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2.xml.rels" ContentType="application/vnd.openxmlformats-package.relationships+xml"/>
  <Override PartName="/xl/worksheets/_rels/sheet7.xml.rels" ContentType="application/vnd.openxmlformats-package.relationships+xml"/>
  <Override PartName="/xl/styles.xml" ContentType="application/vnd.openxmlformats-officedocument.spreadsheetml.styles+xml"/>
  <Override PartName="/xl/webextensions/taskpanes.xml" ContentType="application/xml"/>
  <Override PartName="/xl/drawings/drawing1.xml" ContentType="application/vnd.openxmlformats-officedocument.drawing+xml"/>
  <Override PartName="/xl/drawings/drawing2.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png" ContentType="image/png"/>
  <Override PartName="/xl/media/image2.png" ContentType="image/png"/>
  <Override PartName="/xl/media/image3.png" ContentType="image/png"/>
  <Override PartName="/xl/media/image4.png" ContentType="image/p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microsoft.com/office/2011/relationships/webextensiontaskpanes" Target="xl/webextensions/taskpanes.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4" activeTab="4"/>
  </bookViews>
  <sheets>
    <sheet name="TABELA SICRO" sheetId="1" state="hidden" r:id="rId3"/>
    <sheet name="Sheet" sheetId="2" state="hidden" r:id="rId4"/>
    <sheet name="Soma(logrado)" sheetId="3" state="hidden" r:id="rId5"/>
    <sheet name="TAB_SETOP-DESO_ABR_24" sheetId="4" state="hidden" r:id="rId6"/>
    <sheet name="ORÇ_GERAL" sheetId="5" state="visible" r:id="rId7"/>
    <sheet name="CRONO_GERAL" sheetId="6" state="visible" r:id="rId8"/>
    <sheet name="BDI" sheetId="7" state="hidden" r:id="rId9"/>
    <sheet name="ADM_GERAL" sheetId="8" state="visible" r:id="rId10"/>
  </sheets>
  <definedNames>
    <definedName function="false" hidden="false" localSheetId="7" name="_xlnm.Print_Area" vbProcedure="false">ADM_GERAL!$A$2:$I$25</definedName>
    <definedName function="false" hidden="false" localSheetId="5" name="_xlnm.Print_Area" vbProcedure="false">CRONO_GERAL!$A$1:$R$44</definedName>
    <definedName function="false" hidden="false" localSheetId="4" name="_xlnm.Print_Area" vbProcedure="false">ORÇ_GERAL!$A$4:$I$135</definedName>
    <definedName function="false" hidden="false" localSheetId="4" name="_xlnm.Print_Titles" vbProcedure="false">ORÇ_GERAL!$4:$13</definedName>
    <definedName function="false" hidden="false" localSheetId="2" name="_xlnm.Print_Area" vbProcedure="false">'Soma(logrado)'!$A$1:$E$38</definedName>
    <definedName function="false" hidden="false" localSheetId="3" name="_xlnm.Print_Area" vbProcedure="false">'TAB_SETOP-DESO_ABR_24'!$A$1:$E$3975</definedName>
    <definedName function="false" hidden="false" localSheetId="2" name="Print_Area" vbProcedure="false">'Soma(logrado)'!$A$1:$E$37</definedName>
    <definedName function="false" hidden="false" localSheetId="2" name="Print_Titles" vbProcedure="false">#N/A</definedName>
    <definedName function="false" hidden="false" localSheetId="4" name="Print_Area" vbProcedure="false">ORÇ_GERAL!$A$2:$I$135</definedName>
    <definedName function="false" hidden="false" localSheetId="4" name="Print_Titles" vbProcedure="false">ORÇ_GERAL!$1:$13</definedName>
    <definedName function="false" hidden="false" localSheetId="5" name="Print_Area" vbProcedure="false">CRONO_GERAL!$B$3:$Q$43</definedName>
    <definedName function="false" hidden="false" localSheetId="6" name="Print_Area" vbProcedure="false">BDI!$A$1:$L$47</definedName>
    <definedName function="false" hidden="false" localSheetId="7" name="Print_Area" vbProcedure="false">ADM_GERAL!$A$2:$J$27</definedName>
    <definedName function="false" hidden="false" localSheetId="7" name="Print_Titles" vbProcedure="false">ADM_GERAL!$1:$7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<sst xmlns="http://schemas.openxmlformats.org/spreadsheetml/2006/main" count="39937" uniqueCount="25054">
  <si>
    <t xml:space="preserve">CGCIT</t>
  </si>
  <si>
    <t xml:space="preserve">SISTEMA DE CUSTOS REFERENCIAIS DE OBRAS - SICRO</t>
  </si>
  <si>
    <t xml:space="preserve">DNIT</t>
  </si>
  <si>
    <t xml:space="preserve">Minas Gerais - Abril/2024</t>
  </si>
  <si>
    <t xml:space="preserve">Código</t>
  </si>
  <si>
    <t xml:space="preserve">Descrição do Serviço</t>
  </si>
  <si>
    <t xml:space="preserve">Unidade</t>
  </si>
  <si>
    <t xml:space="preserve">Custo Unitário (R$)</t>
  </si>
  <si>
    <t xml:space="preserve">0307731</t>
  </si>
  <si>
    <t xml:space="preserve">Aparelho de apoio de neoprene fretado para estruturas moldadas no local - fornecimento e instalação</t>
  </si>
  <si>
    <t xml:space="preserve">dm³</t>
  </si>
  <si>
    <t xml:space="preserve">0307732</t>
  </si>
  <si>
    <t xml:space="preserve">Aparelho de apoio de neoprene fretado para estruturas pré-moldadas - fornecimento e instalação</t>
  </si>
  <si>
    <t xml:space="preserve">0308308</t>
  </si>
  <si>
    <t xml:space="preserve">Aparelho de apoio metálico elastomérico fixo com capacidade de 1.500 kN - fornecimento e instalação</t>
  </si>
  <si>
    <t xml:space="preserve">un</t>
  </si>
  <si>
    <t xml:space="preserve">0308313</t>
  </si>
  <si>
    <t xml:space="preserve">Aparelho de apoio metálico elastomérico fixo com capacidade de 10.000 kN - fornecimento e instalação</t>
  </si>
  <si>
    <t xml:space="preserve">0308309</t>
  </si>
  <si>
    <t xml:space="preserve">Aparelho de apoio metálico elastomérico fixo com capacidade de 2.500 kN - fornecimento e instalação</t>
  </si>
  <si>
    <t xml:space="preserve">0308310</t>
  </si>
  <si>
    <t xml:space="preserve">Aparelho de apoio metálico elastomérico fixo com capacidade de 4.000 kN - fornecimento e instalação</t>
  </si>
  <si>
    <t xml:space="preserve">0308311</t>
  </si>
  <si>
    <t xml:space="preserve">Aparelho de apoio metálico elastomérico fixo com capacidade de 5.500 kN - fornecimento e instalação</t>
  </si>
  <si>
    <t xml:space="preserve">0308312</t>
  </si>
  <si>
    <t xml:space="preserve">Aparelho de apoio metálico elastomérico fixo com capacidade de 7.500 kN - fornecimento e instalação</t>
  </si>
  <si>
    <t xml:space="preserve">0308307</t>
  </si>
  <si>
    <t xml:space="preserve">Aparelho de apoio metálico elastomérico fixo com capacidade de 700 kN - fornecimento e instalação</t>
  </si>
  <si>
    <t xml:space="preserve">0308322</t>
  </si>
  <si>
    <t xml:space="preserve">Aparelho de apoio metálico elastomérico multidirecional com capacidade de 1.500 kN - fornecimento e instalação</t>
  </si>
  <si>
    <t xml:space="preserve">0308327</t>
  </si>
  <si>
    <t xml:space="preserve">Aparelho de apoio metálico elastomérico multidirecional com capacidade de 10.000 kN - fornecimento e instalação</t>
  </si>
  <si>
    <t xml:space="preserve">0308323</t>
  </si>
  <si>
    <t xml:space="preserve">Aparelho de apoio metálico elastomérico multidirecional com capacidade de 2.500 kN - fornecimento e instalação</t>
  </si>
  <si>
    <t xml:space="preserve">0308324</t>
  </si>
  <si>
    <t xml:space="preserve">Aparelho de apoio metálico elastomérico multidirecional com capacidade de 4.000 kN - fornecimento e instalação</t>
  </si>
  <si>
    <t xml:space="preserve">0308325</t>
  </si>
  <si>
    <t xml:space="preserve">Aparelho de apoio metálico elastomérico multidirecional com capacidade de 5.500 kN - fornecimento e instalação</t>
  </si>
  <si>
    <t xml:space="preserve">0308326</t>
  </si>
  <si>
    <t xml:space="preserve">Aparelho de apoio metálico elastomérico multidirecional com capacidade de 7.500 kN - fornecimento e instalação</t>
  </si>
  <si>
    <t xml:space="preserve">0308321</t>
  </si>
  <si>
    <t xml:space="preserve">Aparelho de apoio metálico elastomérico multidirecional com capacidade de 700 kN - fornecimento e instalação</t>
  </si>
  <si>
    <t xml:space="preserve">0308315</t>
  </si>
  <si>
    <t xml:space="preserve">Aparelho de apoio metálico elastomérico unidirecional com capacidade de 1.500 kN - fornecimento e instalação</t>
  </si>
  <si>
    <t xml:space="preserve">0308320</t>
  </si>
  <si>
    <t xml:space="preserve">Aparelho de apoio metálico elastomérico unidirecional com capacidade de 10.000 kN - fornecimento e instalação</t>
  </si>
  <si>
    <t xml:space="preserve">0308316</t>
  </si>
  <si>
    <t xml:space="preserve">Aparelho de apoio metálico elastomérico unidirecional com capacidade de 2.500 kN - fornecimento e instalação</t>
  </si>
  <si>
    <t xml:space="preserve">0308317</t>
  </si>
  <si>
    <t xml:space="preserve">Aparelho de apoio metálico elastomérico unidirecional com capacidade de 4.000 kN - fornecimento e instalação</t>
  </si>
  <si>
    <t xml:space="preserve">0308318</t>
  </si>
  <si>
    <t xml:space="preserve">Aparelho de apoio metálico elastomérico unidirecional com capacidade de 5.500 kN - fornecimento e instalação</t>
  </si>
  <si>
    <t xml:space="preserve">0308319</t>
  </si>
  <si>
    <t xml:space="preserve">Aparelho de apoio metálico elastomérico unidirecional com capacidade de 7.500 kN - fornecimento e instalação</t>
  </si>
  <si>
    <t xml:space="preserve">0308314</t>
  </si>
  <si>
    <t xml:space="preserve">Aparelho de apoio metálico elastomérico unidirecional com capacidade de 700 kN - fornecimento e instalação</t>
  </si>
  <si>
    <t xml:space="preserve">0308250</t>
  </si>
  <si>
    <t xml:space="preserve">Aparelho de apoio metálico esférico fixo com capacidade de 1.000 kN - fornecimento e instalação</t>
  </si>
  <si>
    <t xml:space="preserve">0308251</t>
  </si>
  <si>
    <t xml:space="preserve">Aparelho de apoio metálico esférico fixo com capacidade de 1.500 kN - fornecimento e instalação</t>
  </si>
  <si>
    <t xml:space="preserve">0308268</t>
  </si>
  <si>
    <t xml:space="preserve">Aparelho de apoio metálico esférico fixo com capacidade de 10.000 kN - fornecimento e instalação</t>
  </si>
  <si>
    <t xml:space="preserve">0308252</t>
  </si>
  <si>
    <t xml:space="preserve">Aparelho de apoio metálico esférico fixo com capacidade de 2.000 kN - fornecimento e instalação</t>
  </si>
  <si>
    <t xml:space="preserve">0308253</t>
  </si>
  <si>
    <t xml:space="preserve">Aparelho de apoio metálico esférico fixo com capacidade de 2.500 kN - fornecimento e instalação</t>
  </si>
  <si>
    <t xml:space="preserve">0308254</t>
  </si>
  <si>
    <t xml:space="preserve">Aparelho de apoio metálico esférico fixo com capacidade de 3.000 kN - fornecimento e instalação</t>
  </si>
  <si>
    <t xml:space="preserve">0308255</t>
  </si>
  <si>
    <t xml:space="preserve">Aparelho de apoio metálico esférico fixo com capacidade de 3.500 kN - fornecimento e instalação</t>
  </si>
  <si>
    <t xml:space="preserve">0308256</t>
  </si>
  <si>
    <t xml:space="preserve">Aparelho de apoio metálico esférico fixo com capacidade de 4.000 kN - fornecimento e instalação</t>
  </si>
  <si>
    <t xml:space="preserve">0308257</t>
  </si>
  <si>
    <t xml:space="preserve">Aparelho de apoio metálico esférico fixo com capacidade de 4.500 kN - fornecimento e instalação</t>
  </si>
  <si>
    <t xml:space="preserve">0308258</t>
  </si>
  <si>
    <t xml:space="preserve">Aparelho de apoio metálico esférico fixo com capacidade de 5.000 kN - fornecimento e instalação</t>
  </si>
  <si>
    <t xml:space="preserve">0308259</t>
  </si>
  <si>
    <t xml:space="preserve">Aparelho de apoio metálico esférico fixo com capacidade de 5.500 kN - fornecimento e instalação</t>
  </si>
  <si>
    <t xml:space="preserve">0308260</t>
  </si>
  <si>
    <t xml:space="preserve">Aparelho de apoio metálico esférico fixo com capacidade de 6.000 kN - fornecimento e instalação</t>
  </si>
  <si>
    <t xml:space="preserve">0308261</t>
  </si>
  <si>
    <t xml:space="preserve">Aparelho de apoio metálico esférico fixo com capacidade de 6.500 kN - fornecimento e instalação</t>
  </si>
  <si>
    <t xml:space="preserve">0308262</t>
  </si>
  <si>
    <t xml:space="preserve">Aparelho de apoio metálico esférico fixo com capacidade de 7.000 kN - fornecimento e instalação</t>
  </si>
  <si>
    <t xml:space="preserve">0308263</t>
  </si>
  <si>
    <t xml:space="preserve">Aparelho de apoio metálico esférico fixo com capacidade de 7.500 kN - fornecimento e instalação</t>
  </si>
  <si>
    <t xml:space="preserve">0308264</t>
  </si>
  <si>
    <t xml:space="preserve">Aparelho de apoio metálico esférico fixo com capacidade de 8.000 kN - fornecimento e instalação</t>
  </si>
  <si>
    <t xml:space="preserve">0308265</t>
  </si>
  <si>
    <t xml:space="preserve">Aparelho de apoio metálico esférico fixo com capacidade de 8.500 kN - fornecimento e instalação</t>
  </si>
  <si>
    <t xml:space="preserve">0308266</t>
  </si>
  <si>
    <t xml:space="preserve">Aparelho de apoio metálico esférico fixo com capacidade de 9.000 kN - fornecimento e instalação</t>
  </si>
  <si>
    <t xml:space="preserve">0308267</t>
  </si>
  <si>
    <t xml:space="preserve">Aparelho de apoio metálico esférico fixo com capacidade de 9.500 kN - fornecimento e instalação</t>
  </si>
  <si>
    <t xml:space="preserve">0308288</t>
  </si>
  <si>
    <t xml:space="preserve">Aparelho de apoio metálico esférico multidirecional com capacidade de 1.000 kN - fornecimento e instalação</t>
  </si>
  <si>
    <t xml:space="preserve">0308289</t>
  </si>
  <si>
    <t xml:space="preserve">Aparelho de apoio metálico esférico multidirecional com capacidade de 1.500 kN - fornecimento e instalação</t>
  </si>
  <si>
    <t xml:space="preserve">0308306</t>
  </si>
  <si>
    <t xml:space="preserve">Aparelho de apoio metálico esférico multidirecional com capacidade de 10.000 kN - fornecimento e instalação</t>
  </si>
  <si>
    <t xml:space="preserve">0308290</t>
  </si>
  <si>
    <t xml:space="preserve">Aparelho de apoio metálico esférico multidirecional com capacidade de 2.000 kN - fornecimento e instalação</t>
  </si>
  <si>
    <t xml:space="preserve">0308291</t>
  </si>
  <si>
    <t xml:space="preserve">Aparelho de apoio metálico esférico multidirecional com capacidade de 2.500 kN - fornecimento e instalação</t>
  </si>
  <si>
    <t xml:space="preserve">0308292</t>
  </si>
  <si>
    <t xml:space="preserve">Aparelho de apoio metálico esférico multidirecional com capacidade de 3.000 kN - fornecimento e instalação</t>
  </si>
  <si>
    <t xml:space="preserve">0308293</t>
  </si>
  <si>
    <t xml:space="preserve">Aparelho de apoio metálico esférico multidirecional com capacidade de 3.500 kN - fornecimento e instalação</t>
  </si>
  <si>
    <t xml:space="preserve">0308294</t>
  </si>
  <si>
    <t xml:space="preserve">Aparelho de apoio metálico esférico multidirecional com capacidade de 4.000 kN - fornecimento e instalação</t>
  </si>
  <si>
    <t xml:space="preserve">0308295</t>
  </si>
  <si>
    <t xml:space="preserve">Aparelho de apoio metálico esférico multidirecional com capacidade de 4.500 kN - fornecimento e instalação</t>
  </si>
  <si>
    <t xml:space="preserve">0308296</t>
  </si>
  <si>
    <t xml:space="preserve">Aparelho de apoio metálico esférico multidirecional com capacidade de 5.000 kN - fornecimento e instalação</t>
  </si>
  <si>
    <t xml:space="preserve">0308297</t>
  </si>
  <si>
    <t xml:space="preserve">Aparelho de apoio metálico esférico multidirecional com capacidade de 5.500 kN - fornecimento e instalação</t>
  </si>
  <si>
    <t xml:space="preserve">0308298</t>
  </si>
  <si>
    <t xml:space="preserve">Aparelho de apoio metálico esférico multidirecional com capacidade de 6.000 kN - fornecimento e instalação</t>
  </si>
  <si>
    <t xml:space="preserve">0308299</t>
  </si>
  <si>
    <t xml:space="preserve">Aparelho de apoio metálico esférico multidirecional com capacidade de 6.500 kN - fornecimento e instalação</t>
  </si>
  <si>
    <t xml:space="preserve">0308300</t>
  </si>
  <si>
    <t xml:space="preserve">Aparelho de apoio metálico esférico multidirecional com capacidade de 7.000 kN - fornecimento e instalação</t>
  </si>
  <si>
    <t xml:space="preserve">0308301</t>
  </si>
  <si>
    <t xml:space="preserve">Aparelho de apoio metálico esférico multidirecional com capacidade de 7.500 kN - fornecimento e instalação</t>
  </si>
  <si>
    <t xml:space="preserve">0308302</t>
  </si>
  <si>
    <t xml:space="preserve">Aparelho de apoio metálico esférico multidirecional com capacidade de 8.000 kN - fornecimento e instalação</t>
  </si>
  <si>
    <t xml:space="preserve">0308303</t>
  </si>
  <si>
    <t xml:space="preserve">Aparelho de apoio metálico esférico multidirecional com capacidade de 8.500 kN - fornecimento e instalação</t>
  </si>
  <si>
    <t xml:space="preserve">0308304</t>
  </si>
  <si>
    <t xml:space="preserve">Aparelho de apoio metálico esférico multidirecional com capacidade de 9.000 kN - fornecimento e instalação</t>
  </si>
  <si>
    <t xml:space="preserve">0308305</t>
  </si>
  <si>
    <t xml:space="preserve">Aparelho de apoio metálico esférico multidirecional com capacidade de 9.500 kN - fornecimento e instalação</t>
  </si>
  <si>
    <t xml:space="preserve">0308269</t>
  </si>
  <si>
    <t xml:space="preserve">Aparelho de apoio metálico esférico unidirecional com capacidade de 1.000 kN - fornecimento e instalação</t>
  </si>
  <si>
    <t xml:space="preserve">0308270</t>
  </si>
  <si>
    <t xml:space="preserve">Aparelho de apoio metálico esférico unidirecional com capacidade de 1.500 kN - fornecimento e instalação</t>
  </si>
  <si>
    <t xml:space="preserve">0308287</t>
  </si>
  <si>
    <t xml:space="preserve">Aparelho de apoio metálico esférico unidirecional com capacidade de 10.000 kN - fornecimento e instalação</t>
  </si>
  <si>
    <t xml:space="preserve">0308271</t>
  </si>
  <si>
    <t xml:space="preserve">Aparelho de apoio metálico esférico unidirecional com capacidade de 2.000 kN - fornecimento e instalação</t>
  </si>
  <si>
    <t xml:space="preserve">0308272</t>
  </si>
  <si>
    <t xml:space="preserve">Aparelho de apoio metálico esférico unidirecional com capacidade de 2.500 kN - fornecimento e instalação</t>
  </si>
  <si>
    <t xml:space="preserve">0308273</t>
  </si>
  <si>
    <t xml:space="preserve">Aparelho de apoio metálico esférico unidirecional com capacidade de 3.000 kN - fornecimento e instalação</t>
  </si>
  <si>
    <t xml:space="preserve">0308274</t>
  </si>
  <si>
    <t xml:space="preserve">Aparelho de apoio metálico esférico unidirecional com capacidade de 3.500 kN - fornecimento e instalação</t>
  </si>
  <si>
    <t xml:space="preserve">0308275</t>
  </si>
  <si>
    <t xml:space="preserve">Aparelho de apoio metálico esférico unidirecional com capacidade de 4.000 kN - fornecimento e instalação</t>
  </si>
  <si>
    <t xml:space="preserve">0308276</t>
  </si>
  <si>
    <t xml:space="preserve">Aparelho de apoio metálico esférico unidirecional com capacidade de 4.500 kN - fornecimento e instalação</t>
  </si>
  <si>
    <t xml:space="preserve">0308277</t>
  </si>
  <si>
    <t xml:space="preserve">Aparelho de apoio metálico esférico unidirecional com capacidade de 5.000 kN - fornecimento e instalação</t>
  </si>
  <si>
    <t xml:space="preserve">0308278</t>
  </si>
  <si>
    <t xml:space="preserve">Aparelho de apoio metálico esférico unidirecional com capacidade de 5.500 kN - fornecimento e instalação</t>
  </si>
  <si>
    <t xml:space="preserve">0308279</t>
  </si>
  <si>
    <t xml:space="preserve">Aparelho de apoio metálico esférico unidirecional com capacidade de 6.000 kN - fornecimento e instalação</t>
  </si>
  <si>
    <t xml:space="preserve">0308280</t>
  </si>
  <si>
    <t xml:space="preserve">Aparelho de apoio metálico esférico unidirecional com capacidade de 6.500 kN - fornecimento e instalação</t>
  </si>
  <si>
    <t xml:space="preserve">0308281</t>
  </si>
  <si>
    <t xml:space="preserve">Aparelho de apoio metálico esférico unidirecional com capacidade de 7.000 kN - fornecimento e instalação</t>
  </si>
  <si>
    <t xml:space="preserve">0308282</t>
  </si>
  <si>
    <t xml:space="preserve">Aparelho de apoio metálico esférico unidirecional com capacidade de 7.500 kN - fornecimento e instalação</t>
  </si>
  <si>
    <t xml:space="preserve">0308283</t>
  </si>
  <si>
    <t xml:space="preserve">Aparelho de apoio metálico esférico unidirecional com capacidade de 8.000 kN - fornecimento e instalação</t>
  </si>
  <si>
    <t xml:space="preserve">0308284</t>
  </si>
  <si>
    <t xml:space="preserve">Aparelho de apoio metálico esférico unidirecional com capacidade de 8.500 kN - fornecimento e instalação</t>
  </si>
  <si>
    <t xml:space="preserve">0308285</t>
  </si>
  <si>
    <t xml:space="preserve">Aparelho de apoio metálico esférico unidirecional com capacidade de 9.000 kN - fornecimento e instalação</t>
  </si>
  <si>
    <t xml:space="preserve">0308286</t>
  </si>
  <si>
    <t xml:space="preserve">Aparelho de apoio metálico esférico unidirecional com capacidade de 9.500 kN - fornecimento e instalação</t>
  </si>
  <si>
    <t xml:space="preserve">0307733</t>
  </si>
  <si>
    <t xml:space="preserve">Junta de dilatação em elastômero e perfil VV - L = 20 mm e H = 40 mm - fornecimento e instalação</t>
  </si>
  <si>
    <t xml:space="preserve">m</t>
  </si>
  <si>
    <t xml:space="preserve">0307734</t>
  </si>
  <si>
    <t xml:space="preserve">Junta de dilatação em elastômero e perfil VV - L = 25 mm e H = 50 mm - fornecimento e instalação</t>
  </si>
  <si>
    <t xml:space="preserve">0307735</t>
  </si>
  <si>
    <t xml:space="preserve">Junta de dilatação em elastômero e perfil VV - L = 35 mm e H = 60 mm - fornecimento e instalação</t>
  </si>
  <si>
    <t xml:space="preserve">0307736</t>
  </si>
  <si>
    <t xml:space="preserve">Junta de dilatação em elastômero e perfil VV - L = 40 mm e H = 70 mm - fornecimento e instalação</t>
  </si>
  <si>
    <t xml:space="preserve">0307737</t>
  </si>
  <si>
    <t xml:space="preserve">Junta de dilatação em elastômero e perfil VV - L = 50 mm e H = 80 mm - fornecimento e instalação</t>
  </si>
  <si>
    <t xml:space="preserve">0307730</t>
  </si>
  <si>
    <t xml:space="preserve">Junta de dilatação em perfil extrudado de borracha vulcanizada</t>
  </si>
  <si>
    <t xml:space="preserve">0307084</t>
  </si>
  <si>
    <t xml:space="preserve">Lábios poliméricos em junta de pavimento de concreto - L = 20 mm e H = 30 mm - confecção e assentamento</t>
  </si>
  <si>
    <t xml:space="preserve">0407818</t>
  </si>
  <si>
    <t xml:space="preserve">Armação em aço CA-25 - fornecimento, preparo e colocação</t>
  </si>
  <si>
    <t xml:space="preserve">kg</t>
  </si>
  <si>
    <t xml:space="preserve">0407819</t>
  </si>
  <si>
    <t xml:space="preserve">Armação em aço CA-50 - fornecimento, preparo e colocação</t>
  </si>
  <si>
    <t xml:space="preserve">0407820</t>
  </si>
  <si>
    <t xml:space="preserve">Armação em aço CA-60 - fornecimento, preparo e colocação</t>
  </si>
  <si>
    <t xml:space="preserve">0407740</t>
  </si>
  <si>
    <t xml:space="preserve">Chumbador tipo espera em aço CA-25 para fixação de estrutura metálica em concreto - fornecimento e instalação</t>
  </si>
  <si>
    <t xml:space="preserve">0408037</t>
  </si>
  <si>
    <t xml:space="preserve">Luva de emenda com rosca cônica para aço CA-50 - D = 12,5 mm - fornecimento e instalação</t>
  </si>
  <si>
    <t xml:space="preserve">0408038</t>
  </si>
  <si>
    <t xml:space="preserve">Luva de emenda com rosca cônica para aço CA-50 - D = 16 mm - fornecimento e instalação</t>
  </si>
  <si>
    <t xml:space="preserve">0408039</t>
  </si>
  <si>
    <t xml:space="preserve">Luva de emenda com rosca cônica para aço CA-50 - D = 20 mm - fornecimento e instalação</t>
  </si>
  <si>
    <t xml:space="preserve">0408041</t>
  </si>
  <si>
    <t xml:space="preserve">Luva de emenda com rosca cônica para aço CA-50 - D = 25 mm - fornecimento e instalação</t>
  </si>
  <si>
    <t xml:space="preserve">0408042</t>
  </si>
  <si>
    <t xml:space="preserve">Luva de emenda com rosca cônica para aço CA-50 - D = 32 mm - fornecimento e instalação</t>
  </si>
  <si>
    <t xml:space="preserve">0408031</t>
  </si>
  <si>
    <t xml:space="preserve">Luva de emenda prensada para aço CA-50 - D = 12,5 mm - fornecimento e instalação</t>
  </si>
  <si>
    <t xml:space="preserve">0408032</t>
  </si>
  <si>
    <t xml:space="preserve">Luva de emenda prensada para aço CA-50 - D = 16 mm - fornecimento e instalação</t>
  </si>
  <si>
    <t xml:space="preserve">0408033</t>
  </si>
  <si>
    <t xml:space="preserve">Luva de emenda prensada para aço CA-50 - D = 20 mm - fornecimento e instalação</t>
  </si>
  <si>
    <t xml:space="preserve">0408035</t>
  </si>
  <si>
    <t xml:space="preserve">Luva de emenda prensada para aço CA-50 - D = 25 mm - fornecimento e instalação</t>
  </si>
  <si>
    <t xml:space="preserve">0408036</t>
  </si>
  <si>
    <t xml:space="preserve">Luva de emenda prensada para aço CA-50 - D = 32 mm - fornecimento e instalação</t>
  </si>
  <si>
    <t xml:space="preserve">0408067</t>
  </si>
  <si>
    <t xml:space="preserve">Tela de aço eletrossoldada - fornecimento, preparo e colocação</t>
  </si>
  <si>
    <t xml:space="preserve">0407743</t>
  </si>
  <si>
    <t xml:space="preserve">Treliça nervurada três barras longitudinais interligadas por duas diagonais sinusoidal - fornecimento e instalação</t>
  </si>
  <si>
    <t xml:space="preserve">0607137</t>
  </si>
  <si>
    <t xml:space="preserve">Arco metálico galvanizado tipo MP 152S - arco alto - vão = 10,08 m e altura = 6,12 m - aterro rodoviário mínimo = 0,90 m e máximo = 5,00 m - areia e brita comerciais</t>
  </si>
  <si>
    <t xml:space="preserve">0606785</t>
  </si>
  <si>
    <t xml:space="preserve">Arco metálico galvanizado tipo MP 152S - arco alto - vão = 10,08 m e altura = 6,12 m - aterro rodoviário mínimo = 0,90 m e máximo = 5,00 m - areia extraída e brita produzida</t>
  </si>
  <si>
    <t xml:space="preserve">0607139</t>
  </si>
  <si>
    <t xml:space="preserve">Arco metálico galvanizado tipo MP 152S - arco alto - vão = 10,31 m e altura = 6,17 m - aterro rodoviário mínimo = 0,90 m e máximo = 4,90 m - areia e brita comerciais</t>
  </si>
  <si>
    <t xml:space="preserve">0606787</t>
  </si>
  <si>
    <t xml:space="preserve">Arco metálico galvanizado tipo MP 152S - arco alto - vão = 10,31 m e altura = 6,17 m - aterro rodoviário mínimo = 0,90 m e máximo = 4,90 m - areia extraída e brita produzida</t>
  </si>
  <si>
    <t xml:space="preserve">0607140</t>
  </si>
  <si>
    <t xml:space="preserve">Arco metálico galvanizado tipo MP 152S - arco alto - vão = 10,36 m e altura = 5,38 m - aterro rodoviário mínimo = 1,20 m e máximo = 3,60 m - areia e brita comerciais</t>
  </si>
  <si>
    <t xml:space="preserve">0606788</t>
  </si>
  <si>
    <t xml:space="preserve">Arco metálico galvanizado tipo MP 152S - arco alto - vão = 10,36 m e altura = 5,38 m - aterro rodoviário mínimo = 1,20 m e máximo = 3,60 m - areia extraída e brita produzida</t>
  </si>
  <si>
    <t xml:space="preserve">0607141</t>
  </si>
  <si>
    <t xml:space="preserve">Arco metálico galvanizado tipo MP 152S - arco alto - vão = 10,54 m e altura = 6,05 m - aterro rodoviário mínimo = 1,20 m e máximo = 4,20 m - areia e brita comerciais</t>
  </si>
  <si>
    <t xml:space="preserve">0606789</t>
  </si>
  <si>
    <t xml:space="preserve">Arco metálico galvanizado tipo MP 152S - arco alto - vão = 10,54 m e altura = 6,05 m - aterro rodoviário mínimo = 1,20 m e máximo = 4,20 m - areia extraída e brita produzida</t>
  </si>
  <si>
    <t xml:space="preserve">0607144</t>
  </si>
  <si>
    <t xml:space="preserve">Arco metálico galvanizado tipo MP 152S - arco alto - vão = 10,57 m e altura = 5,41 m - aterro rodoviário mínimo = 1,20 m e máximo = 4,10 m - areia e brita comerciais</t>
  </si>
  <si>
    <t xml:space="preserve">0606792</t>
  </si>
  <si>
    <t xml:space="preserve">Arco metálico galvanizado tipo MP 152S - arco alto - vão = 10,57 m e altura = 5,41 m - aterro rodoviário mínimo = 1,20 m e máximo = 4,10 m - areia extraída e brita produzida</t>
  </si>
  <si>
    <t xml:space="preserve">0607142</t>
  </si>
  <si>
    <t xml:space="preserve">Arco metálico galvanizado tipo MP 152S - arco alto - vão = 10,74 m e altura = 6,48 m - aterro rodoviário mínimo = 1,20 m e máximo = 4,70 m - areia e brita comerciais</t>
  </si>
  <si>
    <t xml:space="preserve">0606790</t>
  </si>
  <si>
    <t xml:space="preserve">Arco metálico galvanizado tipo MP 152S - arco alto - vão = 10,74 m e altura = 6,48 m - aterro rodoviário mínimo = 1,20 m e máximo = 4,70 m - areia extraída e brita produzida</t>
  </si>
  <si>
    <t xml:space="preserve">0607145</t>
  </si>
  <si>
    <t xml:space="preserve">Arco metálico galvanizado tipo MP 152S - arco alto - vão = 10,77 m e altura = 6,10 m - aterro rodoviário mínimo = 1,20 m e máximo = 4,70 m - areia e brita comerciais</t>
  </si>
  <si>
    <t xml:space="preserve">0606793</t>
  </si>
  <si>
    <t xml:space="preserve">Arco metálico galvanizado tipo MP 152S - arco alto - vão = 10,77 m e altura = 6,10 m - aterro rodoviário mínimo = 1,20 m e máximo = 4,70 m - areia extraída e brita produzida</t>
  </si>
  <si>
    <t xml:space="preserve">0607146</t>
  </si>
  <si>
    <t xml:space="preserve">Arco metálico galvanizado tipo MP 152S - arco alto - vão = 10,97 m e altura = 6,53 m - aterro rodoviário mínimo = 1,20 m e máximo = 4,70 m - areia e brita comerciais</t>
  </si>
  <si>
    <t xml:space="preserve">0606794</t>
  </si>
  <si>
    <t xml:space="preserve">Arco metálico galvanizado tipo MP 152S - arco alto - vão = 10,97 m e altura = 6,53 m - aterro rodoviário mínimo = 1,20 m e máximo = 4,70 m - areia extraída e brita produzida</t>
  </si>
  <si>
    <t xml:space="preserve">0607143</t>
  </si>
  <si>
    <t xml:space="preserve">Arco metálico galvanizado tipo MP 152S - arco alto - vão = 11,35 m e altura = 7,12 m - aterro rodoviário mínimo = 1,20 m e máximo = 4,70 m - areia e brita comerciais</t>
  </si>
  <si>
    <t xml:space="preserve">0606791</t>
  </si>
  <si>
    <t xml:space="preserve">Arco metálico galvanizado tipo MP 152S - arco alto - vão = 11,35 m e altura = 7,12 m - aterro rodoviário mínimo = 1,20 m e máximo = 4,70 m - areia extraída e brita produzida</t>
  </si>
  <si>
    <t xml:space="preserve">0607147</t>
  </si>
  <si>
    <t xml:space="preserve">Arco metálico galvanizado tipo MP 152S - arco alto - vão = 11,58 m e altura = 7,16 m - aterro rodoviário mínimo = 1,20 m e máximo = 6,40 m - areia e brita comerciais</t>
  </si>
  <si>
    <t xml:space="preserve">0606795</t>
  </si>
  <si>
    <t xml:space="preserve">Arco metálico galvanizado tipo MP 152S - arco alto - vão = 11,58 m e altura = 7,16 m - aterro rodoviário mínimo = 1,20 m e máximo = 6,40 m - areia extraída e brita produzida</t>
  </si>
  <si>
    <t xml:space="preserve">0607112</t>
  </si>
  <si>
    <t xml:space="preserve">Arco metálico galvanizado tipo MP 152S - arco alto - vão = 6,12 m e altura = 2,77 m - aterro rodoviário mínimo = 0,75 m e máximo = 5,40 m - areia e brita comerciais</t>
  </si>
  <si>
    <t xml:space="preserve">0606760</t>
  </si>
  <si>
    <t xml:space="preserve">Arco metálico galvanizado tipo MP 152S - arco alto - vão = 6,12 m e altura = 2,77 m - aterro rodoviário mínimo = 0,75 m e máximo = 5,40 m - areia extraída e brita produzida</t>
  </si>
  <si>
    <t xml:space="preserve">0607113</t>
  </si>
  <si>
    <t xml:space="preserve">Arco metálico galvanizado tipo MP 152S - arco alto - vão = 6,30 m e altura = 3,68 m - aterro rodoviário mínimo = 0,75 m e máximo = 7,50 m - areia e brita comerciais</t>
  </si>
  <si>
    <t xml:space="preserve">0606761</t>
  </si>
  <si>
    <t xml:space="preserve">Arco metálico galvanizado tipo MP 152S - arco alto - vão = 6,30 m e altura = 3,68 m - aterro rodoviário mínimo = 0,75 m e máximo = 7,50 m - areia extraída e brita produzida</t>
  </si>
  <si>
    <t xml:space="preserve">0606762</t>
  </si>
  <si>
    <t xml:space="preserve">Arco metálico galvanizado tipo MP 152S - arco alto - vão = 6,55 m e altura = 3,56 m - aterro rodoviário mínimo = 0,75 m e máximo = 4,9 m - areia extraída e brita produzida</t>
  </si>
  <si>
    <t xml:space="preserve">0607114</t>
  </si>
  <si>
    <t xml:space="preserve">Arco metálico galvanizado tipo MP 152S - arco alto - vão = 6,55 m e altura = 3,56 m - aterro rodoviário mínimo = 0,75 m e máximo = 4,90 m - areia e brita comerciais</t>
  </si>
  <si>
    <t xml:space="preserve">0607116</t>
  </si>
  <si>
    <t xml:space="preserve">Arco metálico galvanizado tipo MP 152S - arco alto - vão = 6,78 m e altura = 3,61 m - aterro rodoviário mínimo = 0,75 m e máximo = 4,80 m - areia e brita comerciais</t>
  </si>
  <si>
    <t xml:space="preserve">0606764</t>
  </si>
  <si>
    <t xml:space="preserve">Arco metálico galvanizado tipo MP 152S - arco alto - vão = 6,78 m e altura = 3,61 m - aterro rodoviário mínimo = 0,75 m e máximo = 4,80 m - areia extraída e brita produzida</t>
  </si>
  <si>
    <t xml:space="preserve">0607115</t>
  </si>
  <si>
    <t xml:space="preserve">Arco metálico galvanizado tipo MP 152S - arco alto - vão = 6,96 m e altura = 4,42 m - aterro rodoviário mínimo = 0,75 m e máximo = 8,10 m - areia e brita comerciais</t>
  </si>
  <si>
    <t xml:space="preserve">0606763</t>
  </si>
  <si>
    <t xml:space="preserve">Arco metálico galvanizado tipo MP 152S - arco alto - vão = 6,96 m e altura = 4,42 m - aterro rodoviário mínimo = 0,75 m e máximo = 8,10 m - areia extraída e brita produzida</t>
  </si>
  <si>
    <t xml:space="preserve">0607117</t>
  </si>
  <si>
    <t xml:space="preserve">Arco metálico galvanizado tipo MP 152S - arco alto - vão = 6,99 m e altura = 4,27 m - aterro rodoviário mínimo = 0,75 m e máximo = 5,70 m - areia e brita comerciais</t>
  </si>
  <si>
    <t xml:space="preserve">0606765</t>
  </si>
  <si>
    <t xml:space="preserve">Arco metálico galvanizado tipo MP 152S - arco alto - vão = 6,99 m e altura = 4,27 m - aterro rodoviário mínimo = 0,75 m e máximo = 5,70 m - areia extraída e brita produzida</t>
  </si>
  <si>
    <t xml:space="preserve">0607118</t>
  </si>
  <si>
    <t xml:space="preserve">Arco metálico galvanizado tipo MP 152S - arco alto - vão = 7,01 m e altura = 3,63 m - aterro rodoviário mínimo = 0,75 m e máximo = 4,60 m - areia e brita comerciais</t>
  </si>
  <si>
    <t xml:space="preserve">0606766</t>
  </si>
  <si>
    <t xml:space="preserve">Arco metálico galvanizado tipo MP 152S - arco alto - vão = 7,01 m e altura = 3,63 m - aterro rodoviário mínimo = 0,75 m e máximo = 4,60 m - areia extraída e brita produzida</t>
  </si>
  <si>
    <t xml:space="preserve">0607120</t>
  </si>
  <si>
    <t xml:space="preserve">Arco metálico galvanizado tipo MP 152S - arco alto - vão = 7,24 m e altura = 3,68 m - aterro rodoviário mínimo = 0,90 m e máximo = 4,4 m - areia e brita comerciais</t>
  </si>
  <si>
    <t xml:space="preserve">0606768</t>
  </si>
  <si>
    <t xml:space="preserve">Arco metálico galvanizado tipo MP 152S - arco alto - vão = 7,24 m e altura = 3,68 m - aterro rodoviário mínimo = 0,90 m e máximo = 4,40 m - areia extraída e brita produzida</t>
  </si>
  <si>
    <t xml:space="preserve">0607119</t>
  </si>
  <si>
    <t xml:space="preserve">Arco metálico galvanizado tipo MP 152S - arco alto - vão = 7,42 m e altura = 4,52 m - aterro rodoviário mínimo = 0,90 m e máximo = 6,40 m - areia e brita comerciais</t>
  </si>
  <si>
    <t xml:space="preserve">0606767</t>
  </si>
  <si>
    <t xml:space="preserve">Arco metálico galvanizado tipo MP 152S - arco alto - vão = 7,42 m e altura = 4,52 m - aterro rodoviário mínimo = 0,90 m e máximo = 6,40 m - areia extraída e brita produzida</t>
  </si>
  <si>
    <t xml:space="preserve">0607121</t>
  </si>
  <si>
    <t xml:space="preserve">Arco metálico galvanizado tipo MP 152S - arco alto - vão = 7,47 m e altura = 4,19 m - aterro rodoviário mínimo = 0,90 m e máximo = 4,30 m - areia e brita comerciais</t>
  </si>
  <si>
    <t xml:space="preserve">0606769</t>
  </si>
  <si>
    <t xml:space="preserve">Arco metálico galvanizado tipo MP 152S - arco alto - vão = 7,47 m e altura = 4,19 m - aterro rodoviário mínimo = 0,90 m e máximo = 4,30 m - areia extraída e brita produzida</t>
  </si>
  <si>
    <t xml:space="preserve">0607123</t>
  </si>
  <si>
    <t xml:space="preserve">Arco metálico galvanizado tipo MP 152S - arco alto - vão = 7,67 m e altura = 3,99 m - aterro rodoviário mínimo = 0,90 m e máximo = 4,10 m - areia e brita comerciais</t>
  </si>
  <si>
    <t xml:space="preserve">0606771</t>
  </si>
  <si>
    <t xml:space="preserve">Arco metálico galvanizado tipo MP 152S - arco alto - vão = 7,67 m e altura = 3,99 m - aterro rodoviário mínimo = 0,90 m e máximo = 4,10 m - areia extraída e brita produzida</t>
  </si>
  <si>
    <t xml:space="preserve">0607122</t>
  </si>
  <si>
    <t xml:space="preserve">Arco metálico galvanizado tipo MP 152S - arco alto - vão = 7,85 m e altura = 4,60 m - aterro rodoviário mínimo = 0,90 m e máximo = 6,00 m - areia e brita comerciais</t>
  </si>
  <si>
    <t xml:space="preserve">0606770</t>
  </si>
  <si>
    <t xml:space="preserve">Arco metálico galvanizado tipo MP 152S - arco alto - vão = 7,85 m e altura = 4,60 m - aterro rodoviário mínimo = 0,90 m e máximo = 6,00 m - areia extraída e brita produzida</t>
  </si>
  <si>
    <t xml:space="preserve">0607125</t>
  </si>
  <si>
    <t xml:space="preserve">Arco metálico galvanizado tipo MP 152S - arco alto - vão = 7,90 m e altura = 4,04 m - aterro rodoviário mínimo = 0,90 m e máximo = 4,00 m - areia e brita comerciais</t>
  </si>
  <si>
    <t xml:space="preserve">0606773</t>
  </si>
  <si>
    <t xml:space="preserve">Arco metálico galvanizado tipo MP 152S - arco alto - vão = 7,90 m e altura = 4,04 m - aterro rodoviário mínimo = 0,90 m e máximo = 4,00 m - areia extraída e brita produzida</t>
  </si>
  <si>
    <t xml:space="preserve">0607124</t>
  </si>
  <si>
    <t xml:space="preserve">Arco metálico galvanizado tipo MP 152S - arco alto - vão = 8,08 m e altura = 4,65 m - aterro rodoviário mínimo = 0,90 m e máximo = 5,80 m - areia e brita comerciais</t>
  </si>
  <si>
    <t xml:space="preserve">0606772</t>
  </si>
  <si>
    <t xml:space="preserve">Arco metálico galvanizado tipo MP 152S - arco alto - vão = 8,08 m e altura = 4,65 m - aterro rodoviário mínimo = 0,90 m e máximo = 5,80 m - areia extraída e brita produzida</t>
  </si>
  <si>
    <t xml:space="preserve">0607126</t>
  </si>
  <si>
    <t xml:space="preserve">Arco metálico galvanizado tipo MP 152S - arco alto - vão = 8,31 m e altura = 4,70 m - aterro rodoviário mínimo = 0,90 m e máximo = 5,60 m - areia e brita comerciais</t>
  </si>
  <si>
    <t xml:space="preserve">0606774</t>
  </si>
  <si>
    <t xml:space="preserve">Arco metálico galvanizado tipo MP 152S - arco alto - vão = 8,31 m e altura = 4,70 m - aterro rodoviário mínimo = 0,90 m e máximo = 5,60 m - areia extraída e brita produzida</t>
  </si>
  <si>
    <t xml:space="preserve">0607127</t>
  </si>
  <si>
    <t xml:space="preserve">Arco metálico galvanizado tipo MP 152S - arco alto - vão = 8,36 m e altura = 4,11 m - aterro rodoviário mínimo = 0,90 m e máximo = 3,70 m - areia e brita comerciais</t>
  </si>
  <si>
    <t xml:space="preserve">0606775</t>
  </si>
  <si>
    <t xml:space="preserve">Arco metálico galvanizado tipo MP 152S - arco alto - vão = 8,36 m e altura = 4,11 m - aterro rodoviário mínimo = 0,90 m e máximo = 3,70 m - areia extraída e brita produzida</t>
  </si>
  <si>
    <t xml:space="preserve">0607129</t>
  </si>
  <si>
    <t xml:space="preserve">Arco metálico galvanizado tipo MP 152S - arco alto - vão = 8,59 m e altura = 4,39 m - aterro rodoviário mínimo = 0,90 m e máximo = 3,60 m - areia e brita comerciais</t>
  </si>
  <si>
    <t xml:space="preserve">0606777</t>
  </si>
  <si>
    <t xml:space="preserve">Arco metálico galvanizado tipo MP 152S - arco alto - vão = 8,59 m e altura = 4,39 m - aterro rodoviário mínimo = 0,90 m e máximo = 3,60 m - areia extraída e brita produzida</t>
  </si>
  <si>
    <t xml:space="preserve">0607128</t>
  </si>
  <si>
    <t xml:space="preserve">Arco metálico galvanizado tipo MP 152S - arco alto - vão = 8,97 m e altura = 5,00 m - aterro rodoviário mínimo = 0,90 m e máximo = 5,80 m - areia e brita comerciais</t>
  </si>
  <si>
    <t xml:space="preserve">0606776</t>
  </si>
  <si>
    <t xml:space="preserve">Arco metálico galvanizado tipo MP 152S - arco alto - vão = 8,97 m e altura = 5,00 m - aterro rodoviário mínimo = 0,90 m e máximo = 5,80 m - areia extraída e brita produzida</t>
  </si>
  <si>
    <t xml:space="preserve">0607130</t>
  </si>
  <si>
    <t xml:space="preserve">Arco metálico galvanizado tipo MP 152S - arco alto - vão = 9,17 m e altura = 5,49 m - aterro rodoviário mínimo = 0,90 m e máximo = 5,60 m - areia e brita comerciais</t>
  </si>
  <si>
    <t xml:space="preserve">0606778</t>
  </si>
  <si>
    <t xml:space="preserve">Arco metálico galvanizado tipo MP 152S - arco alto - vão = 9,17 m e altura = 5,49 m - aterro rodoviário mínimo = 0,90 m e máximo = 5,60 m - areia extraída e brita produzida</t>
  </si>
  <si>
    <t xml:space="preserve">0607131</t>
  </si>
  <si>
    <t xml:space="preserve">Arco metálico galvanizado tipo MP 152S - arco alto - vão = 9,22 m e altura = 4,70 m - aterro rodoviário mínimo = 0,90 m e máximo = 4,10 m - areia e brita comerciais</t>
  </si>
  <si>
    <t xml:space="preserve">0606779</t>
  </si>
  <si>
    <t xml:space="preserve">Arco metálico galvanizado tipo MP 152S - arco alto - vão = 9,22 m e altura = 4,70 m - aterro rodoviário mínimo = 0,90 m e máximo = 4,10 m - areia extraída e brita produzida</t>
  </si>
  <si>
    <t xml:space="preserve">0607133</t>
  </si>
  <si>
    <t xml:space="preserve">Arco metálico galvanizado tipo MP 152S - arco alto - vão = 9,45 m e altura = 4,75 m - aterro rodoviário mínimo = 0,90 m e máximo = 4,00 m - areia e brita comerciais</t>
  </si>
  <si>
    <t xml:space="preserve">0606781</t>
  </si>
  <si>
    <t xml:space="preserve">Arco metálico galvanizado tipo MP 152S - arco alto - vão = 9,45 m e altura = 4,75 m - aterro rodoviário mínimo = 0,90 m e máximo = 4,00 m - areia extraída e brita produzida</t>
  </si>
  <si>
    <t xml:space="preserve">0607132</t>
  </si>
  <si>
    <t xml:space="preserve">Arco metálico galvanizado tipo MP 152S - arco alto - vão = 9,63 m e altura = 5,59 m - aterro rodoviário mínimo = 0,90 m e máximo = 5,30 m - areia e brita comerciais</t>
  </si>
  <si>
    <t xml:space="preserve">0606780</t>
  </si>
  <si>
    <t xml:space="preserve">Arco metálico galvanizado tipo MP 152S - arco alto - vão = 9,63 m e altura = 5,59 m - aterro rodoviário mínimo = 0,90 m e máximo = 5,30 m - areia extraída e brita produzida</t>
  </si>
  <si>
    <t xml:space="preserve">0607134</t>
  </si>
  <si>
    <t xml:space="preserve">Arco metálico galvanizado tipo MP 152S - arco alto - vão = 9,65 m e altura = 5,41 m - aterro rodoviário mínimo = 0,90 m e máximo = 4,70 m - areia e brita comerciais</t>
  </si>
  <si>
    <t xml:space="preserve">0606782</t>
  </si>
  <si>
    <t xml:space="preserve">Arco metálico galvanizado tipo MP 152S - arco alto - vão = 9,65 m e altura = 5,41 m - aterro rodoviário mínimo = 0,90 m e máximo = 4,70 m - areia extraída e brita produzida</t>
  </si>
  <si>
    <t xml:space="preserve">0607136</t>
  </si>
  <si>
    <t xml:space="preserve">Arco metálico galvanizado tipo MP 152S - arco alto - vão = 9,68 m e altura = 5,23 m - aterro rodoviário mínimo = 0,90 m e máximo = 3,90 m - areia e brita comerciais</t>
  </si>
  <si>
    <t xml:space="preserve">0606784</t>
  </si>
  <si>
    <t xml:space="preserve">Arco metálico galvanizado tipo MP 152S - arco alto - vão = 9,68 m e altura = 5,23 m - aterro rodoviário mínimo = 0,90 m e máximo = 3,90 m - areia extraída e brita produzida</t>
  </si>
  <si>
    <t xml:space="preserve">0607135</t>
  </si>
  <si>
    <t xml:space="preserve">Arco metálico galvanizado tipo MP 152S - arco alto - vão = 9,86 m e altura = 6,07 m - aterro rodoviário mínimo = 0,90 m e máximo = 5,20 m - areia e brita comerciais</t>
  </si>
  <si>
    <t xml:space="preserve">0606783</t>
  </si>
  <si>
    <t xml:space="preserve">Arco metálico galvanizado tipo MP 152S - arco alto - vão = 9,86 m e altura = 6,07 m - aterro rodoviário mínimo = 0,90 m e máximo = 5,20 m - areia extraída e brita produzida</t>
  </si>
  <si>
    <t xml:space="preserve">0607138</t>
  </si>
  <si>
    <t xml:space="preserve">Arco metálico galvanizado tipo MP 152S - arco alto - vão = 9,91 m e altura = 5,28 m - aterro rodoviário mínimo = 0,90 m e máximo = 3,80 m - areia e brita comerciais</t>
  </si>
  <si>
    <t xml:space="preserve">0606786</t>
  </si>
  <si>
    <t xml:space="preserve">Arco metálico galvanizado tipo MP 152S - arco alto - vão = 9,91 m e altura = 5,28 m - aterro rodoviário mínimo = 0,90 m e máximo = 3,80 m - areia extraída e brita produzida</t>
  </si>
  <si>
    <t xml:space="preserve">0606842</t>
  </si>
  <si>
    <t xml:space="preserve">Arco metálico galvanizado tipo MP 152S - ovoide - vão = 7,21 m e altura = 7,82 m - aterro rodoviário mínimo = 0,75 m e máximo = 6,70 m - areia e brita comerciais</t>
  </si>
  <si>
    <t xml:space="preserve">0606832</t>
  </si>
  <si>
    <t xml:space="preserve">Arco metálico galvanizado tipo MP 152S - ovoide - vão = 7,21 m e altura = 7,82 m - aterro rodoviário mínimo = 0,75 m e máximo = 6,70 m - areia extraída e brita produzida</t>
  </si>
  <si>
    <t xml:space="preserve">0606843</t>
  </si>
  <si>
    <t xml:space="preserve">Arco metálico galvanizado tipo MP 152S - ovoide - vão = 7,31 m e altura = 7,87 m - aterro rodoviário mínimo = 0,90 m e máximo = 6,80 m - areia e brita comerciais</t>
  </si>
  <si>
    <t xml:space="preserve">0606833</t>
  </si>
  <si>
    <t xml:space="preserve">Arco metálico galvanizado tipo MP 152S - ovoide - vão = 7,31 m e altura = 7,87 m - aterro rodoviário mínimo = 0,90 m e máximo = 6,80 m - areia extraída e brita produzida</t>
  </si>
  <si>
    <t xml:space="preserve">0606845</t>
  </si>
  <si>
    <t xml:space="preserve">Arco metálico galvanizado tipo MP 152S - ovoide - vão = 7,57 m e altura = 8,44 m - aterro rodoviário mínimo = 0,90 m e máximo = 5,60 m - areia e brita comerciais</t>
  </si>
  <si>
    <t xml:space="preserve">0606835</t>
  </si>
  <si>
    <t xml:space="preserve">Arco metálico galvanizado tipo MP 152S - ovoide - vão = 7,57 m e altura = 8,44 m - aterro rodoviário mínimo = 0,90 m e máximo = 5,60 m - areia extraída e brita produzida</t>
  </si>
  <si>
    <t xml:space="preserve">0606844</t>
  </si>
  <si>
    <t xml:space="preserve">Arco metálico galvanizado tipo MP 152S - ovoide - vão = 7,77 m e altura = 7,90 m - aterro rodoviário mínimo = 0,90 m e máximo = 6,80 m - areia e brita comerciais</t>
  </si>
  <si>
    <t xml:space="preserve">0606834</t>
  </si>
  <si>
    <t xml:space="preserve">Arco metálico galvanizado tipo MP 152S - ovoide - vão = 7,77 m e altura = 7,90 m - aterro rodoviário mínimo = 0,90 m e máximo = 6,80 m - areia extraída e brita produzida</t>
  </si>
  <si>
    <t xml:space="preserve">0606847</t>
  </si>
  <si>
    <t xml:space="preserve">Arco metálico galvanizado tipo MP 152S - ovoide - vão = 8,13 m e altura = 8,01 m - aterro rodoviário mínimo = 0,90 m e máximo = 3,50 m - areia e brita comerciais</t>
  </si>
  <si>
    <t xml:space="preserve">0606837</t>
  </si>
  <si>
    <t xml:space="preserve">Arco metálico galvanizado tipo MP 152S - ovoide - vão = 8,13 m e altura = 8,01 m - aterro rodoviário mínimo = 0,90 m e máximo = 3,50 m - areia extraída e brita produzida</t>
  </si>
  <si>
    <t xml:space="preserve">0606846</t>
  </si>
  <si>
    <t xml:space="preserve">Arco metálico galvanizado tipo MP 152S - ovoide - vão = 8,36 m e altura = 8,23 m - aterro rodoviário mínimo = 0,90 m e máximo = 4,30 m - areia e brita comerciais</t>
  </si>
  <si>
    <t xml:space="preserve">0606836</t>
  </si>
  <si>
    <t xml:space="preserve">Arco metálico galvanizado tipo MP 152S - ovoide - vão = 8,36 m e altura = 8,23 m - aterro rodoviário mínimo = 0,90 m e máximo = 4,30 m - areia extraída e brita produzida</t>
  </si>
  <si>
    <t xml:space="preserve">0606848</t>
  </si>
  <si>
    <t xml:space="preserve">Arco metálico galvanizado tipo MP 152S - ovoide - vão = 8,56 m e altura = 8,48 m - aterro rodoviário mínimo = 0,90 m e máximo = 5,30 m - areia e brita comerciais</t>
  </si>
  <si>
    <t xml:space="preserve">0606838</t>
  </si>
  <si>
    <t xml:space="preserve">Arco metálico galvanizado tipo MP 152S - ovoide - vão = 8,56 m e altura = 8,48 m - aterro rodoviário mínimo = 0,90 m e máximo = 5,30 m - areia extraída e brita produzida</t>
  </si>
  <si>
    <t xml:space="preserve">0606849</t>
  </si>
  <si>
    <t xml:space="preserve">Arco metálico galvanizado tipo MP 152S - ovoide - vão = 8,71 m e altura = 9,32 m - aterro rodoviário mínimo = 0,90 m e máximo = 6,00 m - areia e brita comerciais</t>
  </si>
  <si>
    <t xml:space="preserve">0606839</t>
  </si>
  <si>
    <t xml:space="preserve">Arco metálico galvanizado tipo MP 152S - ovoide - vão = 8,71 m e altura = 9,32 m - aterro rodoviário mínimo = 0,90 m e máximo = 6,00 m - areia extraída e brita produzida</t>
  </si>
  <si>
    <t xml:space="preserve">0606850</t>
  </si>
  <si>
    <t xml:space="preserve">Arco metálico galvanizado tipo MP 152S - ovoide - vão = 9,15 m e altura = 9,04 m - aterro rodoviário mínimo = 0,90 m e máximo = 4,70 m - areia e brita comerciais</t>
  </si>
  <si>
    <t xml:space="preserve">0606840</t>
  </si>
  <si>
    <t xml:space="preserve">Arco metálico galvanizado tipo MP 152S - ovoide - vão = 9,15 m e altura = 9,04 m - aterro rodoviário mínimo = 0,90 m e máximo = 4,70 m - areia extraída e brita produzida</t>
  </si>
  <si>
    <t xml:space="preserve">0606851</t>
  </si>
  <si>
    <t xml:space="preserve">Arco metálico galvanizado tipo MP 152S - ovoide - vão = 9,15 m e altura = 9,50 m - aterro rodoviário mínimo = 0,90 m e máximo = 5,70 m - areia e brita comerciais</t>
  </si>
  <si>
    <t xml:space="preserve">0606841</t>
  </si>
  <si>
    <t xml:space="preserve">Arco metálico galvanizado tipo MP 152S - ovoide - vão = 9,15 m e altura = 9,50 m - aterro rodoviário mínimo = 0,90 m e máximo = 5,70 m - areia extraída e brita produzida</t>
  </si>
  <si>
    <t xml:space="preserve">0605604</t>
  </si>
  <si>
    <t xml:space="preserve">Argamassa de solo-cimento com 10% de cimento e material de jazida - preparo e injeção em tunnel liner</t>
  </si>
  <si>
    <t xml:space="preserve">m³</t>
  </si>
  <si>
    <t xml:space="preserve">0605695</t>
  </si>
  <si>
    <t xml:space="preserve">Bueiro metálico com chapas múltiplas MP 100 com revestimento em epóxi - D = 0,60 m - brita comercial</t>
  </si>
  <si>
    <t xml:space="preserve">0605607</t>
  </si>
  <si>
    <t xml:space="preserve">Bueiro metálico com chapas múltiplas MP 100 com revestimento em epóxi - D = 0,60 m - brita produzida</t>
  </si>
  <si>
    <t xml:space="preserve">0605696</t>
  </si>
  <si>
    <t xml:space="preserve">Bueiro metálico com chapas múltiplas MP 100 com revestimento em epóxi - D = 0,70 m - brita comercial</t>
  </si>
  <si>
    <t xml:space="preserve">0605608</t>
  </si>
  <si>
    <t xml:space="preserve">Bueiro metálico com chapas múltiplas MP 100 com revestimento em epóxi - D = 0,70 m - brita produzida</t>
  </si>
  <si>
    <t xml:space="preserve">0605697</t>
  </si>
  <si>
    <t xml:space="preserve">Bueiro metálico com chapas múltiplas MP 100 com revestimento em epóxi - D = 0,80 m - brita comercial</t>
  </si>
  <si>
    <t xml:space="preserve">0605609</t>
  </si>
  <si>
    <t xml:space="preserve">Bueiro metálico com chapas múltiplas MP 100 com revestimento em epóxi - D = 0,80 m - brita produzida</t>
  </si>
  <si>
    <t xml:space="preserve">0605698</t>
  </si>
  <si>
    <t xml:space="preserve">Bueiro metálico com chapas múltiplas MP 100 com revestimento em epóxi - D = 0,90 m - brita comercial</t>
  </si>
  <si>
    <t xml:space="preserve">0605610</t>
  </si>
  <si>
    <t xml:space="preserve">Bueiro metálico com chapas múltiplas MP 100 com revestimento em epóxi - D = 0,90 m - brita produzida</t>
  </si>
  <si>
    <t xml:space="preserve">0605699</t>
  </si>
  <si>
    <t xml:space="preserve">Bueiro metálico com chapas múltiplas MP 100 com revestimento em epóxi - D = 1,00 m - brita comercial</t>
  </si>
  <si>
    <t xml:space="preserve">0605611</t>
  </si>
  <si>
    <t xml:space="preserve">Bueiro metálico com chapas múltiplas MP 100 com revestimento em epóxi - D = 1,00 m - brita produzida</t>
  </si>
  <si>
    <t xml:space="preserve">0605700</t>
  </si>
  <si>
    <t xml:space="preserve">Bueiro metálico com chapas múltiplas MP 100 com revestimento em epóxi - D = 1,10 m - brita comercial</t>
  </si>
  <si>
    <t xml:space="preserve">0605612</t>
  </si>
  <si>
    <t xml:space="preserve">Bueiro metálico com chapas múltiplas MP 100 com revestimento em epóxi - D = 1,10 m - brita produzida</t>
  </si>
  <si>
    <t xml:space="preserve">0605701</t>
  </si>
  <si>
    <t xml:space="preserve">Bueiro metálico com chapas múltiplas MP 100 com revestimento em epóxi - D = 1,20 m - brita comercial</t>
  </si>
  <si>
    <t xml:space="preserve">0605613</t>
  </si>
  <si>
    <t xml:space="preserve">Bueiro metálico com chapas múltiplas MP 100 com revestimento em epóxi - D = 1,20 m - brita produzida</t>
  </si>
  <si>
    <t xml:space="preserve">0605702</t>
  </si>
  <si>
    <t xml:space="preserve">Bueiro metálico com chapas múltiplas MP 100 com revestimento em epóxi - D = 1,30 m - brita comercial</t>
  </si>
  <si>
    <t xml:space="preserve">0605614</t>
  </si>
  <si>
    <t xml:space="preserve">Bueiro metálico com chapas múltiplas MP 100 com revestimento em epóxi - D = 1,30 m - brita produzida</t>
  </si>
  <si>
    <t xml:space="preserve">0605703</t>
  </si>
  <si>
    <t xml:space="preserve">Bueiro metálico com chapas múltiplas MP 100 com revestimento em epóxi - D = 1,40 m - brita comercial</t>
  </si>
  <si>
    <t xml:space="preserve">0605615</t>
  </si>
  <si>
    <t xml:space="preserve">Bueiro metálico com chapas múltiplas MP 100 com revestimento em epóxi - D = 1,40 m - brita produzida</t>
  </si>
  <si>
    <t xml:space="preserve">0605704</t>
  </si>
  <si>
    <t xml:space="preserve">Bueiro metálico com chapas múltiplas MP 100 com revestimento em epóxi - D = 1,50 m - brita comercial</t>
  </si>
  <si>
    <t xml:space="preserve">0605616</t>
  </si>
  <si>
    <t xml:space="preserve">Bueiro metálico com chapas múltiplas MP 100 com revestimento em epóxi - D = 1,50 m - brita produzida</t>
  </si>
  <si>
    <t xml:space="preserve">0605705</t>
  </si>
  <si>
    <t xml:space="preserve">Bueiro metálico com chapas múltiplas MP 100 com revestimento em epóxi - D = 1,60 m - brita comercial</t>
  </si>
  <si>
    <t xml:space="preserve">0605617</t>
  </si>
  <si>
    <t xml:space="preserve">Bueiro metálico com chapas múltiplas MP 100 com revestimento em epóxi - D = 1,60 m - brita produzida</t>
  </si>
  <si>
    <t xml:space="preserve">0605706</t>
  </si>
  <si>
    <t xml:space="preserve">Bueiro metálico com chapas múltiplas MP 100 com revestimento em epóxi - D = 1,70 m - brita comercial</t>
  </si>
  <si>
    <t xml:space="preserve">0605618</t>
  </si>
  <si>
    <t xml:space="preserve">Bueiro metálico com chapas múltiplas MP 100 com revestimento em epóxi - D = 1,70 m - brita produzida</t>
  </si>
  <si>
    <t xml:space="preserve">0605707</t>
  </si>
  <si>
    <t xml:space="preserve">Bueiro metálico com chapas múltiplas MP 100 com revestimento em epóxi - D = 1,80 m - brita comercial</t>
  </si>
  <si>
    <t xml:space="preserve">0605619</t>
  </si>
  <si>
    <t xml:space="preserve">Bueiro metálico com chapas múltiplas MP 100 com revestimento em epóxi - D = 1,80 m - brita produzida</t>
  </si>
  <si>
    <t xml:space="preserve">0605708</t>
  </si>
  <si>
    <t xml:space="preserve">Bueiro metálico com chapas múltiplas MP 100 com revestimento em epóxi - D = 1,90 m - brita comercial</t>
  </si>
  <si>
    <t xml:space="preserve">0605620</t>
  </si>
  <si>
    <t xml:space="preserve">Bueiro metálico com chapas múltiplas MP 100 com revestimento em epóxi - D = 1,90 m - brita produzida</t>
  </si>
  <si>
    <t xml:space="preserve">0605709</t>
  </si>
  <si>
    <t xml:space="preserve">Bueiro metálico com chapas múltiplas MP 100 com revestimento em epóxi - D = 2,00 m - brita comercial</t>
  </si>
  <si>
    <t xml:space="preserve">0605621</t>
  </si>
  <si>
    <t xml:space="preserve">Bueiro metálico com chapas múltiplas MP 100 com revestimento em epóxi - D = 2,00 m - brita produzida</t>
  </si>
  <si>
    <t xml:space="preserve">0605710</t>
  </si>
  <si>
    <t xml:space="preserve">Bueiro metálico com chapas múltiplas MP 100 com revestimento em epóxi - D = 2,10 m - brita comercial</t>
  </si>
  <si>
    <t xml:space="preserve">0605622</t>
  </si>
  <si>
    <t xml:space="preserve">Bueiro metálico com chapas múltiplas MP 100 com revestimento em epóxi - D = 2,10 m - brita produzida</t>
  </si>
  <si>
    <t xml:space="preserve">0605711</t>
  </si>
  <si>
    <t xml:space="preserve">Bueiro metálico com chapas múltiplas MP 100 com revestimento em epóxi - D = 2,20 m - brita comercial</t>
  </si>
  <si>
    <t xml:space="preserve">0605623</t>
  </si>
  <si>
    <t xml:space="preserve">Bueiro metálico com chapas múltiplas MP 100 com revestimento em epóxi - D = 2,20 m - brita produzida</t>
  </si>
  <si>
    <t xml:space="preserve">0605712</t>
  </si>
  <si>
    <t xml:space="preserve">Bueiro metálico com chapas múltiplas MP 100 com revestimento em epóxi - D = 2,30 m - brita comercial</t>
  </si>
  <si>
    <t xml:space="preserve">0605624</t>
  </si>
  <si>
    <t xml:space="preserve">Bueiro metálico com chapas múltiplas MP 100 com revestimento em epóxi - D = 2,30 m - brita produzida</t>
  </si>
  <si>
    <t xml:space="preserve">0605713</t>
  </si>
  <si>
    <t xml:space="preserve">Bueiro metálico com chapas múltiplas MP 100 com revestimento em epóxi - D = 2,40 m - brita comercial</t>
  </si>
  <si>
    <t xml:space="preserve">0605625</t>
  </si>
  <si>
    <t xml:space="preserve">Bueiro metálico com chapas múltiplas MP 100 com revestimento em epóxi - D = 2,40 m - brita produzida</t>
  </si>
  <si>
    <t xml:space="preserve">0605714</t>
  </si>
  <si>
    <t xml:space="preserve">Bueiro metálico com chapas múltiplas MP 100 com revestimento em epóxi - D = 2,50 m - brita comercial</t>
  </si>
  <si>
    <t xml:space="preserve">0605626</t>
  </si>
  <si>
    <t xml:space="preserve">Bueiro metálico com chapas múltiplas MP 100 com revestimento em epóxi - D = 2,50 m - brita produzida</t>
  </si>
  <si>
    <t xml:space="preserve">0605715</t>
  </si>
  <si>
    <t xml:space="preserve">Bueiro metálico com chapas múltiplas MP 100 com revestimento em epóxi - D = 2,60 m - brita comercial</t>
  </si>
  <si>
    <t xml:space="preserve">0605627</t>
  </si>
  <si>
    <t xml:space="preserve">Bueiro metálico com chapas múltiplas MP 100 com revestimento em epóxi - D = 2,60 m - brita produzida</t>
  </si>
  <si>
    <t xml:space="preserve">0605716</t>
  </si>
  <si>
    <t xml:space="preserve">Bueiro metálico com chapas múltiplas MP 100 com revestimento em epóxi - D = 2,70 m - brita comercial</t>
  </si>
  <si>
    <t xml:space="preserve">0605628</t>
  </si>
  <si>
    <t xml:space="preserve">Bueiro metálico com chapas múltiplas MP 100 com revestimento em epóxi - D = 2,70 m - brita produzida</t>
  </si>
  <si>
    <t xml:space="preserve">0605717</t>
  </si>
  <si>
    <t xml:space="preserve">Bueiro metálico com chapas múltiplas MP 100 com revestimento em epóxi - D = 2,80 m - brita comercial</t>
  </si>
  <si>
    <t xml:space="preserve">0605629</t>
  </si>
  <si>
    <t xml:space="preserve">Bueiro metálico com chapas múltiplas MP 100 com revestimento em epóxi - D = 2,80 m - brita produzida</t>
  </si>
  <si>
    <t xml:space="preserve">0605651</t>
  </si>
  <si>
    <t xml:space="preserve">Bueiro metálico com chapas múltiplas MP 100 galvanizadas - D = 0,60 m - brita comercial</t>
  </si>
  <si>
    <t xml:space="preserve">0605460</t>
  </si>
  <si>
    <t xml:space="preserve">Bueiro metálico com chapas múltiplas MP 100 galvanizadas - D = 0,60 m - brita produzida</t>
  </si>
  <si>
    <t xml:space="preserve">0605652</t>
  </si>
  <si>
    <t xml:space="preserve">Bueiro metálico com chapas múltiplas MP 100 galvanizadas - D = 0,70 m - brita comercial</t>
  </si>
  <si>
    <t xml:space="preserve">0605461</t>
  </si>
  <si>
    <t xml:space="preserve">Bueiro metálico com chapas múltiplas MP 100 galvanizadas - D = 0,70 m - brita produzida</t>
  </si>
  <si>
    <t xml:space="preserve">0605653</t>
  </si>
  <si>
    <t xml:space="preserve">Bueiro metálico com chapas múltiplas MP 100 galvanizadas - D = 0,80 m - brita comercial</t>
  </si>
  <si>
    <t xml:space="preserve">0605462</t>
  </si>
  <si>
    <t xml:space="preserve">Bueiro metálico com chapas múltiplas MP 100 galvanizadas - D = 0,80 m - brita produzida</t>
  </si>
  <si>
    <t xml:space="preserve">0605654</t>
  </si>
  <si>
    <t xml:space="preserve">Bueiro metálico com chapas múltiplas MP 100 galvanizadas - D = 0,90 m - brita comercial</t>
  </si>
  <si>
    <t xml:space="preserve">0605463</t>
  </si>
  <si>
    <t xml:space="preserve">Bueiro metálico com chapas múltiplas MP 100 galvanizadas - D = 0,90 m - brita produzida</t>
  </si>
  <si>
    <t xml:space="preserve">0605655</t>
  </si>
  <si>
    <t xml:space="preserve">Bueiro metálico com chapas múltiplas MP 100 galvanizadas - D = 1,00 m - brita comercial</t>
  </si>
  <si>
    <t xml:space="preserve">0605464</t>
  </si>
  <si>
    <t xml:space="preserve">Bueiro metálico com chapas múltiplas MP 100 galvanizadas - D = 1,00 m - brita produzida</t>
  </si>
  <si>
    <t xml:space="preserve">0605656</t>
  </si>
  <si>
    <t xml:space="preserve">Bueiro metálico com chapas múltiplas MP 100 galvanizadas - D = 1,10 m - brita comercial</t>
  </si>
  <si>
    <t xml:space="preserve">0605465</t>
  </si>
  <si>
    <t xml:space="preserve">Bueiro metálico com chapas múltiplas MP 100 galvanizadas - D = 1,10 m - brita produzida</t>
  </si>
  <si>
    <t xml:space="preserve">0605657</t>
  </si>
  <si>
    <t xml:space="preserve">Bueiro metálico com chapas múltiplas MP 100 galvanizadas - D = 1,20 m - brita comercial</t>
  </si>
  <si>
    <t xml:space="preserve">0605466</t>
  </si>
  <si>
    <t xml:space="preserve">Bueiro metálico com chapas múltiplas MP 100 galvanizadas - D = 1,20 m - brita produzida</t>
  </si>
  <si>
    <t xml:space="preserve">0605658</t>
  </si>
  <si>
    <t xml:space="preserve">Bueiro metálico com chapas múltiplas MP 100 galvanizadas - D = 1,30 m - brita comercial</t>
  </si>
  <si>
    <t xml:space="preserve">0605467</t>
  </si>
  <si>
    <t xml:space="preserve">Bueiro metálico com chapas múltiplas MP 100 galvanizadas - D = 1,30 m - brita produzida</t>
  </si>
  <si>
    <t xml:space="preserve">0605659</t>
  </si>
  <si>
    <t xml:space="preserve">Bueiro metálico com chapas múltiplas MP 100 galvanizadas - D = 1,40 m - brita comercial</t>
  </si>
  <si>
    <t xml:space="preserve">0605468</t>
  </si>
  <si>
    <t xml:space="preserve">Bueiro metálico com chapas múltiplas MP 100 galvanizadas - D = 1,40 m - brita produzida</t>
  </si>
  <si>
    <t xml:space="preserve">0605660</t>
  </si>
  <si>
    <t xml:space="preserve">Bueiro metálico com chapas múltiplas MP 100 galvanizadas - D = 1,50 m - brita comercial</t>
  </si>
  <si>
    <t xml:space="preserve">0605469</t>
  </si>
  <si>
    <t xml:space="preserve">Bueiro metálico com chapas múltiplas MP 100 galvanizadas - D = 1,50 m - brita produzida</t>
  </si>
  <si>
    <t xml:space="preserve">0605661</t>
  </si>
  <si>
    <t xml:space="preserve">Bueiro metálico com chapas múltiplas MP 100 galvanizadas - D = 1,60 m - brita comercial</t>
  </si>
  <si>
    <t xml:space="preserve">0605470</t>
  </si>
  <si>
    <t xml:space="preserve">Bueiro metálico com chapas múltiplas MP 100 galvanizadas - D = 1,60 m - brita produzida</t>
  </si>
  <si>
    <t xml:space="preserve">0605662</t>
  </si>
  <si>
    <t xml:space="preserve">Bueiro metálico com chapas múltiplas MP 100 galvanizadas - D = 1,70 m - brita comercial</t>
  </si>
  <si>
    <t xml:space="preserve">0605471</t>
  </si>
  <si>
    <t xml:space="preserve">Bueiro metálico com chapas múltiplas MP 100 galvanizadas - D = 1,70 m - brita produzida</t>
  </si>
  <si>
    <t xml:space="preserve">0605663</t>
  </si>
  <si>
    <t xml:space="preserve">Bueiro metálico com chapas múltiplas MP 100 galvanizadas - D = 1,80 m - brita comercial</t>
  </si>
  <si>
    <t xml:space="preserve">0605472</t>
  </si>
  <si>
    <t xml:space="preserve">Bueiro metálico com chapas múltiplas MP 100 galvanizadas - D = 1,80 m - brita produzida</t>
  </si>
  <si>
    <t xml:space="preserve">0605664</t>
  </si>
  <si>
    <t xml:space="preserve">Bueiro metálico com chapas múltiplas MP 100 galvanizadas - D = 1,90 m - brita comercial</t>
  </si>
  <si>
    <t xml:space="preserve">0605473</t>
  </si>
  <si>
    <t xml:space="preserve">Bueiro metálico com chapas múltiplas MP 100 galvanizadas - D = 1,90 m - brita produzida</t>
  </si>
  <si>
    <t xml:space="preserve">0605665</t>
  </si>
  <si>
    <t xml:space="preserve">Bueiro metálico com chapas múltiplas MP 100 galvanizadas - D = 2,00 m - brita comercial</t>
  </si>
  <si>
    <t xml:space="preserve">0605474</t>
  </si>
  <si>
    <t xml:space="preserve">Bueiro metálico com chapas múltiplas MP 100 galvanizadas - D = 2,00 m - brita produzida</t>
  </si>
  <si>
    <t xml:space="preserve">0605666</t>
  </si>
  <si>
    <t xml:space="preserve">Bueiro metálico com chapas múltiplas MP 100 galvanizadas - D = 2,10 m - brita comercial</t>
  </si>
  <si>
    <t xml:space="preserve">0605475</t>
  </si>
  <si>
    <t xml:space="preserve">Bueiro metálico com chapas múltiplas MP 100 galvanizadas - D = 2,10 m - brita produzida</t>
  </si>
  <si>
    <t xml:space="preserve">0605667</t>
  </si>
  <si>
    <t xml:space="preserve">Bueiro metálico com chapas múltiplas MP 100 galvanizadas - D = 2,20 m - brita comercial</t>
  </si>
  <si>
    <t xml:space="preserve">0605476</t>
  </si>
  <si>
    <t xml:space="preserve">Bueiro metálico com chapas múltiplas MP 100 galvanizadas - D = 2,20 m - brita produzida</t>
  </si>
  <si>
    <t xml:space="preserve">0605668</t>
  </si>
  <si>
    <t xml:space="preserve">Bueiro metálico com chapas múltiplas MP 100 galvanizadas - D = 2,30 m - brita comercial</t>
  </si>
  <si>
    <t xml:space="preserve">0605477</t>
  </si>
  <si>
    <t xml:space="preserve">Bueiro metálico com chapas múltiplas MP 100 galvanizadas - D = 2,30 m - brita produzida</t>
  </si>
  <si>
    <t xml:space="preserve">0605669</t>
  </si>
  <si>
    <t xml:space="preserve">Bueiro metálico com chapas múltiplas MP 100 galvanizadas - D = 2,40 m - brita comercial</t>
  </si>
  <si>
    <t xml:space="preserve">0605478</t>
  </si>
  <si>
    <t xml:space="preserve">Bueiro metálico com chapas múltiplas MP 100 galvanizadas - D = 2,40 m - brita produzida</t>
  </si>
  <si>
    <t xml:space="preserve">0605670</t>
  </si>
  <si>
    <t xml:space="preserve">Bueiro metálico com chapas múltiplas MP 100 galvanizadas - D = 2,50 m - brita comercial</t>
  </si>
  <si>
    <t xml:space="preserve">0605479</t>
  </si>
  <si>
    <t xml:space="preserve">Bueiro metálico com chapas múltiplas MP 100 galvanizadas - D = 2,50 m - brita produzida</t>
  </si>
  <si>
    <t xml:space="preserve">0605671</t>
  </si>
  <si>
    <t xml:space="preserve">Bueiro metálico com chapas múltiplas MP 100 galvanizadas - D = 2,60 m - brita comercial</t>
  </si>
  <si>
    <t xml:space="preserve">0605480</t>
  </si>
  <si>
    <t xml:space="preserve">Bueiro metálico com chapas múltiplas MP 100 galvanizadas - D = 2,60 m - brita produzida</t>
  </si>
  <si>
    <t xml:space="preserve">0605672</t>
  </si>
  <si>
    <t xml:space="preserve">Bueiro metálico com chapas múltiplas MP 100 galvanizadas - D = 2,70 m - brita comercial</t>
  </si>
  <si>
    <t xml:space="preserve">0605481</t>
  </si>
  <si>
    <t xml:space="preserve">Bueiro metálico com chapas múltiplas MP 100 galvanizadas - D = 2,70 m - brita produzida</t>
  </si>
  <si>
    <t xml:space="preserve">0605673</t>
  </si>
  <si>
    <t xml:space="preserve">Bueiro metálico com chapas múltiplas MP 100 galvanizadas - D = 2,80 m - brita comercial</t>
  </si>
  <si>
    <t xml:space="preserve">0605482</t>
  </si>
  <si>
    <t xml:space="preserve">Bueiro metálico com chapas múltiplas MP 100 galvanizadas - D = 2,80 m - brita produzida</t>
  </si>
  <si>
    <t xml:space="preserve">0605718</t>
  </si>
  <si>
    <t xml:space="preserve">Bueiro metálico com chapas múltiplas MP 152 com revestimento em epóxi - D = 1,50 m - brita comercial</t>
  </si>
  <si>
    <t xml:space="preserve">0605630</t>
  </si>
  <si>
    <t xml:space="preserve">Bueiro metálico com chapas múltiplas MP 152 com revestimento em epóxi - D = 1,50 m - brita produzida</t>
  </si>
  <si>
    <t xml:space="preserve">0605719</t>
  </si>
  <si>
    <t xml:space="preserve">Bueiro metálico com chapas múltiplas MP 152 com revestimento em epóxi - D = 1,80 m - brita comercial</t>
  </si>
  <si>
    <t xml:space="preserve">0605631</t>
  </si>
  <si>
    <t xml:space="preserve">Bueiro metálico com chapas múltiplas MP 152 com revestimento em epóxi - D = 1,80 m - brita produzida</t>
  </si>
  <si>
    <t xml:space="preserve">0605720</t>
  </si>
  <si>
    <t xml:space="preserve">Bueiro metálico com chapas múltiplas MP 152 com revestimento em epóxi - D = 1,90 m - brita comercial</t>
  </si>
  <si>
    <t xml:space="preserve">0605632</t>
  </si>
  <si>
    <t xml:space="preserve">Bueiro metálico com chapas múltiplas MP 152 com revestimento em epóxi - D = 1,90 m - brita produzida</t>
  </si>
  <si>
    <t xml:space="preserve">0605721</t>
  </si>
  <si>
    <t xml:space="preserve">Bueiro metálico com chapas múltiplas MP 152 com revestimento em epóxi - D = 2,15 m - brita comercial</t>
  </si>
  <si>
    <t xml:space="preserve">0605633</t>
  </si>
  <si>
    <t xml:space="preserve">Bueiro metálico com chapas múltiplas MP 152 com revestimento em epóxi - D = 2,15 m - brita produzida</t>
  </si>
  <si>
    <t xml:space="preserve">0605722</t>
  </si>
  <si>
    <t xml:space="preserve">Bueiro metálico com chapas múltiplas MP 152 com revestimento em epóxi - D = 2,30 m - brita comercial</t>
  </si>
  <si>
    <t xml:space="preserve">0605634</t>
  </si>
  <si>
    <t xml:space="preserve">Bueiro metálico com chapas múltiplas MP 152 com revestimento em epóxi - D = 2,30 m - brita produzida</t>
  </si>
  <si>
    <t xml:space="preserve">0605723</t>
  </si>
  <si>
    <t xml:space="preserve">Bueiro metálico com chapas múltiplas MP 152 com revestimento em epóxi - D = 2,65 m - brita comercial</t>
  </si>
  <si>
    <t xml:space="preserve">0605635</t>
  </si>
  <si>
    <t xml:space="preserve">Bueiro metálico com chapas múltiplas MP 152 com revestimento em epóxi - D = 2,65 m - brita produzida</t>
  </si>
  <si>
    <t xml:space="preserve">0605724</t>
  </si>
  <si>
    <t xml:space="preserve">Bueiro metálico com chapas múltiplas MP 152 com revestimento em epóxi - D = 3,05 m - brita comercial</t>
  </si>
  <si>
    <t xml:space="preserve">0605636</t>
  </si>
  <si>
    <t xml:space="preserve">Bueiro metálico com chapas múltiplas MP 152 com revestimento em epóxi - D = 3,05 m - brita produzida</t>
  </si>
  <si>
    <t xml:space="preserve">0605725</t>
  </si>
  <si>
    <t xml:space="preserve">Bueiro metálico com chapas múltiplas MP 152 com revestimento em epóxi - D = 3,20 m - brita comercial</t>
  </si>
  <si>
    <t xml:space="preserve">0605637</t>
  </si>
  <si>
    <t xml:space="preserve">Bueiro metálico com chapas múltiplas MP 152 com revestimento em epóxi - D = 3,20 m - brita produzida</t>
  </si>
  <si>
    <t xml:space="preserve">0605726</t>
  </si>
  <si>
    <t xml:space="preserve">Bueiro metálico com chapas múltiplas MP 152 com revestimento em epóxi - D = 3,40 m - brita comercial</t>
  </si>
  <si>
    <t xml:space="preserve">0605638</t>
  </si>
  <si>
    <t xml:space="preserve">Bueiro metálico com chapas múltiplas MP 152 com revestimento em epóxi - D = 3,40 m - brita produzida</t>
  </si>
  <si>
    <t xml:space="preserve">0605727</t>
  </si>
  <si>
    <t xml:space="preserve">Bueiro metálico com chapas múltiplas MP 152 com revestimento em epóxi - D = 3,65 m - brita comercial</t>
  </si>
  <si>
    <t xml:space="preserve">0605639</t>
  </si>
  <si>
    <t xml:space="preserve">Bueiro metálico com chapas múltiplas MP 152 com revestimento em epóxi - D = 3,65 m - brita produzida</t>
  </si>
  <si>
    <t xml:space="preserve">0605728</t>
  </si>
  <si>
    <t xml:space="preserve">Bueiro metálico com chapas múltiplas MP 152 com revestimento em epóxi - D = 3,80 m - brita comercial</t>
  </si>
  <si>
    <t xml:space="preserve">0605640</t>
  </si>
  <si>
    <t xml:space="preserve">Bueiro metálico com chapas múltiplas MP 152 com revestimento em epóxi - D = 3,80 m - brita produzida</t>
  </si>
  <si>
    <t xml:space="preserve">0605729</t>
  </si>
  <si>
    <t xml:space="preserve">Bueiro metálico com chapas múltiplas MP 152 com revestimento em epóxi - D = 4,20 m - brita comercial</t>
  </si>
  <si>
    <t xml:space="preserve">0605641</t>
  </si>
  <si>
    <t xml:space="preserve">Bueiro metálico com chapas múltiplas MP 152 com revestimento em epóxi - D = 4,20 m - brita produzida</t>
  </si>
  <si>
    <t xml:space="preserve">0605730</t>
  </si>
  <si>
    <t xml:space="preserve">Bueiro metálico com chapas múltiplas MP 152 com revestimento em epóxi - D = 4,60 m - brita comercial</t>
  </si>
  <si>
    <t xml:space="preserve">0605642</t>
  </si>
  <si>
    <t xml:space="preserve">Bueiro metálico com chapas múltiplas MP 152 com revestimento em epóxi - D = 4,60 m - brita produzida</t>
  </si>
  <si>
    <t xml:space="preserve">0605731</t>
  </si>
  <si>
    <t xml:space="preserve">Bueiro metálico com chapas múltiplas MP 152 com revestimento em epóxi - D = 4,80 m - brita comercial</t>
  </si>
  <si>
    <t xml:space="preserve">0605643</t>
  </si>
  <si>
    <t xml:space="preserve">Bueiro metálico com chapas múltiplas MP 152 com revestimento em epóxi - D = 4,80 m - brita produzida</t>
  </si>
  <si>
    <t xml:space="preserve">0605732</t>
  </si>
  <si>
    <t xml:space="preserve">Bueiro metálico com chapas múltiplas MP 152 com revestimento em epóxi - D = 5,00 m - brita comercial</t>
  </si>
  <si>
    <t xml:space="preserve">0605644</t>
  </si>
  <si>
    <t xml:space="preserve">Bueiro metálico com chapas múltiplas MP 152 com revestimento em epóxi - D = 5,00 m - brita produzida</t>
  </si>
  <si>
    <t xml:space="preserve">0605733</t>
  </si>
  <si>
    <t xml:space="preserve">Bueiro metálico com chapas múltiplas MP 152 com revestimento em epóxi - D = 5,35 m - brita comercial</t>
  </si>
  <si>
    <t xml:space="preserve">0605645</t>
  </si>
  <si>
    <t xml:space="preserve">Bueiro metálico com chapas múltiplas MP 152 com revestimento em epóxi - D = 5,35 m - brita produzida</t>
  </si>
  <si>
    <t xml:space="preserve">0605734</t>
  </si>
  <si>
    <t xml:space="preserve">Bueiro metálico com chapas múltiplas MP 152 com revestimento em epóxi - D = 5,70 m - brita comercial</t>
  </si>
  <si>
    <t xml:space="preserve">0605646</t>
  </si>
  <si>
    <t xml:space="preserve">Bueiro metálico com chapas múltiplas MP 152 com revestimento em epóxi - D = 5,70 m - brita produzida</t>
  </si>
  <si>
    <t xml:space="preserve">0605735</t>
  </si>
  <si>
    <t xml:space="preserve">Bueiro metálico com chapas múltiplas MP 152 com revestimento em epóxi - D = 6,10 m - brita comercial</t>
  </si>
  <si>
    <t xml:space="preserve">0605647</t>
  </si>
  <si>
    <t xml:space="preserve">Bueiro metálico com chapas múltiplas MP 152 com revestimento em epóxi - D = 6,10 m - brita produzida</t>
  </si>
  <si>
    <t xml:space="preserve">0605736</t>
  </si>
  <si>
    <t xml:space="preserve">Bueiro metálico com chapas múltiplas MP 152 com revestimento em epóxi - D = 6,50 m - brita comercial</t>
  </si>
  <si>
    <t xml:space="preserve">0605648</t>
  </si>
  <si>
    <t xml:space="preserve">Bueiro metálico com chapas múltiplas MP 152 com revestimento em epóxi - D = 6,50 m - brita produzida</t>
  </si>
  <si>
    <t xml:space="preserve">0605737</t>
  </si>
  <si>
    <t xml:space="preserve">Bueiro metálico com chapas múltiplas MP 152 com revestimento em epóxi - D = 6,85 m - brita comercial</t>
  </si>
  <si>
    <t xml:space="preserve">0605649</t>
  </si>
  <si>
    <t xml:space="preserve">Bueiro metálico com chapas múltiplas MP 152 com revestimento em epóxi - D = 6,85 m - brita produzida</t>
  </si>
  <si>
    <t xml:space="preserve">0605738</t>
  </si>
  <si>
    <t xml:space="preserve">Bueiro metálico com chapas múltiplas MP 152 com revestimento em epóxi - D = 7,25 m - brita comercial</t>
  </si>
  <si>
    <t xml:space="preserve">0605650</t>
  </si>
  <si>
    <t xml:space="preserve">Bueiro metálico com chapas múltiplas MP 152 com revestimento em epóxi - D = 7,25 m - brita produzida</t>
  </si>
  <si>
    <t xml:space="preserve">0605674</t>
  </si>
  <si>
    <t xml:space="preserve">Bueiro metálico com chapas múltiplas MP 152 galvanizadas - D = 1,50 m - brita comercial</t>
  </si>
  <si>
    <t xml:space="preserve">0605483</t>
  </si>
  <si>
    <t xml:space="preserve">Bueiro metálico com chapas múltiplas MP 152 galvanizadas - D = 1,50 m - brita produzida</t>
  </si>
  <si>
    <t xml:space="preserve">0605675</t>
  </si>
  <si>
    <t xml:space="preserve">Bueiro metálico com chapas múltiplas MP 152 galvanizadas - D = 1,80 m - brita comercial</t>
  </si>
  <si>
    <t xml:space="preserve">0605484</t>
  </si>
  <si>
    <t xml:space="preserve">Bueiro metálico com chapas múltiplas MP 152 galvanizadas - D = 1,80 m - brita produzida</t>
  </si>
  <si>
    <t xml:space="preserve">0605676</t>
  </si>
  <si>
    <t xml:space="preserve">Bueiro metálico com chapas múltiplas MP 152 galvanizadas - D = 1,90 m - brita comercial</t>
  </si>
  <si>
    <t xml:space="preserve">0605485</t>
  </si>
  <si>
    <t xml:space="preserve">Bueiro metálico com chapas múltiplas MP 152 galvanizadas - D = 1,90 m - brita produzida</t>
  </si>
  <si>
    <t xml:space="preserve">0605677</t>
  </si>
  <si>
    <t xml:space="preserve">Bueiro metálico com chapas múltiplas MP 152 galvanizadas - D = 2,15 m - brita comercial</t>
  </si>
  <si>
    <t xml:space="preserve">0605486</t>
  </si>
  <si>
    <t xml:space="preserve">Bueiro metálico com chapas múltiplas MP 152 galvanizadas - D = 2,15 m - brita produzida</t>
  </si>
  <si>
    <t xml:space="preserve">0605678</t>
  </si>
  <si>
    <t xml:space="preserve">Bueiro metálico com chapas múltiplas MP 152 galvanizadas - D = 2,30 m - brita comercial</t>
  </si>
  <si>
    <t xml:space="preserve">0605487</t>
  </si>
  <si>
    <t xml:space="preserve">Bueiro metálico com chapas múltiplas MP 152 galvanizadas - D = 2,30 m - brita produzida</t>
  </si>
  <si>
    <t xml:space="preserve">0605679</t>
  </si>
  <si>
    <t xml:space="preserve">Bueiro metálico com chapas múltiplas MP 152 galvanizadas - D = 2,65 m - brita comercial</t>
  </si>
  <si>
    <t xml:space="preserve">0605488</t>
  </si>
  <si>
    <t xml:space="preserve">Bueiro metálico com chapas múltiplas MP 152 galvanizadas - D = 2,65 m - brita produzida</t>
  </si>
  <si>
    <t xml:space="preserve">0605680</t>
  </si>
  <si>
    <t xml:space="preserve">Bueiro metálico com chapas múltiplas MP 152 galvanizadas - D = 3,05 m - brita comercial</t>
  </si>
  <si>
    <t xml:space="preserve">0605489</t>
  </si>
  <si>
    <t xml:space="preserve">Bueiro metálico com chapas múltiplas MP 152 galvanizadas - D = 3,05 m - brita produzida</t>
  </si>
  <si>
    <t xml:space="preserve">0605681</t>
  </si>
  <si>
    <t xml:space="preserve">Bueiro metálico com chapas múltiplas MP 152 galvanizadas - D = 3,20 m - brita comercial</t>
  </si>
  <si>
    <t xml:space="preserve">0605490</t>
  </si>
  <si>
    <t xml:space="preserve">Bueiro metálico com chapas múltiplas MP 152 galvanizadas - D = 3,20 m - brita produzida</t>
  </si>
  <si>
    <t xml:space="preserve">0605682</t>
  </si>
  <si>
    <t xml:space="preserve">Bueiro metálico com chapas múltiplas MP 152 galvanizadas - D = 3,40 m - brita comercial</t>
  </si>
  <si>
    <t xml:space="preserve">0605491</t>
  </si>
  <si>
    <t xml:space="preserve">Bueiro metálico com chapas múltiplas MP 152 galvanizadas - D = 3,40 m - brita produzida</t>
  </si>
  <si>
    <t xml:space="preserve">0605683</t>
  </si>
  <si>
    <t xml:space="preserve">Bueiro metálico com chapas múltiplas MP 152 galvanizadas - D = 3,65 m - brita comercial</t>
  </si>
  <si>
    <t xml:space="preserve">0605492</t>
  </si>
  <si>
    <t xml:space="preserve">Bueiro metálico com chapas múltiplas MP 152 galvanizadas - D = 3,65 m - brita produzida</t>
  </si>
  <si>
    <t xml:space="preserve">0605684</t>
  </si>
  <si>
    <t xml:space="preserve">Bueiro metálico com chapas múltiplas MP 152 galvanizadas - D = 3,80 m - brita comercial</t>
  </si>
  <si>
    <t xml:space="preserve">0605493</t>
  </si>
  <si>
    <t xml:space="preserve">Bueiro metálico com chapas múltiplas MP 152 galvanizadas - D = 3,80 m - brita produzida</t>
  </si>
  <si>
    <t xml:space="preserve">0605685</t>
  </si>
  <si>
    <t xml:space="preserve">Bueiro metálico com chapas múltiplas MP 152 galvanizadas - D = 4,20 m - brita comercial</t>
  </si>
  <si>
    <t xml:space="preserve">0605494</t>
  </si>
  <si>
    <t xml:space="preserve">Bueiro metálico com chapas múltiplas MP 152 galvanizadas - D = 4,20 m - brita produzida</t>
  </si>
  <si>
    <t xml:space="preserve">0605686</t>
  </si>
  <si>
    <t xml:space="preserve">Bueiro metálico com chapas múltiplas MP 152 galvanizadas - D = 4,60 m - brita comercial</t>
  </si>
  <si>
    <t xml:space="preserve">0605495</t>
  </si>
  <si>
    <t xml:space="preserve">Bueiro metálico com chapas múltiplas MP 152 galvanizadas - D = 4,60 m - brita produzida</t>
  </si>
  <si>
    <t xml:space="preserve">0605687</t>
  </si>
  <si>
    <t xml:space="preserve">Bueiro metálico com chapas múltiplas MP 152 galvanizadas - D = 4,80 m - brita comercial</t>
  </si>
  <si>
    <t xml:space="preserve">0605496</t>
  </si>
  <si>
    <t xml:space="preserve">Bueiro metálico com chapas múltiplas MP 152 galvanizadas - D = 4,80 m - brita produzida</t>
  </si>
  <si>
    <t xml:space="preserve">0605688</t>
  </si>
  <si>
    <t xml:space="preserve">Bueiro metálico com chapas múltiplas MP 152 galvanizadas - D = 5,00 m - brita comercial</t>
  </si>
  <si>
    <t xml:space="preserve">0605497</t>
  </si>
  <si>
    <t xml:space="preserve">Bueiro metálico com chapas múltiplas MP 152 galvanizadas - D = 5,00 m - brita produzida</t>
  </si>
  <si>
    <t xml:space="preserve">0605689</t>
  </si>
  <si>
    <t xml:space="preserve">Bueiro metálico com chapas múltiplas MP 152 galvanizadas - D = 5,35 m - brita comercial</t>
  </si>
  <si>
    <t xml:space="preserve">0605498</t>
  </si>
  <si>
    <t xml:space="preserve">Bueiro metálico com chapas múltiplas MP 152 galvanizadas - D = 5,35 m - brita produzida</t>
  </si>
  <si>
    <t xml:space="preserve">0605690</t>
  </si>
  <si>
    <t xml:space="preserve">Bueiro metálico com chapas múltiplas MP 152 galvanizadas - D = 5,70 m - brita comercial</t>
  </si>
  <si>
    <t xml:space="preserve">0605499</t>
  </si>
  <si>
    <t xml:space="preserve">Bueiro metálico com chapas múltiplas MP 152 galvanizadas - D = 5,70 m - brita produzida</t>
  </si>
  <si>
    <t xml:space="preserve">0605691</t>
  </si>
  <si>
    <t xml:space="preserve">Bueiro metálico com chapas múltiplas MP 152 galvanizadas - D = 6,10 m - brita comercial</t>
  </si>
  <si>
    <t xml:space="preserve">0605500</t>
  </si>
  <si>
    <t xml:space="preserve">Bueiro metálico com chapas múltiplas MP 152 galvanizadas - D = 6,10 m - brita produzida</t>
  </si>
  <si>
    <t xml:space="preserve">0605692</t>
  </si>
  <si>
    <t xml:space="preserve">Bueiro metálico com chapas múltiplas MP 152 galvanizadas - D = 6,50 m - brita comercial</t>
  </si>
  <si>
    <t xml:space="preserve">0605501</t>
  </si>
  <si>
    <t xml:space="preserve">Bueiro metálico com chapas múltiplas MP 152 galvanizadas - D = 6,50 m - brita produzida</t>
  </si>
  <si>
    <t xml:space="preserve">0605693</t>
  </si>
  <si>
    <t xml:space="preserve">Bueiro metálico com chapas múltiplas MP 152 galvanizadas - D = 6,85 m - brita comercial</t>
  </si>
  <si>
    <t xml:space="preserve">0605502</t>
  </si>
  <si>
    <t xml:space="preserve">Bueiro metálico com chapas múltiplas MP 152 galvanizadas - D = 6,85 m - brita produzida</t>
  </si>
  <si>
    <t xml:space="preserve">0605694</t>
  </si>
  <si>
    <t xml:space="preserve">Bueiro metálico com chapas múltiplas MP 152 galvanizadas - D = 7,25 m - brita comercial</t>
  </si>
  <si>
    <t xml:space="preserve">0605503</t>
  </si>
  <si>
    <t xml:space="preserve">Bueiro metálico com chapas múltiplas MP 152 galvanizadas - D = 7,25 m - brita produzida</t>
  </si>
  <si>
    <t xml:space="preserve">0606433</t>
  </si>
  <si>
    <t xml:space="preserve">Bueiro metálico com chapas múltiplas MP 152 galvanizadas - lenticular - vão = 1,95 m e altura = 1,40 m - aterro rodoviário mínimo = 0,60 m e máximo = 8,40 m - brita comercial</t>
  </si>
  <si>
    <t xml:space="preserve">0606343</t>
  </si>
  <si>
    <t xml:space="preserve">Bueiro metálico com chapas múltiplas MP 152 galvanizadas - lenticular - vão = 1,95 m e altura = 1,40 m - aterro rodoviário mínimo = 0,60 m e máximo = 8,40 m - brita produzida</t>
  </si>
  <si>
    <t xml:space="preserve">0606434</t>
  </si>
  <si>
    <t xml:space="preserve">Bueiro metálico com chapas múltiplas MP 152 galvanizadas - lenticular - vão = 2,15 m e altura = 1,50 m - aterro rodoviário mínimo = 0,60 m e máximo = 7,50 m - brita comercial</t>
  </si>
  <si>
    <t xml:space="preserve">0606344</t>
  </si>
  <si>
    <t xml:space="preserve">Bueiro metálico com chapas múltiplas MP 152 galvanizadas - lenticular - vão = 2,15 m e altura = 1,50 m - aterro rodoviário mínimo = 0,60 m e máximo = 7,50 m - brita produzida</t>
  </si>
  <si>
    <t xml:space="preserve">0606435</t>
  </si>
  <si>
    <t xml:space="preserve">Bueiro metálico com chapas múltiplas MP 152 galvanizadas - lenticular - vão = 2,30 m e altura = 1,60 m - aterro rodoviário mínimo = 0,60 m e máximo = 7,20 m - brita comercial</t>
  </si>
  <si>
    <t xml:space="preserve">0606345</t>
  </si>
  <si>
    <t xml:space="preserve">Bueiro metálico com chapas múltiplas MP 152 galvanizadas - lenticular - vão = 2,30 m e altura = 1,60 m - aterro rodoviário mínimo = 0,60 m e máximo = 7,20 m - brita produzida</t>
  </si>
  <si>
    <t xml:space="preserve">0606436</t>
  </si>
  <si>
    <t xml:space="preserve">Bueiro metálico com chapas múltiplas MP 152 galvanizadas - lenticular - vão = 2,55 m e altura = 1,65 m - aterro rodoviário mínimo = 0,60 m e máximo = 6,50 m - brita comercial</t>
  </si>
  <si>
    <t xml:space="preserve">0606346</t>
  </si>
  <si>
    <t xml:space="preserve">Bueiro metálico com chapas múltiplas MP 152 galvanizadas - lenticular - vão = 2,55 m e altura = 1,65 m - aterro rodoviário mínimo = 0,60 m e máximo = 6,50 m - brita produzida</t>
  </si>
  <si>
    <t xml:space="preserve">0606437</t>
  </si>
  <si>
    <t xml:space="preserve">Bueiro metálico com chapas múltiplas MP 152 galvanizadas - lenticular - vão = 2,70 m e altura = 1,85 m - aterro rodoviário mínimo = 0,60 m e máximo = 6,60 m - brita comercial</t>
  </si>
  <si>
    <t xml:space="preserve">0606347</t>
  </si>
  <si>
    <t xml:space="preserve">Bueiro metálico com chapas múltiplas MP 152 galvanizadas - lenticular - vão = 2,70 m e altura = 1,85 m - aterro rodoviário mínimo = 0,60 m e máximo = 6,60 m - brita produzida</t>
  </si>
  <si>
    <t xml:space="preserve">0606438</t>
  </si>
  <si>
    <t xml:space="preserve">Bueiro metálico com chapas múltiplas MP 152 galvanizadas - lenticular - vão = 2,75 m e altura = 1,90 m - aterro rodoviário mínimo = 0,60 m e máximo = 6,50 m - brita comercial</t>
  </si>
  <si>
    <t xml:space="preserve">0606348</t>
  </si>
  <si>
    <t xml:space="preserve">Bueiro metálico com chapas múltiplas MP 152 galvanizadas - lenticular - vão = 2,75 m e altura = 1,90 m - aterro rodoviário mínimo = 0,60 m e máximo = 6,50 m - brita produzida</t>
  </si>
  <si>
    <t xml:space="preserve">0606439</t>
  </si>
  <si>
    <t xml:space="preserve">Bueiro metálico com chapas múltiplas MP 152 galvanizadas - lenticular - vão = 3,00 m e altura = 2,00 m - aterro rodoviário mínimo = 0,60 m e máximo = 6,00 m - brita comercial</t>
  </si>
  <si>
    <t xml:space="preserve">0606349</t>
  </si>
  <si>
    <t xml:space="preserve">Bueiro metálico com chapas múltiplas MP 152 galvanizadas - lenticular - vão = 3,00 m e altura = 2,00 m - aterro rodoviário mínimo = 0,60 m e máximo = 6,00 m - brita produzida</t>
  </si>
  <si>
    <t xml:space="preserve">0606440</t>
  </si>
  <si>
    <t xml:space="preserve">Bueiro metálico com chapas múltiplas MP 152 galvanizadas - lenticular - vão = 3,20 m e altura = 2,10 m - aterro rodoviário mínimo = 0,60 m e máximo = 5,60 m - brita comercial</t>
  </si>
  <si>
    <t xml:space="preserve">0606350</t>
  </si>
  <si>
    <t xml:space="preserve">Bueiro metálico com chapas múltiplas MP 152 galvanizadas - lenticular - vão = 3,20 m e altura = 2,10 m - aterro rodoviário mínimo = 0,60 m e máximo = 5,60 m - brita produzida</t>
  </si>
  <si>
    <t xml:space="preserve">0606441</t>
  </si>
  <si>
    <t xml:space="preserve">Bueiro metálico com chapas múltiplas MP 152 galvanizadas - lenticular - vão = 3,35 m e altura = 2,15 m - aterro rodoviário mínimo = 0,60 m e máximo = 5,30 m - brita comercial</t>
  </si>
  <si>
    <t xml:space="preserve">0606351</t>
  </si>
  <si>
    <t xml:space="preserve">Bueiro metálico com chapas múltiplas MP 152 galvanizadas - lenticular - vão = 3,35 m e altura = 2,15 m - aterro rodoviário mínimo = 0,60 m e máximo = 5,30 m - brita produzida</t>
  </si>
  <si>
    <t xml:space="preserve">0606442</t>
  </si>
  <si>
    <t xml:space="preserve">Bueiro metálico com chapas múltiplas MP 152 galvanizadas - lenticular - vão = 3,55 m e altura = 2,25 m - aterro rodoviário mínimo = 0,60 m e máximo = 5,00 m - brita comercial</t>
  </si>
  <si>
    <t xml:space="preserve">0606352</t>
  </si>
  <si>
    <t xml:space="preserve">Bueiro metálico com chapas múltiplas MP 152 galvanizadas - lenticular - vão = 3,55 m e altura = 2,25 m - aterro rodoviário mínimo = 0,60 m e máximo = 5,00 m - brita produzida</t>
  </si>
  <si>
    <t xml:space="preserve">0606443</t>
  </si>
  <si>
    <t xml:space="preserve">Bueiro metálico com chapas múltiplas MP 152 galvanizadas - lenticular - vão = 3,70 m e altura = 2,35 m - aterro rodoviário mínimo = 0,60 m e máximo = 4,90 m - brita comercial</t>
  </si>
  <si>
    <t xml:space="preserve">0606353</t>
  </si>
  <si>
    <t xml:space="preserve">Bueiro metálico com chapas múltiplas MP 152 galvanizadas - lenticular - vão = 3,70 m e altura = 2,35 m - aterro rodoviário mínimo = 0,60 m e máximo = 4,90 m - brita produzida</t>
  </si>
  <si>
    <t xml:space="preserve">0606444</t>
  </si>
  <si>
    <t xml:space="preserve">Bueiro metálico com chapas múltiplas MP 152 galvanizadas - lenticular - vão = 3,90 m e altura = 2,45 m - aterro rodoviário mínimo = 0,60 m e máximo = 4,60 m - brita comercial</t>
  </si>
  <si>
    <t xml:space="preserve">0606354</t>
  </si>
  <si>
    <t xml:space="preserve">Bueiro metálico com chapas múltiplas MP 152 galvanizadas - lenticular - vão = 3,90 m e altura = 2,45 m - aterro rodoviário mínimo = 0,60 m e máximo = 4,60 m - brita produzida</t>
  </si>
  <si>
    <t xml:space="preserve">0606445</t>
  </si>
  <si>
    <t xml:space="preserve">Bueiro metálico com chapas múltiplas MP 152 galvanizadas - lenticular - vão = 4,00 m e altura = 2,55 m - aterro rodoviário mínimo = 0,60 m e máximo = 4,50 m - brita comercial</t>
  </si>
  <si>
    <t xml:space="preserve">0606355</t>
  </si>
  <si>
    <t xml:space="preserve">Bueiro metálico com chapas múltiplas MP 152 galvanizadas - lenticular - vão = 4,00 m e altura = 2,55 m - aterro rodoviário mínimo = 0,60 m e máximo = 4,50 m - brita produzida</t>
  </si>
  <si>
    <t xml:space="preserve">0606446</t>
  </si>
  <si>
    <t xml:space="preserve">Bueiro metálico com chapas múltiplas MP 152 galvanizadas - lenticular - vão = 4,15 m e altura = 2,80 m - aterro rodoviário mínimo = 0,60 m e máximo = 6,80 m - brita comercial</t>
  </si>
  <si>
    <t xml:space="preserve">0606356</t>
  </si>
  <si>
    <t xml:space="preserve">Bueiro metálico com chapas múltiplas MP 152 galvanizadas - lenticular - vão = 4,15 m e altura = 2,80 m - aterro rodoviário mínimo = 0,60 m e máximo = 6,80 m - brita produzida</t>
  </si>
  <si>
    <t xml:space="preserve">0606447</t>
  </si>
  <si>
    <t xml:space="preserve">Bueiro metálico com chapas múltiplas MP 152 galvanizadas - lenticular - vão = 4,40 m e altura = 2,90 m - aterro rodoviário mínimo = 0,60 m e máximo = 6,40 m - brita comercial</t>
  </si>
  <si>
    <t xml:space="preserve">0606357</t>
  </si>
  <si>
    <t xml:space="preserve">Bueiro metálico com chapas múltiplas MP 152 galvanizadas - lenticular - vão = 4,40 m e altura = 2,90 m - aterro rodoviário mínimo = 0,60 m e máximo = 6,40 m - brita produzida</t>
  </si>
  <si>
    <t xml:space="preserve">0606448</t>
  </si>
  <si>
    <t xml:space="preserve">Bueiro metálico com chapas múltiplas MP 152 galvanizadas - lenticular - vão = 4,60 m e altura = 3,00 m - aterro rodoviário mínimo = 0,60 m e máximo = 6,10 m - brita comercial</t>
  </si>
  <si>
    <t xml:space="preserve">0606358</t>
  </si>
  <si>
    <t xml:space="preserve">Bueiro metálico com chapas múltiplas MP 152 galvanizadas - lenticular - vão = 4,60 m e altura = 3,00 m - aterro rodoviário mínimo = 0,60 m e máximo = 6,10 m - brita produzida</t>
  </si>
  <si>
    <t xml:space="preserve">0606449</t>
  </si>
  <si>
    <t xml:space="preserve">Bueiro metálico com chapas múltiplas MP 152 galvanizadas - lenticular - vão = 4,80 m e altura = 3,05 m - aterro rodoviário mínimo = 0,60 m e máximo = 5,80 m - brita comercial</t>
  </si>
  <si>
    <t xml:space="preserve">0606359</t>
  </si>
  <si>
    <t xml:space="preserve">Bueiro metálico com chapas múltiplas MP 152 galvanizadas - lenticular - vão = 4,80 m e altura = 3,05 m - aterro rodoviário mínimo = 0,60 m e máximo = 5,80 m - brita produzida</t>
  </si>
  <si>
    <t xml:space="preserve">0606450</t>
  </si>
  <si>
    <t xml:space="preserve">Bueiro metálico com chapas múltiplas MP 152 galvanizadas - lenticular - vão = 5,05 m e altura = 3,15 m - aterro rodoviário mínimo = 0,90 m e máximo = 5,50 m - brita comercial</t>
  </si>
  <si>
    <t xml:space="preserve">0606360</t>
  </si>
  <si>
    <t xml:space="preserve">Bueiro metálico com chapas múltiplas MP 152 galvanizadas - lenticular - vão = 5,05 m e altura = 3,15 m - aterro rodoviário mínimo = 0,90 m e máximo = 5,50 m - brita produzida</t>
  </si>
  <si>
    <t xml:space="preserve">0606451</t>
  </si>
  <si>
    <t xml:space="preserve">Bueiro metálico com chapas múltiplas MP 152 galvanizadas - lenticular - vão = 5,25 m e altura = 3,25 m - aterro rodoviário mínimo = 0,90 m e máximo = 5,30 m - brita comercial</t>
  </si>
  <si>
    <t xml:space="preserve">0606361</t>
  </si>
  <si>
    <t xml:space="preserve">Bueiro metálico com chapas múltiplas MP 152 galvanizadas - lenticular - vão = 5,25 m e altura = 3,25 m - aterro rodoviário mínimo = 0,90 m e máximo = 5,30 m - brita produzida</t>
  </si>
  <si>
    <t xml:space="preserve">0606452</t>
  </si>
  <si>
    <t xml:space="preserve">Bueiro metálico com chapas múltiplas MP 152 galvanizadas - lenticular - vão = 5,45 m e altura = 3,35 m - aterro rodoviário mínimo = 0,90 m e máximo = 5,10 m - brita comercial</t>
  </si>
  <si>
    <t xml:space="preserve">0606362</t>
  </si>
  <si>
    <t xml:space="preserve">Bueiro metálico com chapas múltiplas MP 152 galvanizadas - lenticular - vão = 5,45 m e altura = 3,35 m - aterro rodoviário mínimo = 0,90 m e máximo = 5,10 m - brita produzida</t>
  </si>
  <si>
    <t xml:space="preserve">0606453</t>
  </si>
  <si>
    <t xml:space="preserve">Bueiro metálico com chapas múltiplas MP 152 galvanizadas - lenticular - vão = 5,60 m e altura = 3,40 m - aterro rodoviário mínimo = 0,90 m e máximo = 4,90 m - brita comercial</t>
  </si>
  <si>
    <t xml:space="preserve">0606363</t>
  </si>
  <si>
    <t xml:space="preserve">Bueiro metálico com chapas múltiplas MP 152 galvanizadas - lenticular - vão = 5,60 m e altura = 3,40 m - aterro rodoviário mínimo = 0,90 m e máximo = 4,90 m - brita produzida</t>
  </si>
  <si>
    <t xml:space="preserve">0606454</t>
  </si>
  <si>
    <t xml:space="preserve">Bueiro metálico com chapas múltiplas MP 152 galvanizadas - lenticular - vão = 5,80 m e altura = 3,50 m - aterro rodoviário mínimo = 0,90 m e máximo = 4,70 m - brita comercial</t>
  </si>
  <si>
    <t xml:space="preserve">0606364</t>
  </si>
  <si>
    <t xml:space="preserve">Bueiro metálico com chapas múltiplas MP 152 galvanizadas - lenticular - vão = 5,80 m e altura = 3,50 m - aterro rodoviário mínimo = 0,90 m e máximo = 4,70 m - brita produzida</t>
  </si>
  <si>
    <t xml:space="preserve">0606455</t>
  </si>
  <si>
    <t xml:space="preserve">Bueiro metálico com chapas múltiplas MP 152 galvanizadas - lenticular - vão = 5,90 m e altura = 3,55 m - aterro rodoviário mínimo = 0,90 m e máximo = 4,70 m - brita comercial</t>
  </si>
  <si>
    <t xml:space="preserve">0606365</t>
  </si>
  <si>
    <t xml:space="preserve">Bueiro metálico com chapas múltiplas MP 152 galvanizadas - lenticular - vão = 5,90 m e altura = 3,55 m - aterro rodoviário mínimo = 0,90 m e máximo = 4,70 m - brita produzida</t>
  </si>
  <si>
    <t xml:space="preserve">0606456</t>
  </si>
  <si>
    <t xml:space="preserve">Bueiro metálico com chapas múltiplas MP 152 galvanizadas - lenticular - vão = 6,10 m e altura = 3,65 m - aterro rodoviário mínimo = 0,90 m e máximo = 4,50 m - brita comercial</t>
  </si>
  <si>
    <t xml:space="preserve">0606366</t>
  </si>
  <si>
    <t xml:space="preserve">Bueiro metálico com chapas múltiplas MP 152 galvanizadas - lenticular - vão = 6,10 m e altura = 3,65 m - aterro rodoviário mínimo = 0,90 m e máximo = 4,50 m - brita produzida</t>
  </si>
  <si>
    <t xml:space="preserve">0606457</t>
  </si>
  <si>
    <t xml:space="preserve">Bueiro metálico com chapas múltiplas MP 152 galvanizadas - lenticular - vão = 6,25 m e altura = 3,65 m - aterro rodoviário mínimo = 0,90 m e máximo = 4,30 m - brita comercial</t>
  </si>
  <si>
    <t xml:space="preserve">0606367</t>
  </si>
  <si>
    <t xml:space="preserve">Bueiro metálico com chapas múltiplas MP 152 galvanizadas - lenticular - vão = 6,25 m e altura = 3,65 m - aterro rodoviário mínimo = 0,90 m e máximo = 4,30 m - brita produzida</t>
  </si>
  <si>
    <t xml:space="preserve">0606458</t>
  </si>
  <si>
    <t xml:space="preserve">Bueiro metálico com chapas múltiplas MP 152 galvanizadas - lenticular - vão = 6,40 m e altura = 3,75 m - aterro rodoviário mínimo = 0,90 m e máximo = 4,30 m - brita comercial</t>
  </si>
  <si>
    <t xml:space="preserve">0606368</t>
  </si>
  <si>
    <t xml:space="preserve">Bueiro metálico com chapas múltiplas MP 152 galvanizadas - lenticular - vão = 6,40 m e altura = 3,75 m - aterro rodoviário mínimo = 0,90 m e máximo = 4,30 m - brita produzida</t>
  </si>
  <si>
    <t xml:space="preserve">0606459</t>
  </si>
  <si>
    <t xml:space="preserve">Bueiro metálico com chapas múltiplas MP 152 galvanizadas - lenticular - vão = 6,60 m e altura = 3,85 m - aterro rodoviário mínimo = 0,90 m e máximo = 4,10 m - brita comercial</t>
  </si>
  <si>
    <t xml:space="preserve">0606369</t>
  </si>
  <si>
    <t xml:space="preserve">Bueiro metálico com chapas múltiplas MP 152 galvanizadas - lenticular - vão = 6,60 m e altura = 3,85 m - aterro rodoviário mínimo = 0,90 m e máximo = 4,10 m - brita produzida</t>
  </si>
  <si>
    <t xml:space="preserve">0606479</t>
  </si>
  <si>
    <t xml:space="preserve">Bueiro metálico com chapas múltiplas MP 152 galvanizadas - passagem de gado - vão = 2,20 m e altura = 2,25 m -aterro rodoviário mínimo = 0,30 m e máximo = 8,90 m - brita comercial</t>
  </si>
  <si>
    <t xml:space="preserve">0606460</t>
  </si>
  <si>
    <t xml:space="preserve">Bueiro metálico com chapas múltiplas MP 152 galvanizadas - passagem de gado - vão = 2,20 m e altura = 2,25 m -aterro rodoviário mínimo = 0,30 m e máximo = 8,90 m - brita produzida</t>
  </si>
  <si>
    <t xml:space="preserve">0606480</t>
  </si>
  <si>
    <t xml:space="preserve">Bueiro metálico com chapas múltiplas MP 152 galvanizadas - passagem de gado - vão = 2,90 m e altura = 3,10 m - aterro rodoviário mínimo = 0,60 m e máximo = 11,40 m - brita comercial</t>
  </si>
  <si>
    <t xml:space="preserve">0606461</t>
  </si>
  <si>
    <t xml:space="preserve">Bueiro metálico com chapas múltiplas MP 152 galvanizadas - passagem de gado - vão = 2,90 m e altura = 3,10 m - aterro rodoviário mínimo = 0,60 m e máximo = 11,40 m - brita produzida</t>
  </si>
  <si>
    <t xml:space="preserve">0606481</t>
  </si>
  <si>
    <t xml:space="preserve">Bueiro metálico com chapas múltiplas MP 152 galvanizadas - passagem inferior - vão = 3,70 m e altura = 3,50 m - aterro rodoviário mínimo = 0,60 m e máximo = 10,30 m - brita comercial</t>
  </si>
  <si>
    <t xml:space="preserve">0606462</t>
  </si>
  <si>
    <t xml:space="preserve">Bueiro metálico com chapas múltiplas MP 152 galvanizadas - passagem inferior - vão = 3,70 m e altura = 3,50 m - aterro rodoviário mínimo = 0,60 m e máximo = 10,30 m - brita produzida</t>
  </si>
  <si>
    <t xml:space="preserve">0606482</t>
  </si>
  <si>
    <t xml:space="preserve">Bueiro metálico com chapas múltiplas MP 152 galvanizadas - passagem inferior - vão = 3,90 m e altura = 3,60 m - aterro rodoviário mínimo = 0,60 m e máximo = 9,80 m - brita comercial</t>
  </si>
  <si>
    <t xml:space="preserve">0606463</t>
  </si>
  <si>
    <t xml:space="preserve">Bueiro metálico com chapas múltiplas MP 152 galvanizadas - passagem inferior - vão = 3,90 m e altura = 3,60 m - aterro rodoviário mínimo = 0,60 m e máximo = 9,80 m - brita produzida</t>
  </si>
  <si>
    <t xml:space="preserve">0606483</t>
  </si>
  <si>
    <t xml:space="preserve">Bueiro metálico com chapas múltiplas MP 152 galvanizadas - passagem inferior - vão = 4,00 m e altura = 3,75 m - aterro rodoviário mínimo = 0,60 m e máximo = 9,50 m - brita comercial</t>
  </si>
  <si>
    <t xml:space="preserve">0606464</t>
  </si>
  <si>
    <t xml:space="preserve">Bueiro metálico com chapas múltiplas MP 152 galvanizadas - passagem inferior - vão = 4,00 m e altura = 3,75 m - aterro rodoviário mínimo = 0,60 m e máximo = 9,50 m - brita produzida</t>
  </si>
  <si>
    <t xml:space="preserve">0606484</t>
  </si>
  <si>
    <t xml:space="preserve">Bueiro metálico com chapas múltiplas MP 152 galvanizadas - passagem inferior - vão = 4,20 m e altura = 3,90 m - aterro rodoviário mínimo = 0,60 m e máximo = 9,10 m - brita comercial</t>
  </si>
  <si>
    <t xml:space="preserve">0606465</t>
  </si>
  <si>
    <t xml:space="preserve">Bueiro metálico com chapas múltiplas MP 152 galvanizadas - passagem inferior - vão = 4,20 m e altura = 3,90 m - aterro rodoviário mínimo = 0,60 m e máximo = 9,10 m - brita produzida</t>
  </si>
  <si>
    <t xml:space="preserve">0606485</t>
  </si>
  <si>
    <t xml:space="preserve">Bueiro metálico com chapas múltiplas MP 152 galvanizadas - passagem inferior - vão = 4,25 m e altura = 4,10 m - aterro rodoviário mínimo = 0,60 m e máximo = 8,90 m - brita comercial</t>
  </si>
  <si>
    <t xml:space="preserve">0606466</t>
  </si>
  <si>
    <t xml:space="preserve">Bueiro metálico com chapas múltiplas MP 152 galvanizadas - passagem inferior - vão = 4,25 m e altura = 4,10 m - aterro rodoviário mínimo = 0,60 m e máximo = 8,90 m - brita produzida</t>
  </si>
  <si>
    <t xml:space="preserve">0606486</t>
  </si>
  <si>
    <t xml:space="preserve">Bueiro metálico com chapas múltiplas MP 152 galvanizadas - passagem inferior - vão = 4,40 m e altura = 4,25 m - aterro rodoviário mínimo = 0,60 m e máximo = 8,60 m - brita comercial</t>
  </si>
  <si>
    <t xml:space="preserve">0606467</t>
  </si>
  <si>
    <t xml:space="preserve">Bueiro metálico com chapas múltiplas MP 152 galvanizadas - passagem inferior - vão = 4,40 m e altura = 4,25 m - aterro rodoviário mínimo = 0,60 m e máximo = 8,60 m - brita produzida</t>
  </si>
  <si>
    <t xml:space="preserve">0606487</t>
  </si>
  <si>
    <t xml:space="preserve">Bueiro metálico com chapas múltiplas MP 152 galvanizadas - passagem inferior - vão = 4,50 m e altura = 4,40 m - aterro rodoviário mínimo = 0,60 m e máximo = 8,40 m - brita comercial</t>
  </si>
  <si>
    <t xml:space="preserve">0606468</t>
  </si>
  <si>
    <t xml:space="preserve">Bueiro metálico com chapas múltiplas MP 152 galvanizadas - passagem inferior - vão = 4,50 m e altura = 4,40 m - aterro rodoviário mínimo = 0,60 m e máximo = 8,40 m - brita produzida</t>
  </si>
  <si>
    <t xml:space="preserve">0606488</t>
  </si>
  <si>
    <t xml:space="preserve">Bueiro metálico com chapas múltiplas MP 152 galvanizadas - passagem inferior - vão = 4,70 m e altura = 4,50 m - aterro rodoviário mínimo = 0,60 m e máximo = 8,90 m - brita comercial</t>
  </si>
  <si>
    <t xml:space="preserve">0606469</t>
  </si>
  <si>
    <t xml:space="preserve">Bueiro metálico com chapas múltiplas MP 152 galvanizadas - passagem inferior - vão = 4,70 m e altura = 4,50 m - aterro rodoviário mínimo = 0,60 m e máximo = 8,90 m - brita produzida</t>
  </si>
  <si>
    <t xml:space="preserve">0606489</t>
  </si>
  <si>
    <t xml:space="preserve">Bueiro metálico com chapas múltiplas MP 152 galvanizadas - passagem inferior - vão = 4,80 m e altura = 4,75 m - aterro rodoviário mínimo = 0,90 m e máximo = 9,00 m - brita comercial</t>
  </si>
  <si>
    <t xml:space="preserve">0606470</t>
  </si>
  <si>
    <t xml:space="preserve">Bueiro metálico com chapas múltiplas MP 152 galvanizadas - passagem inferior - vão = 4,80 m e altura = 4,75 m - aterro rodoviário mínimo = 0,90 m e máximo = 9,00 m - brita produzida</t>
  </si>
  <si>
    <t xml:space="preserve">0606490</t>
  </si>
  <si>
    <t xml:space="preserve">Bueiro metálico com chapas múltiplas MP 152 galvanizadas - passagem inferior - vão = 5,00 m e altura = 4,85 m - aterro rodoviário mínimo = 0,90 m e máximo = 8,60 m - brita comercial</t>
  </si>
  <si>
    <t xml:space="preserve">0606471</t>
  </si>
  <si>
    <t xml:space="preserve">Bueiro metálico com chapas múltiplas MP 152 galvanizadas - passagem inferior - vão = 5,00 m e altura = 4,85 m - aterro rodoviário mínimo = 0,90 m e máximo = 8,60 m - brita produzida</t>
  </si>
  <si>
    <t xml:space="preserve">0606491</t>
  </si>
  <si>
    <t xml:space="preserve">Bueiro metálico com chapas múltiplas MP 152 galvanizadas - passagem inferior - vão = 5,15 m e altura = 4,90 m - aterro rodoviário mínimo = 0,90 m e máximo = 8,50 m - brita comercial</t>
  </si>
  <si>
    <t xml:space="preserve">0606472</t>
  </si>
  <si>
    <t xml:space="preserve">Bueiro metálico com chapas múltiplas MP 152 galvanizadas - passagem inferior - vão = 5,15 m e altura = 4,90 m - aterro rodoviário mínimo = 0,90 m e máximo = 8,50 m - brita produzida</t>
  </si>
  <si>
    <t xml:space="preserve">0606492</t>
  </si>
  <si>
    <t xml:space="preserve">Bueiro metálico com chapas múltiplas MP 152 galvanizadas - passagem inferior - vão = 5,25 m e altura = 5,00 m - aterro rodoviário mínimo = 0,90 m e máximo = 8,40 m - brita comercial</t>
  </si>
  <si>
    <t xml:space="preserve">0606473</t>
  </si>
  <si>
    <t xml:space="preserve">Bueiro metálico com chapas múltiplas MP 152 galvanizadas - passagem inferior - vão = 5,25 m e altura = 5,00 m - aterro rodoviário mínimo = 0,90 m e máximo = 8,40 m - brita produzida</t>
  </si>
  <si>
    <t xml:space="preserve">0606493</t>
  </si>
  <si>
    <t xml:space="preserve">Bueiro metálico com chapas múltiplas MP 152 galvanizadas - passagem inferior - vão = 5,30 m e altura = 5,30 m - aterro rodoviário mínimo = 0,90 m e máximo = 9,60 m - brita comercial</t>
  </si>
  <si>
    <t xml:space="preserve">0606474</t>
  </si>
  <si>
    <t xml:space="preserve">Bueiro metálico com chapas múltiplas MP 152 galvanizadas - passagem inferior - vão = 5,30 m e altura = 5,30 m - aterro rodoviário mínimo = 0,90 m e máximo = 9,60 m - brita produzida</t>
  </si>
  <si>
    <t xml:space="preserve">0606494</t>
  </si>
  <si>
    <t xml:space="preserve">Bueiro metálico com chapas múltiplas MP 152 galvanizadas - passagem inferior - vão = 5,65 m e altura = 5,25 m - aterro rodoviário mínimo = 0,90 m e máximo = 9,00 m - brita comercial</t>
  </si>
  <si>
    <t xml:space="preserve">0606475</t>
  </si>
  <si>
    <t xml:space="preserve">Bueiro metálico com chapas múltiplas MP 152 galvanizadas - passagem inferior - vão = 5,65 m e altura = 5,25 m - aterro rodoviário mínimo = 0,90 m e máximo = 9,00 m - brita produzida</t>
  </si>
  <si>
    <t xml:space="preserve">0606495</t>
  </si>
  <si>
    <t xml:space="preserve">Bueiro metálico com chapas múltiplas MP 152 galvanizadas - passagem inferior - vão = 5,85 m e altura = 5,30 m - aterro rodoviário mínimo = 0,90 m e máximo = 8,40 m - brita comercial</t>
  </si>
  <si>
    <t xml:space="preserve">0606476</t>
  </si>
  <si>
    <t xml:space="preserve">Bueiro metálico com chapas múltiplas MP 152 galvanizadas - passagem inferior - vão = 5,85 m e altura = 5,30 m - aterro rodoviário mínimo = 0,90 m e máximo = 8,40 m - brita produzida</t>
  </si>
  <si>
    <t xml:space="preserve">0606496</t>
  </si>
  <si>
    <t xml:space="preserve">Bueiro metálico com chapas múltiplas MP 152 galvanizadas - passagem inferior - vão = 6,00 m e altura = 5,45 m - aterro rodoviário mínimo = 0,90 m e máximo = 8,30 m - brita comercial</t>
  </si>
  <si>
    <t xml:space="preserve">0606477</t>
  </si>
  <si>
    <t xml:space="preserve">Bueiro metálico com chapas múltiplas MP 152 galvanizadas - passagem inferior - vão = 6,00 m e altura = 5,45 m - aterro rodoviário mínimo = 0,90 m e máximo = 8,30 m - brita produzida</t>
  </si>
  <si>
    <t xml:space="preserve">0606497</t>
  </si>
  <si>
    <t xml:space="preserve">Bueiro metálico com chapas múltiplas MP 152 galvanizadas - passagem inferior - vão = 6,25 m e altura = 5,50 m - aterro rodoviário mínimo = 0,90 m e máximo = 7,90 m - brita comercial</t>
  </si>
  <si>
    <t xml:space="preserve">0606478</t>
  </si>
  <si>
    <t xml:space="preserve">Bueiro metálico com chapas múltiplas MP 152 galvanizadas - passagem inferior - vão = 6,25 m e altura = 5,50 m - aterro rodoviário mínimo = 0,90 m e máximo = 7,90 m - brita produzida</t>
  </si>
  <si>
    <t xml:space="preserve">0605835</t>
  </si>
  <si>
    <t xml:space="preserve">Bueiro metálico sem interrupção de tráfego - D = 1,20 m - chapa com epóxi - escavado em material de 1ª categoria - aterro ferroviário máximo = 12,90 m</t>
  </si>
  <si>
    <t xml:space="preserve">0605571</t>
  </si>
  <si>
    <t xml:space="preserve">Bueiro metálico sem interrupção de tráfego - D = 1,20 m - chapa com epóxi - escavado em material de 1ª categoria - aterro rodoviário máximo = 9,00 m</t>
  </si>
  <si>
    <t xml:space="preserve">0605850</t>
  </si>
  <si>
    <t xml:space="preserve">Bueiro metálico sem interrupção de tráfego - D = 1,20 m - chapa com epóxi - escavado em material de 2ª categoria - aterro ferroviário máximo = 12,90 m</t>
  </si>
  <si>
    <t xml:space="preserve">0605582</t>
  </si>
  <si>
    <t xml:space="preserve">Bueiro metálico sem interrupção de tráfego - D = 1,20 m - chapa com epóxi - escavado em material de 2ª categoria - aterro rodoviário máximo = 9,00 m</t>
  </si>
  <si>
    <t xml:space="preserve">0605889</t>
  </si>
  <si>
    <t xml:space="preserve">Bueiro metálico sem interrupção de tráfego - D = 1,20 m - chapa com epóxi - escavado em material de 3ª categoria - aterro ferroviário máximo = 12,90 m</t>
  </si>
  <si>
    <t xml:space="preserve">0605593</t>
  </si>
  <si>
    <t xml:space="preserve">Bueiro metálico sem interrupção de tráfego - D = 1,20 m - chapa com epóxi - escavado em material de 3ª categoria - aterro rodoviário máximo = 9,00 m</t>
  </si>
  <si>
    <t xml:space="preserve">0605739</t>
  </si>
  <si>
    <t xml:space="preserve">Bueiro metálico sem interrupção de tráfego - D = 1,20 m - chapa galvanizada - escavado em material de 1ª categoria - aterro ferroviário máximo = 12,90 m</t>
  </si>
  <si>
    <t xml:space="preserve">0605504</t>
  </si>
  <si>
    <t xml:space="preserve">Bueiro metálico sem interrupção de tráfego - D = 1,20 m - chapa galvanizada - escavado em material de 1ª categoria - aterro rodoviário máximo = 9,00 m</t>
  </si>
  <si>
    <t xml:space="preserve">0605781</t>
  </si>
  <si>
    <t xml:space="preserve">Bueiro metálico sem interrupção de tráfego - D = 1,20 m - chapa galvanizada - escavado em material de 2ª categoria - aterro ferroviário máximo = 12,90 m</t>
  </si>
  <si>
    <t xml:space="preserve">0605524</t>
  </si>
  <si>
    <t xml:space="preserve">Bueiro metálico sem interrupção de tráfego - D = 1,20 m - chapa galvanizada - escavado em material de 2ª categoria - aterro rodoviário máximo = 9,00 m</t>
  </si>
  <si>
    <t xml:space="preserve">0605815</t>
  </si>
  <si>
    <t xml:space="preserve">Bueiro metálico sem interrupção de tráfego - D = 1,20 m - chapa galvanizada - escavado em material de 3ª categoria - aterro ferroviário máximo = 12,90 m</t>
  </si>
  <si>
    <t xml:space="preserve">0605544</t>
  </si>
  <si>
    <t xml:space="preserve">Bueiro metálico sem interrupção de tráfego - D = 1,20 m - chapa galvanizada - escavado em material de 3ª categoria - aterro rodoviário máximo = 9,00 m</t>
  </si>
  <si>
    <t xml:space="preserve">0605836</t>
  </si>
  <si>
    <t xml:space="preserve">Bueiro metálico sem interrupção de tráfego - D = 1,40 m - chapa com epóxi - escavado em material de 1ª categoria - aterro ferroviário máximo = 11,00 m</t>
  </si>
  <si>
    <t xml:space="preserve">0605572</t>
  </si>
  <si>
    <t xml:space="preserve">Bueiro metálico sem interrupção de tráfego - D = 1,40 m - chapa com epóxi - escavado em material de 1ª categoria - aterro rodoviário máximo = 7,70 m</t>
  </si>
  <si>
    <t xml:space="preserve">0605851</t>
  </si>
  <si>
    <t xml:space="preserve">Bueiro metálico sem interrupção de tráfego - D = 1,40 m - chapa com epóxi - escavado em material de 2ª categoria - aterro ferroviário máximo = 11,00 m</t>
  </si>
  <si>
    <t xml:space="preserve">0605583</t>
  </si>
  <si>
    <t xml:space="preserve">Bueiro metálico sem interrupção de tráfego - D = 1,40 m - chapa com epóxi - escavado em material de 2ª categoria - aterro rodoviário máximo = 7,70 m</t>
  </si>
  <si>
    <t xml:space="preserve">0605890</t>
  </si>
  <si>
    <t xml:space="preserve">Bueiro metálico sem interrupção de tráfego - D = 1,40 m - chapa com epóxi - escavado em material de 3ª categoria - aterro ferroviário máximo = 11,00 m</t>
  </si>
  <si>
    <t xml:space="preserve">0605594</t>
  </si>
  <si>
    <t xml:space="preserve">Bueiro metálico sem interrupção de tráfego - D = 1,40 m - chapa com epóxi - escavado em material de 3ª categoria - aterro rodoviário máximo = 7,70 m</t>
  </si>
  <si>
    <t xml:space="preserve">0605740</t>
  </si>
  <si>
    <t xml:space="preserve">Bueiro metálico sem interrupção de tráfego - D = 1,40 m - chapa galvanizada - escavado em material de 1ª categoria - aterro ferroviário máximo = 11,00 m</t>
  </si>
  <si>
    <t xml:space="preserve">0605505</t>
  </si>
  <si>
    <t xml:space="preserve">Bueiro metálico sem interrupção de tráfego - D = 1,40 m - chapa galvanizada - escavado em material de 1ª categoria - aterro rodoviário máximo = 7,70 m</t>
  </si>
  <si>
    <t xml:space="preserve">0605782</t>
  </si>
  <si>
    <t xml:space="preserve">Bueiro metálico sem interrupção de tráfego - D = 1,40 m - chapa galvanizada - escavado em material de 2ª categoria - aterro ferroviário máximo = 11,00 m</t>
  </si>
  <si>
    <t xml:space="preserve">0605525</t>
  </si>
  <si>
    <t xml:space="preserve">Bueiro metálico sem interrupção de tráfego - D = 1,40 m - chapa galvanizada - escavado em material de 2ª categoria - aterro rodoviário máximo = 7,70 m</t>
  </si>
  <si>
    <t xml:space="preserve">0605816</t>
  </si>
  <si>
    <t xml:space="preserve">Bueiro metálico sem interrupção de tráfego - D = 1,40 m - chapa galvanizada - escavado em material de 3ª categoria - aterro ferroviário máximo = 11,00 m</t>
  </si>
  <si>
    <t xml:space="preserve">0605545</t>
  </si>
  <si>
    <t xml:space="preserve">Bueiro metálico sem interrupção de tráfego - D = 1,40 m - chapa galvanizada - escavado em material de 3ª categoria - aterro rodoviário máximo = 7,70 m</t>
  </si>
  <si>
    <t xml:space="preserve">0605837</t>
  </si>
  <si>
    <t xml:space="preserve">Bueiro metálico sem interrupção de tráfego - D = 1,60 m - chapa com epóxi - escavado em material de 1ª categoria - aterro ferroviário máximo = 9,60 m</t>
  </si>
  <si>
    <t xml:space="preserve">0605573</t>
  </si>
  <si>
    <t xml:space="preserve">Bueiro metálico sem interrupção de tráfego - D = 1,60 m - chapa com epóxi - escavado em material de 1ª categoria - aterro rodoviário máximo = 6,70 m</t>
  </si>
  <si>
    <t xml:space="preserve">0605852</t>
  </si>
  <si>
    <t xml:space="preserve">Bueiro metálico sem interrupção de tráfego - D = 1,60 m - chapa com epóxi - escavado em material de 2ª categoria - aterro ferroviário máximo = 9,60 m</t>
  </si>
  <si>
    <t xml:space="preserve">0605584</t>
  </si>
  <si>
    <t xml:space="preserve">Bueiro metálico sem interrupção de tráfego - D = 1,60 m - chapa com epóxi - escavado em material de 2ª categoria - aterro rodoviário máximo = 6,70 m</t>
  </si>
  <si>
    <t xml:space="preserve">0605891</t>
  </si>
  <si>
    <t xml:space="preserve">Bueiro metálico sem interrupção de tráfego - D = 1,60 m - chapa com epóxi - escavado em material de 3ª categoria - aterro ferroviário máximo = 9,60 m</t>
  </si>
  <si>
    <t xml:space="preserve">0605595</t>
  </si>
  <si>
    <t xml:space="preserve">Bueiro metálico sem interrupção de tráfego - D = 1,60 m - chapa com epóxi - escavado em material de 3ª categoria - aterro rodoviário máximo = 6,70 m</t>
  </si>
  <si>
    <t xml:space="preserve">0605741</t>
  </si>
  <si>
    <t xml:space="preserve">Bueiro metálico sem interrupção de tráfego - D = 1,60 m - chapa galvanizada - escavado em material de 1ª categoria - aterro ferroviário máximo = 9,60 m</t>
  </si>
  <si>
    <t xml:space="preserve">0605506</t>
  </si>
  <si>
    <t xml:space="preserve">Bueiro metálico sem interrupção de tráfego - D = 1,60 m - chapa galvanizada - escavado em material de 1ª categoria - aterro rodoviário máximo = 6,70 m</t>
  </si>
  <si>
    <t xml:space="preserve">0605783</t>
  </si>
  <si>
    <t xml:space="preserve">Bueiro metálico sem interrupção de tráfego - D = 1,60 m - chapa galvanizada - escavado em material de 2ª categoria - aterro ferroviário máximo = 9,60 m</t>
  </si>
  <si>
    <t xml:space="preserve">0605526</t>
  </si>
  <si>
    <t xml:space="preserve">Bueiro metálico sem interrupção de tráfego - D = 1,60 m - chapa galvanizada - escavado em material de 2ª categoria - aterro rodoviário máximo = 6,70 m</t>
  </si>
  <si>
    <t xml:space="preserve">0605817</t>
  </si>
  <si>
    <t xml:space="preserve">Bueiro metálico sem interrupção de tráfego - D = 1,60 m - chapa galvanizada - escavado em material de 3ª categoria - aterro ferroviário máximo = 9,60 m</t>
  </si>
  <si>
    <t xml:space="preserve">0605546</t>
  </si>
  <si>
    <t xml:space="preserve">Bueiro metálico sem interrupção de tráfego - D = 1,60 m - chapa galvanizada - escavado em material de 3ª categoria - aterro rodoviário máximo = 6,70 m</t>
  </si>
  <si>
    <t xml:space="preserve">0605838</t>
  </si>
  <si>
    <t xml:space="preserve">Bueiro metálico sem interrupção de tráfego - D = 1,80 m - chapa com epóxi - escavado em material de 1ª categoria - aterro ferroviário máximo = 8,00 m</t>
  </si>
  <si>
    <t xml:space="preserve">0605574</t>
  </si>
  <si>
    <t xml:space="preserve">Bueiro metálico sem interrupção de tráfego - D = 1,80 m - chapa com epóxi - escavado em material de 1ª categoria - aterro rodoviário máximo = 6,00 m</t>
  </si>
  <si>
    <t xml:space="preserve">0605853</t>
  </si>
  <si>
    <t xml:space="preserve">Bueiro metálico sem interrupção de tráfego - D = 1,80 m - chapa com epóxi - escavado em material de 2ª categoria - aterro ferroviário máximo = 8,00 m</t>
  </si>
  <si>
    <t xml:space="preserve">0605585</t>
  </si>
  <si>
    <t xml:space="preserve">Bueiro metálico sem interrupção de tráfego - D = 1,80 m - chapa com epóxi - escavado em material de 2ª categoria - aterro rodoviário máximo = 6,00 m</t>
  </si>
  <si>
    <t xml:space="preserve">0605892</t>
  </si>
  <si>
    <t xml:space="preserve">Bueiro metálico sem interrupção de tráfego - D = 1,80 m - chapa com epóxi - escavado em material de 3ª categoria - aterro ferroviário máximo = 8,00 m</t>
  </si>
  <si>
    <t xml:space="preserve">0605596</t>
  </si>
  <si>
    <t xml:space="preserve">Bueiro metálico sem interrupção de tráfego - D = 1,80 m - chapa com epóxi - escavado em material de 3ª categoria - aterro rodoviário máximo = 6,00 m</t>
  </si>
  <si>
    <t xml:space="preserve">0605742</t>
  </si>
  <si>
    <t xml:space="preserve">Bueiro metálico sem interrupção de tráfego - D = 1,80 m - chapa galvanizada - escavado em material de 1ª categoria - aterro ferroviário máximo = 8,00 m</t>
  </si>
  <si>
    <t xml:space="preserve">0605507</t>
  </si>
  <si>
    <t xml:space="preserve">Bueiro metálico sem interrupção de tráfego - D = 1,80 m - chapa galvanizada - escavado em material de 1ª categoria - aterro rodoviário máximo = 6,00 m</t>
  </si>
  <si>
    <t xml:space="preserve">0605784</t>
  </si>
  <si>
    <t xml:space="preserve">Bueiro metálico sem interrupção de tráfego - D = 1,80 m - chapa galvanizada - escavado em material de 2ª categoria - aterro ferroviário máximo = 8,00 m</t>
  </si>
  <si>
    <t xml:space="preserve">0605527</t>
  </si>
  <si>
    <t xml:space="preserve">Bueiro metálico sem interrupção de tráfego - D = 1,80 m - chapa galvanizada - escavado em material de 2ª categoria - aterro rodoviário máximo = 6,00 m</t>
  </si>
  <si>
    <t xml:space="preserve">0605818</t>
  </si>
  <si>
    <t xml:space="preserve">Bueiro metálico sem interrupção de tráfego - D = 1,80 m - chapa galvanizada - escavado em material de 3ª categoria - aterro ferroviário máximo = 8,00 m</t>
  </si>
  <si>
    <t xml:space="preserve">0605547</t>
  </si>
  <si>
    <t xml:space="preserve">Bueiro metálico sem interrupção de tráfego - D = 1,80 m - chapa galvanizada - escavado em material de 3ª categoria - aterro rodoviário máximo = 6,00 m</t>
  </si>
  <si>
    <t xml:space="preserve">0605839</t>
  </si>
  <si>
    <t xml:space="preserve">Bueiro metálico sem interrupção de tráfego - D = 2,00 m - chapa com epóxi - escavado em material de 1ª categoria - aterro ferroviário máximo = 6,90 m</t>
  </si>
  <si>
    <t xml:space="preserve">0605575</t>
  </si>
  <si>
    <t xml:space="preserve">Bueiro metálico sem interrupção de tráfego - D = 2,00 m - chapa com epóxi - escavado em material de 1ª categoria - aterro rodoviário máximo = 5,40 m</t>
  </si>
  <si>
    <t xml:space="preserve">0605854</t>
  </si>
  <si>
    <t xml:space="preserve">Bueiro metálico sem interrupção de tráfego - D = 2,00 m - chapa com epóxi - escavado em material de 2ª categoria - aterro ferroviário máximo = 6,90 m</t>
  </si>
  <si>
    <t xml:space="preserve">0605586</t>
  </si>
  <si>
    <t xml:space="preserve">Bueiro metálico sem interrupção de tráfego - D = 2,00 m - chapa com epóxi - escavado em material de 2ª categoria - aterro rodoviário máximo = 5,40 m</t>
  </si>
  <si>
    <t xml:space="preserve">0605893</t>
  </si>
  <si>
    <t xml:space="preserve">Bueiro metálico sem interrupção de tráfego - D = 2,00 m - chapa com epóxi - escavado em material de 3ª categoria - aterro ferroviário máximo = 6,90 m</t>
  </si>
  <si>
    <t xml:space="preserve">0605597</t>
  </si>
  <si>
    <t xml:space="preserve">Bueiro metálico sem interrupção de tráfego - D = 2,00 m - chapa com epóxi - escavado em material de 3ª categoria - aterro rodoviário máximo = 5,40 m</t>
  </si>
  <si>
    <t xml:space="preserve">0605743</t>
  </si>
  <si>
    <t xml:space="preserve">Bueiro metálico sem interrupção de tráfego - D = 2,00 m - chapa galvanizada - escavado em material de 1ª categoria - aterro ferroviário máximo = 6,90 m</t>
  </si>
  <si>
    <t xml:space="preserve">0605508</t>
  </si>
  <si>
    <t xml:space="preserve">Bueiro metálico sem interrupção de tráfego - D = 2,00 m - chapa galvanizada - escavado em material de 1ª categoria - aterro rodoviário máximo = 5,40 m</t>
  </si>
  <si>
    <t xml:space="preserve">0605785</t>
  </si>
  <si>
    <t xml:space="preserve">Bueiro metálico sem interrupção de tráfego - D = 2,00 m - chapa galvanizada - escavado em material de 2ª categoria - aterro ferroviário máximo = 6,90 m</t>
  </si>
  <si>
    <t xml:space="preserve">0605528</t>
  </si>
  <si>
    <t xml:space="preserve">Bueiro metálico sem interrupção de tráfego - D = 2,00 m - chapa galvanizada - escavado em material de 2ª categoria - aterro rodoviário máximo = 5,40 m</t>
  </si>
  <si>
    <t xml:space="preserve">0605819</t>
  </si>
  <si>
    <t xml:space="preserve">Bueiro metálico sem interrupção de tráfego - D = 2,00 m - chapa galvanizada - escavado em material de 3ª categoria - aterro ferroviário máximo = 6,90 m</t>
  </si>
  <si>
    <t xml:space="preserve">0605548</t>
  </si>
  <si>
    <t xml:space="preserve">Bueiro metálico sem interrupção de tráfego - D = 2,00 m - chapa galvanizada - escavado em material de 3ª categoria - aterro rodoviário máximo = 5,40 m</t>
  </si>
  <si>
    <t xml:space="preserve">0605840</t>
  </si>
  <si>
    <t xml:space="preserve">Bueiro metálico sem interrupção de tráfego - D = 2,20 m - chapa com epóxi - escavado em material de 1ª categoria - aterro ferroviário máximo = 7,90 m</t>
  </si>
  <si>
    <t xml:space="preserve">0605576</t>
  </si>
  <si>
    <t xml:space="preserve">Bueiro metálico sem interrupção de tráfego - D = 2,20 m - chapa com epóxi - escavado em material de 1ª categoria - aterro rodoviário máximo = 4,90 m</t>
  </si>
  <si>
    <t xml:space="preserve">0605855</t>
  </si>
  <si>
    <t xml:space="preserve">Bueiro metálico sem interrupção de tráfego - D = 2,20 m - chapa com epóxi - escavado em material de 2ª categoria - aterro ferroviário máximo = 7,90 m</t>
  </si>
  <si>
    <t xml:space="preserve">0605587</t>
  </si>
  <si>
    <t xml:space="preserve">Bueiro metálico sem interrupção de tráfego - D = 2,20 m - chapa com epóxi - escavado em material de 2ª categoria - aterro rodoviário máximo = 4,90 m</t>
  </si>
  <si>
    <t xml:space="preserve">0605898</t>
  </si>
  <si>
    <t xml:space="preserve">Bueiro metálico sem interrupção de tráfego - D = 2,20 m - chapa com epóxi - escavado em material de 3ª categoria - aterro ferroviário máximo = 7,90 m</t>
  </si>
  <si>
    <t xml:space="preserve">0605598</t>
  </si>
  <si>
    <t xml:space="preserve">Bueiro metálico sem interrupção de tráfego - D = 2,20 m - chapa com epóxi - escavado em material de 3ª categoria - aterro rodoviário máximo = 4,90 m</t>
  </si>
  <si>
    <t xml:space="preserve">0605744</t>
  </si>
  <si>
    <t xml:space="preserve">Bueiro metálico sem interrupção de tráfego - D = 2,20 m - chapa galvanizada - escavado em material de 1ª categoria - aterro ferroviário máximo = 7,90 m</t>
  </si>
  <si>
    <t xml:space="preserve">0605509</t>
  </si>
  <si>
    <t xml:space="preserve">Bueiro metálico sem interrupção de tráfego - D = 2,20 m - chapa galvanizada - escavado em material de 1ª categoria - aterro rodoviário máximo = 4,90 m</t>
  </si>
  <si>
    <t xml:space="preserve">0605787</t>
  </si>
  <si>
    <t xml:space="preserve">Bueiro metálico sem interrupção de tráfego - D = 2,20 m - chapa galvanizada - escavado em material de 2ª categoria - aterro ferroviário máximo = 7,90 m</t>
  </si>
  <si>
    <t xml:space="preserve">0605529</t>
  </si>
  <si>
    <t xml:space="preserve">Bueiro metálico sem interrupção de tráfego - D = 2,20 m - chapa galvanizada - escavado em material de 2ª categoria - aterro rodoviário máximo = 4,90 m</t>
  </si>
  <si>
    <t xml:space="preserve">0605820</t>
  </si>
  <si>
    <t xml:space="preserve">Bueiro metálico sem interrupção de tráfego - D = 2,20 m - chapa galvanizada - escavado em material de 3ª categoria - aterro ferroviário máximo = 7,90 m</t>
  </si>
  <si>
    <t xml:space="preserve">0605549</t>
  </si>
  <si>
    <t xml:space="preserve">Bueiro metálico sem interrupção de tráfego - D = 2,20 m - chapa galvanizada - escavado em material de 3ª categoria - aterro rodoviário máximo = 4,90 m</t>
  </si>
  <si>
    <t xml:space="preserve">0605841</t>
  </si>
  <si>
    <t xml:space="preserve">Bueiro metálico sem interrupção de tráfego - D = 2,40 m - chapa com epóxi - escavado em material de 1ª categoria - aterro ferroviário máximo = 7,00 m</t>
  </si>
  <si>
    <t xml:space="preserve">0605577</t>
  </si>
  <si>
    <t xml:space="preserve">Bueiro metálico sem interrupção de tráfego - D = 2,40 m - chapa com epóxi - escavado em material de 1ª categoria - aterro rodoviário máximo = 4,50 m</t>
  </si>
  <si>
    <t xml:space="preserve">0605856</t>
  </si>
  <si>
    <t xml:space="preserve">Bueiro metálico sem interrupção de tráfego - D = 2,40 m - chapa com epóxi - escavado em material de 2ª categoria - aterro ferroviário máximo = 7,00 m</t>
  </si>
  <si>
    <t xml:space="preserve">0605588</t>
  </si>
  <si>
    <t xml:space="preserve">Bueiro metálico sem interrupção de tráfego - D = 2,40 m - chapa com epóxi - escavado em material de 2ª categoria - aterro rodoviário máximo = 4,50 m</t>
  </si>
  <si>
    <t xml:space="preserve">0605899</t>
  </si>
  <si>
    <t xml:space="preserve">Bueiro metálico sem interrupção de tráfego - D = 2,40 m - chapa com epóxi - escavado em material de 3ª categoria - aterro ferroviário máximo = 7,00 m</t>
  </si>
  <si>
    <t xml:space="preserve">0605599</t>
  </si>
  <si>
    <t xml:space="preserve">Bueiro metálico sem interrupção de tráfego - D = 2,40 m - chapa com epóxi - escavado em material de 3ª categoria - aterro rodoviário máximo = 4,50 m</t>
  </si>
  <si>
    <t xml:space="preserve">0605745</t>
  </si>
  <si>
    <t xml:space="preserve">Bueiro metálico sem interrupção de tráfego - D = 2,40 m - chapa galvanizada - escavado em material de 1ª categoria - aterro ferroviário máximo = 7,00 m</t>
  </si>
  <si>
    <t xml:space="preserve">0605510</t>
  </si>
  <si>
    <t xml:space="preserve">Bueiro metálico sem interrupção de tráfego - D = 2,40 m - chapa galvanizada - escavado em material de 1ª categoria - aterro rodoviário máximo = 4,50 m</t>
  </si>
  <si>
    <t xml:space="preserve">0605788</t>
  </si>
  <si>
    <t xml:space="preserve">Bueiro metálico sem interrupção de tráfego - D = 2,40 m - chapa galvanizada - escavado em material de 2ª categoria - aterro ferroviário máximo = 7,00 m</t>
  </si>
  <si>
    <t xml:space="preserve">0605530</t>
  </si>
  <si>
    <t xml:space="preserve">Bueiro metálico sem interrupção de tráfego - D = 2,40 m - chapa galvanizada - escavado em material de 2ª categoria - aterro rodoviário máximo = 4,50 m</t>
  </si>
  <si>
    <t xml:space="preserve">0605821</t>
  </si>
  <si>
    <t xml:space="preserve">Bueiro metálico sem interrupção de tráfego - D = 2,40 m - chapa galvanizada - escavado em material de 3ª categoria - aterro ferroviário máximo = 7,00 m</t>
  </si>
  <si>
    <t xml:space="preserve">0605550</t>
  </si>
  <si>
    <t xml:space="preserve">Bueiro metálico sem interrupção de tráfego - D = 2,40 m - chapa galvanizada - escavado em material de 3ª categoria - aterro rodoviário máximo = 4,50 m</t>
  </si>
  <si>
    <t xml:space="preserve">0605842</t>
  </si>
  <si>
    <t xml:space="preserve">Bueiro metálico sem interrupção de tráfego - D = 2,60 m - chapa com epóxi - escavado em material de 1ª categoria - aterro ferroviário máximo = 6,40 m</t>
  </si>
  <si>
    <t xml:space="preserve">0605578</t>
  </si>
  <si>
    <t xml:space="preserve">Bueiro metálico sem interrupção de tráfego - D = 2,60 m - chapa com epóxi - escavado em material de 1ª categoria - aterro rodoviário máximo = 4,10 m</t>
  </si>
  <si>
    <t xml:space="preserve">0605857</t>
  </si>
  <si>
    <t xml:space="preserve">Bueiro metálico sem interrupção de tráfego - D = 2,60 m - chapa com epóxi - escavado em material de 2ª categoria - aterro ferroviário máximo = 6,40 m</t>
  </si>
  <si>
    <t xml:space="preserve">0605589</t>
  </si>
  <si>
    <t xml:space="preserve">Bueiro metálico sem interrupção de tráfego - D = 2,60 m - chapa com epóxi - escavado em material de 2ª categoria - aterro rodoviário máximo = 4,10 m</t>
  </si>
  <si>
    <t xml:space="preserve">0605900</t>
  </si>
  <si>
    <t xml:space="preserve">Bueiro metálico sem interrupção de tráfego - D = 2,60 m - chapa com epóxi - escavado em material de 3ª categoria - aterro ferroviário máximo = 6,40 m</t>
  </si>
  <si>
    <t xml:space="preserve">0605600</t>
  </si>
  <si>
    <t xml:space="preserve">Bueiro metálico sem interrupção de tráfego - D = 2,60 m - chapa com epóxi - escavado em material de 3ª categoria - aterro rodoviário máximo = 4,10 m</t>
  </si>
  <si>
    <t xml:space="preserve">0605746</t>
  </si>
  <si>
    <t xml:space="preserve">Bueiro metálico sem interrupção de tráfego - D = 2,60 m - chapa galvanizada - escavado em material de 1ª categoria - aterro ferroviário máximo = 6,40 m</t>
  </si>
  <si>
    <t xml:space="preserve">0605511</t>
  </si>
  <si>
    <t xml:space="preserve">Bueiro metálico sem interrupção de tráfego - D = 2,60 m - chapa galvanizada - escavado em material de 1ª categoria - aterro rodoviário máximo = 4,10 m</t>
  </si>
  <si>
    <t xml:space="preserve">0605789</t>
  </si>
  <si>
    <t xml:space="preserve">Bueiro metálico sem interrupção de tráfego - D = 2,60 m - chapa galvanizada - escavado em material de 2ª categoria - aterro ferroviário máximo = 6,40 m</t>
  </si>
  <si>
    <t xml:space="preserve">0605531</t>
  </si>
  <si>
    <t xml:space="preserve">Bueiro metálico sem interrupção de tráfego - D = 2,60 m - chapa galvanizada - escavado em material de 2ª categoria - aterro rodoviário máximo = 4,10 m</t>
  </si>
  <si>
    <t xml:space="preserve">0605822</t>
  </si>
  <si>
    <t xml:space="preserve">Bueiro metálico sem interrupção de tráfego - D = 2,60 m - chapa galvanizada - escavado em material de 3ª categoria - aterro ferroviário máximo = 6,40 m</t>
  </si>
  <si>
    <t xml:space="preserve">0605551</t>
  </si>
  <si>
    <t xml:space="preserve">Bueiro metálico sem interrupção de tráfego - D = 2,60 m - chapa galvanizada - escavado em material de 3ª categoria - aterro rodoviário máximo = 4,10 m</t>
  </si>
  <si>
    <t xml:space="preserve">0605843</t>
  </si>
  <si>
    <t xml:space="preserve">Bueiro metálico sem interrupção de tráfego - D = 2,80 m - chapa com epóxi - escavado em material de 1ª categoria - aterro ferroviário máximo = 5,50 m</t>
  </si>
  <si>
    <t xml:space="preserve">0605579</t>
  </si>
  <si>
    <t xml:space="preserve">Bueiro metálico sem interrupção de tráfego - D = 2,80 m - chapa com epóxi - escavado em material de 1ª categoria - aterro rodoviário máximo = 3,80 m</t>
  </si>
  <si>
    <t xml:space="preserve">0605858</t>
  </si>
  <si>
    <t xml:space="preserve">Bueiro metálico sem interrupção de tráfego - D = 2,80 m - chapa com epóxi - escavado em material de 2ª categoria - aterro ferroviário máximo = 5,50 m</t>
  </si>
  <si>
    <t xml:space="preserve">0605590</t>
  </si>
  <si>
    <t xml:space="preserve">Bueiro metálico sem interrupção de tráfego - D = 2,80 m - chapa com epóxi - escavado em material de 2ª categoria - aterro rodoviário máximo = 3,80 m</t>
  </si>
  <si>
    <t xml:space="preserve">0605901</t>
  </si>
  <si>
    <t xml:space="preserve">Bueiro metálico sem interrupção de tráfego - D = 2,80 m - chapa com epóxi - escavado em material de 3ª categoria - aterro ferroviário máximo = 5,50 m</t>
  </si>
  <si>
    <t xml:space="preserve">0605601</t>
  </si>
  <si>
    <t xml:space="preserve">Bueiro metálico sem interrupção de tráfego - D = 2,80 m - chapa com epóxi - escavado em material de 3ª categoria - aterro rodoviário máximo = 3,80 m</t>
  </si>
  <si>
    <t xml:space="preserve">0605747</t>
  </si>
  <si>
    <t xml:space="preserve">Bueiro metálico sem interrupção de tráfego - D = 2,80 m - chapa galvanizada - escavado em material de 1ª categoria - aterro ferroviário máximo = 5,50 m</t>
  </si>
  <si>
    <t xml:space="preserve">0605512</t>
  </si>
  <si>
    <t xml:space="preserve">Bueiro metálico sem interrupção de tráfego - D = 2,80 m - chapa galvanizada - escavado em material de 1ª categoria - aterro rodoviário máximo = 3,80 m</t>
  </si>
  <si>
    <t xml:space="preserve">0605790</t>
  </si>
  <si>
    <t xml:space="preserve">Bueiro metálico sem interrupção de tráfego - D = 2,80 m - chapa galvanizada - escavado em material de 2ª categoria - aterro ferroviário máximo = 5,50 m</t>
  </si>
  <si>
    <t xml:space="preserve">0605532</t>
  </si>
  <si>
    <t xml:space="preserve">Bueiro metálico sem interrupção de tráfego - D = 2,80 m - chapa galvanizada - escavado em material de 2ª categoria - aterro rodoviário máximo = 3,80 m</t>
  </si>
  <si>
    <t xml:space="preserve">0605823</t>
  </si>
  <si>
    <t xml:space="preserve">Bueiro metálico sem interrupção de tráfego - D = 2,80 m - chapa galvanizada - escavado em material de 3ª categoria - aterro ferroviário máximo = 5,50 m</t>
  </si>
  <si>
    <t xml:space="preserve">0605552</t>
  </si>
  <si>
    <t xml:space="preserve">Bueiro metálico sem interrupção de tráfego - D = 2,80 m - chapa galvanizada - escavado em material de 3ª categoria - aterro rodoviário máximo = 3,80 m</t>
  </si>
  <si>
    <t xml:space="preserve">0605844</t>
  </si>
  <si>
    <t xml:space="preserve">Bueiro metálico sem interrupção de tráfego - D = 3,00 m - chapa com epóxi - escavado em material de 1ª categoria - aterro ferroviário máximo = 4,70 m</t>
  </si>
  <si>
    <t xml:space="preserve">0605580</t>
  </si>
  <si>
    <t xml:space="preserve">Bueiro metálico sem interrupção de tráfego - D = 3,00 m - chapa com epóxi - escavado em material de 1ª categoria - aterro rodoviário máximo = 3,60 m</t>
  </si>
  <si>
    <t xml:space="preserve">0605887</t>
  </si>
  <si>
    <t xml:space="preserve">Bueiro metálico sem interrupção de tráfego - D = 3,00 m - chapa com epóxi - escavado em material de 2ª categoria - aterro ferroviário máximo = 4,70 m</t>
  </si>
  <si>
    <t xml:space="preserve">0605591</t>
  </si>
  <si>
    <t xml:space="preserve">Bueiro metálico sem interrupção de tráfego - D = 3,00 m - chapa com epóxi - escavado em material de 2ª categoria - aterro rodoviário máximo = 3,60 m</t>
  </si>
  <si>
    <t xml:space="preserve">0605902</t>
  </si>
  <si>
    <t xml:space="preserve">Bueiro metálico sem interrupção de tráfego - D = 3,00 m - chapa com epóxi - escavado em material de 3ª categoria - aterro ferroviário máximo = 4,70 m</t>
  </si>
  <si>
    <t xml:space="preserve">0605602</t>
  </si>
  <si>
    <t xml:space="preserve">Bueiro metálico sem interrupção de tráfego - D = 3,00 m - chapa com epóxi - escavado em material de 3ª categoria - aterro rodoviário máximo = 3,60 m</t>
  </si>
  <si>
    <t xml:space="preserve">0605748</t>
  </si>
  <si>
    <t xml:space="preserve">Bueiro metálico sem interrupção de tráfego - D = 3,00 m - chapa galvanizada - escavado em material de 1ª categoria - aterro ferroviário máximo = 4,70 m</t>
  </si>
  <si>
    <t xml:space="preserve">0605513</t>
  </si>
  <si>
    <t xml:space="preserve">Bueiro metálico sem interrupção de tráfego - D = 3,00 m - chapa galvanizada - escavado em material de 1ª categoria - aterro rodoviário máximo = 3,60 m</t>
  </si>
  <si>
    <t xml:space="preserve">0605804</t>
  </si>
  <si>
    <t xml:space="preserve">Bueiro metálico sem interrupção de tráfego - D = 3,00 m - chapa galvanizada - escavado em material de 2ª categoria - aterro ferroviário máximo = 4,70 m</t>
  </si>
  <si>
    <t xml:space="preserve">0605533</t>
  </si>
  <si>
    <t xml:space="preserve">Bueiro metálico sem interrupção de tráfego - D = 3,00 m - chapa galvanizada - escavado em material de 2ª categoria - aterro rodoviário máximo = 3,60 m</t>
  </si>
  <si>
    <t xml:space="preserve">0605824</t>
  </si>
  <si>
    <t xml:space="preserve">Bueiro metálico sem interrupção de tráfego - D = 3,00 m - chapa galvanizada - escavado em material de 3ª categoria - aterro ferroviário máximo = 4,70 m</t>
  </si>
  <si>
    <t xml:space="preserve">0605553</t>
  </si>
  <si>
    <t xml:space="preserve">Bueiro metálico sem interrupção de tráfego - D = 3,00 m - chapa galvanizada - escavado em material de 3ª categoria - aterro rodoviário máximo = 3,60 m</t>
  </si>
  <si>
    <t xml:space="preserve">0605845</t>
  </si>
  <si>
    <t xml:space="preserve">Bueiro metálico sem interrupção de tráfego - D = 3,20 m - chapa com epóxi - escavado em material de 1ª categoria - aterro ferroviário máximo = 4,00 m</t>
  </si>
  <si>
    <t xml:space="preserve">0605581</t>
  </si>
  <si>
    <t xml:space="preserve">Bueiro metálico sem interrupção de tráfego - D = 3,20 m - chapa com epóxi - escavado em material de 1ª categoria - aterro rodoviário máximo = 4,80 m</t>
  </si>
  <si>
    <t xml:space="preserve">0605888</t>
  </si>
  <si>
    <t xml:space="preserve">Bueiro metálico sem interrupção de tráfego - D = 3,20 m - chapa com epóxi - escavado em material de 2ª categoria - aterro ferroviário máximo = 4,00 m</t>
  </si>
  <si>
    <t xml:space="preserve">0605592</t>
  </si>
  <si>
    <t xml:space="preserve">Bueiro metálico sem interrupção de tráfego - D = 3,20 m - chapa com epóxi - escavado em material de 2ª categoria - aterro rodoviário máximo = 4,80 m</t>
  </si>
  <si>
    <t xml:space="preserve">0605903</t>
  </si>
  <si>
    <t xml:space="preserve">Bueiro metálico sem interrupção de tráfego - D = 3,20 m - chapa com epóxi - escavado em material de 3ª categoria - aterro ferroviário máximo = 4,00 m</t>
  </si>
  <si>
    <t xml:space="preserve">0605603</t>
  </si>
  <si>
    <t xml:space="preserve">Bueiro metálico sem interrupção de tráfego - D = 3,20 m - chapa com epóxi - escavado em material de 3ª categoria - aterro rodoviário máximo = 4,80 m</t>
  </si>
  <si>
    <t xml:space="preserve">0605771</t>
  </si>
  <si>
    <t xml:space="preserve">Bueiro metálico sem interrupção de tráfego - D = 3,20 m - chapa galvanizada - escavado em material de 1ª categoria - aterro ferroviário máximo = 4,00 m</t>
  </si>
  <si>
    <t xml:space="preserve">0605514</t>
  </si>
  <si>
    <t xml:space="preserve">Bueiro metálico sem interrupção de tráfego - D = 3,20 m - chapa galvanizada - escavado em material de 1ª categoria - aterro rodoviário máximo = 4,80 m</t>
  </si>
  <si>
    <t xml:space="preserve">0605805</t>
  </si>
  <si>
    <t xml:space="preserve">Bueiro metálico sem interrupção de tráfego - D = 3,20 m - chapa galvanizada - escavado em material de 2ª categoria - aterro ferroviário máximo = 4,00 m</t>
  </si>
  <si>
    <t xml:space="preserve">0605534</t>
  </si>
  <si>
    <t xml:space="preserve">Bueiro metálico sem interrupção de tráfego - D = 3,20 m - chapa galvanizada - escavado em material de 2ª categoria - aterro rodoviário máximo = 4,80 m</t>
  </si>
  <si>
    <t xml:space="preserve">0605825</t>
  </si>
  <si>
    <t xml:space="preserve">Bueiro metálico sem interrupção de tráfego - D = 3,20 m - chapa galvanizada - escavado em material de 3ª categoria - aterro ferroviário máximo = 4,00 m</t>
  </si>
  <si>
    <t xml:space="preserve">0605554</t>
  </si>
  <si>
    <t xml:space="preserve">Bueiro metálico sem interrupção de tráfego - D = 3,20 m - chapa galvanizada - escavado em material de 3ª categoria - aterro rodoviário máximo = 4,80 m</t>
  </si>
  <si>
    <t xml:space="preserve">0605772</t>
  </si>
  <si>
    <t xml:space="preserve">Bueiro metálico sem interrupção de tráfego - D = 3,40 m - chapa galvanizada - escavado em material de 1ª categoria - aterro ferroviário máximo = 7,00 m</t>
  </si>
  <si>
    <t xml:space="preserve">0605515</t>
  </si>
  <si>
    <t xml:space="preserve">Bueiro metálico sem interrupção de tráfego - D = 3,40 m - chapa galvanizada - escavado em material de 1ª categoria - aterro rodoviário máximo = 4,50 m</t>
  </si>
  <si>
    <t xml:space="preserve">0605806</t>
  </si>
  <si>
    <t xml:space="preserve">Bueiro metálico sem interrupção de tráfego - D = 3,40 m - chapa galvanizada - escavado em material de 2ª categoria - aterro ferroviário máximo = 7,00 m</t>
  </si>
  <si>
    <t xml:space="preserve">0605535</t>
  </si>
  <si>
    <t xml:space="preserve">Bueiro metálico sem interrupção de tráfego - D = 3,40 m - chapa galvanizada - escavado em material de 2ª categoria - aterro rodoviário máximo = 4,50 m</t>
  </si>
  <si>
    <t xml:space="preserve">0605826</t>
  </si>
  <si>
    <t xml:space="preserve">Bueiro metálico sem interrupção de tráfego - D = 3,40 m - chapa galvanizada - escavado em material de 3ª categoria - aterro ferroviário máximo = 7,00 m</t>
  </si>
  <si>
    <t xml:space="preserve">0605555</t>
  </si>
  <si>
    <t xml:space="preserve">Bueiro metálico sem interrupção de tráfego - D = 3,40 m - chapa galvanizada - escavado em material de 3ª categoria - aterro rodoviário máximo = 4,50 m</t>
  </si>
  <si>
    <t xml:space="preserve">0605773</t>
  </si>
  <si>
    <t xml:space="preserve">Bueiro metálico sem interrupção de tráfego - D = 3,60 m - chapa galvanizada - escavado em material de 1ª categoria - aterro ferroviário máximo = 6,60 m</t>
  </si>
  <si>
    <t xml:space="preserve">0605516</t>
  </si>
  <si>
    <t xml:space="preserve">Bueiro metálico sem interrupção de tráfego - D = 3,60 m - chapa galvanizada - escavado em material de 1ª categoria - aterro rodoviário máximo = 4,30 m</t>
  </si>
  <si>
    <t xml:space="preserve">0605807</t>
  </si>
  <si>
    <t xml:space="preserve">Bueiro metálico sem interrupção de tráfego - D = 3,60 m - chapa galvanizada - escavado em material de 2ª categoria - aterro ferroviário máximo = 6,60 m</t>
  </si>
  <si>
    <t xml:space="preserve">0605536</t>
  </si>
  <si>
    <t xml:space="preserve">Bueiro metálico sem interrupção de tráfego - D = 3,60 m - chapa galvanizada - escavado em material de 2ª categoria - aterro rodoviário máximo = 4,30 m</t>
  </si>
  <si>
    <t xml:space="preserve">0605827</t>
  </si>
  <si>
    <t xml:space="preserve">Bueiro metálico sem interrupção de tráfego - D = 3,60 m - chapa galvanizada - escavado em material de 3ª categoria - aterro ferroviário máximo = 6,60 m</t>
  </si>
  <si>
    <t xml:space="preserve">0605556</t>
  </si>
  <si>
    <t xml:space="preserve">Bueiro metálico sem interrupção de tráfego - D = 3,60 m - chapa galvanizada - escavado em material de 3ª categoria - aterro rodoviário máximo = 4,30 m</t>
  </si>
  <si>
    <t xml:space="preserve">0605774</t>
  </si>
  <si>
    <t xml:space="preserve">Bueiro metálico sem interrupção de tráfego - D = 3,80 m - chapa galvanizada - escavado em material de 1ª categoria - aterro ferroviário máximo = 6,20 m</t>
  </si>
  <si>
    <t xml:space="preserve">0605517</t>
  </si>
  <si>
    <t xml:space="preserve">Bueiro metálico sem interrupção de tráfego - D = 3,80 m - chapa galvanizada - escavado em material de 1ª categoria - aterro rodoviário máximo = 4,00 m</t>
  </si>
  <si>
    <t xml:space="preserve">0605808</t>
  </si>
  <si>
    <t xml:space="preserve">Bueiro metálico sem interrupção de tráfego - D = 3,80 m - chapa galvanizada - escavado em material de 2ª categoria - aterro ferroviário máximo = 6,20 m</t>
  </si>
  <si>
    <t xml:space="preserve">0605537</t>
  </si>
  <si>
    <t xml:space="preserve">Bueiro metálico sem interrupção de tráfego - D = 3,80 m - chapa galvanizada - escavado em material de 2ª categoria - aterro rodoviário máximo = 4,00 m</t>
  </si>
  <si>
    <t xml:space="preserve">0605828</t>
  </si>
  <si>
    <t xml:space="preserve">Bueiro metálico sem interrupção de tráfego - D = 3,80 m - chapa galvanizada - escavado em material de 3ª categoria - aterro ferroviário máximo = 6,20 m</t>
  </si>
  <si>
    <t xml:space="preserve">0605557</t>
  </si>
  <si>
    <t xml:space="preserve">Bueiro metálico sem interrupção de tráfego - D = 3,80 m - chapa galvanizada - escavado em material de 3ª categoria - aterro rodoviário máximo = 4,00 m</t>
  </si>
  <si>
    <t xml:space="preserve">0605775</t>
  </si>
  <si>
    <t xml:space="preserve">Bueiro metálico sem interrupção de tráfego - D = 4,00 m - chapa galvanizada - escavado em material de 1ª categoria - aterro ferroviário máximo = 5,10 m</t>
  </si>
  <si>
    <t xml:space="preserve">0605518</t>
  </si>
  <si>
    <t xml:space="preserve">Bueiro metálico sem interrupção de tráfego - D = 4,00 m - chapa galvanizada - escavado em material de 1ª categoria - aterro rodoviário máximo = 3,10 m</t>
  </si>
  <si>
    <t xml:space="preserve">0605809</t>
  </si>
  <si>
    <t xml:space="preserve">Bueiro metálico sem interrupção de tráfego - D = 4,00 m - chapa galvanizada - escavado em material de 2ª categoria - aterro ferroviário máximo = 5,10 m</t>
  </si>
  <si>
    <t xml:space="preserve">0605538</t>
  </si>
  <si>
    <t xml:space="preserve">Bueiro metálico sem interrupção de tráfego - D = 4,00 m - chapa galvanizada - escavado em material de 2ª categoria - aterro rodoviário máximo = 3,10 m</t>
  </si>
  <si>
    <t xml:space="preserve">0605829</t>
  </si>
  <si>
    <t xml:space="preserve">Bueiro metálico sem interrupção de tráfego - D = 4,00 m - chapa galvanizada - escavado em material de 3ª categoria - aterro ferroviário máximo = 5,10 m</t>
  </si>
  <si>
    <t xml:space="preserve">0605558</t>
  </si>
  <si>
    <t xml:space="preserve">Bueiro metálico sem interrupção de tráfego - D = 4,00 m - chapa galvanizada - escavado em material de 3ª categoria - aterro rodoviário máximo = 3,10 m</t>
  </si>
  <si>
    <t xml:space="preserve">0605776</t>
  </si>
  <si>
    <t xml:space="preserve">Bueiro metálico sem interrupção de tráfego - D = 4,20 m - chapa galvanizada - escavado em material de 1ª categoria - aterro ferroviário máximo = 4,80 m</t>
  </si>
  <si>
    <t xml:space="preserve">0605519</t>
  </si>
  <si>
    <t xml:space="preserve">Bueiro metálico sem interrupção de tráfego - D = 4,20 m - chapa galvanizada - escavado em material de 1ª categoria - aterro rodoviário máximo = 4,40 m</t>
  </si>
  <si>
    <t xml:space="preserve">0605810</t>
  </si>
  <si>
    <t xml:space="preserve">Bueiro metálico sem interrupção de tráfego - D = 4,20 m - chapa galvanizada - escavado em material de 2ª categoria - aterro ferroviário máximo = 4,80 m</t>
  </si>
  <si>
    <t xml:space="preserve">0605539</t>
  </si>
  <si>
    <t xml:space="preserve">Bueiro metálico sem interrupção de tráfego - D = 4,20 m - chapa galvanizada - escavado em material de 2ª categoria - aterro rodoviário máximo = 4,40 m</t>
  </si>
  <si>
    <t xml:space="preserve">0605830</t>
  </si>
  <si>
    <t xml:space="preserve">Bueiro metálico sem interrupção de tráfego - D = 4,20 m - chapa galvanizada - escavado em material de 3ª categoria - aterro ferroviário máximo = 4,80 m</t>
  </si>
  <si>
    <t xml:space="preserve">0605559</t>
  </si>
  <si>
    <t xml:space="preserve">Bueiro metálico sem interrupção de tráfego - D = 4,20 m - chapa galvanizada - escavado em material de 3ª categoria - aterro rodoviário máximo = 4,40 m</t>
  </si>
  <si>
    <t xml:space="preserve">0605777</t>
  </si>
  <si>
    <t xml:space="preserve">Bueiro metálico sem interrupção de tráfego - D = 4,40 m - chapa galvanizada - escavado em material de 1ª categoria - aterro ferroviário máximo = 4,20 m</t>
  </si>
  <si>
    <t xml:space="preserve">0605520</t>
  </si>
  <si>
    <t xml:space="preserve">Bueiro metálico sem interrupção de tráfego - D = 4,40 m - chapa galvanizada - escavado em material de 1ª categoria - aterro rodoviário máximo = 4,20 m</t>
  </si>
  <si>
    <t xml:space="preserve">0605811</t>
  </si>
  <si>
    <t xml:space="preserve">Bueiro metálico sem interrupção de tráfego - D = 4,40 m - chapa galvanizada - escavado em material de 2ª categoria - aterro ferroviário máximo = 4,20 m</t>
  </si>
  <si>
    <t xml:space="preserve">0605540</t>
  </si>
  <si>
    <t xml:space="preserve">Bueiro metálico sem interrupção de tráfego - D = 4,40 m - chapa galvanizada - escavado em material de 2ª categoria - aterro rodoviário máximo = 4,20 m</t>
  </si>
  <si>
    <t xml:space="preserve">0605831</t>
  </si>
  <si>
    <t xml:space="preserve">Bueiro metálico sem interrupção de tráfego - D = 4,40 m - chapa galvanizada - escavado em material de 3ª categoria - aterro ferroviário máximo = 4,20 m</t>
  </si>
  <si>
    <t xml:space="preserve">0605560</t>
  </si>
  <si>
    <t xml:space="preserve">Bueiro metálico sem interrupção de tráfego - D = 4,40 m - chapa galvanizada - escavado em material de 3ª categoria - aterro rodoviário máximo = 4,20 m</t>
  </si>
  <si>
    <t xml:space="preserve">0605778</t>
  </si>
  <si>
    <t xml:space="preserve">Bueiro metálico sem interrupção de tráfego - D = 4,60 m - chapa galvanizada - escavado em material de 1ª categoria - aterro ferroviário máximo = 4,00 m</t>
  </si>
  <si>
    <t xml:space="preserve">0605521</t>
  </si>
  <si>
    <t xml:space="preserve">Bueiro metálico sem interrupção de tráfego - D = 4,60 m - chapa galvanizada - escavado em material de 1ª categoria - aterro rodoviário máximo = 4,00 m</t>
  </si>
  <si>
    <t xml:space="preserve">0605812</t>
  </si>
  <si>
    <t xml:space="preserve">Bueiro metálico sem interrupção de tráfego - D = 4,60 m - chapa galvanizada - escavado em material de 2ª categoria - aterro ferroviário máximo = 4,00 m</t>
  </si>
  <si>
    <t xml:space="preserve">0605541</t>
  </si>
  <si>
    <t xml:space="preserve">Bueiro metálico sem interrupção de tráfego - D = 4,60 m - chapa galvanizada - escavado em material de 2ª categoria - aterro rodoviário máximo = 4,00 m</t>
  </si>
  <si>
    <t xml:space="preserve">0605832</t>
  </si>
  <si>
    <t xml:space="preserve">Bueiro metálico sem interrupção de tráfego - D = 4,60 m - chapa galvanizada - escavado em material de 3ª categoria - aterro ferroviário máximo = 4,00 m</t>
  </si>
  <si>
    <t xml:space="preserve">0605561</t>
  </si>
  <si>
    <t xml:space="preserve">Bueiro metálico sem interrupção de tráfego - D = 4,60 m - chapa galvanizada - escavado em material de 3ª categoria - aterro rodoviário máximo = 4,00 m</t>
  </si>
  <si>
    <t xml:space="preserve">0605779</t>
  </si>
  <si>
    <t xml:space="preserve">Bueiro metálico sem interrupção de tráfego - D = 4,80 m - chapa galvanizada - escavado em material de 1ª categoria - aterro ferroviário máximo = 5,10 m</t>
  </si>
  <si>
    <t xml:space="preserve">0605522</t>
  </si>
  <si>
    <t xml:space="preserve">Bueiro metálico sem interrupção de tráfego - D = 4,80 m - chapa galvanizada - escavado em material de 1ª categoria - aterro rodoviário máximo = 5,50 m</t>
  </si>
  <si>
    <t xml:space="preserve">0605813</t>
  </si>
  <si>
    <t xml:space="preserve">Bueiro metálico sem interrupção de tráfego - D = 4,80 m - chapa galvanizada - escavado em material de 2ª categoria - aterro ferroviário máximo = 5,10 m</t>
  </si>
  <si>
    <t xml:space="preserve">0605542</t>
  </si>
  <si>
    <t xml:space="preserve">Bueiro metálico sem interrupção de tráfego - D = 4,80 m - chapa galvanizada - escavado em material de 2ª categoria - aterro rodoviário máximo = 5,50 m</t>
  </si>
  <si>
    <t xml:space="preserve">0605833</t>
  </si>
  <si>
    <t xml:space="preserve">Bueiro metálico sem interrupção de tráfego - D = 4,80 m - chapa galvanizada - escavado em material de 3ª categoria - aterro ferroviário máximo = 5,10 m</t>
  </si>
  <si>
    <t xml:space="preserve">0605562</t>
  </si>
  <si>
    <t xml:space="preserve">Bueiro metálico sem interrupção de tráfego - D = 4,80 m - chapa galvanizada - escavado em material de 3ª categoria - aterro rodoviário máximo = 5,50 m</t>
  </si>
  <si>
    <t xml:space="preserve">0605780</t>
  </si>
  <si>
    <t xml:space="preserve">Bueiro metálico sem interrupção de tráfego - D = 5,00 m - chapa galvanizada - escavado em material de 1ª categoria - aterro ferroviário máximo = 4,80 m</t>
  </si>
  <si>
    <t xml:space="preserve">0605523</t>
  </si>
  <si>
    <t xml:space="preserve">Bueiro metálico sem interrupção de tráfego - D = 5,00 m - chapa galvanizada - escavado em material de 1ª categoria - aterro rodoviário máximo = 5,30 m</t>
  </si>
  <si>
    <t xml:space="preserve">0605814</t>
  </si>
  <si>
    <t xml:space="preserve">Bueiro metálico sem interrupção de tráfego - D = 5,00 m - chapa galvanizada - escavado em material de 2ª categoria - aterro ferroviário máximo = 4,80 m</t>
  </si>
  <si>
    <t xml:space="preserve">0605543</t>
  </si>
  <si>
    <t xml:space="preserve">Bueiro metálico sem interrupção de tráfego - D = 5,00 m - chapa galvanizada - escavado em material de 2ª categoria - aterro rodoviário máximo = 5,30 m</t>
  </si>
  <si>
    <t xml:space="preserve">0605834</t>
  </si>
  <si>
    <t xml:space="preserve">Bueiro metálico sem interrupção de tráfego - D = 5,00 m - chapa galvanizada - escavado em material de 3ª categoria - aterro ferroviário máximo = 4,80 m</t>
  </si>
  <si>
    <t xml:space="preserve">0605563</t>
  </si>
  <si>
    <t xml:space="preserve">Bueiro metálico sem interrupção de tráfego - D = 5,00 m - chapa galvanizada - escavado em material de 3ª categoria - aterro rodoviário máximo = 5,30 m</t>
  </si>
  <si>
    <t xml:space="preserve">0605606</t>
  </si>
  <si>
    <t xml:space="preserve">Sistema de escoramento telescópico regulável para tunnel liner</t>
  </si>
  <si>
    <t xml:space="preserve">0705314</t>
  </si>
  <si>
    <t xml:space="preserve">Boca de BDCC 1,50 x 1,50 m - esconsidade 0° - areia e brita comerciais</t>
  </si>
  <si>
    <t xml:space="preserve">0705312</t>
  </si>
  <si>
    <t xml:space="preserve">Boca de BDCC 1,50 x 1,50 m - esconsidade 0° - areia extraída e brita produzida</t>
  </si>
  <si>
    <t xml:space="preserve">0705316</t>
  </si>
  <si>
    <t xml:space="preserve">Boca de BDCC 1,50 x 1,50 m - esconsidade 15° - areia e brita comerciais</t>
  </si>
  <si>
    <t xml:space="preserve">0705315</t>
  </si>
  <si>
    <t xml:space="preserve">Boca de BDCC 1,50 x 1,50 m - esconsidade 15° - areia extraída e brita produzida</t>
  </si>
  <si>
    <t xml:space="preserve">0705318</t>
  </si>
  <si>
    <t xml:space="preserve">Boca de BDCC 1,50 x 1,50 m - esconsidade 30° - areia e brita comerciais</t>
  </si>
  <si>
    <t xml:space="preserve">0705317</t>
  </si>
  <si>
    <t xml:space="preserve">Boca de BDCC 1,50 x 1,50 m - esconsidade 30° - areia extraída e brita produzida</t>
  </si>
  <si>
    <t xml:space="preserve">0705320</t>
  </si>
  <si>
    <t xml:space="preserve">Boca de BDCC 1,50 x 1,50 m - esconsidade 45° - areia e brita comerciais</t>
  </si>
  <si>
    <t xml:space="preserve">0705319</t>
  </si>
  <si>
    <t xml:space="preserve">Boca de BDCC 1,50 x 1,50 m - esconsidade 45° - areia extraída e brita produzida</t>
  </si>
  <si>
    <t xml:space="preserve">0705322</t>
  </si>
  <si>
    <t xml:space="preserve">Boca de BDCC 2,00 x 2,00 m - esconsidade 0° - areia e brita comerciais</t>
  </si>
  <si>
    <t xml:space="preserve">0705321</t>
  </si>
  <si>
    <t xml:space="preserve">Boca de BDCC 2,00 x 2,00 m - esconsidade 0° - areia extraída e brita produzida</t>
  </si>
  <si>
    <t xml:space="preserve">0705324</t>
  </si>
  <si>
    <t xml:space="preserve">Boca de BDCC 2,00 x 2,00 m - esconsidade 15° - areia e brita comerciais</t>
  </si>
  <si>
    <t xml:space="preserve">0705323</t>
  </si>
  <si>
    <t xml:space="preserve">Boca de BDCC 2,00 x 2,00 m - esconsidade 15° - areia extraída e brita produzida</t>
  </si>
  <si>
    <t xml:space="preserve">0705326</t>
  </si>
  <si>
    <t xml:space="preserve">Boca de BDCC 2,00 x 2,00 m - esconsidade 30° - areia e brita comerciais</t>
  </si>
  <si>
    <t xml:space="preserve">0705325</t>
  </si>
  <si>
    <t xml:space="preserve">Boca de BDCC 2,00 x 2,00 m - esconsidade 30° - areia extraída e brita produzida</t>
  </si>
  <si>
    <t xml:space="preserve">0705328</t>
  </si>
  <si>
    <t xml:space="preserve">Boca de BDCC 2,00 x 2,00 m - esconsidade 45° - areia e brita comerciais</t>
  </si>
  <si>
    <t xml:space="preserve">0705327</t>
  </si>
  <si>
    <t xml:space="preserve">Boca de BDCC 2,00 x 2,00 m - esconsidade 45° - areia extraída e brita produzida</t>
  </si>
  <si>
    <t xml:space="preserve">0705330</t>
  </si>
  <si>
    <t xml:space="preserve">Boca de BDCC 2,50 x 2,50 m - esconsidade 0° - areia e brita comerciais</t>
  </si>
  <si>
    <t xml:space="preserve">0705329</t>
  </si>
  <si>
    <t xml:space="preserve">Boca de BDCC 2,50 x 2,50 m - esconsidade 0° - areia extraída e brita produzida</t>
  </si>
  <si>
    <t xml:space="preserve">0705332</t>
  </si>
  <si>
    <t xml:space="preserve">Boca de BDCC 2,50 x 2,50 m - esconsidade 15° - areia e brita comerciais</t>
  </si>
  <si>
    <t xml:space="preserve">0705331</t>
  </si>
  <si>
    <t xml:space="preserve">Boca de BDCC 2,50 x 2,50 m - esconsidade 15° - areia extraída e brita produzida</t>
  </si>
  <si>
    <t xml:space="preserve">0705334</t>
  </si>
  <si>
    <t xml:space="preserve">Boca de BDCC 2,50 x 2,50 m - esconsidade 30° - areia e brita comerciais</t>
  </si>
  <si>
    <t xml:space="preserve">0705333</t>
  </si>
  <si>
    <t xml:space="preserve">Boca de BDCC 2,50 x 2,50 m - esconsidade 30° - areia extraída e brita produzida</t>
  </si>
  <si>
    <t xml:space="preserve">0705336</t>
  </si>
  <si>
    <t xml:space="preserve">Boca de BDCC 2,50 x 2,50 m - esconsidade 45° - areia e brita comerciais</t>
  </si>
  <si>
    <t xml:space="preserve">0705335</t>
  </si>
  <si>
    <t xml:space="preserve">Boca de BDCC 2,50 x 2,50 m - esconsidade 45° - areia extraída e brita produzida</t>
  </si>
  <si>
    <t xml:space="preserve">0705338</t>
  </si>
  <si>
    <t xml:space="preserve">Boca de BDCC 3,00 x 3,00 m - esconsidade 0° - areia e brita comerciais</t>
  </si>
  <si>
    <t xml:space="preserve">0705337</t>
  </si>
  <si>
    <t xml:space="preserve">Boca de BDCC 3,00 x 3,00 m - esconsidade 0° - areia extraída e brita produzida</t>
  </si>
  <si>
    <t xml:space="preserve">0705340</t>
  </si>
  <si>
    <t xml:space="preserve">Boca de BDCC 3,00 x 3,00 m - esconsidade 15° - areia e brita comerciais</t>
  </si>
  <si>
    <t xml:space="preserve">0705339</t>
  </si>
  <si>
    <t xml:space="preserve">Boca de BDCC 3,00 x 3,00 m - esconsidade 15° - areia extraída e brita produzida</t>
  </si>
  <si>
    <t xml:space="preserve">0705342</t>
  </si>
  <si>
    <t xml:space="preserve">Boca de BDCC 3,00 x 3,00 m - esconsidade 30° - areia e brita comerciais</t>
  </si>
  <si>
    <t xml:space="preserve">0705341</t>
  </si>
  <si>
    <t xml:space="preserve">Boca de BDCC 3,00 x 3,00 m - esconsidade 30° - areia extraída e brita produzida</t>
  </si>
  <si>
    <t xml:space="preserve">0705344</t>
  </si>
  <si>
    <t xml:space="preserve">Boca de BDCC 3,00 x 3,00 m - esconsidade 45° - areia e brita comerciais</t>
  </si>
  <si>
    <t xml:space="preserve">0705343</t>
  </si>
  <si>
    <t xml:space="preserve">Boca de BDCC 3,00 x 3,00 m - esconsidade 45° - areia extraída e brita produzida</t>
  </si>
  <si>
    <t xml:space="preserve">0705225</t>
  </si>
  <si>
    <t xml:space="preserve">Boca de BSCC 1,50 x 1,50 m - esconsidade 0° - areia e brita comerciais</t>
  </si>
  <si>
    <t xml:space="preserve">0705224</t>
  </si>
  <si>
    <t xml:space="preserve">Boca de BSCC 1,50 x 1,50 m - esconsidade 0° - areia extraída e brita produzida</t>
  </si>
  <si>
    <t xml:space="preserve">0705227</t>
  </si>
  <si>
    <t xml:space="preserve">Boca de BSCC 1,50 x 1,50 m - esconsidade 15° - areia e brita comerciais</t>
  </si>
  <si>
    <t xml:space="preserve">0705226</t>
  </si>
  <si>
    <t xml:space="preserve">Boca de BSCC 1,50 x 1,50 m - esconsidade 15° - areia extraída e brita produzida</t>
  </si>
  <si>
    <t xml:space="preserve">0705229</t>
  </si>
  <si>
    <t xml:space="preserve">Boca de BSCC 1,50 x 1,50 m - esconsidade 30° - areia e brita comerciais</t>
  </si>
  <si>
    <t xml:space="preserve">0705228</t>
  </si>
  <si>
    <t xml:space="preserve">Boca de BSCC 1,50 x 1,50 m - esconsidade 30° - areia extraída e brita produzida</t>
  </si>
  <si>
    <t xml:space="preserve">0705231</t>
  </si>
  <si>
    <t xml:space="preserve">Boca de BSCC 1,50 x 1,50 m - esconsidade 45° - areia e brita comerciais</t>
  </si>
  <si>
    <t xml:space="preserve">0705230</t>
  </si>
  <si>
    <t xml:space="preserve">Boca de BSCC 1,50 x 1,50 m - esconsidade 45° - areia extraída e brita produzida</t>
  </si>
  <si>
    <t xml:space="preserve">0705233</t>
  </si>
  <si>
    <t xml:space="preserve">Boca de BSCC 2,00 x 2,00 m - esconsidade 0° - areia e brita comerciais</t>
  </si>
  <si>
    <t xml:space="preserve">0705232</t>
  </si>
  <si>
    <t xml:space="preserve">Boca de BSCC 2,00 x 2,00 m - esconsidade 0° - areia extraída e brita produzida</t>
  </si>
  <si>
    <t xml:space="preserve">0705235</t>
  </si>
  <si>
    <t xml:space="preserve">Boca de BSCC 2,00 x 2,00 m - esconsidade 15° - areia e brita comerciais</t>
  </si>
  <si>
    <t xml:space="preserve">0705234</t>
  </si>
  <si>
    <t xml:space="preserve">Boca de BSCC 2,00 x 2,00 m - esconsidade 15° - areia extraída e brita produzida</t>
  </si>
  <si>
    <t xml:space="preserve">0705237</t>
  </si>
  <si>
    <t xml:space="preserve">Boca de BSCC 2,00 x 2,00 m - esconsidade 30° - areia e brita comerciais</t>
  </si>
  <si>
    <t xml:space="preserve">0705236</t>
  </si>
  <si>
    <t xml:space="preserve">Boca de BSCC 2,00 x 2,00 m - esconsidade 30° - areia extraída e brita produzida</t>
  </si>
  <si>
    <t xml:space="preserve">0705239</t>
  </si>
  <si>
    <t xml:space="preserve">Boca de BSCC 2,00 x 2,00 m - esconsidade 45° - areia e brita comerciais</t>
  </si>
  <si>
    <t xml:space="preserve">0705238</t>
  </si>
  <si>
    <t xml:space="preserve">Boca de BSCC 2,00 x 2,00 m - esconsidade 45° - areia extraída e brita produzida</t>
  </si>
  <si>
    <t xml:space="preserve">0705241</t>
  </si>
  <si>
    <t xml:space="preserve">Boca de BSCC 2,50 x 2,50 m - esconsidade 0° - areia e brita comerciais</t>
  </si>
  <si>
    <t xml:space="preserve">0705240</t>
  </si>
  <si>
    <t xml:space="preserve">Boca de BSCC 2,50 x 2,50 m - esconsidade 0° - areia extraída e brita produzida</t>
  </si>
  <si>
    <t xml:space="preserve">0705243</t>
  </si>
  <si>
    <t xml:space="preserve">Boca de BSCC 2,50 x 2,50 m - esconsidade 15° - areia e brita comerciais</t>
  </si>
  <si>
    <t xml:space="preserve">0705242</t>
  </si>
  <si>
    <t xml:space="preserve">Boca de BSCC 2,50 x 2,50 m - esconsidade 15° - areia extraída e brita produzida</t>
  </si>
  <si>
    <t xml:space="preserve">0705245</t>
  </si>
  <si>
    <t xml:space="preserve">Boca de BSCC 2,50 x 2,50 m - esconsidade 30° - areia e brita comerciais</t>
  </si>
  <si>
    <t xml:space="preserve">0705244</t>
  </si>
  <si>
    <t xml:space="preserve">Boca de BSCC 2,50 x 2,50 m - esconsidade 30° - areia extraída e brita produzida</t>
  </si>
  <si>
    <t xml:space="preserve">0705247</t>
  </si>
  <si>
    <t xml:space="preserve">Boca de BSCC 2,50 x 2,50 m - esconsidade 45° - areia e brita comerciais</t>
  </si>
  <si>
    <t xml:space="preserve">0705246</t>
  </si>
  <si>
    <t xml:space="preserve">Boca de BSCC 2,50 x 2,50 m - esconsidade 45° - areia extraída e brita produzida</t>
  </si>
  <si>
    <t xml:space="preserve">0705249</t>
  </si>
  <si>
    <t xml:space="preserve">Boca de BSCC 3,00 x 3,00 m - esconsidade 0° - areia e brita comerciais</t>
  </si>
  <si>
    <t xml:space="preserve">0705248</t>
  </si>
  <si>
    <t xml:space="preserve">Boca de BSCC 3,00 x 3,00 m - esconsidade 0° - areia extraída e brita produzida</t>
  </si>
  <si>
    <t xml:space="preserve">0705251</t>
  </si>
  <si>
    <t xml:space="preserve">Boca de BSCC 3,00 x 3,00 m - esconsidade 15° - areia e brita comerciais</t>
  </si>
  <si>
    <t xml:space="preserve">0705250</t>
  </si>
  <si>
    <t xml:space="preserve">Boca de BSCC 3,00 x 3,00 m - esconsidade 15° - areia extraída e brita produzida</t>
  </si>
  <si>
    <t xml:space="preserve">0705253</t>
  </si>
  <si>
    <t xml:space="preserve">Boca de BSCC 3,00 x 3,00 m - esconsidade 30° - areia e brita comerciais</t>
  </si>
  <si>
    <t xml:space="preserve">0705252</t>
  </si>
  <si>
    <t xml:space="preserve">Boca de BSCC 3,00 x 3,00 m - esconsidade 30° - areia extraída e brita produzida</t>
  </si>
  <si>
    <t xml:space="preserve">0705255</t>
  </si>
  <si>
    <t xml:space="preserve">Boca de BSCC 3,00 x 3,00 m - esconsidade 45° - areia e brita comerciais</t>
  </si>
  <si>
    <t xml:space="preserve">0705254</t>
  </si>
  <si>
    <t xml:space="preserve">Boca de BSCC 3,00 x 3,00 m - esconsidade 45° - areia extraída e brita produzida</t>
  </si>
  <si>
    <t xml:space="preserve">0705403</t>
  </si>
  <si>
    <t xml:space="preserve">Boca de BTCC 1,50 x 1,50 m - esconsidade 0° - areia e brita comerciais</t>
  </si>
  <si>
    <t xml:space="preserve">0705402</t>
  </si>
  <si>
    <t xml:space="preserve">Boca de BTCC 1,50 x 1,50 m - esconsidade 0° - areia extraída e brita produzida</t>
  </si>
  <si>
    <t xml:space="preserve">0705405</t>
  </si>
  <si>
    <t xml:space="preserve">Boca de BTCC 1,50 x 1,50 m - esconsidade 15° - areia e brita comerciais</t>
  </si>
  <si>
    <t xml:space="preserve">0705404</t>
  </si>
  <si>
    <t xml:space="preserve">Boca de BTCC 1,50 x 1,50 m - esconsidade 15° - areia extraída e brita produzida</t>
  </si>
  <si>
    <t xml:space="preserve">0705407</t>
  </si>
  <si>
    <t xml:space="preserve">Boca de BTCC 1,50 x 1,50 m - esconsidade 30° - areia e brita comerciais</t>
  </si>
  <si>
    <t xml:space="preserve">0705406</t>
  </si>
  <si>
    <t xml:space="preserve">Boca de BTCC 1,50 x 1,50 m - esconsidade 30° - areia extraída e brita produzida</t>
  </si>
  <si>
    <t xml:space="preserve">0705409</t>
  </si>
  <si>
    <t xml:space="preserve">Boca de BTCC 1,50 x 1,50 m - esconsidade 45° - areia e brita comerciais</t>
  </si>
  <si>
    <t xml:space="preserve">0705408</t>
  </si>
  <si>
    <t xml:space="preserve">Boca de BTCC 1,50 x 1,50 m - esconsidade 45° - areia extraída e brita produzida</t>
  </si>
  <si>
    <t xml:space="preserve">0705411</t>
  </si>
  <si>
    <t xml:space="preserve">Boca de BTCC 2,00 x 2,00 m - esconsidade 0° - areia e brita comerciais</t>
  </si>
  <si>
    <t xml:space="preserve">0705410</t>
  </si>
  <si>
    <t xml:space="preserve">Boca de BTCC 2,00 x 2,00 m - esconsidade 0° - areia extraída e brita produzida</t>
  </si>
  <si>
    <t xml:space="preserve">0705413</t>
  </si>
  <si>
    <t xml:space="preserve">Boca de BTCC 2,00 x 2,00 m - esconsidade 15° - areia e brita comerciais</t>
  </si>
  <si>
    <t xml:space="preserve">0705412</t>
  </si>
  <si>
    <t xml:space="preserve">Boca de BTCC 2,00 x 2,00 m - esconsidade 15° - areia extraída e brita produzida</t>
  </si>
  <si>
    <t xml:space="preserve">0705415</t>
  </si>
  <si>
    <t xml:space="preserve">Boca de BTCC 2,00 x 2,00 m - esconsidade 30° - areia e brita comerciais</t>
  </si>
  <si>
    <t xml:space="preserve">0705414</t>
  </si>
  <si>
    <t xml:space="preserve">Boca de BTCC 2,00 x 2,00 m - esconsidade 30° - areia extraída e brita produzida</t>
  </si>
  <si>
    <t xml:space="preserve">0705417</t>
  </si>
  <si>
    <t xml:space="preserve">Boca de BTCC 2,00 x 2,00 m - esconsidade 45° - areia e brita comerciais</t>
  </si>
  <si>
    <t xml:space="preserve">0705416</t>
  </si>
  <si>
    <t xml:space="preserve">Boca de BTCC 2,00 x 2,00 m - esconsidade 45° - areia extraída e brita produzida</t>
  </si>
  <si>
    <t xml:space="preserve">0705419</t>
  </si>
  <si>
    <t xml:space="preserve">Boca de BTCC 2,50 x 2,50 m - esconsidade 0° - areia e brita comerciais</t>
  </si>
  <si>
    <t xml:space="preserve">0705418</t>
  </si>
  <si>
    <t xml:space="preserve">Boca de BTCC 2,50 x 2,50 m - esconsidade 0° - areia extraída e brita produzida</t>
  </si>
  <si>
    <t xml:space="preserve">0705421</t>
  </si>
  <si>
    <t xml:space="preserve">Boca de BTCC 2,50 x 2,50 m - esconsidade 15° - areia e brita comerciais</t>
  </si>
  <si>
    <t xml:space="preserve">0705420</t>
  </si>
  <si>
    <t xml:space="preserve">Boca de BTCC 2,50 x 2,50 m - esconsidade 15° - areia extraída e brita produzida</t>
  </si>
  <si>
    <t xml:space="preserve">0705423</t>
  </si>
  <si>
    <t xml:space="preserve">Boca de BTCC 2,50 x 2,50 m - esconsidade 30° - areia e brita comerciais</t>
  </si>
  <si>
    <t xml:space="preserve">0705422</t>
  </si>
  <si>
    <t xml:space="preserve">Boca de BTCC 2,50 x 2,50 m - esconsidade 30° - areia extraída e brita produzida</t>
  </si>
  <si>
    <t xml:space="preserve">0705425</t>
  </si>
  <si>
    <t xml:space="preserve">Boca de BTCC 2,50 x 2,50 m - esconsidade 45° - areia e brita comerciais</t>
  </si>
  <si>
    <t xml:space="preserve">0705424</t>
  </si>
  <si>
    <t xml:space="preserve">Boca de BTCC 2,50 x 2,50 m - esconsidade 45° - areia extraída e brita produzida</t>
  </si>
  <si>
    <t xml:space="preserve">0705427</t>
  </si>
  <si>
    <t xml:space="preserve">Boca de BTCC 3,00 x 3,00 m - esconsidade 0° - areia e brita comerciais</t>
  </si>
  <si>
    <t xml:space="preserve">0705426</t>
  </si>
  <si>
    <t xml:space="preserve">Boca de BTCC 3,00 x 3,00 m - esconsidade 0° - areia extraída e brita produzida</t>
  </si>
  <si>
    <t xml:space="preserve">0705429</t>
  </si>
  <si>
    <t xml:space="preserve">Boca de BTCC 3,00 x 3,00 m - esconsidade 15° - areia e brita comerciais</t>
  </si>
  <si>
    <t xml:space="preserve">0705428</t>
  </si>
  <si>
    <t xml:space="preserve">Boca de BTCC 3,00 x 3,00 m - esconsidade 15° - areia extraída e brita produzida</t>
  </si>
  <si>
    <t xml:space="preserve">0705431</t>
  </si>
  <si>
    <t xml:space="preserve">Boca de BTCC 3,00 x 3,00 m - esconsidade 30° - areia e brita comerciais</t>
  </si>
  <si>
    <t xml:space="preserve">0705430</t>
  </si>
  <si>
    <t xml:space="preserve">Boca de BTCC 3,00 x 3,00 m - esconsidade 30° - areia extraída e brita produzida</t>
  </si>
  <si>
    <t xml:space="preserve">0705433</t>
  </si>
  <si>
    <t xml:space="preserve">Boca de BTCC 3,00 x 3,00 m - esconsidade 45° - areia e brita comerciais</t>
  </si>
  <si>
    <t xml:space="preserve">0705432</t>
  </si>
  <si>
    <t xml:space="preserve">Boca de BTCC 3,00 x 3,00 m - esconsidade 45° - areia extraída e brita produzida</t>
  </si>
  <si>
    <t xml:space="preserve">0705257</t>
  </si>
  <si>
    <t xml:space="preserve">Corpo de BDCC 1,50 x 1,50 m - moldado no local - altura do aterro 0,00 a 1,00 m - areia e brita comerciais</t>
  </si>
  <si>
    <t xml:space="preserve">0705256</t>
  </si>
  <si>
    <t xml:space="preserve">Corpo de BDCC 1,50 x 1,50 m - moldado no local - altura do aterro 0,00 a 1,00 m - areia extraída e brita produzida</t>
  </si>
  <si>
    <t xml:space="preserve">0705259</t>
  </si>
  <si>
    <t xml:space="preserve">Corpo de BDCC 1,50 x 1,50 m - moldado no local - altura do aterro 1,00 a 2,50 m - areia e brita comerciais</t>
  </si>
  <si>
    <t xml:space="preserve">0705258</t>
  </si>
  <si>
    <t xml:space="preserve">Corpo de BDCC 1,50 x 1,50 m - moldado no local - altura do aterro 1,00 a 2,50 m - areia extraída e brita produzida</t>
  </si>
  <si>
    <t xml:space="preserve">0705267</t>
  </si>
  <si>
    <t xml:space="preserve">Corpo de BDCC 1,50 x 1,50 m - moldado no local - altura do aterro 10,00 a 12,50 m - areia e brita comerciais</t>
  </si>
  <si>
    <t xml:space="preserve">0705266</t>
  </si>
  <si>
    <t xml:space="preserve">Corpo de BDCC 1,50 x 1,50 m - moldado no local - altura do aterro 10,00 a 12,50 m - areia extraída e brita produzida</t>
  </si>
  <si>
    <t xml:space="preserve">0705269</t>
  </si>
  <si>
    <t xml:space="preserve">Corpo de BDCC 1,50 x 1,50 m - moldado no local - altura do aterro 12,50 a 15,00 m - areia e brita comerciais</t>
  </si>
  <si>
    <t xml:space="preserve">0705268</t>
  </si>
  <si>
    <t xml:space="preserve">Corpo de BDCC 1,50 x 1,50 m - moldado no local - altura do aterro 12,50 a 15,00 m - areia extraída e brita produzida</t>
  </si>
  <si>
    <t xml:space="preserve">0705261</t>
  </si>
  <si>
    <t xml:space="preserve">Corpo de BDCC 1,50 x 1,50 m - moldado no local - altura do aterro 2,50 a 5,00 m - areia e brita comerciais</t>
  </si>
  <si>
    <t xml:space="preserve">0705260</t>
  </si>
  <si>
    <t xml:space="preserve">Corpo de BDCC 1,50 x 1,50 m - moldado no local - altura do aterro 2,50 a 5,00 m - areia extraída e brita produzida</t>
  </si>
  <si>
    <t xml:space="preserve">0705263</t>
  </si>
  <si>
    <t xml:space="preserve">Corpo de BDCC 1,50 x 1,50 m - moldado no local - altura do aterro 5,00 a 7,50 m - areia e brita comerciais</t>
  </si>
  <si>
    <t xml:space="preserve">0705262</t>
  </si>
  <si>
    <t xml:space="preserve">Corpo de BDCC 1,50 x 1,50 m - moldado no local - altura do aterro 5,00 a 7,50 m - areia extraída e brita produzida</t>
  </si>
  <si>
    <t xml:space="preserve">0705265</t>
  </si>
  <si>
    <t xml:space="preserve">Corpo de BDCC 1,50 x 1,50 m - moldado no local - altura do aterro 7,50 a 10,00 m - areia e brita comerciais</t>
  </si>
  <si>
    <t xml:space="preserve">0705264</t>
  </si>
  <si>
    <t xml:space="preserve">Corpo de BDCC 1,50 x 1,50 m - moldado no local - altura do aterro 7,50 a 10,00 m - areia extraída e brita produzida</t>
  </si>
  <si>
    <t xml:space="preserve">0705271</t>
  </si>
  <si>
    <t xml:space="preserve">Corpo de BDCC 2,00 x 2,00 m - moldado no local - altura do aterro 0,00 a 1,00 m - areia e brita comerciais</t>
  </si>
  <si>
    <t xml:space="preserve">0705270</t>
  </si>
  <si>
    <t xml:space="preserve">Corpo de BDCC 2,00 x 2,00 m - moldado no local - altura do aterro 0,00 a 1,00 m - areia extraída e brita produzida</t>
  </si>
  <si>
    <t xml:space="preserve">0705273</t>
  </si>
  <si>
    <t xml:space="preserve">Corpo de BDCC 2,00 x 2,00 m - moldado no local - altura do aterro 1,00 a 2,50 m - areia e brita comerciais</t>
  </si>
  <si>
    <t xml:space="preserve">0705272</t>
  </si>
  <si>
    <t xml:space="preserve">Corpo de BDCC 2,00 x 2,00 m - moldado no local - altura do aterro 1,00 a 2,50 m - areia extraída e brita produzida</t>
  </si>
  <si>
    <t xml:space="preserve">0705281</t>
  </si>
  <si>
    <t xml:space="preserve">Corpo de BDCC 2,00 x 2,00 m - moldado no local - altura do aterro 10,00 a 12,50 m - areia e brita comerciais</t>
  </si>
  <si>
    <t xml:space="preserve">0705280</t>
  </si>
  <si>
    <t xml:space="preserve">Corpo de BDCC 2,00 x 2,00 m - moldado no local - altura do aterro 10,00 a 12,50 m - areia extraída e brita produzida</t>
  </si>
  <si>
    <t xml:space="preserve">0705283</t>
  </si>
  <si>
    <t xml:space="preserve">Corpo de BDCC 2,00 x 2,00 m - moldado no local - altura do aterro 12,50 a 15,00 m - areia e brita comerciais</t>
  </si>
  <si>
    <t xml:space="preserve">0705282</t>
  </si>
  <si>
    <t xml:space="preserve">Corpo de BDCC 2,00 x 2,00 m - moldado no local - altura do aterro 12,50 a 15,00 m - areia extraída e brita produzida</t>
  </si>
  <si>
    <t xml:space="preserve">0705275</t>
  </si>
  <si>
    <t xml:space="preserve">Corpo de BDCC 2,00 x 2,00 m - moldado no local - altura do aterro 2,50 a 5,00 m - areia e brita comerciais</t>
  </si>
  <si>
    <t xml:space="preserve">0705274</t>
  </si>
  <si>
    <t xml:space="preserve">Corpo de BDCC 2,00 x 2,00 m - moldado no local - altura do aterro 2,50 a 5,00 m - areia extraída e brita produzida</t>
  </si>
  <si>
    <t xml:space="preserve">0705277</t>
  </si>
  <si>
    <t xml:space="preserve">Corpo de BDCC 2,00 x 2,00 m - moldado no local - altura do aterro 5,00 a 7,50 m - areia e brita comerciais</t>
  </si>
  <si>
    <t xml:space="preserve">0705276</t>
  </si>
  <si>
    <t xml:space="preserve">Corpo de BDCC 2,00 x 2,00 m - moldado no local - altura do aterro 5,00 a 7,50 m - areia extraída e brita produzida</t>
  </si>
  <si>
    <t xml:space="preserve">0705279</t>
  </si>
  <si>
    <t xml:space="preserve">Corpo de BDCC 2,00 x 2,00 m - moldado no local - altura do aterro 7,50 a 10,00 m - areia e brita comerciais</t>
  </si>
  <si>
    <t xml:space="preserve">0705278</t>
  </si>
  <si>
    <t xml:space="preserve">Corpo de BDCC 2,00 x 2,00 m - moldado no local - altura do aterro 7,50 a 10,00 m - areia extraída e brita produzida</t>
  </si>
  <si>
    <t xml:space="preserve">0705285</t>
  </si>
  <si>
    <t xml:space="preserve">Corpo de BDCC 2,50 x 2,50 m - moldado no local - altura do aterro 0,00 a 1,00 m - areia e brita comerciais</t>
  </si>
  <si>
    <t xml:space="preserve">0705284</t>
  </si>
  <si>
    <t xml:space="preserve">Corpo de BDCC 2,50 x 2,50 m - moldado no local - altura do aterro 0,00 a 1,00 m - areia extraída e brita produzida</t>
  </si>
  <si>
    <t xml:space="preserve">0705287</t>
  </si>
  <si>
    <t xml:space="preserve">Corpo de BDCC 2,50 x 2,50 m - moldado no local - altura do aterro 1,00 a 2,50 m - areia e brita comerciais</t>
  </si>
  <si>
    <t xml:space="preserve">0705286</t>
  </si>
  <si>
    <t xml:space="preserve">Corpo de BDCC 2,50 x 2,50 m - moldado no local - altura do aterro 1,00 a 2,50 m - areia extraída e brita produzida</t>
  </si>
  <si>
    <t xml:space="preserve">0705295</t>
  </si>
  <si>
    <t xml:space="preserve">Corpo de BDCC 2,50 x 2,50 m - moldado no local - altura do aterro 10,00 a 12,50 m - areia e brita comerciais</t>
  </si>
  <si>
    <t xml:space="preserve">0705294</t>
  </si>
  <si>
    <t xml:space="preserve">Corpo de BDCC 2,50 x 2,50 m - moldado no local - altura do aterro 10,00 a 12,50 m - areia extraída e brita produzida</t>
  </si>
  <si>
    <t xml:space="preserve">0705297</t>
  </si>
  <si>
    <t xml:space="preserve">Corpo de BDCC 2,50 x 2,50 m - moldado no local - altura do aterro 12,50 a 15,00 m - areia e brita comerciais</t>
  </si>
  <si>
    <t xml:space="preserve">0705296</t>
  </si>
  <si>
    <t xml:space="preserve">Corpo de BDCC 2,50 x 2,50 m - moldado no local - altura do aterro 12,50 a 15,00 m - areia extraída e brita produzida</t>
  </si>
  <si>
    <t xml:space="preserve">0705289</t>
  </si>
  <si>
    <t xml:space="preserve">Corpo de BDCC 2,50 x 2,50 m - moldado no local - altura do aterro 2,50 a 5,00 m - areia e brita comerciais</t>
  </si>
  <si>
    <t xml:space="preserve">0705288</t>
  </si>
  <si>
    <t xml:space="preserve">Corpo de BDCC 2,50 x 2,50 m - moldado no local - altura do aterro 2,50 a 5,00 m - areia extraída e brita produzida</t>
  </si>
  <si>
    <t xml:space="preserve">0705291</t>
  </si>
  <si>
    <t xml:space="preserve">Corpo de BDCC 2,50 x 2,50 m - moldado no local - altura do aterro 5,00 a 7,50 m - areia e brita comerciais</t>
  </si>
  <si>
    <t xml:space="preserve">0705290</t>
  </si>
  <si>
    <t xml:space="preserve">Corpo de BDCC 2,50 x 2,50 m - moldado no local - altura do aterro 5,00 a 7,50 m - areia extraída e brita produzida</t>
  </si>
  <si>
    <t xml:space="preserve">0705293</t>
  </si>
  <si>
    <t xml:space="preserve">Corpo de BDCC 2,50 x 2,50 m - moldado no local - altura do aterro 7,50 a 10,00 m - areia e brita comerciais</t>
  </si>
  <si>
    <t xml:space="preserve">0705292</t>
  </si>
  <si>
    <t xml:space="preserve">Corpo de BDCC 2,50 x 2,50 m - moldado no local - altura do aterro 7,50 a 10,00 m - areia extraída e brita produzida</t>
  </si>
  <si>
    <t xml:space="preserve">0705299</t>
  </si>
  <si>
    <t xml:space="preserve">Corpo de BDCC 3,00 x 3,00 m - moldado no local - altura do aterro 0,00 a 1,00 m - areia e brita comerciais</t>
  </si>
  <si>
    <t xml:space="preserve">0705298</t>
  </si>
  <si>
    <t xml:space="preserve">Corpo de BDCC 3,00 x 3,00 m - moldado no local - altura do aterro 0,00 a 1,00 m - areia extraída e brita produzida</t>
  </si>
  <si>
    <t xml:space="preserve">0705301</t>
  </si>
  <si>
    <t xml:space="preserve">Corpo de BDCC 3,00 x 3,00 m - moldado no local - altura do aterro 1,00 a 2,50 m - areia e brita comerciais</t>
  </si>
  <si>
    <t xml:space="preserve">0705300</t>
  </si>
  <si>
    <t xml:space="preserve">Corpo de BDCC 3,00 x 3,00 m - moldado no local - altura do aterro 1,00 a 2,50 m - areia extraída e brita produzida</t>
  </si>
  <si>
    <t xml:space="preserve">0705309</t>
  </si>
  <si>
    <t xml:space="preserve">Corpo de BDCC 3,00 x 3,00 m - moldado no local - altura do aterro 10,00 a 12,50 m - areia e brita comerciais</t>
  </si>
  <si>
    <t xml:space="preserve">0705308</t>
  </si>
  <si>
    <t xml:space="preserve">Corpo de BDCC 3,00 x 3,00 m - moldado no local - altura do aterro 10,00 a 12,50 m - areia extraída e brita produzida</t>
  </si>
  <si>
    <t xml:space="preserve">0705311</t>
  </si>
  <si>
    <t xml:space="preserve">Corpo de BDCC 3,00 x 3,00 m - moldado no local - altura do aterro 12,50 a 15,00 m - areia e brita comerciais</t>
  </si>
  <si>
    <t xml:space="preserve">0705310</t>
  </si>
  <si>
    <t xml:space="preserve">Corpo de BDCC 3,00 x 3,00 m - moldado no local - altura do aterro 12,50 a 15,00 m - areia extraída e brita produzida</t>
  </si>
  <si>
    <t xml:space="preserve">0705303</t>
  </si>
  <si>
    <t xml:space="preserve">Corpo de BDCC 3,00 x 3,00 m - moldado no local - altura do aterro 2,50 a 5,00 m - areia e brita comerciais</t>
  </si>
  <si>
    <t xml:space="preserve">0705302</t>
  </si>
  <si>
    <t xml:space="preserve">Corpo de BDCC 3,00 x 3,00 m - moldado no local - altura do aterro 2,50 a 5,00 m - areia extraída e brita produzida</t>
  </si>
  <si>
    <t xml:space="preserve">0705305</t>
  </si>
  <si>
    <t xml:space="preserve">Corpo de BDCC 3,00 x 3,00 m - moldado no local - altura do aterro 5,00 a 7,50 m - areia e brita comerciais</t>
  </si>
  <si>
    <t xml:space="preserve">0705304</t>
  </si>
  <si>
    <t xml:space="preserve">Corpo de BDCC 3,00 x 3,00 m - moldado no local - altura do aterro 5,00 a 7,50 m - areia extraída e brita produzida</t>
  </si>
  <si>
    <t xml:space="preserve">0705307</t>
  </si>
  <si>
    <t xml:space="preserve">Corpo de BDCC 3,00 x 3,00 m - moldado no local - altura do aterro 7,50 a 10,00 m - areia e brita comerciais</t>
  </si>
  <si>
    <t xml:space="preserve">0705306</t>
  </si>
  <si>
    <t xml:space="preserve">Corpo de BDCC 3,00 x 3,00 m - moldado no local - altura do aterro 7,50 a 10,00 m - areia extraída e brita produzida</t>
  </si>
  <si>
    <t xml:space="preserve">0705169</t>
  </si>
  <si>
    <t xml:space="preserve">Corpo de BSCC 1,50 x 1,50 m - moldado no local - altura do aterro 0,00 a 1,00 m - areia e brita comerciais</t>
  </si>
  <si>
    <t xml:space="preserve">0705168</t>
  </si>
  <si>
    <t xml:space="preserve">Corpo de BSCC 1,50 x 1,50 m - moldado no local - altura do aterro 0,00 a 1,00 m - areia extraída e brita produzida</t>
  </si>
  <si>
    <t xml:space="preserve">0705171</t>
  </si>
  <si>
    <t xml:space="preserve">Corpo de BSCC 1,50 x 1,50 m - moldado no local - altura do aterro 1,00 a 2,50 m - areia e brita comerciais</t>
  </si>
  <si>
    <t xml:space="preserve">0705170</t>
  </si>
  <si>
    <t xml:space="preserve">Corpo de BSCC 1,50 x 1,50 m - moldado no local - altura do aterro 1,00 a 2,50 m - areia extraída e brita produzida</t>
  </si>
  <si>
    <t xml:space="preserve">0705179</t>
  </si>
  <si>
    <t xml:space="preserve">Corpo de BSCC 1,50 x 1,50 m - moldado no local - altura do aterro 10,00 a 12,50 m - areia e brita comerciais</t>
  </si>
  <si>
    <t xml:space="preserve">0705178</t>
  </si>
  <si>
    <t xml:space="preserve">Corpo de BSCC 1,50 x 1,50 m - moldado no local - altura do aterro 10,00 a 12,50 m - areia extraída e brita produzida</t>
  </si>
  <si>
    <t xml:space="preserve">0705181</t>
  </si>
  <si>
    <t xml:space="preserve">Corpo de BSCC 1,50 x 1,50 m - moldado no local - altura do aterro 12,50 a 15,00 m - areia e brita comerciais</t>
  </si>
  <si>
    <t xml:space="preserve">0705180</t>
  </si>
  <si>
    <t xml:space="preserve">Corpo de BSCC 1,50 x 1,50 m - moldado no local - altura do aterro 12,50 a 15,00 m - areia extraída e brita produzida</t>
  </si>
  <si>
    <t xml:space="preserve">0705173</t>
  </si>
  <si>
    <t xml:space="preserve">Corpo de BSCC 1,50 x 1,50 m - moldado no local - altura do aterro 2,50 a 5,00 m - areia e brita comerciais</t>
  </si>
  <si>
    <t xml:space="preserve">0705172</t>
  </si>
  <si>
    <t xml:space="preserve">Corpo de BSCC 1,50 x 1,50 m - moldado no local - altura do aterro 2,50 a 5,00 m - areia extraída e brita produzida</t>
  </si>
  <si>
    <t xml:space="preserve">0705175</t>
  </si>
  <si>
    <t xml:space="preserve">Corpo de BSCC 1,50 x 1,50 m - moldado no local - altura do aterro 5,00 a 7,50 m - areia e brita comerciais</t>
  </si>
  <si>
    <t xml:space="preserve">0705174</t>
  </si>
  <si>
    <t xml:space="preserve">Corpo de BSCC 1,50 x 1,50 m - moldado no local - altura do aterro 5,00 a 7,50 m - areia extraída e brita produzida</t>
  </si>
  <si>
    <t xml:space="preserve">0705177</t>
  </si>
  <si>
    <t xml:space="preserve">Corpo de BSCC 1,50 x 1,50 m - moldado no local - altura do aterro 7,50 a 10,00 m - areia e brita comerciais</t>
  </si>
  <si>
    <t xml:space="preserve">0705176</t>
  </si>
  <si>
    <t xml:space="preserve">Corpo de BSCC 1,50 x 1,50 m - moldado no local - altura do aterro 7,50 a 10,00 m - areia extraída e brita produzida</t>
  </si>
  <si>
    <t xml:space="preserve">0705183</t>
  </si>
  <si>
    <t xml:space="preserve">Corpo de BSCC 2,00 x 2,00 m - moldado no local - altura do aterro 0,00 a 1,00 m - areia e brita comerciais</t>
  </si>
  <si>
    <t xml:space="preserve">0705182</t>
  </si>
  <si>
    <t xml:space="preserve">Corpo de BSCC 2,00 x 2,00 m - moldado no local - altura do aterro 0,00 a 1,00 m - areia extraída e brita produzida</t>
  </si>
  <si>
    <t xml:space="preserve">0705185</t>
  </si>
  <si>
    <t xml:space="preserve">Corpo de BSCC 2,00 x 2,00 m - moldado no local - altura do aterro 1,00 a 2,50 m - areia e brita comerciais</t>
  </si>
  <si>
    <t xml:space="preserve">0705184</t>
  </si>
  <si>
    <t xml:space="preserve">Corpo de BSCC 2,00 x 2,00 m - moldado no local - altura do aterro 1,00 a 2,50 m - areia extraída e brita produzida</t>
  </si>
  <si>
    <t xml:space="preserve">0705193</t>
  </si>
  <si>
    <t xml:space="preserve">Corpo de BSCC 2,00 x 2,00 m - moldado no local - altura do aterro 10,00 a 12,50 m - areia e brita comerciais</t>
  </si>
  <si>
    <t xml:space="preserve">0705192</t>
  </si>
  <si>
    <t xml:space="preserve">Corpo de BSCC 2,00 x 2,00 m - moldado no local - altura do aterro 10,00 a 12,50 m - areia extraída e brita produzida</t>
  </si>
  <si>
    <t xml:space="preserve">0705195</t>
  </si>
  <si>
    <t xml:space="preserve">Corpo de BSCC 2,00 x 2,00 m - moldado no local - altura do aterro 12,50 a 15,00 m - areia e brita comerciais</t>
  </si>
  <si>
    <t xml:space="preserve">0705194</t>
  </si>
  <si>
    <t xml:space="preserve">Corpo de BSCC 2,00 x 2,00 m - moldado no local - altura do aterro 12,50 a 15,00 m - areia extraída e brita produzida</t>
  </si>
  <si>
    <t xml:space="preserve">0705187</t>
  </si>
  <si>
    <t xml:space="preserve">Corpo de BSCC 2,00 x 2,00 m - moldado no local - altura do aterro 2,50 a 5,00 m - areia e brita comerciais</t>
  </si>
  <si>
    <t xml:space="preserve">0705186</t>
  </si>
  <si>
    <t xml:space="preserve">Corpo de BSCC 2,00 x 2,00 m - moldado no local - altura do aterro 2,50 a 5,00 m - areia extraída e brita produzida</t>
  </si>
  <si>
    <t xml:space="preserve">0705189</t>
  </si>
  <si>
    <t xml:space="preserve">Corpo de BSCC 2,00 x 2,00 m - moldado no local - altura do aterro 5,00 a 7,50 m - areia e brita comerciais</t>
  </si>
  <si>
    <t xml:space="preserve">0705188</t>
  </si>
  <si>
    <t xml:space="preserve">Corpo de BSCC 2,00 x 2,00 m - moldado no local - altura do aterro 5,00 a 7,50 m - areia extraída e brita produzida</t>
  </si>
  <si>
    <t xml:space="preserve">0705191</t>
  </si>
  <si>
    <t xml:space="preserve">Corpo de BSCC 2,00 x 2,00 m - moldado no local - altura do aterro 7,50 a 10,00 m - areia e brita comerciais</t>
  </si>
  <si>
    <t xml:space="preserve">0705190</t>
  </si>
  <si>
    <t xml:space="preserve">Corpo de BSCC 2,00 x 2,00 m - moldado no local - altura do aterro 7,50 a 10,00 m - areia extraída e brita produzida</t>
  </si>
  <si>
    <t xml:space="preserve">0705197</t>
  </si>
  <si>
    <t xml:space="preserve">Corpo de BSCC 2,50 x 2,50 m - moldado no local - altura do aterro 0,00 a 1,00 m - areia e brita comerciais</t>
  </si>
  <si>
    <t xml:space="preserve">0705196</t>
  </si>
  <si>
    <t xml:space="preserve">Corpo de BSCC 2,50 x 2,50 m - moldado no local - altura do aterro 0,00 a 1,00 m - areia extraída e brita produzida</t>
  </si>
  <si>
    <t xml:space="preserve">0705199</t>
  </si>
  <si>
    <t xml:space="preserve">Corpo de BSCC 2,50 x 2,50 m - moldado no local - altura do aterro 1,00 a 2,50 m - areia e brita comerciais</t>
  </si>
  <si>
    <t xml:space="preserve">0705198</t>
  </si>
  <si>
    <t xml:space="preserve">Corpo de BSCC 2,50 x 2,50 m - moldado no local - altura do aterro 1,00 a 2,50 m - areia extraída e brita produzida</t>
  </si>
  <si>
    <t xml:space="preserve">0705207</t>
  </si>
  <si>
    <t xml:space="preserve">Corpo de BSCC 2,50 x 2,50 m - moldado no local - altura do aterro 10,00 a 12,50 m - areia e brita comerciais</t>
  </si>
  <si>
    <t xml:space="preserve">0705206</t>
  </si>
  <si>
    <t xml:space="preserve">Corpo de BSCC 2,50 x 2,50 m - moldado no local - altura do aterro 10,00 a 12,50 m - areia extraída e brita produzida</t>
  </si>
  <si>
    <t xml:space="preserve">0705209</t>
  </si>
  <si>
    <t xml:space="preserve">Corpo de BSCC 2,50 x 2,50 m - moldado no local - altura do aterro 12,50 a 15,00 m - areia e brita comerciais</t>
  </si>
  <si>
    <t xml:space="preserve">0705208</t>
  </si>
  <si>
    <t xml:space="preserve">Corpo de BSCC 2,50 x 2,50 m - moldado no local - altura do aterro 12,50 a 15,00 m - areia extraída e brita produzida</t>
  </si>
  <si>
    <t xml:space="preserve">0705201</t>
  </si>
  <si>
    <t xml:space="preserve">Corpo de BSCC 2,50 x 2,50 m - moldado no local - altura do aterro 2,50 a 5,00 m - areia e brita comerciais</t>
  </si>
  <si>
    <t xml:space="preserve">0705200</t>
  </si>
  <si>
    <t xml:space="preserve">Corpo de BSCC 2,50 x 2,50 m - moldado no local - altura do aterro 2,50 a 5,00 m - areia extraída e brita produzida</t>
  </si>
  <si>
    <t xml:space="preserve">0705203</t>
  </si>
  <si>
    <t xml:space="preserve">Corpo de BSCC 2,50 x 2,50 m - moldado no local - altura do aterro 5,00 a 7,50 m - areia e brita comerciais</t>
  </si>
  <si>
    <t xml:space="preserve">0705202</t>
  </si>
  <si>
    <t xml:space="preserve">Corpo de BSCC 2,50 x 2,50 m - moldado no local - altura do aterro 5,00 a 7,50 m - areia extraída e brita produzida</t>
  </si>
  <si>
    <t xml:space="preserve">0705205</t>
  </si>
  <si>
    <t xml:space="preserve">Corpo de BSCC 2,50 x 2,50 m - moldado no local - altura do aterro 7,50 a 10,00 m - areia e brita comerciais</t>
  </si>
  <si>
    <t xml:space="preserve">0705204</t>
  </si>
  <si>
    <t xml:space="preserve">Corpo de BSCC 2,50 x 2,50 m - moldado no local - altura do aterro 7,50 a 10,00 m - areia extraída e brita produzida</t>
  </si>
  <si>
    <t xml:space="preserve">0705211</t>
  </si>
  <si>
    <t xml:space="preserve">Corpo de BSCC 3,00 x 3,00 m - moldado no local - altura do aterro 0,00 a 1,00 m - areia e brita comerciais</t>
  </si>
  <si>
    <t xml:space="preserve">0705210</t>
  </si>
  <si>
    <t xml:space="preserve">Corpo de BSCC 3,00 x 3,00 m - moldado no local - altura do aterro 0,00 a 1,00 m - areia extraída e brita produzida</t>
  </si>
  <si>
    <t xml:space="preserve">0705213</t>
  </si>
  <si>
    <t xml:space="preserve">Corpo de BSCC 3,00 x 3,00 m - moldado no local - altura do aterro 1,00 a 2,50 m - areia e brita comerciais</t>
  </si>
  <si>
    <t xml:space="preserve">0705212</t>
  </si>
  <si>
    <t xml:space="preserve">Corpo de BSCC 3,00 x 3,00 m - moldado no local - altura do aterro 1,00 a 2,50 m - areia extraída e brita produzida</t>
  </si>
  <si>
    <t xml:space="preserve">0705221</t>
  </si>
  <si>
    <t xml:space="preserve">Corpo de BSCC 3,00 x 3,00 m - moldado no local - altura do aterro 10,00 a 12,50 m - areia e brita comerciais</t>
  </si>
  <si>
    <t xml:space="preserve">0705220</t>
  </si>
  <si>
    <t xml:space="preserve">Corpo de BSCC 3,00 x 3,00 m - moldado no local - altura do aterro 10,00 a 12,50 m - areia extraída e brita produzida</t>
  </si>
  <si>
    <t xml:space="preserve">0705223</t>
  </si>
  <si>
    <t xml:space="preserve">Corpo de BSCC 3,00 x 3,00 m - moldado no local - altura do aterro 12,50 a 15,00 m - areia e brita comerciais</t>
  </si>
  <si>
    <t xml:space="preserve">0705222</t>
  </si>
  <si>
    <t xml:space="preserve">Corpo de BSCC 3,00 x 3,00 m - moldado no local - altura do aterro 12,50 a 15,00 m - areia extraída e brita produzida</t>
  </si>
  <si>
    <t xml:space="preserve">0705215</t>
  </si>
  <si>
    <t xml:space="preserve">Corpo de BSCC 3,00 x 3,00 m - moldado no local - altura do aterro 2,50 a 5,00 m - areia e brita comerciais</t>
  </si>
  <si>
    <t xml:space="preserve">0705214</t>
  </si>
  <si>
    <t xml:space="preserve">Corpo de BSCC 3,00 x 3,00 m - moldado no local - altura do aterro 2,50 a 5,00 m - areia extraída e brita produzida</t>
  </si>
  <si>
    <t xml:space="preserve">0705217</t>
  </si>
  <si>
    <t xml:space="preserve">Corpo de BSCC 3,00 x 3,00 m - moldado no local - altura do aterro 5,00 a 7,50 m - areia e brita comerciais</t>
  </si>
  <si>
    <t xml:space="preserve">0705216</t>
  </si>
  <si>
    <t xml:space="preserve">Corpo de BSCC 3,00 x 3,00 m - moldado no local - altura do aterro 5,00 a 7,50 m - areia extraída e brita produzida</t>
  </si>
  <si>
    <t xml:space="preserve">0705219</t>
  </si>
  <si>
    <t xml:space="preserve">Corpo de BSCC 3,00 x 3,00 m - moldado no local - altura do aterro 7,50 a 10,00 m - areia e brita comerciais</t>
  </si>
  <si>
    <t xml:space="preserve">0705218</t>
  </si>
  <si>
    <t xml:space="preserve">Corpo de BSCC 3,00 x 3,00 m - moldado no local - altura do aterro 7,50 a 10,00 m - areia extraída e brita produzida</t>
  </si>
  <si>
    <t xml:space="preserve">0705346</t>
  </si>
  <si>
    <t xml:space="preserve">Corpo de BTCC 1,50 x 1,50 m - moldado no local - altura do aterro 0,00 a 1,00 m - areia e brita comerciais</t>
  </si>
  <si>
    <t xml:space="preserve">0705345</t>
  </si>
  <si>
    <t xml:space="preserve">Corpo de BTCC 1,50 x 1,50 m - moldado no local - altura do aterro 0,00 a 1,00 m - areia extraída e brita produzida</t>
  </si>
  <si>
    <t xml:space="preserve">0705348</t>
  </si>
  <si>
    <t xml:space="preserve">Corpo de BTCC 1,50 x 1,50 m - moldado no local - altura do aterro 1,00 a 2,50 m - areia e brita comerciais</t>
  </si>
  <si>
    <t xml:space="preserve">0705347</t>
  </si>
  <si>
    <t xml:space="preserve">Corpo de BTCC 1,50 x 1,50 m - moldado no local - altura do aterro 1,00 a 2,50 m - areia extraída e brita produzida</t>
  </si>
  <si>
    <t xml:space="preserve">0705356</t>
  </si>
  <si>
    <t xml:space="preserve">Corpo de BTCC 1,50 x 1,50 m - moldado no local - altura do aterro 10,00 a 12,50 m - areia e brita comerciais</t>
  </si>
  <si>
    <t xml:space="preserve">0705355</t>
  </si>
  <si>
    <t xml:space="preserve">Corpo de BTCC 1,50 x 1,50 m - moldado no local - altura do aterro 10,00 a 12,50 m - areia extraída e brita produzida</t>
  </si>
  <si>
    <t xml:space="preserve">0705358</t>
  </si>
  <si>
    <t xml:space="preserve">Corpo de BTCC 1,50 x 1,50 m - moldado no local - altura do aterro 12,50 a 15,00 m - areia e brita comerciais</t>
  </si>
  <si>
    <t xml:space="preserve">0705357</t>
  </si>
  <si>
    <t xml:space="preserve">Corpo de BTCC 1,50 x 1,50 m - moldado no local - altura do aterro 12,50 a 15,00 m - areia extraída e brita produzida</t>
  </si>
  <si>
    <t xml:space="preserve">0705350</t>
  </si>
  <si>
    <t xml:space="preserve">Corpo de BTCC 1,50 x 1,50 m - moldado no local - altura do aterro 2,50 a 5,00 m - areia e brita comerciais</t>
  </si>
  <si>
    <t xml:space="preserve">0705349</t>
  </si>
  <si>
    <t xml:space="preserve">Corpo de BTCC 1,50 x 1,50 m - moldado no local - altura do aterro 2,50 a 5,00 m - areia extraída e brita produzida</t>
  </si>
  <si>
    <t xml:space="preserve">0705352</t>
  </si>
  <si>
    <t xml:space="preserve">Corpo de BTCC 1,50 x 1,50 m - moldado no local - altura do aterro 5,00 a 7,50 m - areia e brita comerciais</t>
  </si>
  <si>
    <t xml:space="preserve">0705351</t>
  </si>
  <si>
    <t xml:space="preserve">Corpo de BTCC 1,50 x 1,50 m - moldado no local - altura do aterro 5,00 a 7,50 m - areia extraída e brita produzida</t>
  </si>
  <si>
    <t xml:space="preserve">0705354</t>
  </si>
  <si>
    <t xml:space="preserve">Corpo de BTCC 1,50 x 1,50 m - moldado no local - altura do aterro 7,50 a 10,00 m - areia e brita comerciais</t>
  </si>
  <si>
    <t xml:space="preserve">0705353</t>
  </si>
  <si>
    <t xml:space="preserve">Corpo de BTCC 1,50 x 1,50 m - moldado no local - altura do aterro 7,50 a 10,00 m - areia extraída e brita produzida</t>
  </si>
  <si>
    <t xml:space="preserve">0705360</t>
  </si>
  <si>
    <t xml:space="preserve">Corpo de BTCC 2,00 x 2,00 m - moldado no local - altura do aterro 0,00 a 1,00 m - areia e brita comerciais</t>
  </si>
  <si>
    <t xml:space="preserve">0705359</t>
  </si>
  <si>
    <t xml:space="preserve">Corpo de BTCC 2,00 x 2,00 m - moldado no local - altura do aterro 0,00 a 1,00 m - areia extraída e brita produzida</t>
  </si>
  <si>
    <t xml:space="preserve">0705362</t>
  </si>
  <si>
    <t xml:space="preserve">Corpo de BTCC 2,00 x 2,00 m - moldado no local - altura do aterro 1,00 a 2,50 m - areia e brita comerciais</t>
  </si>
  <si>
    <t xml:space="preserve">0705361</t>
  </si>
  <si>
    <t xml:space="preserve">Corpo de BTCC 2,00 x 2,00 m - moldado no local - altura do aterro 1,00 a 2,50 m - areia extraída e brita produzida</t>
  </si>
  <si>
    <t xml:space="preserve">0705370</t>
  </si>
  <si>
    <t xml:space="preserve">Corpo de BTCC 2,00 x 2,00 m - moldado no local - altura do aterro 10,00 a 12,50 m - areia e brita comerciais</t>
  </si>
  <si>
    <t xml:space="preserve">0705369</t>
  </si>
  <si>
    <t xml:space="preserve">Corpo de BTCC 2,00 x 2,00 m - moldado no local - altura do aterro 10,00 a 12,50 m - areia extraída e brita produzida</t>
  </si>
  <si>
    <t xml:space="preserve">0705372</t>
  </si>
  <si>
    <t xml:space="preserve">Corpo de BTCC 2,00 x 2,00 m - moldado no local - altura do aterro 12,50 a 15,00 m - areia e brita comerciais</t>
  </si>
  <si>
    <t xml:space="preserve">0705371</t>
  </si>
  <si>
    <t xml:space="preserve">Corpo de BTCC 2,00 x 2,00 m - moldado no local - altura do aterro 12,50 a 15,00 m - areia extraída e brita produzida</t>
  </si>
  <si>
    <t xml:space="preserve">0705364</t>
  </si>
  <si>
    <t xml:space="preserve">Corpo de BTCC 2,00 x 2,00 m - moldado no local - altura do aterro 2,50 a 5,00 m - areia e brita comerciais</t>
  </si>
  <si>
    <t xml:space="preserve">0705363</t>
  </si>
  <si>
    <t xml:space="preserve">Corpo de BTCC 2,00 x 2,00 m - moldado no local - altura do aterro 2,50 a 5,00 m - areia extraída e brita produzida</t>
  </si>
  <si>
    <t xml:space="preserve">0705366</t>
  </si>
  <si>
    <t xml:space="preserve">Corpo de BTCC 2,00 x 2,00 m - moldado no local - altura do aterro 5,00 a 7,50 m - areia e brita comerciais</t>
  </si>
  <si>
    <t xml:space="preserve">0705365</t>
  </si>
  <si>
    <t xml:space="preserve">Corpo de BTCC 2,00 x 2,00 m - moldado no local - altura do aterro 5,00 a 7,50 m - areia extraída e brita produzida</t>
  </si>
  <si>
    <t xml:space="preserve">0705368</t>
  </si>
  <si>
    <t xml:space="preserve">Corpo de BTCC 2,00 x 2,00 m - moldado no local - altura do aterro 7,50 a 10,00 m - areia e brita comerciais</t>
  </si>
  <si>
    <t xml:space="preserve">0705367</t>
  </si>
  <si>
    <t xml:space="preserve">Corpo de BTCC 2,00 x 2,00 m - moldado no local - altura do aterro 7,50 a 10,00 m - areia extraída e brita produzida</t>
  </si>
  <si>
    <t xml:space="preserve">0705374</t>
  </si>
  <si>
    <t xml:space="preserve">Corpo de BTCC 2,50 x 2,50 m - moldado no local - altura do aterro 0,00 a 1,00 m - areia e brita comerciais</t>
  </si>
  <si>
    <t xml:space="preserve">0705373</t>
  </si>
  <si>
    <t xml:space="preserve">Corpo de BTCC 2,50 x 2,50 m - moldado no local - altura do aterro 0,00 a 1,00 m - areia extraída e brita produzida</t>
  </si>
  <si>
    <t xml:space="preserve">0705376</t>
  </si>
  <si>
    <t xml:space="preserve">Corpo de BTCC 2,50 x 2,50 m - moldado no local - altura do aterro 1,00 a 2,50 m - areia e brita comerciais</t>
  </si>
  <si>
    <t xml:space="preserve">0705375</t>
  </si>
  <si>
    <t xml:space="preserve">Corpo de BTCC 2,50 x 2,50 m - moldado no local - altura do aterro 1,00 a 2,50 m - areia extraída e brita produzida</t>
  </si>
  <si>
    <t xml:space="preserve">0705384</t>
  </si>
  <si>
    <t xml:space="preserve">Corpo de BTCC 2,50 x 2,50 m - moldado no local - altura do aterro 10,00 a 12,50 m - areia e brita comerciais</t>
  </si>
  <si>
    <t xml:space="preserve">0705383</t>
  </si>
  <si>
    <t xml:space="preserve">Corpo de BTCC 2,50 x 2,50 m - moldado no local - altura do aterro 10,00 a 12,50 m - areia extraída e brita produzida</t>
  </si>
  <si>
    <t xml:space="preserve">0705386</t>
  </si>
  <si>
    <t xml:space="preserve">Corpo de BTCC 2,50 x 2,50 m - moldado no local - altura do aterro 12,50 a 15,00 m - areia e brita comerciais</t>
  </si>
  <si>
    <t xml:space="preserve">0705385</t>
  </si>
  <si>
    <t xml:space="preserve">Corpo de BTCC 2,50 x 2,50 m - moldado no local - altura do aterro 12,50 a 15,00 m - areia extraída e brita produzida</t>
  </si>
  <si>
    <t xml:space="preserve">0705378</t>
  </si>
  <si>
    <t xml:space="preserve">Corpo de BTCC 2,50 x 2,50 m - moldado no local - altura do aterro 2,50 a 5,00 m - areia e brita comerciais</t>
  </si>
  <si>
    <t xml:space="preserve">0705377</t>
  </si>
  <si>
    <t xml:space="preserve">Corpo de BTCC 2,50 x 2,50 m - moldado no local - altura do aterro 2,50 a 5,00 m - areia extraída e brita produzida</t>
  </si>
  <si>
    <t xml:space="preserve">0705380</t>
  </si>
  <si>
    <t xml:space="preserve">Corpo de BTCC 2,50 x 2,50 m - moldado no local - altura do aterro 5,00 a 7,50 m - areia e brita comerciais</t>
  </si>
  <si>
    <t xml:space="preserve">0705379</t>
  </si>
  <si>
    <t xml:space="preserve">Corpo de BTCC 2,50 x 2,50 m - moldado no local - altura do aterro 5,00 a 7,50 m - areia extraída e brita produzida</t>
  </si>
  <si>
    <t xml:space="preserve">0705382</t>
  </si>
  <si>
    <t xml:space="preserve">Corpo de BTCC 2,50 x 2,50 m - moldado no local - altura do aterro 7,50 a 10,00 m - areia e brita comerciais</t>
  </si>
  <si>
    <t xml:space="preserve">0705381</t>
  </si>
  <si>
    <t xml:space="preserve">Corpo de BTCC 2,50 x 2,50 m - moldado no local - altura do aterro 7,50 a 10,00 m - areia extraída e brita produzida</t>
  </si>
  <si>
    <t xml:space="preserve">0705388</t>
  </si>
  <si>
    <t xml:space="preserve">Corpo de BTCC 3,00 x 3,00 m - moldado no local - altura do aterro 0,00 a 1,00 m - areia e brita comerciais</t>
  </si>
  <si>
    <t xml:space="preserve">0705387</t>
  </si>
  <si>
    <t xml:space="preserve">Corpo de BTCC 3,00 x 3,00 m - moldado no local - altura do aterro 0,00 a 1,00 m - areia extraída e brita produzida</t>
  </si>
  <si>
    <t xml:space="preserve">0705390</t>
  </si>
  <si>
    <t xml:space="preserve">Corpo de BTCC 3,00 x 3,00 m - moldado no local - altura do aterro 1,00 a 2,50 m - areia e brita comerciais</t>
  </si>
  <si>
    <t xml:space="preserve">0705389</t>
  </si>
  <si>
    <t xml:space="preserve">Corpo de BTCC 3,00 x 3,00 m - moldado no local - altura do aterro 1,00 a 2,50 m - areia extraída e brita produzida</t>
  </si>
  <si>
    <t xml:space="preserve">0705399</t>
  </si>
  <si>
    <t xml:space="preserve">Corpo de BTCC 3,00 x 3,00 m - moldado no local - altura do aterro 10,00 a 12,50 m - areia e brita comerciais</t>
  </si>
  <si>
    <t xml:space="preserve">0705398</t>
  </si>
  <si>
    <t xml:space="preserve">Corpo de BTCC 3,00 x 3,00 m - moldado no local - altura do aterro 10,00 a 12,50 m - areia extraída e brita produzida</t>
  </si>
  <si>
    <t xml:space="preserve">0705401</t>
  </si>
  <si>
    <t xml:space="preserve">Corpo de BTCC 3,00 x 3,00 m - moldado no local - altura do aterro 12,50 a 15,00 m - areia e brita comerciais</t>
  </si>
  <si>
    <t xml:space="preserve">0705400</t>
  </si>
  <si>
    <t xml:space="preserve">Corpo de BTCC 3,00 x 3,00 m - moldado no local - altura do aterro 12,50 a 15,00 m - areia extraída e brita produzida</t>
  </si>
  <si>
    <t xml:space="preserve">0705392</t>
  </si>
  <si>
    <t xml:space="preserve">Corpo de BTCC 3,00 x 3,00 m - moldado no local - altura do aterro 2,50 a 5,00 m - areia e brita comerciais</t>
  </si>
  <si>
    <t xml:space="preserve">0705391</t>
  </si>
  <si>
    <t xml:space="preserve">Corpo de BTCC 3,00 x 3,00 m - moldado no local - altura do aterro 2,50 a 5,00 m - areia extraída e brita produzida</t>
  </si>
  <si>
    <t xml:space="preserve">0705395</t>
  </si>
  <si>
    <t xml:space="preserve">Corpo de BTCC 3,00 x 3,00 m - moldado no local - altura do aterro 5,00 a 7,50 m - areia e brita comerciais</t>
  </si>
  <si>
    <t xml:space="preserve">0705394</t>
  </si>
  <si>
    <t xml:space="preserve">Corpo de BTCC 3,00 x 3,00 m - moldado no local - altura do aterro 5,00 a 7,50 m - areia extraída e brita produzida</t>
  </si>
  <si>
    <t xml:space="preserve">0705397</t>
  </si>
  <si>
    <t xml:space="preserve">Corpo de BTCC 3,00 x 3,00 m - moldado no local - altura do aterro 7,50 a 10,00 m - areia e brita comerciais</t>
  </si>
  <si>
    <t xml:space="preserve">0705396</t>
  </si>
  <si>
    <t xml:space="preserve">Corpo de BTCC 3,00 x 3,00 m - moldado no local - altura do aterro 7,50 a 10,00 m - areia extraída e brita produzida</t>
  </si>
  <si>
    <t xml:space="preserve">0804213</t>
  </si>
  <si>
    <t xml:space="preserve">Boca de BDTC D = 0,80 m - esconsidade 0° - areia e brita comerciais - alas retas</t>
  </si>
  <si>
    <t xml:space="preserve">0804212</t>
  </si>
  <si>
    <t xml:space="preserve">Boca de BDTC D = 0,80 m - esconsidade 0° - areia extraída e brita produzida - alas retas</t>
  </si>
  <si>
    <t xml:space="preserve">0804217</t>
  </si>
  <si>
    <t xml:space="preserve">Boca de BDTC D = 0,80 m - esconsidade 10° - areia e brita comerciais - alas retas</t>
  </si>
  <si>
    <t xml:space="preserve">0804216</t>
  </si>
  <si>
    <t xml:space="preserve">Boca de BDTC D = 0,80 m - esconsidade 10° - areia extraída e brita produzida - alas retas</t>
  </si>
  <si>
    <t xml:space="preserve">0804219</t>
  </si>
  <si>
    <t xml:space="preserve">Boca de BDTC D = 0,80 m - esconsidade 15° - areia e brita comerciais - alas retas</t>
  </si>
  <si>
    <t xml:space="preserve">0804218</t>
  </si>
  <si>
    <t xml:space="preserve">Boca de BDTC D = 0,80 m - esconsidade 15° - areia extraída e brita produzida - alas retas</t>
  </si>
  <si>
    <t xml:space="preserve">0804221</t>
  </si>
  <si>
    <t xml:space="preserve">Boca de BDTC D = 0,80 m - esconsidade 20° - areia e brita comerciais - alas retas</t>
  </si>
  <si>
    <t xml:space="preserve">0804220</t>
  </si>
  <si>
    <t xml:space="preserve">Boca de BDTC D = 0,80 m - esconsidade 20° - areia extraída e brita produzida - alas retas</t>
  </si>
  <si>
    <t xml:space="preserve">0804223</t>
  </si>
  <si>
    <t xml:space="preserve">Boca de BDTC D = 0,80 m - esconsidade 25° - areia e brita comerciais - alas retas</t>
  </si>
  <si>
    <t xml:space="preserve">0804222</t>
  </si>
  <si>
    <t xml:space="preserve">Boca de BDTC D = 0,80 m - esconsidade 25° - areia extraída e brita produzida - alas retas</t>
  </si>
  <si>
    <t xml:space="preserve">0804225</t>
  </si>
  <si>
    <t xml:space="preserve">Boca de BDTC D = 0,80 m - esconsidade 30° - areia e brita comerciais - alas retas</t>
  </si>
  <si>
    <t xml:space="preserve">0804224</t>
  </si>
  <si>
    <t xml:space="preserve">Boca de BDTC D = 0,80 m - esconsidade 30° - areia extraída e brita produzida - alas retas</t>
  </si>
  <si>
    <t xml:space="preserve">0804227</t>
  </si>
  <si>
    <t xml:space="preserve">Boca de BDTC D = 0,80 m - esconsidade 35° - areia e brita comerciais - alas retas</t>
  </si>
  <si>
    <t xml:space="preserve">0804226</t>
  </si>
  <si>
    <t xml:space="preserve">Boca de BDTC D = 0,80 m - esconsidade 35° - areia extraída e brita produzida - alas retas</t>
  </si>
  <si>
    <t xml:space="preserve">0804229</t>
  </si>
  <si>
    <t xml:space="preserve">Boca de BDTC D = 0,80 m - esconsidade 40° - areia e brita comerciais - alas retas</t>
  </si>
  <si>
    <t xml:space="preserve">0804228</t>
  </si>
  <si>
    <t xml:space="preserve">Boca de BDTC D = 0,80 m - esconsidade 40° - areia extraída e brita produzida - alas retas</t>
  </si>
  <si>
    <t xml:space="preserve">0804231</t>
  </si>
  <si>
    <t xml:space="preserve">Boca de BDTC D = 0,80 m - esconsidade 45° - areia e brita comerciais - alas retas</t>
  </si>
  <si>
    <t xml:space="preserve">0804230</t>
  </si>
  <si>
    <t xml:space="preserve">Boca de BDTC D = 0,80 m - esconsidade 45° - areia extraída e brita produzida - alas retas</t>
  </si>
  <si>
    <t xml:space="preserve">0804215</t>
  </si>
  <si>
    <t xml:space="preserve">Boca de BDTC D = 0,80 m - esconsidade 5° - areia e brita comerciais - alas retas</t>
  </si>
  <si>
    <t xml:space="preserve">0804214</t>
  </si>
  <si>
    <t xml:space="preserve">Boca de BDTC D = 0,80 m - esconsidade 5° - areia extraída e brita produzida - alas retas</t>
  </si>
  <si>
    <t xml:space="preserve">0804417</t>
  </si>
  <si>
    <t xml:space="preserve">Boca de BDTC D = 1,00 m - esconsidade 0° - areia e brita comerciais - alas esconsas</t>
  </si>
  <si>
    <t xml:space="preserve">0804233</t>
  </si>
  <si>
    <t xml:space="preserve">Boca de BDTC D = 1,00 m - esconsidade 0° - areia e brita comerciais - alas retas</t>
  </si>
  <si>
    <t xml:space="preserve">0804416</t>
  </si>
  <si>
    <t xml:space="preserve">Boca de BDTC D = 1,00 m - esconsidade 0° - areia extraída e brita produzida - alas esconsas</t>
  </si>
  <si>
    <t xml:space="preserve">0804232</t>
  </si>
  <si>
    <t xml:space="preserve">Boca de BDTC D = 1,00 m - esconsidade 0° - areia extraída e brita produzida - alas retas</t>
  </si>
  <si>
    <t xml:space="preserve">0804237</t>
  </si>
  <si>
    <t xml:space="preserve">Boca de BDTC D = 1,00 m - esconsidade 10° - areia e brita comerciais - alas retas</t>
  </si>
  <si>
    <t xml:space="preserve">0804236</t>
  </si>
  <si>
    <t xml:space="preserve">Boca de BDTC D = 1,00 m - esconsidade 10° - areia extraída e brita produzida - alas retas</t>
  </si>
  <si>
    <t xml:space="preserve">0804419</t>
  </si>
  <si>
    <t xml:space="preserve">Boca de BDTC D = 1,00 m - esconsidade 15° - areia e brita comerciais - alas esconsas</t>
  </si>
  <si>
    <t xml:space="preserve">0804239</t>
  </si>
  <si>
    <t xml:space="preserve">Boca de BDTC D = 1,00 m - esconsidade 15° - areia e brita comerciais - alas retas</t>
  </si>
  <si>
    <t xml:space="preserve">0804418</t>
  </si>
  <si>
    <t xml:space="preserve">Boca de BDTC D = 1,00 m - esconsidade 15° - areia extraída e brita produzida - alas esconsas</t>
  </si>
  <si>
    <t xml:space="preserve">0804238</t>
  </si>
  <si>
    <t xml:space="preserve">Boca de BDTC D = 1,00 m - esconsidade 15° - areia extraída e brita produzida - alas retas</t>
  </si>
  <si>
    <t xml:space="preserve">0804241</t>
  </si>
  <si>
    <t xml:space="preserve">Boca de BDTC D = 1,00 m - esconsidade 20° - areia e brita comerciais - alas retas</t>
  </si>
  <si>
    <t xml:space="preserve">0804240</t>
  </si>
  <si>
    <t xml:space="preserve">Boca de BDTC D = 1,00 m - esconsidade 20° - areia extraída e brita produzida - alas retas</t>
  </si>
  <si>
    <t xml:space="preserve">0804243</t>
  </si>
  <si>
    <t xml:space="preserve">Boca de BDTC D = 1,00 m - esconsidade 25° - areia e brita comerciais - alas retas</t>
  </si>
  <si>
    <t xml:space="preserve">0804242</t>
  </si>
  <si>
    <t xml:space="preserve">Boca de BDTC D = 1,00 m - esconsidade 25° - areia extraída e brita produzida - alas retas</t>
  </si>
  <si>
    <t xml:space="preserve">0804421</t>
  </si>
  <si>
    <t xml:space="preserve">Boca de BDTC D = 1,00 m - esconsidade 30° - areia e brita comerciais - alas esconsas</t>
  </si>
  <si>
    <t xml:space="preserve">0804245</t>
  </si>
  <si>
    <t xml:space="preserve">Boca de BDTC D = 1,00 m - esconsidade 30° - areia e brita comerciais - alas retas</t>
  </si>
  <si>
    <t xml:space="preserve">0804420</t>
  </si>
  <si>
    <t xml:space="preserve">Boca de BDTC D = 1,00 m - esconsidade 30° - areia extraída e brita produzida - alas esconsas</t>
  </si>
  <si>
    <t xml:space="preserve">0804244</t>
  </si>
  <si>
    <t xml:space="preserve">Boca de BDTC D = 1,00 m - esconsidade 30° - areia extraída e brita produzida - alas retas</t>
  </si>
  <si>
    <t xml:space="preserve">0804247</t>
  </si>
  <si>
    <t xml:space="preserve">Boca de BDTC D = 1,00 m - esconsidade 35° - areia e brita comerciais - alas retas</t>
  </si>
  <si>
    <t xml:space="preserve">0804246</t>
  </si>
  <si>
    <t xml:space="preserve">Boca de BDTC D = 1,00 m - esconsidade 35° - areia extraída e brita produzida - alas retas</t>
  </si>
  <si>
    <t xml:space="preserve">0804249</t>
  </si>
  <si>
    <t xml:space="preserve">Boca de BDTC D = 1,00 m - esconsidade 40° - areia e brita comerciais - alas retas</t>
  </si>
  <si>
    <t xml:space="preserve">0804248</t>
  </si>
  <si>
    <t xml:space="preserve">Boca de BDTC D = 1,00 m - esconsidade 40° - areia extraída e brita produzida - alas retas</t>
  </si>
  <si>
    <t xml:space="preserve">0804423</t>
  </si>
  <si>
    <t xml:space="preserve">Boca de BDTC D = 1,00 m - esconsidade 45° - areia e brita comerciais - alas esconsas</t>
  </si>
  <si>
    <t xml:space="preserve">0804251</t>
  </si>
  <si>
    <t xml:space="preserve">Boca de BDTC D = 1,00 m - esconsidade 45° - areia e brita comerciais - alas retas</t>
  </si>
  <si>
    <t xml:space="preserve">0804422</t>
  </si>
  <si>
    <t xml:space="preserve">Boca de BDTC D = 1,00 m - esconsidade 45° - areia extraída e brita produzida - alas esconsas</t>
  </si>
  <si>
    <t xml:space="preserve">0804250</t>
  </si>
  <si>
    <t xml:space="preserve">Boca de BDTC D = 1,00 m - esconsidade 45° - areia extraída e brita produzida - alas retas</t>
  </si>
  <si>
    <t xml:space="preserve">0804235</t>
  </si>
  <si>
    <t xml:space="preserve">Boca de BDTC D = 1,00 m - esconsidade 5° - areia e brita comerciais - alas retas</t>
  </si>
  <si>
    <t xml:space="preserve">0804234</t>
  </si>
  <si>
    <t xml:space="preserve">Boca de BDTC D = 1,00 m - esconsidade 5° - areia extraída e brita produzida - alas retas</t>
  </si>
  <si>
    <t xml:space="preserve">0804425</t>
  </si>
  <si>
    <t xml:space="preserve">Boca de BDTC D = 1,20 m - esconsidade 0° - areia e brita comerciais - alas esconsas</t>
  </si>
  <si>
    <t xml:space="preserve">0804253</t>
  </si>
  <si>
    <t xml:space="preserve">Boca de BDTC D = 1,20 m - esconsidade 0° - areia e brita comerciais - alas retas</t>
  </si>
  <si>
    <t xml:space="preserve">0804424</t>
  </si>
  <si>
    <t xml:space="preserve">Boca de BDTC D = 1,20 m - esconsidade 0° - areia extraída e brita produzida - alas esconsas</t>
  </si>
  <si>
    <t xml:space="preserve">0804252</t>
  </si>
  <si>
    <t xml:space="preserve">Boca de BDTC D = 1,20 m - esconsidade 0° - areia extraída e brita produzida - alas retas</t>
  </si>
  <si>
    <t xml:space="preserve">0804257</t>
  </si>
  <si>
    <t xml:space="preserve">Boca de BDTC D = 1,20 m - esconsidade 10° - areia e brita comerciais - alas retas</t>
  </si>
  <si>
    <t xml:space="preserve">0804256</t>
  </si>
  <si>
    <t xml:space="preserve">Boca de BDTC D = 1,20 m - esconsidade 10° - areia extraída e brita produzida - alas retas</t>
  </si>
  <si>
    <t xml:space="preserve">0804427</t>
  </si>
  <si>
    <t xml:space="preserve">Boca de BDTC D = 1,20 m - esconsidade 15° - areia e brita comerciais - alas esconsas</t>
  </si>
  <si>
    <t xml:space="preserve">0804259</t>
  </si>
  <si>
    <t xml:space="preserve">Boca de BDTC D = 1,20 m - esconsidade 15° - areia e brita comerciais - alas retas</t>
  </si>
  <si>
    <t xml:space="preserve">0804426</t>
  </si>
  <si>
    <t xml:space="preserve">Boca de BDTC D = 1,20 m - esconsidade 15° - areia extraída e brita produzida - alas esconsas</t>
  </si>
  <si>
    <t xml:space="preserve">0804258</t>
  </si>
  <si>
    <t xml:space="preserve">Boca de BDTC D = 1,20 m - esconsidade 15° - areia extraída e brita produzida - alas retas</t>
  </si>
  <si>
    <t xml:space="preserve">0804261</t>
  </si>
  <si>
    <t xml:space="preserve">Boca de BDTC D = 1,20 m - esconsidade 20° - areia e brita comerciais - alas retas</t>
  </si>
  <si>
    <t xml:space="preserve">0804260</t>
  </si>
  <si>
    <t xml:space="preserve">Boca de BDTC D = 1,20 m - esconsidade 20° - areia extraída e brita produzida - alas retas</t>
  </si>
  <si>
    <t xml:space="preserve">0804263</t>
  </si>
  <si>
    <t xml:space="preserve">Boca de BDTC D = 1,20 m - esconsidade 25° - areia e brita comerciais - alas retas</t>
  </si>
  <si>
    <t xml:space="preserve">0804262</t>
  </si>
  <si>
    <t xml:space="preserve">Boca de BDTC D = 1,20 m - esconsidade 25° - areia extraída e brita produzida - alas retas</t>
  </si>
  <si>
    <t xml:space="preserve">0804429</t>
  </si>
  <si>
    <t xml:space="preserve">Boca de BDTC D = 1,20 m - esconsidade 30° - areia e brita comerciais - alas esconsas</t>
  </si>
  <si>
    <t xml:space="preserve">0804265</t>
  </si>
  <si>
    <t xml:space="preserve">Boca de BDTC D = 1,20 m - esconsidade 30° - areia e brita comerciais - alas retas</t>
  </si>
  <si>
    <t xml:space="preserve">0804428</t>
  </si>
  <si>
    <t xml:space="preserve">Boca de BDTC D = 1,20 m - esconsidade 30° - areia extraída e brita produzida - alas esconsas</t>
  </si>
  <si>
    <t xml:space="preserve">0804264</t>
  </si>
  <si>
    <t xml:space="preserve">Boca de BDTC D = 1,20 m - esconsidade 30° - areia extraída e brita produzida - alas retas</t>
  </si>
  <si>
    <t xml:space="preserve">0804267</t>
  </si>
  <si>
    <t xml:space="preserve">Boca de BDTC D = 1,20 m - esconsidade 35° - areia e brita comerciais - alas retas</t>
  </si>
  <si>
    <t xml:space="preserve">0804266</t>
  </si>
  <si>
    <t xml:space="preserve">Boca de BDTC D = 1,20 m - esconsidade 35° - areia extraída e brita produzida - alas retas</t>
  </si>
  <si>
    <t xml:space="preserve">0804269</t>
  </si>
  <si>
    <t xml:space="preserve">Boca de BDTC D = 1,20 m - esconsidade 40° - areia e brita comerciais - alas retas</t>
  </si>
  <si>
    <t xml:space="preserve">0804268</t>
  </si>
  <si>
    <t xml:space="preserve">Boca de BDTC D = 1,20 m - esconsidade 40° - areia extraída e brita produzida - alas retas</t>
  </si>
  <si>
    <t xml:space="preserve">0804431</t>
  </si>
  <si>
    <t xml:space="preserve">Boca de BDTC D = 1,20 m - esconsidade 45° - areia e brita comerciais - alas esconsas</t>
  </si>
  <si>
    <t xml:space="preserve">0804271</t>
  </si>
  <si>
    <t xml:space="preserve">Boca de BDTC D = 1,20 m - esconsidade 45° - areia e brita comerciais - alas retas</t>
  </si>
  <si>
    <t xml:space="preserve">0804430</t>
  </si>
  <si>
    <t xml:space="preserve">Boca de BDTC D = 1,20 m - esconsidade 45° - areia extraída e brita produzida - alas esconsas</t>
  </si>
  <si>
    <t xml:space="preserve">0804270</t>
  </si>
  <si>
    <t xml:space="preserve">Boca de BDTC D = 1,20 m - esconsidade 45° - areia extraída e brita produzida - alas retas</t>
  </si>
  <si>
    <t xml:space="preserve">0804255</t>
  </si>
  <si>
    <t xml:space="preserve">Boca de BDTC D = 1,20 m - esconsidade 5° - areia e brita comerciais - alas retas</t>
  </si>
  <si>
    <t xml:space="preserve">0804254</t>
  </si>
  <si>
    <t xml:space="preserve">Boca de BDTC D = 1,20 m - esconsidade 5° - areia extraída e brita produzida - alas retas</t>
  </si>
  <si>
    <t xml:space="preserve">0804433</t>
  </si>
  <si>
    <t xml:space="preserve">Boca de BDTC D = 1,50 m - esconsidade 0° - areia e brita comerciais - alas esconsas</t>
  </si>
  <si>
    <t xml:space="preserve">0804273</t>
  </si>
  <si>
    <t xml:space="preserve">Boca de BDTC D = 1,50 m - esconsidade 0° - areia e brita comerciais - alas retas</t>
  </si>
  <si>
    <t xml:space="preserve">0804432</t>
  </si>
  <si>
    <t xml:space="preserve">Boca de BDTC D = 1,50 m - esconsidade 0° - areia extraída e brita produzida - alas esconsas</t>
  </si>
  <si>
    <t xml:space="preserve">0804272</t>
  </si>
  <si>
    <t xml:space="preserve">Boca de BDTC D = 1,50 m - esconsidade 0° - areia extraída e brita produzida - alas retas</t>
  </si>
  <si>
    <t xml:space="preserve">0804277</t>
  </si>
  <si>
    <t xml:space="preserve">Boca de BDTC D = 1,50 m - esconsidade 10° - areia e brita comerciais - alas retas</t>
  </si>
  <si>
    <t xml:space="preserve">0804276</t>
  </si>
  <si>
    <t xml:space="preserve">Boca de BDTC D = 1,50 m - esconsidade 10° - areia extraída e brita produzida - alas retas</t>
  </si>
  <si>
    <t xml:space="preserve">0804435</t>
  </si>
  <si>
    <t xml:space="preserve">Boca de BDTC D = 1,50 m - esconsidade 15° - areia e brita comerciais - alas esconsas</t>
  </si>
  <si>
    <t xml:space="preserve">0804279</t>
  </si>
  <si>
    <t xml:space="preserve">Boca de BDTC D = 1,50 m - esconsidade 15° - areia e brita comerciais - alas retas</t>
  </si>
  <si>
    <t xml:space="preserve">0804434</t>
  </si>
  <si>
    <t xml:space="preserve">Boca de BDTC D = 1,50 m - esconsidade 15° - areia extraída e brita produzida - alas esconsas</t>
  </si>
  <si>
    <t xml:space="preserve">0804278</t>
  </si>
  <si>
    <t xml:space="preserve">Boca de BDTC D = 1,50 m - esconsidade 15° - areia extraída e brita produzida - alas retas</t>
  </si>
  <si>
    <t xml:space="preserve">0804281</t>
  </si>
  <si>
    <t xml:space="preserve">Boca de BDTC D = 1,50 m - esconsidade 20° - areia e brita comerciais - alas retas</t>
  </si>
  <si>
    <t xml:space="preserve">0804280</t>
  </si>
  <si>
    <t xml:space="preserve">Boca de BDTC D = 1,50 m - esconsidade 20° - areia extraída e brita produzida - alas retas</t>
  </si>
  <si>
    <t xml:space="preserve">0804283</t>
  </si>
  <si>
    <t xml:space="preserve">Boca de BDTC D = 1,50 m - esconsidade 25° - areia e brita comerciais - alas retas</t>
  </si>
  <si>
    <t xml:space="preserve">0804282</t>
  </si>
  <si>
    <t xml:space="preserve">Boca de BDTC D = 1,50 m - esconsidade 25° - areia extraída e brita produzida - alas retas</t>
  </si>
  <si>
    <t xml:space="preserve">0804437</t>
  </si>
  <si>
    <t xml:space="preserve">Boca de BDTC D = 1,50 m - esconsidade 30° - areia e brita comerciais - alas esconsas</t>
  </si>
  <si>
    <t xml:space="preserve">0804285</t>
  </si>
  <si>
    <t xml:space="preserve">Boca de BDTC D = 1,50 m - esconsidade 30° - areia e brita comerciais - alas retas</t>
  </si>
  <si>
    <t xml:space="preserve">0804436</t>
  </si>
  <si>
    <t xml:space="preserve">Boca de BDTC D = 1,50 m - esconsidade 30° - areia extraída e brita produzida - alas esconsas</t>
  </si>
  <si>
    <t xml:space="preserve">0804284</t>
  </si>
  <si>
    <t xml:space="preserve">Boca de BDTC D = 1,50 m - esconsidade 30° - areia extraída e brita produzida - alas retas</t>
  </si>
  <si>
    <t xml:space="preserve">0804287</t>
  </si>
  <si>
    <t xml:space="preserve">Boca de BDTC D = 1,50 m - esconsidade 35° - areia e brita comerciais - alas retas</t>
  </si>
  <si>
    <t xml:space="preserve">0804286</t>
  </si>
  <si>
    <t xml:space="preserve">Boca de BDTC D = 1,50 m - esconsidade 35° - areia extraída e brita produzida - alas retas</t>
  </si>
  <si>
    <t xml:space="preserve">0804289</t>
  </si>
  <si>
    <t xml:space="preserve">Boca de BDTC D = 1,50 m - esconsidade 40° - areia e brita comerciais - alas retas</t>
  </si>
  <si>
    <t xml:space="preserve">0804288</t>
  </si>
  <si>
    <t xml:space="preserve">Boca de BDTC D = 1,50 m - esconsidade 40° - areia extraída e brita produzida - alas retas</t>
  </si>
  <si>
    <t xml:space="preserve">0804439</t>
  </si>
  <si>
    <t xml:space="preserve">Boca de BDTC D = 1,50 m - esconsidade 45° - areia e brita comerciais - alas esconsas</t>
  </si>
  <si>
    <t xml:space="preserve">0804291</t>
  </si>
  <si>
    <t xml:space="preserve">Boca de BDTC D = 1,50 m - esconsidade 45° - areia e brita comerciais - alas retas</t>
  </si>
  <si>
    <t xml:space="preserve">0804438</t>
  </si>
  <si>
    <t xml:space="preserve">Boca de BDTC D = 1,50 m - esconsidade 45° - areia extraída e brita produzida - alas esconsas</t>
  </si>
  <si>
    <t xml:space="preserve">0804290</t>
  </si>
  <si>
    <t xml:space="preserve">Boca de BDTC D = 1,50 m - esconsidade 45° - areia extraída e brita produzida - alas retas</t>
  </si>
  <si>
    <t xml:space="preserve">0804275</t>
  </si>
  <si>
    <t xml:space="preserve">Boca de BDTC D = 1,50 m - esconsidade 5° - areia e brita comerciais - alas retas</t>
  </si>
  <si>
    <t xml:space="preserve">0804274</t>
  </si>
  <si>
    <t xml:space="preserve">Boca de BDTC D = 1,50 m - esconsidade 5° - areia extraída e brita produzida - alas retas</t>
  </si>
  <si>
    <t xml:space="preserve">0804061</t>
  </si>
  <si>
    <t xml:space="preserve">Boca de BSTC D = 0,40 m - esconsidade 0° - areia e brita comerciais - alas retas</t>
  </si>
  <si>
    <t xml:space="preserve">0804060</t>
  </si>
  <si>
    <t xml:space="preserve">Boca de BSTC D = 0,40 m - esconsidade 0° - areia extraída e brita produzida - alas retas</t>
  </si>
  <si>
    <t xml:space="preserve">0804065</t>
  </si>
  <si>
    <t xml:space="preserve">Boca de BSTC D = 0,40 m - esconsidade 10° - areia e brita comerciais - alas retas</t>
  </si>
  <si>
    <t xml:space="preserve">0804064</t>
  </si>
  <si>
    <t xml:space="preserve">Boca de BSTC D = 0,40 m - esconsidade 10° - areia extraída e brita produzida - alas retas</t>
  </si>
  <si>
    <t xml:space="preserve">0804067</t>
  </si>
  <si>
    <t xml:space="preserve">Boca de BSTC D = 0,40 m - esconsidade 15° - areia e brita comerciais - alas retas</t>
  </si>
  <si>
    <t xml:space="preserve">0804066</t>
  </si>
  <si>
    <t xml:space="preserve">Boca de BSTC D = 0,40 m - esconsidade 15° - areia extraída e brita produzida - alas retas</t>
  </si>
  <si>
    <t xml:space="preserve">0804069</t>
  </si>
  <si>
    <t xml:space="preserve">Boca de BSTC D = 0,40 m - esconsidade 20° - areia e brita comerciais - alas retas</t>
  </si>
  <si>
    <t xml:space="preserve">0804068</t>
  </si>
  <si>
    <t xml:space="preserve">Boca de BSTC D = 0,40 m - esconsidade 20° - areia extraída e brita produzida - alas retas</t>
  </si>
  <si>
    <t xml:space="preserve">0804071</t>
  </si>
  <si>
    <t xml:space="preserve">Boca de BSTC D = 0,40 m - esconsidade 25° - areia e brita comerciais - alas retas</t>
  </si>
  <si>
    <t xml:space="preserve">0804070</t>
  </si>
  <si>
    <t xml:space="preserve">Boca de BSTC D = 0,40 m - esconsidade 25° - areia extraída e brita produzida - alas retas</t>
  </si>
  <si>
    <t xml:space="preserve">0804073</t>
  </si>
  <si>
    <t xml:space="preserve">Boca de BSTC D = 0,40 m - esconsidade 30° - areia e brita comerciais - alas retas</t>
  </si>
  <si>
    <t xml:space="preserve">0804072</t>
  </si>
  <si>
    <t xml:space="preserve">Boca de BSTC D = 0,40 m - esconsidade 30° - areia extraída e brita produzida - alas retas</t>
  </si>
  <si>
    <t xml:space="preserve">0804075</t>
  </si>
  <si>
    <t xml:space="preserve">Boca de BSTC D = 0,40 m - esconsidade 35° - areia e brita comerciais - alas retas</t>
  </si>
  <si>
    <t xml:space="preserve">0804074</t>
  </si>
  <si>
    <t xml:space="preserve">Boca de BSTC D = 0,40 m - esconsidade 35° - areia extraída e brita produzida - alas retas</t>
  </si>
  <si>
    <t xml:space="preserve">0804077</t>
  </si>
  <si>
    <t xml:space="preserve">Boca de BSTC D = 0,40 m - esconsidade 40° - areia e brita comerciais - alas retas</t>
  </si>
  <si>
    <t xml:space="preserve">0804076</t>
  </si>
  <si>
    <t xml:space="preserve">Boca de BSTC D = 0,40 m - esconsidade 40° - areia extraída e brita produzida - alas retas</t>
  </si>
  <si>
    <t xml:space="preserve">0804079</t>
  </si>
  <si>
    <t xml:space="preserve">Boca de BSTC D = 0,40 m - esconsidade 45° - areia e brita comerciais - alas retas</t>
  </si>
  <si>
    <t xml:space="preserve">0804078</t>
  </si>
  <si>
    <t xml:space="preserve">Boca de BSTC D = 0,40 m - esconsidade 45° - areia extraída e brita produzida - alas retas</t>
  </si>
  <si>
    <t xml:space="preserve">0804063</t>
  </si>
  <si>
    <t xml:space="preserve">Boca de BSTC D = 0,40 m - esconsidade 5° - areia e brita comerciais - alas retas</t>
  </si>
  <si>
    <t xml:space="preserve">0804062</t>
  </si>
  <si>
    <t xml:space="preserve">Boca de BSTC D = 0,40 m - esconsidade 5° - areia extraída e brita produzida - alas retas</t>
  </si>
  <si>
    <t xml:space="preserve">0804377</t>
  </si>
  <si>
    <t xml:space="preserve">Boca de BSTC D = 0,60 m - esconsidade 0° - areia e brita comerciais - alas esconsas</t>
  </si>
  <si>
    <t xml:space="preserve">0804081</t>
  </si>
  <si>
    <t xml:space="preserve">Boca de BSTC D = 0,60 m - esconsidade 0° - areia e brita comerciais - alas retas</t>
  </si>
  <si>
    <t xml:space="preserve">0804376</t>
  </si>
  <si>
    <t xml:space="preserve">Boca de BSTC D = 0,60 m - esconsidade 0° - areia extraída e brita produzida - alas esconsas</t>
  </si>
  <si>
    <t xml:space="preserve">0804080</t>
  </si>
  <si>
    <t xml:space="preserve">Boca de BSTC D = 0,60 m - esconsidade 0° - areia extraída e brita produzida - alas retas</t>
  </si>
  <si>
    <t xml:space="preserve">0804085</t>
  </si>
  <si>
    <t xml:space="preserve">Boca de BSTC D = 0,60 m - esconsidade 10° - areia e brita comerciais - alas retas</t>
  </si>
  <si>
    <t xml:space="preserve">0804084</t>
  </si>
  <si>
    <t xml:space="preserve">Boca de BSTC D = 0,60 m - esconsidade 10° - areia extraída e brita produzida - alas retas</t>
  </si>
  <si>
    <t xml:space="preserve">0804379</t>
  </si>
  <si>
    <t xml:space="preserve">Boca de BSTC D = 0,60 m - esconsidade 15° - areia e brita comerciais - alas esconsas</t>
  </si>
  <si>
    <t xml:space="preserve">0804087</t>
  </si>
  <si>
    <t xml:space="preserve">Boca de BSTC D = 0,60 m - esconsidade 15° - areia e brita comerciais - alas retas</t>
  </si>
  <si>
    <t xml:space="preserve">0804378</t>
  </si>
  <si>
    <t xml:space="preserve">Boca de BSTC D = 0,60 m - esconsidade 15° - areia extraída e brita produzida - alas esconsas</t>
  </si>
  <si>
    <t xml:space="preserve">0804086</t>
  </si>
  <si>
    <t xml:space="preserve">Boca de BSTC D = 0,60 m - esconsidade 15° - areia extraída e brita produzida - alas retas</t>
  </si>
  <si>
    <t xml:space="preserve">0804089</t>
  </si>
  <si>
    <t xml:space="preserve">Boca de BSTC D = 0,60 m - esconsidade 20° - areia e brita comerciais - alas retas</t>
  </si>
  <si>
    <t xml:space="preserve">0804088</t>
  </si>
  <si>
    <t xml:space="preserve">Boca de BSTC D = 0,60 m - esconsidade 20° - areia extraída e brita produzida - alas retas</t>
  </si>
  <si>
    <t xml:space="preserve">0804091</t>
  </si>
  <si>
    <t xml:space="preserve">Boca de BSTC D = 0,60 m - esconsidade 25° - areia e brita comerciais - alas retas</t>
  </si>
  <si>
    <t xml:space="preserve">0804090</t>
  </si>
  <si>
    <t xml:space="preserve">Boca de BSTC D = 0,60 m - esconsidade 25° - areia extraída e brita produzida - alas retas</t>
  </si>
  <si>
    <t xml:space="preserve">0804381</t>
  </si>
  <si>
    <t xml:space="preserve">Boca de BSTC D = 0,60 m - esconsidade 30° - areia e brita comerciais - alas esconsas</t>
  </si>
  <si>
    <t xml:space="preserve">0804093</t>
  </si>
  <si>
    <t xml:space="preserve">Boca de BSTC D = 0,60 m - esconsidade 30° - areia e brita comerciais - alas retas</t>
  </si>
  <si>
    <t xml:space="preserve">0804380</t>
  </si>
  <si>
    <t xml:space="preserve">Boca de BSTC D = 0,60 m - esconsidade 30° - areia extraída e brita produzida - alas esconsas</t>
  </si>
  <si>
    <t xml:space="preserve">0804092</t>
  </si>
  <si>
    <t xml:space="preserve">Boca de BSTC D = 0,60 m - esconsidade 30° - areia extraída e brita produzida - alas retas</t>
  </si>
  <si>
    <t xml:space="preserve">0804095</t>
  </si>
  <si>
    <t xml:space="preserve">Boca de BSTC D = 0,60 m - esconsidade 35° - areia e brita comerciais - alas retas</t>
  </si>
  <si>
    <t xml:space="preserve">0804094</t>
  </si>
  <si>
    <t xml:space="preserve">Boca de BSTC D = 0,60 m - esconsidade 35° - areia extraída e brita produzida - alas retas</t>
  </si>
  <si>
    <t xml:space="preserve">0804097</t>
  </si>
  <si>
    <t xml:space="preserve">Boca de BSTC D = 0,60 m - esconsidade 40° - areia e brita comerciais - alas retas</t>
  </si>
  <si>
    <t xml:space="preserve">0804096</t>
  </si>
  <si>
    <t xml:space="preserve">Boca de BSTC D = 0,60 m - esconsidade 40° - areia extraída e brita produzida - alas retas</t>
  </si>
  <si>
    <t xml:space="preserve">0804383</t>
  </si>
  <si>
    <t xml:space="preserve">Boca de BSTC D = 0,60 m - esconsidade 45° - areia e brita comerciais - alas esconsas</t>
  </si>
  <si>
    <t xml:space="preserve">0804099</t>
  </si>
  <si>
    <t xml:space="preserve">Boca de BSTC D = 0,60 m - esconsidade 45° - areia e brita comerciais - alas retas</t>
  </si>
  <si>
    <t xml:space="preserve">0804382</t>
  </si>
  <si>
    <t xml:space="preserve">Boca de BSTC D = 0,60 m - esconsidade 45° - areia extraída e brita produzida - alas esconsas</t>
  </si>
  <si>
    <t xml:space="preserve">0804098</t>
  </si>
  <si>
    <t xml:space="preserve">Boca de BSTC D = 0,60 m - esconsidade 45° - areia extraída e brita produzida - alas retas</t>
  </si>
  <si>
    <t xml:space="preserve">0804083</t>
  </si>
  <si>
    <t xml:space="preserve">Boca de BSTC D = 0,60 m - esconsidade 5° - areia e brita comerciais - alas retas</t>
  </si>
  <si>
    <t xml:space="preserve">0804082</t>
  </si>
  <si>
    <t xml:space="preserve">Boca de BSTC D = 0,60 m - esconsidade 5° - areia extraída e brita produzida - alas retas</t>
  </si>
  <si>
    <t xml:space="preserve">0804385</t>
  </si>
  <si>
    <t xml:space="preserve">Boca de BSTC D = 0,80 m - esconsidade 0° - areia e brita comerciais - alas esconsas</t>
  </si>
  <si>
    <t xml:space="preserve">0804101</t>
  </si>
  <si>
    <t xml:space="preserve">Boca de BSTC D = 0,80 m - esconsidade 0° - areia e brita comerciais - alas retas</t>
  </si>
  <si>
    <t xml:space="preserve">0804384</t>
  </si>
  <si>
    <t xml:space="preserve">Boca de BSTC D = 0,80 m - esconsidade 0° - areia extraída e brita produzida - alas esconsas</t>
  </si>
  <si>
    <t xml:space="preserve">0804100</t>
  </si>
  <si>
    <t xml:space="preserve">Boca de BSTC D = 0,80 m - esconsidade 0° - areia extraída e brita produzida - alas retas</t>
  </si>
  <si>
    <t xml:space="preserve">0804105</t>
  </si>
  <si>
    <t xml:space="preserve">Boca de BSTC D = 0,80 m - esconsidade 10° - areia e brita comerciais - alas retas</t>
  </si>
  <si>
    <t xml:space="preserve">0804104</t>
  </si>
  <si>
    <t xml:space="preserve">Boca de BSTC D = 0,80 m - esconsidade 10° - areia extraída e brita produzida - alas retas</t>
  </si>
  <si>
    <t xml:space="preserve">0804387</t>
  </si>
  <si>
    <t xml:space="preserve">Boca de BSTC D = 0,80 m - esconsidade 15° - areia e brita comerciais - alas esconsas</t>
  </si>
  <si>
    <t xml:space="preserve">0804107</t>
  </si>
  <si>
    <t xml:space="preserve">Boca de BSTC D = 0,80 m - esconsidade 15° - areia e brita comerciais - alas retas</t>
  </si>
  <si>
    <t xml:space="preserve">0804386</t>
  </si>
  <si>
    <t xml:space="preserve">Boca de BSTC D = 0,80 m - esconsidade 15° - areia extraída e brita produzida - alas esconsas</t>
  </si>
  <si>
    <t xml:space="preserve">0804106</t>
  </si>
  <si>
    <t xml:space="preserve">Boca de BSTC D = 0,80 m - esconsidade 15° - areia extraída e brita produzida - alas retas</t>
  </si>
  <si>
    <t xml:space="preserve">0804109</t>
  </si>
  <si>
    <t xml:space="preserve">Boca de BSTC D = 0,80 m - esconsidade 20° - areia e brita comerciais - alas retas</t>
  </si>
  <si>
    <t xml:space="preserve">0804108</t>
  </si>
  <si>
    <t xml:space="preserve">Boca de BSTC D = 0,80 m - esconsidade 20° - areia extraída e brita produzida - alas retas</t>
  </si>
  <si>
    <t xml:space="preserve">0804111</t>
  </si>
  <si>
    <t xml:space="preserve">Boca de BSTC D = 0,80 m - esconsidade 25° - areia e brita comerciais - alas retas</t>
  </si>
  <si>
    <t xml:space="preserve">0804110</t>
  </si>
  <si>
    <t xml:space="preserve">Boca de BSTC D = 0,80 m - esconsidade 25° - areia extraída e brita produzida - alas retas</t>
  </si>
  <si>
    <t xml:space="preserve">0804389</t>
  </si>
  <si>
    <t xml:space="preserve">Boca de BSTC D = 0,80 m - esconsidade 30° - areia e brita comerciais - alas esconsas</t>
  </si>
  <si>
    <t xml:space="preserve">0804113</t>
  </si>
  <si>
    <t xml:space="preserve">Boca de BSTC D = 0,80 m - esconsidade 30° - areia e brita comerciais - alas retas</t>
  </si>
  <si>
    <t xml:space="preserve">0804388</t>
  </si>
  <si>
    <t xml:space="preserve">Boca de BSTC D = 0,80 m - esconsidade 30° - areia extraída e brita produzida - alas esconsas</t>
  </si>
  <si>
    <t xml:space="preserve">0804112</t>
  </si>
  <si>
    <t xml:space="preserve">Boca de BSTC D = 0,80 m - esconsidade 30° - areia extraída e brita produzida - alas retas</t>
  </si>
  <si>
    <t xml:space="preserve">0804115</t>
  </si>
  <si>
    <t xml:space="preserve">Boca de BSTC D = 0,80 m - esconsidade 35° - areia e brita comerciais - alas retas</t>
  </si>
  <si>
    <t xml:space="preserve">0804114</t>
  </si>
  <si>
    <t xml:space="preserve">Boca de BSTC D = 0,80 m - esconsidade 35° - areia extraída e brita produzida - alas retas</t>
  </si>
  <si>
    <t xml:space="preserve">0804117</t>
  </si>
  <si>
    <t xml:space="preserve">Boca de BSTC D = 0,80 m - esconsidade 40° - areia e brita comerciais - alas retas</t>
  </si>
  <si>
    <t xml:space="preserve">0804116</t>
  </si>
  <si>
    <t xml:space="preserve">Boca de BSTC D = 0,80 m - esconsidade 40° - areia extraída e brita produzida - alas retas</t>
  </si>
  <si>
    <t xml:space="preserve">0804391</t>
  </si>
  <si>
    <t xml:space="preserve">Boca de BSTC D = 0,80 m - esconsidade 45° - areia e brita comerciais - alas esconsas</t>
  </si>
  <si>
    <t xml:space="preserve">0804119</t>
  </si>
  <si>
    <t xml:space="preserve">Boca de BSTC D = 0,80 m - esconsidade 45° - areia e brita comerciais - alas retas</t>
  </si>
  <si>
    <t xml:space="preserve">0804390</t>
  </si>
  <si>
    <t xml:space="preserve">Boca de BSTC D = 0,80 m - esconsidade 45° - areia extraída e brita produzida - alas esconsas</t>
  </si>
  <si>
    <t xml:space="preserve">0804118</t>
  </si>
  <si>
    <t xml:space="preserve">Boca de BSTC D = 0,80 m - esconsidade 45° - areia extraída e brita produzida - alas retas</t>
  </si>
  <si>
    <t xml:space="preserve">0804103</t>
  </si>
  <si>
    <t xml:space="preserve">Boca de BSTC D = 0,80 m - esconsidade 5° - areia e brita comerciais - alas retas</t>
  </si>
  <si>
    <t xml:space="preserve">0804102</t>
  </si>
  <si>
    <t xml:space="preserve">Boca de BSTC D = 0,80 m - esconsidade 5° - areia extraída e brita produzida - alas retas</t>
  </si>
  <si>
    <t xml:space="preserve">0804393</t>
  </si>
  <si>
    <t xml:space="preserve">Boca de BSTC D = 1,00 m - esconsidade 0° - areia e brita comerciais - alas esconsas</t>
  </si>
  <si>
    <t xml:space="preserve">0804121</t>
  </si>
  <si>
    <t xml:space="preserve">Boca de BSTC D = 1,00 m - esconsidade 0° - areia e brita comerciais - alas retas</t>
  </si>
  <si>
    <t xml:space="preserve">0804392</t>
  </si>
  <si>
    <t xml:space="preserve">Boca de BSTC D = 1,00 m - esconsidade 0° - areia extraída e brita produzida - alas esconsas</t>
  </si>
  <si>
    <t xml:space="preserve">0804120</t>
  </si>
  <si>
    <t xml:space="preserve">Boca de BSTC D = 1,00 m - esconsidade 0° - areia extraída e brita produzida - alas retas</t>
  </si>
  <si>
    <t xml:space="preserve">0804125</t>
  </si>
  <si>
    <t xml:space="preserve">Boca de BSTC D = 1,00 m - esconsidade 10° - areia e brita comerciais - alas retas</t>
  </si>
  <si>
    <t xml:space="preserve">0804124</t>
  </si>
  <si>
    <t xml:space="preserve">Boca de BSTC D = 1,00 m - esconsidade 10° - areia extraída e brita produzida - alas retas</t>
  </si>
  <si>
    <t xml:space="preserve">0804395</t>
  </si>
  <si>
    <t xml:space="preserve">Boca de BSTC D = 1,00 m - esconsidade 15° - areia e brita comerciais - alas esconsas</t>
  </si>
  <si>
    <t xml:space="preserve">0804127</t>
  </si>
  <si>
    <t xml:space="preserve">Boca de BSTC D = 1,00 m - esconsidade 15° - areia e brita comerciais - alas retas</t>
  </si>
  <si>
    <t xml:space="preserve">0804394</t>
  </si>
  <si>
    <t xml:space="preserve">Boca de BSTC D = 1,00 m - esconsidade 15° - areia extraída e brita produzida - alas esconsas</t>
  </si>
  <si>
    <t xml:space="preserve">0804126</t>
  </si>
  <si>
    <t xml:space="preserve">Boca de BSTC D = 1,00 m - esconsidade 15° - areia extraída e brita produzida - alas retas</t>
  </si>
  <si>
    <t xml:space="preserve">0804129</t>
  </si>
  <si>
    <t xml:space="preserve">Boca de BSTC D = 1,00 m - esconsidade 20° - areia e brita comerciais - alas retas</t>
  </si>
  <si>
    <t xml:space="preserve">0804128</t>
  </si>
  <si>
    <t xml:space="preserve">Boca de BSTC D = 1,00 m - esconsidade 20° - areia extraída e brita produzida - alas retas</t>
  </si>
  <si>
    <t xml:space="preserve">0804131</t>
  </si>
  <si>
    <t xml:space="preserve">Boca de BSTC D = 1,00 m - esconsidade 25° - areia e brita comerciais - alas retas</t>
  </si>
  <si>
    <t xml:space="preserve">0804130</t>
  </si>
  <si>
    <t xml:space="preserve">Boca de BSTC D = 1,00 m - esconsidade 25° - areia extraída e brita produzida - alas retas</t>
  </si>
  <si>
    <t xml:space="preserve">0804397</t>
  </si>
  <si>
    <t xml:space="preserve">Boca de BSTC D = 1,00 m - esconsidade 30° - areia e brita comerciais - alas esconsas</t>
  </si>
  <si>
    <t xml:space="preserve">0804133</t>
  </si>
  <si>
    <t xml:space="preserve">Boca de BSTC D = 1,00 m - esconsidade 30° - areia e brita comerciais - alas retas</t>
  </si>
  <si>
    <t xml:space="preserve">0804396</t>
  </si>
  <si>
    <t xml:space="preserve">Boca de BSTC D = 1,00 m - esconsidade 30° - areia extraída e brita produzida - alas esconsas</t>
  </si>
  <si>
    <t xml:space="preserve">0804132</t>
  </si>
  <si>
    <t xml:space="preserve">Boca de BSTC D = 1,00 m - esconsidade 30° - areia extraída e brita produzida - alas retas</t>
  </si>
  <si>
    <t xml:space="preserve">0804135</t>
  </si>
  <si>
    <t xml:space="preserve">Boca de BSTC D = 1,00 m - esconsidade 35° - areia e brita comerciais - alas retas</t>
  </si>
  <si>
    <t xml:space="preserve">0804134</t>
  </si>
  <si>
    <t xml:space="preserve">Boca de BSTC D = 1,00 m - esconsidade 35° - areia extraída e brita produzida - alas retas</t>
  </si>
  <si>
    <t xml:space="preserve">0804137</t>
  </si>
  <si>
    <t xml:space="preserve">Boca de BSTC D = 1,00 m - esconsidade 40° - areia e brita comerciais - alas retas</t>
  </si>
  <si>
    <t xml:space="preserve">0804136</t>
  </si>
  <si>
    <t xml:space="preserve">Boca de BSTC D = 1,00 m - esconsidade 40° - areia extraída e brita produzida - alas retas</t>
  </si>
  <si>
    <t xml:space="preserve">0804399</t>
  </si>
  <si>
    <t xml:space="preserve">Boca de BSTC D = 1,00 m - esconsidade 45° - areia e brita comerciais - alas esconsas</t>
  </si>
  <si>
    <t xml:space="preserve">0804139</t>
  </si>
  <si>
    <t xml:space="preserve">Boca de BSTC D = 1,00 m - esconsidade 45° - areia e brita comerciais - alas retas</t>
  </si>
  <si>
    <t xml:space="preserve">0804398</t>
  </si>
  <si>
    <t xml:space="preserve">Boca de BSTC D = 1,00 m - esconsidade 45° - areia extraída e brita produzida - alas esconsas</t>
  </si>
  <si>
    <t xml:space="preserve">0804138</t>
  </si>
  <si>
    <t xml:space="preserve">Boca de BSTC D = 1,00 m - esconsidade 45° - areia extraída e brita produzida - alas retas</t>
  </si>
  <si>
    <t xml:space="preserve">0804123</t>
  </si>
  <si>
    <t xml:space="preserve">Boca de BSTC D = 1,00 m - esconsidade 5° - areia e brita comerciais - alas retas</t>
  </si>
  <si>
    <t xml:space="preserve">0804122</t>
  </si>
  <si>
    <t xml:space="preserve">Boca de BSTC D = 1,00 m - esconsidade 5° - areia extraída e brita produzida - alas retas</t>
  </si>
  <si>
    <t xml:space="preserve">0804401</t>
  </si>
  <si>
    <t xml:space="preserve">Boca de BSTC D = 1,20 m - esconsidade 0° - areia e brita comerciais - alas esconsas</t>
  </si>
  <si>
    <t xml:space="preserve">0804141</t>
  </si>
  <si>
    <t xml:space="preserve">Boca de BSTC D = 1,20 m - esconsidade 0° - areia e brita comerciais - alas retas</t>
  </si>
  <si>
    <t xml:space="preserve">0804400</t>
  </si>
  <si>
    <t xml:space="preserve">Boca de BSTC D = 1,20 m - esconsidade 0° - areia extraída e brita produzida - alas esconsas</t>
  </si>
  <si>
    <t xml:space="preserve">0804140</t>
  </si>
  <si>
    <t xml:space="preserve">Boca de BSTC D = 1,20 m - esconsidade 0° - areia extraída e brita produzida - alas retas</t>
  </si>
  <si>
    <t xml:space="preserve">0804145</t>
  </si>
  <si>
    <t xml:space="preserve">Boca de BSTC D = 1,20 m - esconsidade 10° - areia e brita comerciais - alas retas</t>
  </si>
  <si>
    <t xml:space="preserve">0804144</t>
  </si>
  <si>
    <t xml:space="preserve">Boca de BSTC D = 1,20 m - esconsidade 10° - areia extraída e brita produzida - alas retas</t>
  </si>
  <si>
    <t xml:space="preserve">0804403</t>
  </si>
  <si>
    <t xml:space="preserve">Boca de BSTC D = 1,20 m - esconsidade 15° - areia e brita comerciais - alas esconsas</t>
  </si>
  <si>
    <t xml:space="preserve">0804147</t>
  </si>
  <si>
    <t xml:space="preserve">Boca de BSTC D = 1,20 m - esconsidade 15° - areia e brita comerciais - alas retas</t>
  </si>
  <si>
    <t xml:space="preserve">0804402</t>
  </si>
  <si>
    <t xml:space="preserve">Boca de BSTC D = 1,20 m - esconsidade 15° - areia extraída e brita produzida - alas esconsas</t>
  </si>
  <si>
    <t xml:space="preserve">0804146</t>
  </si>
  <si>
    <t xml:space="preserve">Boca de BSTC D = 1,20 m - esconsidade 15° - areia extraída e brita produzida - alas retas</t>
  </si>
  <si>
    <t xml:space="preserve">0804149</t>
  </si>
  <si>
    <t xml:space="preserve">Boca de BSTC D = 1,20 m - esconsidade 20° - areia e brita comerciais - alas retas</t>
  </si>
  <si>
    <t xml:space="preserve">0804148</t>
  </si>
  <si>
    <t xml:space="preserve">Boca de BSTC D = 1,20 m - esconsidade 20° - areia extraída e brita produzida - alas retas</t>
  </si>
  <si>
    <t xml:space="preserve">0804151</t>
  </si>
  <si>
    <t xml:space="preserve">Boca de BSTC D = 1,20 m - esconsidade 25° - areia e brita comerciais - alas retas</t>
  </si>
  <si>
    <t xml:space="preserve">0804150</t>
  </si>
  <si>
    <t xml:space="preserve">Boca de BSTC D = 1,20 m - esconsidade 25° - areia extraída e brita produzida - alas retas</t>
  </si>
  <si>
    <t xml:space="preserve">0804405</t>
  </si>
  <si>
    <t xml:space="preserve">Boca de BSTC D = 1,20 m - esconsidade 30° - areia e brita comerciais - alas esconsas</t>
  </si>
  <si>
    <t xml:space="preserve">0804153</t>
  </si>
  <si>
    <t xml:space="preserve">Boca de BSTC D = 1,20 m - esconsidade 30° - areia e brita comerciais - alas retas</t>
  </si>
  <si>
    <t xml:space="preserve">0804404</t>
  </si>
  <si>
    <t xml:space="preserve">Boca de BSTC D = 1,20 m - esconsidade 30° - areia extraída e brita produzida - alas esconsas</t>
  </si>
  <si>
    <t xml:space="preserve">0804152</t>
  </si>
  <si>
    <t xml:space="preserve">Boca de BSTC D = 1,20 m - esconsidade 30° - areia extraída e brita produzida - alas retas</t>
  </si>
  <si>
    <t xml:space="preserve">0804155</t>
  </si>
  <si>
    <t xml:space="preserve">Boca de BSTC D = 1,20 m - esconsidade 35° - areia e brita comerciais - alas retas</t>
  </si>
  <si>
    <t xml:space="preserve">0804154</t>
  </si>
  <si>
    <t xml:space="preserve">Boca de BSTC D = 1,20 m - esconsidade 35° - areia extraída e brita produzida - alas retas</t>
  </si>
  <si>
    <t xml:space="preserve">0804157</t>
  </si>
  <si>
    <t xml:space="preserve">Boca de BSTC D = 1,20 m - esconsidade 40° - areia e brita comerciais - alas retas</t>
  </si>
  <si>
    <t xml:space="preserve">0804156</t>
  </si>
  <si>
    <t xml:space="preserve">Boca de BSTC D = 1,20 m - esconsidade 40° - areia extraída e brita produzida - alas retas</t>
  </si>
  <si>
    <t xml:space="preserve">0804407</t>
  </si>
  <si>
    <t xml:space="preserve">Boca de BSTC D = 1,20 m - esconsidade 45° - areia e brita comerciais - alas esconsas</t>
  </si>
  <si>
    <t xml:space="preserve">0804159</t>
  </si>
  <si>
    <t xml:space="preserve">Boca de BSTC D = 1,20 m - esconsidade 45° - areia e brita comerciais - alas retas</t>
  </si>
  <si>
    <t xml:space="preserve">0804406</t>
  </si>
  <si>
    <t xml:space="preserve">Boca de BSTC D = 1,20 m - esconsidade 45° - areia extraída e brita produzida - alas esconsas</t>
  </si>
  <si>
    <t xml:space="preserve">0804158</t>
  </si>
  <si>
    <t xml:space="preserve">Boca de BSTC D = 1,20 m - esconsidade 45° - areia extraída e brita produzida - alas retas</t>
  </si>
  <si>
    <t xml:space="preserve">0804143</t>
  </si>
  <si>
    <t xml:space="preserve">Boca de BSTC D = 1,20 m - esconsidade 5° - areia e brita comerciais - alas retas</t>
  </si>
  <si>
    <t xml:space="preserve">0804142</t>
  </si>
  <si>
    <t xml:space="preserve">Boca de BSTC D = 1,20 m - esconsidade 5° - areia extraída e brita produzida - alas retas</t>
  </si>
  <si>
    <t xml:space="preserve">0804409</t>
  </si>
  <si>
    <t xml:space="preserve">Boca de BSTC D = 1,50 m - esconsidade 0° - areia e brita comerciais - alas esconsas</t>
  </si>
  <si>
    <t xml:space="preserve">0804161</t>
  </si>
  <si>
    <t xml:space="preserve">Boca de BSTC D = 1,50 m - esconsidade 0° - areia e brita comerciais - alas retas</t>
  </si>
  <si>
    <t xml:space="preserve">0804408</t>
  </si>
  <si>
    <t xml:space="preserve">Boca de BSTC D = 1,50 m - esconsidade 0° - areia extraída e brita produzida - alas esconsas</t>
  </si>
  <si>
    <t xml:space="preserve">0804160</t>
  </si>
  <si>
    <t xml:space="preserve">Boca de BSTC D = 1,50 m - esconsidade 0° - areia extraída e brita produzida - alas retas</t>
  </si>
  <si>
    <t xml:space="preserve">0804165</t>
  </si>
  <si>
    <t xml:space="preserve">Boca de BSTC D = 1,50 m - esconsidade 10° - areia e brita comerciais - alas retas</t>
  </si>
  <si>
    <t xml:space="preserve">0804164</t>
  </si>
  <si>
    <t xml:space="preserve">Boca de BSTC D = 1,50 m - esconsidade 10° - areia extraída e brita produzida - alas retas</t>
  </si>
  <si>
    <t xml:space="preserve">0804411</t>
  </si>
  <si>
    <t xml:space="preserve">Boca de BSTC D = 1,50 m - esconsidade 15° - areia e brita comerciais - alas esconsas</t>
  </si>
  <si>
    <t xml:space="preserve">0804167</t>
  </si>
  <si>
    <t xml:space="preserve">Boca de BSTC D = 1,50 m - esconsidade 15° - areia e brita comerciais - alas retas</t>
  </si>
  <si>
    <t xml:space="preserve">0804410</t>
  </si>
  <si>
    <t xml:space="preserve">Boca de BSTC D = 1,50 m - esconsidade 15° - areia extraída e brita produzida - alas esconsas</t>
  </si>
  <si>
    <t xml:space="preserve">0804166</t>
  </si>
  <si>
    <t xml:space="preserve">Boca de BSTC D = 1,50 m - esconsidade 15° - areia extraída e brita produzida - alas retas</t>
  </si>
  <si>
    <t xml:space="preserve">0804169</t>
  </si>
  <si>
    <t xml:space="preserve">Boca de BSTC D = 1,50 m - esconsidade 20° - areia e brita comerciais - alas retas</t>
  </si>
  <si>
    <t xml:space="preserve">0804168</t>
  </si>
  <si>
    <t xml:space="preserve">Boca de BSTC D = 1,50 m - esconsidade 20° - areia extraída e brita produzida - alas retas</t>
  </si>
  <si>
    <t xml:space="preserve">0804171</t>
  </si>
  <si>
    <t xml:space="preserve">Boca de BSTC D = 1,50 m - esconsidade 25° - areia e brita comerciais - alas retas</t>
  </si>
  <si>
    <t xml:space="preserve">0804170</t>
  </si>
  <si>
    <t xml:space="preserve">Boca de BSTC D = 1,50 m - esconsidade 25° - areia extraída e brita produzida - alas retas</t>
  </si>
  <si>
    <t xml:space="preserve">0804413</t>
  </si>
  <si>
    <t xml:space="preserve">Boca de BSTC D = 1,50 m - esconsidade 30° - areia e brita comerciais - alas esconsas</t>
  </si>
  <si>
    <t xml:space="preserve">0804173</t>
  </si>
  <si>
    <t xml:space="preserve">Boca de BSTC D = 1,50 m - esconsidade 30° - areia e brita comerciais - alas retas</t>
  </si>
  <si>
    <t xml:space="preserve">0804412</t>
  </si>
  <si>
    <t xml:space="preserve">Boca de BSTC D = 1,50 m - esconsidade 30° - areia extraída e brita produzida - alas esconsas</t>
  </si>
  <si>
    <t xml:space="preserve">0804172</t>
  </si>
  <si>
    <t xml:space="preserve">Boca de BSTC D = 1,50 m - esconsidade 30° - areia extraída e brita produzida - alas retas</t>
  </si>
  <si>
    <t xml:space="preserve">0804175</t>
  </si>
  <si>
    <t xml:space="preserve">Boca de BSTC D = 1,50 m - esconsidade 35° - areia e brita comerciais - alas retas</t>
  </si>
  <si>
    <t xml:space="preserve">0804174</t>
  </si>
  <si>
    <t xml:space="preserve">Boca de BSTC D = 1,50 m - esconsidade 35° - areia extraída e brita produzida - alas retas</t>
  </si>
  <si>
    <t xml:space="preserve">0804177</t>
  </si>
  <si>
    <t xml:space="preserve">Boca de BSTC D = 1,50 m - esconsidade 40° - areia e brita comerciais - alas retas</t>
  </si>
  <si>
    <t xml:space="preserve">0804176</t>
  </si>
  <si>
    <t xml:space="preserve">Boca de BSTC D = 1,50 m - esconsidade 40° - areia extraída e brita produzida - alas retas</t>
  </si>
  <si>
    <t xml:space="preserve">0804415</t>
  </si>
  <si>
    <t xml:space="preserve">Boca de BSTC D = 1,50 m - esconsidade 45° - areia e brita comerciais - alas esconsas</t>
  </si>
  <si>
    <t xml:space="preserve">0804179</t>
  </si>
  <si>
    <t xml:space="preserve">Boca de BSTC D = 1,50 m - esconsidade 45° - areia e brita comerciais - alas retas</t>
  </si>
  <si>
    <t xml:space="preserve">0804414</t>
  </si>
  <si>
    <t xml:space="preserve">Boca de BSTC D = 1,50 m - esconsidade 45° - areia extraída e brita produzida - alas esconsas</t>
  </si>
  <si>
    <t xml:space="preserve">0804178</t>
  </si>
  <si>
    <t xml:space="preserve">Boca de BSTC D = 1,50 m - esconsidade 45° - areia extraída e brita produzida - alas retas</t>
  </si>
  <si>
    <t xml:space="preserve">0804163</t>
  </si>
  <si>
    <t xml:space="preserve">Boca de BSTC D = 1,50 m - esconsidade 5° - areia e brita comerciais - alas retas</t>
  </si>
  <si>
    <t xml:space="preserve">0804162</t>
  </si>
  <si>
    <t xml:space="preserve">Boca de BSTC D = 1,50 m - esconsidade 5° - areia extraída e brita produzida - alas retas</t>
  </si>
  <si>
    <t xml:space="preserve">0804441</t>
  </si>
  <si>
    <t xml:space="preserve">Boca de BTTC D = 1,00 m - esconsidade 0° - areia e brita comerciais - alas esconsas</t>
  </si>
  <si>
    <t xml:space="preserve">0804317</t>
  </si>
  <si>
    <t xml:space="preserve">Boca de BTTC D = 1,00 m - esconsidade 0° - areia e brita comerciais - alas retas</t>
  </si>
  <si>
    <t xml:space="preserve">0804440</t>
  </si>
  <si>
    <t xml:space="preserve">Boca de BTTC D = 1,00 m - esconsidade 0° - areia extraída e brita produzida - alas esconsas</t>
  </si>
  <si>
    <t xml:space="preserve">0804316</t>
  </si>
  <si>
    <t xml:space="preserve">Boca de BTTC D = 1,00 m - esconsidade 0° - areia extraída e brita produzida - alas retas</t>
  </si>
  <si>
    <t xml:space="preserve">0804321</t>
  </si>
  <si>
    <t xml:space="preserve">Boca de BTTC D = 1,00 m - esconsidade 10° - areia e brita comerciais - alas retas</t>
  </si>
  <si>
    <t xml:space="preserve">0804320</t>
  </si>
  <si>
    <t xml:space="preserve">Boca de BTTC D = 1,00 m - esconsidade 10° - areia extraída e brita produzida - alas retas</t>
  </si>
  <si>
    <t xml:space="preserve">0804443</t>
  </si>
  <si>
    <t xml:space="preserve">Boca de BTTC D = 1,00 m - esconsidade 15° - areia e brita comerciais - alas esconsas</t>
  </si>
  <si>
    <t xml:space="preserve">0804323</t>
  </si>
  <si>
    <t xml:space="preserve">Boca de BTTC D = 1,00 m - esconsidade 15° - areia e brita comerciais - alas retas</t>
  </si>
  <si>
    <t xml:space="preserve">0804442</t>
  </si>
  <si>
    <t xml:space="preserve">Boca de BTTC D = 1,00 m - esconsidade 15° - areia extraída e brita produzida - alas esconsas</t>
  </si>
  <si>
    <t xml:space="preserve">0804322</t>
  </si>
  <si>
    <t xml:space="preserve">Boca de BTTC D = 1,00 m - esconsidade 15° - areia extraída e brita produzida - alas retas</t>
  </si>
  <si>
    <t xml:space="preserve">0804325</t>
  </si>
  <si>
    <t xml:space="preserve">Boca de BTTC D = 1,00 m - esconsidade 20° - areia e brita comerciais - alas retas</t>
  </si>
  <si>
    <t xml:space="preserve">0804324</t>
  </si>
  <si>
    <t xml:space="preserve">Boca de BTTC D = 1,00 m - esconsidade 20° - areia extraída e brita produzida - alas retas</t>
  </si>
  <si>
    <t xml:space="preserve">0804327</t>
  </si>
  <si>
    <t xml:space="preserve">Boca de BTTC D = 1,00 m - esconsidade 25° - areia e brita comerciais - alas retas</t>
  </si>
  <si>
    <t xml:space="preserve">0804326</t>
  </si>
  <si>
    <t xml:space="preserve">Boca de BTTC D = 1,00 m - esconsidade 25° - areia extraída e brita produzida - alas retas</t>
  </si>
  <si>
    <t xml:space="preserve">0804445</t>
  </si>
  <si>
    <t xml:space="preserve">Boca de BTTC D = 1,00 m - esconsidade 30° - areia e brita comerciais - alas esconsas</t>
  </si>
  <si>
    <t xml:space="preserve">0804329</t>
  </si>
  <si>
    <t xml:space="preserve">Boca de BTTC D = 1,00 m - esconsidade 30° - areia e brita comerciais - alas retas</t>
  </si>
  <si>
    <t xml:space="preserve">0804444</t>
  </si>
  <si>
    <t xml:space="preserve">Boca de BTTC D = 1,00 m - esconsidade 30° - areia extraída e brita produzida - alas esconsas</t>
  </si>
  <si>
    <t xml:space="preserve">0804328</t>
  </si>
  <si>
    <t xml:space="preserve">Boca de BTTC D = 1,00 m - esconsidade 30° - areia extraída e brita produzida - alas retas</t>
  </si>
  <si>
    <t xml:space="preserve">0804331</t>
  </si>
  <si>
    <t xml:space="preserve">Boca de BTTC D = 1,00 m - esconsidade 35° - areia e brita comerciais - alas retas</t>
  </si>
  <si>
    <t xml:space="preserve">0804330</t>
  </si>
  <si>
    <t xml:space="preserve">Boca de BTTC D = 1,00 m - esconsidade 35° - areia extraída e brita produzida - alas retas</t>
  </si>
  <si>
    <t xml:space="preserve">0804333</t>
  </si>
  <si>
    <t xml:space="preserve">Boca de BTTC D = 1,00 m - esconsidade 40° - areia e brita comerciais - alas retas</t>
  </si>
  <si>
    <t xml:space="preserve">0804332</t>
  </si>
  <si>
    <t xml:space="preserve">Boca de BTTC D = 1,00 m - esconsidade 40° - areia extraída e brita produzida - alas retas</t>
  </si>
  <si>
    <t xml:space="preserve">0804447</t>
  </si>
  <si>
    <t xml:space="preserve">Boca de BTTC D = 1,00 m - esconsidade 45° - areia e brita comerciais - alas esconsas</t>
  </si>
  <si>
    <t xml:space="preserve">0804335</t>
  </si>
  <si>
    <t xml:space="preserve">Boca de BTTC D = 1,00 m - esconsidade 45° - areia e brita comerciais - alas retas</t>
  </si>
  <si>
    <t xml:space="preserve">0804446</t>
  </si>
  <si>
    <t xml:space="preserve">Boca de BTTC D = 1,00 m - esconsidade 45° - areia extraída e brita produzida - alas esconsas</t>
  </si>
  <si>
    <t xml:space="preserve">0804334</t>
  </si>
  <si>
    <t xml:space="preserve">Boca de BTTC D = 1,00 m - esconsidade 45° - areia extraída e brita produzida - alas retas</t>
  </si>
  <si>
    <t xml:space="preserve">0804319</t>
  </si>
  <si>
    <t xml:space="preserve">Boca de BTTC D = 1,00 m - esconsidade 5° - areia e brita comerciais - alas retas</t>
  </si>
  <si>
    <t xml:space="preserve">0804318</t>
  </si>
  <si>
    <t xml:space="preserve">Boca de BTTC D = 1,00 m - esconsidade 5° - areia extraída e brita produzida - alas retas</t>
  </si>
  <si>
    <t xml:space="preserve">0804449</t>
  </si>
  <si>
    <t xml:space="preserve">Boca de BTTC D = 1,20 m - esconsidade 0° - areia e brita comerciais - alas esconsas</t>
  </si>
  <si>
    <t xml:space="preserve">0804337</t>
  </si>
  <si>
    <t xml:space="preserve">Boca de BTTC D = 1,20 m - esconsidade 0° - areia e brita comerciais - alas retas</t>
  </si>
  <si>
    <t xml:space="preserve">0804448</t>
  </si>
  <si>
    <t xml:space="preserve">Boca de BTTC D = 1,20 m - esconsidade 0° - areia extraída e brita produzida - alas esconsas</t>
  </si>
  <si>
    <t xml:space="preserve">0804336</t>
  </si>
  <si>
    <t xml:space="preserve">Boca de BTTC D = 1,20 m - esconsidade 0° - areia extraída e brita produzida - alas retas</t>
  </si>
  <si>
    <t xml:space="preserve">0804341</t>
  </si>
  <si>
    <t xml:space="preserve">Boca de BTTC D = 1,20 m - esconsidade 10° - areia e brita comerciais - alas retas</t>
  </si>
  <si>
    <t xml:space="preserve">0804340</t>
  </si>
  <si>
    <t xml:space="preserve">Boca de BTTC D = 1,20 m - esconsidade 10° - areia extraída e brita produzida - alas retas</t>
  </si>
  <si>
    <t xml:space="preserve">0804451</t>
  </si>
  <si>
    <t xml:space="preserve">Boca de BTTC D = 1,20 m - esconsidade 15° - areia e brita comerciais - alas esconsas</t>
  </si>
  <si>
    <t xml:space="preserve">0804343</t>
  </si>
  <si>
    <t xml:space="preserve">Boca de BTTC D = 1,20 m - esconsidade 15° - areia e brita comerciais - alas retas</t>
  </si>
  <si>
    <t xml:space="preserve">0804450</t>
  </si>
  <si>
    <t xml:space="preserve">Boca de BTTC D = 1,20 m - esconsidade 15° - areia extraída e brita produzida - alas esconsas</t>
  </si>
  <si>
    <t xml:space="preserve">0804342</t>
  </si>
  <si>
    <t xml:space="preserve">Boca de BTTC D = 1,20 m - esconsidade 15° - areia extraída e brita produzida - alas retas</t>
  </si>
  <si>
    <t xml:space="preserve">0804345</t>
  </si>
  <si>
    <t xml:space="preserve">Boca de BTTC D = 1,20 m - esconsidade 20° - areia e brita comerciais - alas retas</t>
  </si>
  <si>
    <t xml:space="preserve">0804344</t>
  </si>
  <si>
    <t xml:space="preserve">Boca de BTTC D = 1,20 m - esconsidade 20° - areia extraída e brita produzida - alas retas</t>
  </si>
  <si>
    <t xml:space="preserve">0804347</t>
  </si>
  <si>
    <t xml:space="preserve">Boca de BTTC D = 1,20 m - esconsidade 25° - areia e brita comerciais - alas retas</t>
  </si>
  <si>
    <t xml:space="preserve">0804346</t>
  </si>
  <si>
    <t xml:space="preserve">Boca de BTTC D = 1,20 m - esconsidade 25° - areia extraída e brita produzida - alas retas</t>
  </si>
  <si>
    <t xml:space="preserve">0804453</t>
  </si>
  <si>
    <t xml:space="preserve">Boca de BTTC D = 1,20 m - esconsidade 30° - areia e brita comerciais - alas esconsas</t>
  </si>
  <si>
    <t xml:space="preserve">0804349</t>
  </si>
  <si>
    <t xml:space="preserve">Boca de BTTC D = 1,20 m - esconsidade 30° - areia e brita comerciais - alas retas</t>
  </si>
  <si>
    <t xml:space="preserve">0804452</t>
  </si>
  <si>
    <t xml:space="preserve">Boca de BTTC D = 1,20 m - esconsidade 30° - areia extraída e brita produzida - alas esconsas</t>
  </si>
  <si>
    <t xml:space="preserve">0804348</t>
  </si>
  <si>
    <t xml:space="preserve">Boca de BTTC D = 1,20 m - esconsidade 30° - areia extraída e brita produzida - alas retas</t>
  </si>
  <si>
    <t xml:space="preserve">0804351</t>
  </si>
  <si>
    <t xml:space="preserve">Boca de BTTC D = 1,20 m - esconsidade 35° - areia e brita comerciais - alas retas</t>
  </si>
  <si>
    <t xml:space="preserve">0804350</t>
  </si>
  <si>
    <t xml:space="preserve">Boca de BTTC D = 1,20 m - esconsidade 35° - areia extraída e brita produzida - alas retas</t>
  </si>
  <si>
    <t xml:space="preserve">0804353</t>
  </si>
  <si>
    <t xml:space="preserve">Boca de BTTC D = 1,20 m - esconsidade 40° - areia e brita comerciais - alas retas</t>
  </si>
  <si>
    <t xml:space="preserve">0804352</t>
  </si>
  <si>
    <t xml:space="preserve">Boca de BTTC D = 1,20 m - esconsidade 40° - areia extraída e brita produzida - alas retas</t>
  </si>
  <si>
    <t xml:space="preserve">0804455</t>
  </si>
  <si>
    <t xml:space="preserve">Boca de BTTC D = 1,20 m - esconsidade 45° - areia e brita comerciais - alas esconsas</t>
  </si>
  <si>
    <t xml:space="preserve">0804355</t>
  </si>
  <si>
    <t xml:space="preserve">Boca de BTTC D = 1,20 m - esconsidade 45° - areia e brita comerciais - alas retas</t>
  </si>
  <si>
    <t xml:space="preserve">0804454</t>
  </si>
  <si>
    <t xml:space="preserve">Boca de BTTC D = 1,20 m - esconsidade 45° - areia extraída e brita produzida - alas esconsas</t>
  </si>
  <si>
    <t xml:space="preserve">0804354</t>
  </si>
  <si>
    <t xml:space="preserve">Boca de BTTC D = 1,20 m - esconsidade 45° - areia extraída e brita produzida - alas retas</t>
  </si>
  <si>
    <t xml:space="preserve">0804339</t>
  </si>
  <si>
    <t xml:space="preserve">Boca de BTTC D = 1,20 m - esconsidade 5° - areia e brita comerciais - alas retas</t>
  </si>
  <si>
    <t xml:space="preserve">0804338</t>
  </si>
  <si>
    <t xml:space="preserve">Boca de BTTC D = 1,20 m - esconsidade 5° - areia extraída e brita produzida - alas retas</t>
  </si>
  <si>
    <t xml:space="preserve">0804457</t>
  </si>
  <si>
    <t xml:space="preserve">Boca de BTTC D = 1,50 m - esconsidade 0° - areia e brita comerciais - alas esconsas</t>
  </si>
  <si>
    <t xml:space="preserve">0804357</t>
  </si>
  <si>
    <t xml:space="preserve">Boca de BTTC D = 1,50 m - esconsidade 0° - areia e brita comerciais - alas retas</t>
  </si>
  <si>
    <t xml:space="preserve">0804456</t>
  </si>
  <si>
    <t xml:space="preserve">Boca de BTTC D = 1,50 m - esconsidade 0° - areia extraída e brita produzida - alas esconsas</t>
  </si>
  <si>
    <t xml:space="preserve">0804356</t>
  </si>
  <si>
    <t xml:space="preserve">Boca de BTTC D = 1,50 m - esconsidade 0° - areia extraída e brita produzida - alas retas</t>
  </si>
  <si>
    <t xml:space="preserve">0804361</t>
  </si>
  <si>
    <t xml:space="preserve">Boca de BTTC D = 1,50 m - esconsidade 10° - areia e brita comerciais - alas retas</t>
  </si>
  <si>
    <t xml:space="preserve">0804360</t>
  </si>
  <si>
    <t xml:space="preserve">Boca de BTTC D = 1,50 m - esconsidade 10° - areia extraída e brita produzida - alas retas</t>
  </si>
  <si>
    <t xml:space="preserve">0804459</t>
  </si>
  <si>
    <t xml:space="preserve">Boca de BTTC D = 1,50 m - esconsidade 15° - areia e brita comerciais - alas esconsas</t>
  </si>
  <si>
    <t xml:space="preserve">0804363</t>
  </si>
  <si>
    <t xml:space="preserve">Boca de BTTC D = 1,50 m - esconsidade 15° - areia e brita comerciais - alas retas</t>
  </si>
  <si>
    <t xml:space="preserve">0804458</t>
  </si>
  <si>
    <t xml:space="preserve">Boca de BTTC D = 1,50 m - esconsidade 15° - areia extraída e brita produzida - alas esconsas</t>
  </si>
  <si>
    <t xml:space="preserve">0804362</t>
  </si>
  <si>
    <t xml:space="preserve">Boca de BTTC D = 1,50 m - esconsidade 15° - areia extraída e brita produzida - alas retas</t>
  </si>
  <si>
    <t xml:space="preserve">0804365</t>
  </si>
  <si>
    <t xml:space="preserve">Boca de BTTC D = 1,50 m - esconsidade 20° - areia e brita comerciais - alas retas</t>
  </si>
  <si>
    <t xml:space="preserve">0804364</t>
  </si>
  <si>
    <t xml:space="preserve">Boca de BTTC D = 1,50 m - esconsidade 20° - areia extraída e brita produzida - alas retas</t>
  </si>
  <si>
    <t xml:space="preserve">0804367</t>
  </si>
  <si>
    <t xml:space="preserve">Boca de BTTC D = 1,50 m - esconsidade 25° - areia e brita comerciais - alas retas</t>
  </si>
  <si>
    <t xml:space="preserve">0804366</t>
  </si>
  <si>
    <t xml:space="preserve">Boca de BTTC D = 1,50 m - esconsidade 25° - areia extraída e brita produzida - alas retas</t>
  </si>
  <si>
    <t xml:space="preserve">0804461</t>
  </si>
  <si>
    <t xml:space="preserve">Boca de BTTC D = 1,50 m - esconsidade 30° - areia e brita comerciais - alas esconsas</t>
  </si>
  <si>
    <t xml:space="preserve">0804369</t>
  </si>
  <si>
    <t xml:space="preserve">Boca de BTTC D = 1,50 m - esconsidade 30° - areia e brita comerciais - alas retas</t>
  </si>
  <si>
    <t xml:space="preserve">0804460</t>
  </si>
  <si>
    <t xml:space="preserve">Boca de BTTC D = 1,50 m - esconsidade 30° - areia extraída e brita produzida - alas esconsas</t>
  </si>
  <si>
    <t xml:space="preserve">0804371</t>
  </si>
  <si>
    <t xml:space="preserve">Boca de BTTC D = 1,50 m - esconsidade 35° - areia e brita comerciais - alas retas</t>
  </si>
  <si>
    <t xml:space="preserve">0804370</t>
  </si>
  <si>
    <t xml:space="preserve">Boca de BTTC D = 1,50 m - esconsidade 35° - areia extraída e brita produzida - alas retas</t>
  </si>
  <si>
    <t xml:space="preserve">0804373</t>
  </si>
  <si>
    <t xml:space="preserve">Boca de BTTC D = 1,50 m - esconsidade 40° - areia e brita comerciais - alas retas</t>
  </si>
  <si>
    <t xml:space="preserve">0804372</t>
  </si>
  <si>
    <t xml:space="preserve">Boca de BTTC D = 1,50 m - esconsidade 40° - areia extraída e brita produzida - alas retas</t>
  </si>
  <si>
    <t xml:space="preserve">0804463</t>
  </si>
  <si>
    <t xml:space="preserve">Boca de BTTC D = 1,50 m - esconsidade 45° - areia e brita comerciais - alas esconsas</t>
  </si>
  <si>
    <t xml:space="preserve">0804375</t>
  </si>
  <si>
    <t xml:space="preserve">Boca de BTTC D = 1,50 m - esconsidade 45° - areia e brita comerciais - alas retas</t>
  </si>
  <si>
    <t xml:space="preserve">0804462</t>
  </si>
  <si>
    <t xml:space="preserve">Boca de BTTC D = 1,50 m - esconsidade 45° - areia extraída e brita produzida - alas esconsas</t>
  </si>
  <si>
    <t xml:space="preserve">0804374</t>
  </si>
  <si>
    <t xml:space="preserve">Boca de BTTC D = 1,50 m - esconsidade 45° - areia extraída e brita produzida - alas retas</t>
  </si>
  <si>
    <t xml:space="preserve">0804359</t>
  </si>
  <si>
    <t xml:space="preserve">Boca de BTTC D = 1,50 m - esconsidade 5° - areia e brita comerciais - alas retas</t>
  </si>
  <si>
    <t xml:space="preserve">0804358</t>
  </si>
  <si>
    <t xml:space="preserve">Boca de BTTC D = 1,50 m - esconsidade 5° - areia extraída e brita produzida - alas retas</t>
  </si>
  <si>
    <t xml:space="preserve">0804368</t>
  </si>
  <si>
    <t xml:space="preserve">Boca de BTTC D = 1,50 m esconsidade 30° - areia extraída e brita produzida - alas retas</t>
  </si>
  <si>
    <t xml:space="preserve">0804465</t>
  </si>
  <si>
    <t xml:space="preserve">Confecção de tubos de concreto armado D = 0,60 m PA1 - areia e brita comerciais</t>
  </si>
  <si>
    <t xml:space="preserve">0804464</t>
  </si>
  <si>
    <t xml:space="preserve">Confecção de tubos de concreto armado D = 0,60 m PA1 - areia extraída e brita produzida</t>
  </si>
  <si>
    <t xml:space="preserve">0804475</t>
  </si>
  <si>
    <t xml:space="preserve">Confecção de tubos de concreto armado D = 0,60 m PA2 - areia e brita comerciais</t>
  </si>
  <si>
    <t xml:space="preserve">0804474</t>
  </si>
  <si>
    <t xml:space="preserve">Confecção de tubos de concreto armado D = 0,60 m PA2 - areia extraída e brita produzida</t>
  </si>
  <si>
    <t xml:space="preserve">0804485</t>
  </si>
  <si>
    <t xml:space="preserve">Confecção de tubos de concreto armado D = 0,60 m PA3 - areia e brita comerciais</t>
  </si>
  <si>
    <t xml:space="preserve">0804484</t>
  </si>
  <si>
    <t xml:space="preserve">Confecção de tubos de concreto armado D = 0,60 m PA3 - areia extraída e brita produzida</t>
  </si>
  <si>
    <t xml:space="preserve">0804495</t>
  </si>
  <si>
    <t xml:space="preserve">Confecção de tubos de concreto armado D = 0,60 m PA4 - areia e brita comerciais</t>
  </si>
  <si>
    <t xml:space="preserve">0804494</t>
  </si>
  <si>
    <t xml:space="preserve">Confecção de tubos de concreto armado D = 0,60 m PA4 - areia extraída e brita produzida</t>
  </si>
  <si>
    <t xml:space="preserve">0804467</t>
  </si>
  <si>
    <t xml:space="preserve">Confecção de tubos de concreto armado D = 0,80 m PA1 - areia e brita comerciais</t>
  </si>
  <si>
    <t xml:space="preserve">0804466</t>
  </si>
  <si>
    <t xml:space="preserve">Confecção de tubos de concreto armado D = 0,80 m PA1 - areia extraída e brita produzida</t>
  </si>
  <si>
    <t xml:space="preserve">0804477</t>
  </si>
  <si>
    <t xml:space="preserve">Confecção de tubos de concreto armado D = 0,80 m PA2 - areia e brita comerciais</t>
  </si>
  <si>
    <t xml:space="preserve">0804476</t>
  </si>
  <si>
    <t xml:space="preserve">Confecção de tubos de concreto armado D = 0,80 m PA2 - areia extraída e brita produzida</t>
  </si>
  <si>
    <t xml:space="preserve">0804487</t>
  </si>
  <si>
    <t xml:space="preserve">Confecção de tubos de concreto armado D = 0,80 m PA3 - areia e brita comerciais</t>
  </si>
  <si>
    <t xml:space="preserve">0804486</t>
  </si>
  <si>
    <t xml:space="preserve">Confecção de tubos de concreto armado D = 0,80 m PA3 - areia extraída e brita produzida</t>
  </si>
  <si>
    <t xml:space="preserve">0804497</t>
  </si>
  <si>
    <t xml:space="preserve">Confecção de tubos de concreto armado D = 0,80 m PA4 - areia e brita comerciais</t>
  </si>
  <si>
    <t xml:space="preserve">0804496</t>
  </si>
  <si>
    <t xml:space="preserve">Confecção de tubos de concreto armado D = 0,80 m PA4 - areia extraída e brita produzida</t>
  </si>
  <si>
    <t xml:space="preserve">0804469</t>
  </si>
  <si>
    <t xml:space="preserve">Confecção de tubos de concreto armado D = 1,00 m PA1 - areia e brita comerciais</t>
  </si>
  <si>
    <t xml:space="preserve">0804468</t>
  </si>
  <si>
    <t xml:space="preserve">Confecção de tubos de concreto armado D = 1,00 m PA1 - areia extraída e brita produzida</t>
  </si>
  <si>
    <t xml:space="preserve">0804479</t>
  </si>
  <si>
    <t xml:space="preserve">Confecção de tubos de concreto armado D = 1,00 m PA2 - areia e brita comerciais</t>
  </si>
  <si>
    <t xml:space="preserve">0804478</t>
  </si>
  <si>
    <t xml:space="preserve">Confecção de tubos de concreto armado D = 1,00 m PA2 - areia extraída e brita produzida</t>
  </si>
  <si>
    <t xml:space="preserve">0804489</t>
  </si>
  <si>
    <t xml:space="preserve">Confecção de tubos de concreto armado D = 1,00 m PA3 - areia e brita comerciais</t>
  </si>
  <si>
    <t xml:space="preserve">0804488</t>
  </si>
  <si>
    <t xml:space="preserve">Confecção de tubos de concreto armado D = 1,00 m PA3 - areia extraída e brita produzida</t>
  </si>
  <si>
    <t xml:space="preserve">0804499</t>
  </si>
  <si>
    <t xml:space="preserve">Confecção de tubos de concreto armado D = 1,00 m PA4 - areia e brita comerciais</t>
  </si>
  <si>
    <t xml:space="preserve">0804498</t>
  </si>
  <si>
    <t xml:space="preserve">Confecção de tubos de concreto armado D = 1,00 m PA4 - areia extraída e brita produzida</t>
  </si>
  <si>
    <t xml:space="preserve">0804471</t>
  </si>
  <si>
    <t xml:space="preserve">Confecção de tubos de concreto armado D = 1,20 m PA1 - areia e brita comerciais</t>
  </si>
  <si>
    <t xml:space="preserve">0804470</t>
  </si>
  <si>
    <t xml:space="preserve">Confecção de tubos de concreto armado D = 1,20 m PA1 - areia extraída e brita produzida</t>
  </si>
  <si>
    <t xml:space="preserve">0804481</t>
  </si>
  <si>
    <t xml:space="preserve">Confecção de tubos de concreto armado D = 1,20 m PA2 - areia e brita comerciais</t>
  </si>
  <si>
    <t xml:space="preserve">0804480</t>
  </si>
  <si>
    <t xml:space="preserve">Confecção de tubos de concreto armado D = 1,20 m PA2 - areia extraída e brita produzida</t>
  </si>
  <si>
    <t xml:space="preserve">0804491</t>
  </si>
  <si>
    <t xml:space="preserve">Confecção de tubos de concreto armado D = 1,20 m PA3 - areia e brita comerciais</t>
  </si>
  <si>
    <t xml:space="preserve">0804490</t>
  </si>
  <si>
    <t xml:space="preserve">Confecção de tubos de concreto armado D = 1,20 m PA3 - areia extraída e brita produzida</t>
  </si>
  <si>
    <t xml:space="preserve">0804501</t>
  </si>
  <si>
    <t xml:space="preserve">Confecção de tubos de concreto armado D = 1,20 m PA4 - areia e brita comerciais</t>
  </si>
  <si>
    <t xml:space="preserve">0804500</t>
  </si>
  <si>
    <t xml:space="preserve">Confecção de tubos de concreto armado D = 1,20 m PA4 - areia extraída e brita produzida</t>
  </si>
  <si>
    <t xml:space="preserve">0804473</t>
  </si>
  <si>
    <t xml:space="preserve">Confecção de tubos de concreto armado D = 1,50 m PA1 - areia e brita comerciais</t>
  </si>
  <si>
    <t xml:space="preserve">0804472</t>
  </si>
  <si>
    <t xml:space="preserve">Confecção de tubos de concreto armado D = 1,50 m PA1 - areia extraída e brita produzida</t>
  </si>
  <si>
    <t xml:space="preserve">0804483</t>
  </si>
  <si>
    <t xml:space="preserve">Confecção de tubos de concreto armado D = 1,50 m PA2 - areia e brita comerciais</t>
  </si>
  <si>
    <t xml:space="preserve">0804482</t>
  </si>
  <si>
    <t xml:space="preserve">Confecção de tubos de concreto armado D = 1,50 m PA2 - areia extraída e brita produzida</t>
  </si>
  <si>
    <t xml:space="preserve">0804493</t>
  </si>
  <si>
    <t xml:space="preserve">Confecção de tubos de concreto armado D = 1,50 m PA3 - areia e brita comerciais</t>
  </si>
  <si>
    <t xml:space="preserve">0804492</t>
  </si>
  <si>
    <t xml:space="preserve">Confecção de tubos de concreto armado D = 1,50 m PA3 - areia extraída e brita produzida</t>
  </si>
  <si>
    <t xml:space="preserve">0804503</t>
  </si>
  <si>
    <t xml:space="preserve">Confecção de tubos de concreto armado D = 1,50 m PA4 - areia e brita comerciais</t>
  </si>
  <si>
    <t xml:space="preserve">0804502</t>
  </si>
  <si>
    <t xml:space="preserve">Confecção de tubos de concreto armado D = 1,50 m PA4 - areia extraída e brita produzida</t>
  </si>
  <si>
    <t xml:space="preserve">0804180</t>
  </si>
  <si>
    <t xml:space="preserve">Corpo de BDTC D = 0,80 m PA1 - areia extraída e brita e pedra de mão produzidas</t>
  </si>
  <si>
    <t xml:space="preserve">0804181</t>
  </si>
  <si>
    <t xml:space="preserve">Corpo de BDTC D = 0,80 m PA1 - areia, brita e pedra de mão comerciais</t>
  </si>
  <si>
    <t xml:space="preserve">0804182</t>
  </si>
  <si>
    <t xml:space="preserve">Corpo de BDTC D = 0,80 m PA2 - areia extraída e brita e pedra de mão produzidas</t>
  </si>
  <si>
    <t xml:space="preserve">0804183</t>
  </si>
  <si>
    <t xml:space="preserve">Corpo de BDTC D = 0,80 m PA2 - areia, brita e pedra de mão comerciais</t>
  </si>
  <si>
    <t xml:space="preserve">0804184</t>
  </si>
  <si>
    <t xml:space="preserve">Corpo de BDTC D = 0,80 m PA3 - areia extraída e brita e pedra de mão produzidas</t>
  </si>
  <si>
    <t xml:space="preserve">0804185</t>
  </si>
  <si>
    <t xml:space="preserve">Corpo de BDTC D = 0,80 m PA3 - areia, brita e pedra de mão comerciais</t>
  </si>
  <si>
    <t xml:space="preserve">0804186</t>
  </si>
  <si>
    <t xml:space="preserve">Corpo de BDTC D = 0,80 m PA4 - areia extraída e brita e pedra de mão produzidas</t>
  </si>
  <si>
    <t xml:space="preserve">0804187</t>
  </si>
  <si>
    <t xml:space="preserve">Corpo de BDTC D = 0,80 m PA4 - areia, brita e pedra de mão comerciais</t>
  </si>
  <si>
    <t xml:space="preserve">0804188</t>
  </si>
  <si>
    <t xml:space="preserve">Corpo de BDTC D = 1,00 m PA1 - areia extraída e brita e pedra de mão produzidas</t>
  </si>
  <si>
    <t xml:space="preserve">0804189</t>
  </si>
  <si>
    <t xml:space="preserve">Corpo de BDTC D = 1,00 m PA1 - areia, brita e pedra de mão comerciais</t>
  </si>
  <si>
    <t xml:space="preserve">0804190</t>
  </si>
  <si>
    <t xml:space="preserve">Corpo de BDTC D = 1,00 m PA2 - areia extraída e brita e pedra de mão produzidas</t>
  </si>
  <si>
    <t xml:space="preserve">0804191</t>
  </si>
  <si>
    <t xml:space="preserve">Corpo de BDTC D = 1,00 m PA2 - areia, brita e pedra de mão comerciais</t>
  </si>
  <si>
    <t xml:space="preserve">0804192</t>
  </si>
  <si>
    <t xml:space="preserve">Corpo de BDTC D = 1,00 m PA3 - areia extraída e brita e pedra de mão produzidas</t>
  </si>
  <si>
    <t xml:space="preserve">0804193</t>
  </si>
  <si>
    <t xml:space="preserve">Corpo de BDTC D = 1,00 m PA3 - areia, brita e pedra de mão comerciais</t>
  </si>
  <si>
    <t xml:space="preserve">0804194</t>
  </si>
  <si>
    <t xml:space="preserve">Corpo de BDTC D = 1,00 m PA4 - areia extraída e brita e pedra de mão produzidas</t>
  </si>
  <si>
    <t xml:space="preserve">0804195</t>
  </si>
  <si>
    <t xml:space="preserve">Corpo de BDTC D = 1,00 m PA4 - areia, brita e pedra de mão comerciais</t>
  </si>
  <si>
    <t xml:space="preserve">0804196</t>
  </si>
  <si>
    <t xml:space="preserve">Corpo de BDTC D = 1,20 m PA1 - areia extraída e brita e pedra de mão produzidas</t>
  </si>
  <si>
    <t xml:space="preserve">0804197</t>
  </si>
  <si>
    <t xml:space="preserve">Corpo de BDTC D = 1,20 m PA1 - areia, brita e pedra de mão comerciais</t>
  </si>
  <si>
    <t xml:space="preserve">0804198</t>
  </si>
  <si>
    <t xml:space="preserve">Corpo de BDTC D = 1,20 m PA2 - areia extraída e brita e pedra de mão produzidas</t>
  </si>
  <si>
    <t xml:space="preserve">0804199</t>
  </si>
  <si>
    <t xml:space="preserve">Corpo de BDTC D = 1,20 m PA2 - areia, brita e pedra de mão comerciais</t>
  </si>
  <si>
    <t xml:space="preserve">0804200</t>
  </si>
  <si>
    <t xml:space="preserve">Corpo de BDTC D = 1,20 m PA3 - areia extraída e brita e pedra de mão produzidas</t>
  </si>
  <si>
    <t xml:space="preserve">0804201</t>
  </si>
  <si>
    <t xml:space="preserve">Corpo de BDTC D = 1,20 m PA3 - areia, brita e pedra de mão comerciais</t>
  </si>
  <si>
    <t xml:space="preserve">0804202</t>
  </si>
  <si>
    <t xml:space="preserve">Corpo de BDTC D = 1,20 m PA4 - areia extraída e brita e pedra de mão produzidas</t>
  </si>
  <si>
    <t xml:space="preserve">0804203</t>
  </si>
  <si>
    <t xml:space="preserve">Corpo de BDTC D = 1,20 m PA4 - areia, brita e pedra de mão comerciais</t>
  </si>
  <si>
    <t xml:space="preserve">0804204</t>
  </si>
  <si>
    <t xml:space="preserve">Corpo de BDTC D = 1,50 m PA1 - areia extraída e brita e pedra de mão produzidas</t>
  </si>
  <si>
    <t xml:space="preserve">0804205</t>
  </si>
  <si>
    <t xml:space="preserve">Corpo de BDTC D = 1,50 m PA1 - areia, brita e pedra de mão comerciais</t>
  </si>
  <si>
    <t xml:space="preserve">0804206</t>
  </si>
  <si>
    <t xml:space="preserve">Corpo de BDTC D = 1,50 m PA2 - areia extraída e brita e pedra de mão produzidas</t>
  </si>
  <si>
    <t xml:space="preserve">0804207</t>
  </si>
  <si>
    <t xml:space="preserve">Corpo de BDTC D = 1,50 m PA2 - areia, brita e pedra de mão comerciais</t>
  </si>
  <si>
    <t xml:space="preserve">0804208</t>
  </si>
  <si>
    <t xml:space="preserve">Corpo de BDTC D = 1,50 m PA3 - areia extraída e brita e pedra de mão produzidas</t>
  </si>
  <si>
    <t xml:space="preserve">0804209</t>
  </si>
  <si>
    <t xml:space="preserve">Corpo de BDTC D = 1,50 m PA3 - areia, brita e pedra de mão comerciais</t>
  </si>
  <si>
    <t xml:space="preserve">0804210</t>
  </si>
  <si>
    <t xml:space="preserve">Corpo de BDTC D = 1,50 m PA4 - areia extraída e brita e pedra de mão produzidas</t>
  </si>
  <si>
    <t xml:space="preserve">0804211</t>
  </si>
  <si>
    <t xml:space="preserve">Corpo de BDTC D = 1,50 m PA4 - areia, brita e pedra de mão comerciais</t>
  </si>
  <si>
    <t xml:space="preserve">0804012</t>
  </si>
  <si>
    <t xml:space="preserve">Corpo de BSTC D = 0,40 m PA1 - areia extraída e brita e pedra de mão produzidas</t>
  </si>
  <si>
    <t xml:space="preserve">0804013</t>
  </si>
  <si>
    <t xml:space="preserve">Corpo de BSTC D = 0,40 m PA1 - areia, brita e pedra de mão comerciais</t>
  </si>
  <si>
    <t xml:space="preserve">0804014</t>
  </si>
  <si>
    <t xml:space="preserve">Corpo de BSTC D = 0,40 m PA2 - areia extraída e brita e pedra de mão produzidas</t>
  </si>
  <si>
    <t xml:space="preserve">0804015</t>
  </si>
  <si>
    <t xml:space="preserve">Corpo de BSTC D = 0,40 m PA2 - areia, brita e pedra de mão comerciais</t>
  </si>
  <si>
    <t xml:space="preserve">0804016</t>
  </si>
  <si>
    <t xml:space="preserve">Corpo de BSTC D = 0,40 m PA3 - areia extraída e brita e pedra de mão produzidas</t>
  </si>
  <si>
    <t xml:space="preserve">0804017</t>
  </si>
  <si>
    <t xml:space="preserve">Corpo de BSTC D = 0,40 m PA3 - areia, brita e pedra de mão comerciais</t>
  </si>
  <si>
    <t xml:space="preserve">0804018</t>
  </si>
  <si>
    <t xml:space="preserve">Corpo de BSTC D = 0,40 m PA4 - areia extraída e brita e pedra de mão produzidas</t>
  </si>
  <si>
    <t xml:space="preserve">0804019</t>
  </si>
  <si>
    <t xml:space="preserve">Corpo de BSTC D = 0,40 m PA4 - areia, brita e pedra de mão comerciais</t>
  </si>
  <si>
    <t xml:space="preserve">0804020</t>
  </si>
  <si>
    <t xml:space="preserve">Corpo de BSTC D = 0,60 m PA1 - areia extraída e brita e pedra de mão produzidas</t>
  </si>
  <si>
    <t xml:space="preserve">0804021</t>
  </si>
  <si>
    <t xml:space="preserve">Corpo de BSTC D = 0,60 m PA1 - areia, brita e pedra de mão comerciais</t>
  </si>
  <si>
    <t xml:space="preserve">0804022</t>
  </si>
  <si>
    <t xml:space="preserve">Corpo de BSTC D = 0,60 m PA2 - areia extraída e brita e pedra de mão produzidas</t>
  </si>
  <si>
    <t xml:space="preserve">0804023</t>
  </si>
  <si>
    <t xml:space="preserve">Corpo de BSTC D = 0,60 m PA2 - areia, brita e pedra de mão comerciais</t>
  </si>
  <si>
    <t xml:space="preserve">0804024</t>
  </si>
  <si>
    <t xml:space="preserve">Corpo de BSTC D = 0,60 m PA3 - areia extraída e brita e pedra de mão produzidas</t>
  </si>
  <si>
    <t xml:space="preserve">0804025</t>
  </si>
  <si>
    <t xml:space="preserve">Corpo de BSTC D = 0,60 m PA3 - areia, brita e pedra de mão comerciais</t>
  </si>
  <si>
    <t xml:space="preserve">0804026</t>
  </si>
  <si>
    <t xml:space="preserve">Corpo de BSTC D = 0,60 m PA4 - areia extraída e brita e pedra de mão produzidas</t>
  </si>
  <si>
    <t xml:space="preserve">0804027</t>
  </si>
  <si>
    <t xml:space="preserve">Corpo de BSTC D = 0,60 m PA4 - areia, brita e pedra de mão comerciais</t>
  </si>
  <si>
    <t xml:space="preserve">0804028</t>
  </si>
  <si>
    <t xml:space="preserve">Corpo de BSTC D = 0,80 m PA1 - areia extraída e brita e pedra de mão produzidas</t>
  </si>
  <si>
    <t xml:space="preserve">0804029</t>
  </si>
  <si>
    <t xml:space="preserve">Corpo de BSTC D = 0,80 m PA1 - areia, brita e pedra de mão comerciais</t>
  </si>
  <si>
    <t xml:space="preserve">0804030</t>
  </si>
  <si>
    <t xml:space="preserve">Corpo de BSTC D = 0,80 m PA2 - areia extraída e brita e pedra de mão produzidas</t>
  </si>
  <si>
    <t xml:space="preserve">0804031</t>
  </si>
  <si>
    <t xml:space="preserve">Corpo de BSTC D = 0,80 m PA2 - areia, brita e pedra de mão comerciais</t>
  </si>
  <si>
    <t xml:space="preserve">0804032</t>
  </si>
  <si>
    <t xml:space="preserve">Corpo de BSTC D = 0,80 m PA3 - areia extraída e brita e pedra de mão produzidas</t>
  </si>
  <si>
    <t xml:space="preserve">0804033</t>
  </si>
  <si>
    <t xml:space="preserve">Corpo de BSTC D = 0,80 m PA3 - areia, brita e pedra de mão comerciais</t>
  </si>
  <si>
    <t xml:space="preserve">0804034</t>
  </si>
  <si>
    <t xml:space="preserve">Corpo de BSTC D = 0,80 m PA4 - areia extraída e brita e pedra de mão produzidas</t>
  </si>
  <si>
    <t xml:space="preserve">0804035</t>
  </si>
  <si>
    <t xml:space="preserve">Corpo de BSTC D = 0,80 m PA4 - areia, brita e pedra de mão comerciais</t>
  </si>
  <si>
    <t xml:space="preserve">0804036</t>
  </si>
  <si>
    <t xml:space="preserve">Corpo de BSTC D = 1,00 m PA1 - areia extraída e brita e pedra de mão produzidas</t>
  </si>
  <si>
    <t xml:space="preserve">0804037</t>
  </si>
  <si>
    <t xml:space="preserve">Corpo de BSTC D = 1,00 m PA1 - areia, brita e pedra de mão comerciais</t>
  </si>
  <si>
    <t xml:space="preserve">0804038</t>
  </si>
  <si>
    <t xml:space="preserve">Corpo de BSTC D = 1,00 m PA2 - areia extraída e brita e pedra de mão produzidas</t>
  </si>
  <si>
    <t xml:space="preserve">0804039</t>
  </si>
  <si>
    <t xml:space="preserve">Corpo de BSTC D = 1,00 m PA2 - areia, brita e pedra de mão comerciais</t>
  </si>
  <si>
    <t xml:space="preserve">0804040</t>
  </si>
  <si>
    <t xml:space="preserve">Corpo de BSTC D = 1,00 m PA3 - areia extraída e brita e pedra de mão produzidas</t>
  </si>
  <si>
    <t xml:space="preserve">0804041</t>
  </si>
  <si>
    <t xml:space="preserve">Corpo de BSTC D = 1,00 m PA3 - areia, brita e pedra de mão comerciais</t>
  </si>
  <si>
    <t xml:space="preserve">0804042</t>
  </si>
  <si>
    <t xml:space="preserve">Corpo de BSTC D = 1,00 m PA4 - areia extraída e brita e pedra de mão produzidas</t>
  </si>
  <si>
    <t xml:space="preserve">0804043</t>
  </si>
  <si>
    <t xml:space="preserve">Corpo de BSTC D = 1,00 m PA4 - areia, brita e pedra de mão comerciais</t>
  </si>
  <si>
    <t xml:space="preserve">0804044</t>
  </si>
  <si>
    <t xml:space="preserve">Corpo de BSTC D = 1,20 m PA1 - areia extraída e brita e pedra de mão produzidas</t>
  </si>
  <si>
    <t xml:space="preserve">0804045</t>
  </si>
  <si>
    <t xml:space="preserve">Corpo de BSTC D = 1,20 m PA1 - areia, brita e pedra de mão comerciais</t>
  </si>
  <si>
    <t xml:space="preserve">0804046</t>
  </si>
  <si>
    <t xml:space="preserve">Corpo de BSTC D = 1,20 m PA2 - areia extraída e brita e pedra de mão produzidas</t>
  </si>
  <si>
    <t xml:space="preserve">0804047</t>
  </si>
  <si>
    <t xml:space="preserve">Corpo de BSTC D = 1,20 m PA2 - areia, brita e pedra de mão comerciais</t>
  </si>
  <si>
    <t xml:space="preserve">0804048</t>
  </si>
  <si>
    <t xml:space="preserve">Corpo de BSTC D = 1,20 m PA3 - areia extraída e brita e pedra de mão produzidas</t>
  </si>
  <si>
    <t xml:space="preserve">0804049</t>
  </si>
  <si>
    <t xml:space="preserve">Corpo de BSTC D = 1,20 m PA3 - areia, brita e pedra de mão comerciais</t>
  </si>
  <si>
    <t xml:space="preserve">0804050</t>
  </si>
  <si>
    <t xml:space="preserve">Corpo de BSTC D = 1,20 m PA4 - areia extraída e brita e pedra de mão produzidas</t>
  </si>
  <si>
    <t xml:space="preserve">0804051</t>
  </si>
  <si>
    <t xml:space="preserve">Corpo de BSTC D = 1,20 m PA4 - areia, brita e pedra de mão comerciais</t>
  </si>
  <si>
    <t xml:space="preserve">0804052</t>
  </si>
  <si>
    <t xml:space="preserve">Corpo de BSTC D = 1,50 m PA1 - areia extraída e brita e pedra de mão produzidas</t>
  </si>
  <si>
    <t xml:space="preserve">0804053</t>
  </si>
  <si>
    <t xml:space="preserve">Corpo de BSTC D = 1,50 m PA1 - areia, brita e pedra de mão comerciais</t>
  </si>
  <si>
    <t xml:space="preserve">0804054</t>
  </si>
  <si>
    <t xml:space="preserve">Corpo de BSTC D = 1,50 m PA2 - areia extraída e brita e pedra de mão produzidas</t>
  </si>
  <si>
    <t xml:space="preserve">0804055</t>
  </si>
  <si>
    <t xml:space="preserve">Corpo de BSTC D = 1,50 m PA2 - areia, brita e pedra de mão comerciais</t>
  </si>
  <si>
    <t xml:space="preserve">0804056</t>
  </si>
  <si>
    <t xml:space="preserve">Corpo de BSTC D = 1,50 m PA3 - areia extraída e brita e pedra de mão produzidas</t>
  </si>
  <si>
    <t xml:space="preserve">0804057</t>
  </si>
  <si>
    <t xml:space="preserve">Corpo de BSTC D = 1,50 m PA3 - areia, brita e pedra de mão comerciais</t>
  </si>
  <si>
    <t xml:space="preserve">0804058</t>
  </si>
  <si>
    <t xml:space="preserve">Corpo de BSTC D = 1,50 m PA4 - areia extraída e brita e pedra de mão produzidas</t>
  </si>
  <si>
    <t xml:space="preserve">0804059</t>
  </si>
  <si>
    <t xml:space="preserve">Corpo de BSTC D = 1,50 m PA4 - areia, brita e pedra de mão comerciais</t>
  </si>
  <si>
    <t xml:space="preserve">0804292</t>
  </si>
  <si>
    <t xml:space="preserve">Corpo de BTTC D = 1,00 m PA1 - areia extraída e brita e pedra de mão produzidas</t>
  </si>
  <si>
    <t xml:space="preserve">0804293</t>
  </si>
  <si>
    <t xml:space="preserve">Corpo de BTTC D = 1,00 m PA1 - areia, brita e pedra de mão comerciais</t>
  </si>
  <si>
    <t xml:space="preserve">0804294</t>
  </si>
  <si>
    <t xml:space="preserve">Corpo de BTTC D = 1,00 m PA2 - areia extraída e brita e pedra de mão produzidas</t>
  </si>
  <si>
    <t xml:space="preserve">0804295</t>
  </si>
  <si>
    <t xml:space="preserve">Corpo de BTTC D = 1,00 m PA2 - areia, brita e pedra de mão comerciais</t>
  </si>
  <si>
    <t xml:space="preserve">0804296</t>
  </si>
  <si>
    <t xml:space="preserve">Corpo de BTTC D = 1,00 m PA3 - areia extraída e brita e pedra de mão produzidas</t>
  </si>
  <si>
    <t xml:space="preserve">0804297</t>
  </si>
  <si>
    <t xml:space="preserve">Corpo de BTTC D = 1,00 m PA3 - areia, brita e pedra de mão comerciais</t>
  </si>
  <si>
    <t xml:space="preserve">0804298</t>
  </si>
  <si>
    <t xml:space="preserve">Corpo de BTTC D = 1,00 m PA4 - areia extraída e brita e pedra de mão produzidas</t>
  </si>
  <si>
    <t xml:space="preserve">0804299</t>
  </si>
  <si>
    <t xml:space="preserve">Corpo de BTTC D = 1,00 m PA4 - areia, brita e pedra de mão comerciais</t>
  </si>
  <si>
    <t xml:space="preserve">0804300</t>
  </si>
  <si>
    <t xml:space="preserve">Corpo de BTTC D = 1,20 m PA1 - areia extraída e brita e pedra de mão produzidas</t>
  </si>
  <si>
    <t xml:space="preserve">0804301</t>
  </si>
  <si>
    <t xml:space="preserve">Corpo de BTTC D = 1,20 m PA1 - areia, brita e pedra de mão comerciais</t>
  </si>
  <si>
    <t xml:space="preserve">0804302</t>
  </si>
  <si>
    <t xml:space="preserve">Corpo de BTTC D = 1,20 m PA2 - areia extraída e brita e pedra de mão produzidas</t>
  </si>
  <si>
    <t xml:space="preserve">0804303</t>
  </si>
  <si>
    <t xml:space="preserve">Corpo de BTTC D = 1,20 m PA2 - areia, brita e pedra de mão comerciais</t>
  </si>
  <si>
    <t xml:space="preserve">0804304</t>
  </si>
  <si>
    <t xml:space="preserve">Corpo de BTTC D = 1,20 m PA3 - areia extraída e brita e pedra de mão produzidas</t>
  </si>
  <si>
    <t xml:space="preserve">0804305</t>
  </si>
  <si>
    <t xml:space="preserve">Corpo de BTTC D = 1,20 m PA3 - areia, brita e pedra de mão comerciais</t>
  </si>
  <si>
    <t xml:space="preserve">0804306</t>
  </si>
  <si>
    <t xml:space="preserve">Corpo de BTTC D = 1,20 m PA4 - areia extraída e brita e pedra de mão produzidas</t>
  </si>
  <si>
    <t xml:space="preserve">0804307</t>
  </si>
  <si>
    <t xml:space="preserve">Corpo de BTTC D = 1,20 m PA4 - areia, brita e pedra de mão comerciais</t>
  </si>
  <si>
    <t xml:space="preserve">0804308</t>
  </si>
  <si>
    <t xml:space="preserve">Corpo de BTTC D = 1,50 m PA1 - areia extraída e brita e pedra de mão produzidas</t>
  </si>
  <si>
    <t xml:space="preserve">0804309</t>
  </si>
  <si>
    <t xml:space="preserve">Corpo de BTTC D = 1,50 m PA1 - areia, brita e pedra de mão comerciais</t>
  </si>
  <si>
    <t xml:space="preserve">0804310</t>
  </si>
  <si>
    <t xml:space="preserve">Corpo de BTTC D = 1,50 m PA2 - areia extraída e brita e pedra de mão produzidas</t>
  </si>
  <si>
    <t xml:space="preserve">0804311</t>
  </si>
  <si>
    <t xml:space="preserve">Corpo de BTTC D = 1,50 m PA2 - areia, brita e pedra de mão comerciais</t>
  </si>
  <si>
    <t xml:space="preserve">0804312</t>
  </si>
  <si>
    <t xml:space="preserve">Corpo de BTTC D = 1,50 m PA3 - areia extraída e brita e pedra de mão produzidas</t>
  </si>
  <si>
    <t xml:space="preserve">0804313</t>
  </si>
  <si>
    <t xml:space="preserve">Corpo de BTTC D = 1,50 m PA3 - areia, brita e pedra de mão comerciais</t>
  </si>
  <si>
    <t xml:space="preserve">0804314</t>
  </si>
  <si>
    <t xml:space="preserve">Corpo de BTTC D = 1,50 m PA4 - areia extraída e brita e pedra de mão produzidas</t>
  </si>
  <si>
    <t xml:space="preserve">0804315</t>
  </si>
  <si>
    <t xml:space="preserve">Corpo de BTTC D = 1,50 m PA4 - areia, brita e pedra de mão comerciais</t>
  </si>
  <si>
    <t xml:space="preserve">0805446</t>
  </si>
  <si>
    <t xml:space="preserve">Dentes para bueiros duplos D = 0,80 m - areia extraída e brita e pedra de mão produzidas</t>
  </si>
  <si>
    <t xml:space="preserve">0805447</t>
  </si>
  <si>
    <t xml:space="preserve">Dentes para bueiros duplos D = 0,80 m - areia, brita e pedra de mão comerciais</t>
  </si>
  <si>
    <t xml:space="preserve">0805448</t>
  </si>
  <si>
    <t xml:space="preserve">Dentes para bueiros duplos D = 1,00 m - areia extraída e brita e pedra de mão produzidas</t>
  </si>
  <si>
    <t xml:space="preserve">0805449</t>
  </si>
  <si>
    <t xml:space="preserve">Dentes para bueiros duplos D = 1,00 m - areia, brita e pedra de mão comerciais</t>
  </si>
  <si>
    <t xml:space="preserve">0805450</t>
  </si>
  <si>
    <t xml:space="preserve">Dentes para bueiros duplos D = 1,20 m - areia extraída e brita e pedra de mão produzidas</t>
  </si>
  <si>
    <t xml:space="preserve">0805451</t>
  </si>
  <si>
    <t xml:space="preserve">Dentes para bueiros duplos D = 1,20 m - areia, brita e pedra de mão comerciais</t>
  </si>
  <si>
    <t xml:space="preserve">0805452</t>
  </si>
  <si>
    <t xml:space="preserve">Dentes para bueiros duplos D = 1,50 m - areia extraída e brita e pedra de mão produzidas</t>
  </si>
  <si>
    <t xml:space="preserve">0805453</t>
  </si>
  <si>
    <t xml:space="preserve">Dentes para bueiros duplos D = 1,50 m - areia, brita e pedra de mão comerciais</t>
  </si>
  <si>
    <t xml:space="preserve">0805434</t>
  </si>
  <si>
    <t xml:space="preserve">Dentes para bueiros simples D = 0,40 m - areia extraída e brita e pedra de mão produzidas</t>
  </si>
  <si>
    <t xml:space="preserve">0805435</t>
  </si>
  <si>
    <t xml:space="preserve">Dentes para bueiros simples D = 0,40 m - areia, brita e pedra de mão comerciais</t>
  </si>
  <si>
    <t xml:space="preserve">0805436</t>
  </si>
  <si>
    <t xml:space="preserve">Dentes para bueiros simples D = 0,60 m - areia extraída e brita e pedra de mão produzidas</t>
  </si>
  <si>
    <t xml:space="preserve">0805437</t>
  </si>
  <si>
    <t xml:space="preserve">Dentes para bueiros simples D = 0,60 m - areia, brita e pedra de mão comerciais</t>
  </si>
  <si>
    <t xml:space="preserve">0805438</t>
  </si>
  <si>
    <t xml:space="preserve">Dentes para bueiros simples D = 0,80 m - areia extraída e brita e pedra de mão produzidas</t>
  </si>
  <si>
    <t xml:space="preserve">0805439</t>
  </si>
  <si>
    <t xml:space="preserve">Dentes para bueiros simples D = 0,80 m - areia, brita e pedra de mão comerciais</t>
  </si>
  <si>
    <t xml:space="preserve">0805440</t>
  </si>
  <si>
    <t xml:space="preserve">Dentes para bueiros simples D = 1,00 m - areia extraída e brita e pedra de mão produzidas</t>
  </si>
  <si>
    <t xml:space="preserve">0805441</t>
  </si>
  <si>
    <t xml:space="preserve">Dentes para bueiros simples D = 1,00 m - areia, brita e pedra de mão comerciais</t>
  </si>
  <si>
    <t xml:space="preserve">0805442</t>
  </si>
  <si>
    <t xml:space="preserve">Dentes para bueiros simples D = 1,20 m - areia extraída e brita e pedra de mão produzidas</t>
  </si>
  <si>
    <t xml:space="preserve">0805443</t>
  </si>
  <si>
    <t xml:space="preserve">Dentes para bueiros simples D = 1,20 m - areia, brita e pedra de mão comerciais</t>
  </si>
  <si>
    <t xml:space="preserve">0805444</t>
  </si>
  <si>
    <t xml:space="preserve">Dentes para bueiros simples D = 1,50 m - areia extraída e brita e pedra de mão produzidas</t>
  </si>
  <si>
    <t xml:space="preserve">0805445</t>
  </si>
  <si>
    <t xml:space="preserve">Dentes para bueiros simples D = 1,50 m - areia, brita e pedra de mão comerciais</t>
  </si>
  <si>
    <t xml:space="preserve">0805454</t>
  </si>
  <si>
    <t xml:space="preserve">Dentes para bueiros triplos D = 1,00 m - areia extraída e brita e pedra de mão produzidas</t>
  </si>
  <si>
    <t xml:space="preserve">0805455</t>
  </si>
  <si>
    <t xml:space="preserve">Dentes para bueiros triplos D = 1,00 m - areia, brita e pedra de mão comerciais</t>
  </si>
  <si>
    <t xml:space="preserve">0805456</t>
  </si>
  <si>
    <t xml:space="preserve">Dentes para bueiros triplos D = 1,20 m - areia extraída e brita e pedra de mão produzidas</t>
  </si>
  <si>
    <t xml:space="preserve">0805457</t>
  </si>
  <si>
    <t xml:space="preserve">Dentes para bueiros triplos D = 1,20 m - areia, brita e pedra de mão comerciais</t>
  </si>
  <si>
    <t xml:space="preserve">0805458</t>
  </si>
  <si>
    <t xml:space="preserve">Dentes para bueiros triplos D = 1,50 m - areia extraída e brita e pedra de mão produzidas</t>
  </si>
  <si>
    <t xml:space="preserve">0805459</t>
  </si>
  <si>
    <t xml:space="preserve">Dentes para bueiros triplos D = 1,50 m - areia, brita e pedra de mão comerciais</t>
  </si>
  <si>
    <t xml:space="preserve">0909620</t>
  </si>
  <si>
    <t xml:space="preserve">Alvenaria de blocos de concreto 19 x 19 x 39 cm com espessura de 20 cm com argamassa traço 1:0,5:3,5 - areia comercial</t>
  </si>
  <si>
    <t xml:space="preserve">m²</t>
  </si>
  <si>
    <t xml:space="preserve">0909621</t>
  </si>
  <si>
    <t xml:space="preserve">Alvenaria de blocos de concreto 19 x 19 x 39 cm com espessura de 20 cm com argamassa traço 1:0,5:3,5 - areia extraída</t>
  </si>
  <si>
    <t xml:space="preserve">0903802</t>
  </si>
  <si>
    <t xml:space="preserve">Bacia de contenção para tanque de emulsão de 30.000 l - inclusive demolição</t>
  </si>
  <si>
    <t xml:space="preserve">0919113</t>
  </si>
  <si>
    <t xml:space="preserve">Canaleta perfil cartola 50 x 70 x 3 mm - aba 20 mm</t>
  </si>
  <si>
    <t xml:space="preserve">0903788</t>
  </si>
  <si>
    <t xml:space="preserve">Chapisco com argamassa de cimento e areia 1:3 - aplicação manual</t>
  </si>
  <si>
    <t xml:space="preserve">0919247</t>
  </si>
  <si>
    <t xml:space="preserve">Cobertura em chapas zincadas com espessura de 0,43 mm - utilização 2 vezes</t>
  </si>
  <si>
    <t xml:space="preserve">0919016</t>
  </si>
  <si>
    <t xml:space="preserve">Depósito de óleo para oficina - inclusive demolição</t>
  </si>
  <si>
    <t xml:space="preserve">0919078</t>
  </si>
  <si>
    <t xml:space="preserve">Dique de contenção para usina de asfalto a quente - inclusive demolição</t>
  </si>
  <si>
    <t xml:space="preserve">0903789</t>
  </si>
  <si>
    <t xml:space="preserve">Emboço com argamassa de cimento, cal hidratada e areia 1:2:8 com espessura de 2 cm - aplicação manual</t>
  </si>
  <si>
    <t xml:space="preserve">0919250</t>
  </si>
  <si>
    <t xml:space="preserve">Fornecimento e instalação de extintor de espuma 10 l</t>
  </si>
  <si>
    <t xml:space="preserve">0903807</t>
  </si>
  <si>
    <t xml:space="preserve">Instalação da central de britagem com capacidade de 80 m³/h</t>
  </si>
  <si>
    <t xml:space="preserve">0903806</t>
  </si>
  <si>
    <t xml:space="preserve">Instalação da central de concreto com capacidade de 150 m³/h</t>
  </si>
  <si>
    <t xml:space="preserve">0903804</t>
  </si>
  <si>
    <t xml:space="preserve">Instalação da central de concreto com capacidade de 30 m³/h</t>
  </si>
  <si>
    <t xml:space="preserve">0903805</t>
  </si>
  <si>
    <t xml:space="preserve">Instalação da central de concreto com capacidade de 40 m³/h</t>
  </si>
  <si>
    <t xml:space="preserve">0903810</t>
  </si>
  <si>
    <t xml:space="preserve">Instalação da usina de asfalto a quente capacidade de 120 t/h</t>
  </si>
  <si>
    <t xml:space="preserve">0903809</t>
  </si>
  <si>
    <t xml:space="preserve">Instalação da usina de pré-misturado a frio com capacidade de 60 t/h</t>
  </si>
  <si>
    <t xml:space="preserve">0903808</t>
  </si>
  <si>
    <t xml:space="preserve">Instalação da usina misturadora de solos com capacidade de 300 t/h</t>
  </si>
  <si>
    <t xml:space="preserve">0903845</t>
  </si>
  <si>
    <t xml:space="preserve">Lastro de brita comercial - espalhamento mecânico</t>
  </si>
  <si>
    <t xml:space="preserve">0919009</t>
  </si>
  <si>
    <t xml:space="preserve">Montagem e desmontagem da central de britagem com capacidade de 80 m³/h - inclusive construção de aterro, construção e demolição de rampa e bases</t>
  </si>
  <si>
    <t xml:space="preserve">0919007</t>
  </si>
  <si>
    <t xml:space="preserve">Montagem e desmontagem da central de concreto com capacidade de 150 m³/h - inclusive construção e demolição de bases, rampas e depósitos de agregados</t>
  </si>
  <si>
    <t xml:space="preserve">0919011</t>
  </si>
  <si>
    <t xml:space="preserve">Montagem e desmontagem da central de concreto com capacidade de 30 m³/h - inclusive construção e demolição de bases, rampas e depósitos de agregados</t>
  </si>
  <si>
    <t xml:space="preserve">0919246</t>
  </si>
  <si>
    <t xml:space="preserve">Montagem e desmontagem da central de concreto com capacidade de 40 m³/h - inclusive construção e demolição de bases, rampas e depósitos de agregados</t>
  </si>
  <si>
    <t xml:space="preserve">0919013</t>
  </si>
  <si>
    <t xml:space="preserve">Montagem e desmontagem da usina de asfalto a quente com capacidade de 120 t/h - inclusive construção e demolição de bases, rampas, depósitos de agregados e dique de contenção</t>
  </si>
  <si>
    <t xml:space="preserve">0919008</t>
  </si>
  <si>
    <t xml:space="preserve">Montagem e desmontagem da usina de pré-misturado a frio com capacidade de 60 t/h - inclusive construção e demolição de bases, rampas, depósitos de agregados e bacia de contenção</t>
  </si>
  <si>
    <t xml:space="preserve">0919012</t>
  </si>
  <si>
    <t xml:space="preserve">Montagem e desmontagem da usina misturadora de solos com capacidade de 300 t/h - inclusive construção e demolição de bases, rampas e depósitos de agregados</t>
  </si>
  <si>
    <t xml:space="preserve">0903848</t>
  </si>
  <si>
    <t xml:space="preserve">Muro em alvenaria de blocos de concreto com espessura de 0,20 m h = 1,0 m</t>
  </si>
  <si>
    <t xml:space="preserve">0919002</t>
  </si>
  <si>
    <t xml:space="preserve">Posto de combustível - com reaproveitamento de 2 vezes do tanque/bomba/cobertura - inclusive demolição</t>
  </si>
  <si>
    <t xml:space="preserve">0919210</t>
  </si>
  <si>
    <t xml:space="preserve">Rampa de lavagem - inclusive demolição</t>
  </si>
  <si>
    <t xml:space="preserve">0909612</t>
  </si>
  <si>
    <t xml:space="preserve">Rampa para acesso do misturador de agregados para centrais de 30 m³ e 40 m³ - inclusive demolição</t>
  </si>
  <si>
    <t xml:space="preserve">0909613</t>
  </si>
  <si>
    <t xml:space="preserve">Rampa para acesso do misturador de agregados para central de 150 m³ - inclusive demolição</t>
  </si>
  <si>
    <t xml:space="preserve">0909614</t>
  </si>
  <si>
    <t xml:space="preserve">Rampa para acesso do misturador de agregados para central de britagem - inclusive demolição</t>
  </si>
  <si>
    <t xml:space="preserve">0909616</t>
  </si>
  <si>
    <t xml:space="preserve">Rampa para acesso do misturador de agregados para PMF - inclusive demolição</t>
  </si>
  <si>
    <t xml:space="preserve">0909617</t>
  </si>
  <si>
    <t xml:space="preserve">Rampa para acesso do misturador de agregados para usina de asfalto a quente - inclusive demolição</t>
  </si>
  <si>
    <t xml:space="preserve">0909615</t>
  </si>
  <si>
    <t xml:space="preserve">Rampa para acesso do misturador de agregados para usina de solos - inclusive demolição</t>
  </si>
  <si>
    <t xml:space="preserve">0903860</t>
  </si>
  <si>
    <t xml:space="preserve">Selador acrílico - camada de fundo com aplicação manual</t>
  </si>
  <si>
    <t xml:space="preserve">0919101</t>
  </si>
  <si>
    <t xml:space="preserve">Sistema separador água e óleo, inclusive demolição</t>
  </si>
  <si>
    <t xml:space="preserve">0903818</t>
  </si>
  <si>
    <t xml:space="preserve">Tinta látex - duas camadas com aplicação manual</t>
  </si>
  <si>
    <t xml:space="preserve">1100657</t>
  </si>
  <si>
    <t xml:space="preserve">Adensamento de concreto por vibrador de imersão</t>
  </si>
  <si>
    <t xml:space="preserve">1108055</t>
  </si>
  <si>
    <t xml:space="preserve">Argamassa autoadensável para reparos e grauteamento - confecção em misturador e lançamento manual</t>
  </si>
  <si>
    <t xml:space="preserve">1109665</t>
  </si>
  <si>
    <t xml:space="preserve">Argamassa de cimento e areia 1:1 - confecção em betoneira e lançamento manual - areia comercial</t>
  </si>
  <si>
    <t xml:space="preserve">1109664</t>
  </si>
  <si>
    <t xml:space="preserve">Argamassa de cimento e areia 1:1 - confecção em betoneira e lançamento manual - areia extraída</t>
  </si>
  <si>
    <t xml:space="preserve">1109667</t>
  </si>
  <si>
    <t xml:space="preserve">Argamassa de cimento e areia 1:2 - confecção em betoneira e lançamento manual - areia comercial</t>
  </si>
  <si>
    <t xml:space="preserve">1109666</t>
  </si>
  <si>
    <t xml:space="preserve">Argamassa de cimento e areia 1:2 - confecção em betoneira e lançamento manual - areia extraída</t>
  </si>
  <si>
    <t xml:space="preserve">1109669</t>
  </si>
  <si>
    <t xml:space="preserve">Argamassa de cimento e areia 1:3 - confecção em betoneira e lançamento manual - areia comercial</t>
  </si>
  <si>
    <t xml:space="preserve">1109668</t>
  </si>
  <si>
    <t xml:space="preserve">Argamassa de cimento e areia 1:3 - confecção em betoneira e lançamento manual - areia extraída</t>
  </si>
  <si>
    <t xml:space="preserve">1108060</t>
  </si>
  <si>
    <t xml:space="preserve">Argamassa de cimento e areia 1:3 com 8% de microssílica - confecção em betoneira e lançamento manual - areia comercial</t>
  </si>
  <si>
    <t xml:space="preserve">1109626</t>
  </si>
  <si>
    <t xml:space="preserve">Argamassa de cimento e areia 1:3 com 8% de microssílica - confecção em betoneira e lançamento manual - areia extraída</t>
  </si>
  <si>
    <t xml:space="preserve">1109671</t>
  </si>
  <si>
    <t xml:space="preserve">Argamassa de cimento e areia 1:4 - confecção em betoneira e lançamento manual - areia comercial</t>
  </si>
  <si>
    <t xml:space="preserve">1109670</t>
  </si>
  <si>
    <t xml:space="preserve">Argamassa de cimento e areia 1:4 - confecção em betoneira e lançamento manual - areia extraída</t>
  </si>
  <si>
    <t xml:space="preserve">1109672</t>
  </si>
  <si>
    <t xml:space="preserve">Argamassa de cimento e areia com aditivo aglutinante 1:8 - confecção em betoneira e lançamento manual - areia comercial</t>
  </si>
  <si>
    <t xml:space="preserve">1109624</t>
  </si>
  <si>
    <t xml:space="preserve">Argamassa de cimento e areia com aditivo aglutinante 1:8 - confecção em betoneira e lançamento manual - areia extraída</t>
  </si>
  <si>
    <t xml:space="preserve">1109622</t>
  </si>
  <si>
    <t xml:space="preserve">Argamassa de cimento, cal hidratada e areia 1:0,5:3,5 - confecção em betoneira e lançamento manual - areia comercial</t>
  </si>
  <si>
    <t xml:space="preserve">1109623</t>
  </si>
  <si>
    <t xml:space="preserve">Argamassa de cimento, cal hidratada e areia 1:0,5:3,5 - confecção em betoneira e lançamento manual - areia extraída</t>
  </si>
  <si>
    <t xml:space="preserve">1109697</t>
  </si>
  <si>
    <t xml:space="preserve">Argamassa de cimento, cal hidratada e areia 1:0,5:8 - confecção em betoneira e lançamento manual - areia comercial</t>
  </si>
  <si>
    <t xml:space="preserve">1109698</t>
  </si>
  <si>
    <t xml:space="preserve">Argamassa de cimento, cal hidratada e areia 1:0,5:8 - confecção em betoneira e lançamento manual - areia extraída</t>
  </si>
  <si>
    <t xml:space="preserve">1109679</t>
  </si>
  <si>
    <t xml:space="preserve">Argamassa de cimento, cal hidratada e areia 1:1:6 - confecção em betoneira e lançamento manual - areia comercial</t>
  </si>
  <si>
    <t xml:space="preserve">1109625</t>
  </si>
  <si>
    <t xml:space="preserve">Argamassa de cimento, cal hidratada e areia 1:1:6 - confecção em betoneira e lançamento manual - areia extraída</t>
  </si>
  <si>
    <t xml:space="preserve">1109678</t>
  </si>
  <si>
    <t xml:space="preserve">Argamassa de cimento, cal hidratada e areia 1:2:10 - confecção em betoneira e lançamento manual - areia comercial</t>
  </si>
  <si>
    <t xml:space="preserve">1109694</t>
  </si>
  <si>
    <t xml:space="preserve">Argamassa de cimento, cal hidratada e areia 1:2:10 - confecção em betoneira e lançamento manual - areia extraída</t>
  </si>
  <si>
    <t xml:space="preserve">1109673</t>
  </si>
  <si>
    <t xml:space="preserve">Argamassa de cimento, cal hidratada e areia 1:2:6 - confecção em betoneira e lançamento manual - areia comercial</t>
  </si>
  <si>
    <t xml:space="preserve">1109690</t>
  </si>
  <si>
    <t xml:space="preserve">Argamassa de cimento, cal hidratada e areia 1:2:6 - confecção em betoneira e lançamento manual - areia extraída</t>
  </si>
  <si>
    <t xml:space="preserve">1109674</t>
  </si>
  <si>
    <t xml:space="preserve">Argamassa de cimento, cal hidratada e areia 1:2:7 - confecção em betoneira e lançamento manual - areia comercial</t>
  </si>
  <si>
    <t xml:space="preserve">1109691</t>
  </si>
  <si>
    <t xml:space="preserve">Argamassa de cimento, cal hidratada e areia 1:2:7 - confecção em betoneira e lançamento manual - areia extraída</t>
  </si>
  <si>
    <t xml:space="preserve">1109675</t>
  </si>
  <si>
    <t xml:space="preserve">Argamassa de cimento, cal hidratada e areia 1:2:8 - confecção em betoneira e lançamento manual - areia comercial</t>
  </si>
  <si>
    <t xml:space="preserve">1109692</t>
  </si>
  <si>
    <t xml:space="preserve">Argamassa de cimento, cal hidratada e areia 1:2:8 - confecção em betoneira e lançamento manual - areia extraída</t>
  </si>
  <si>
    <t xml:space="preserve">1109676</t>
  </si>
  <si>
    <t xml:space="preserve">Argamassa de cimento, cal hidratada e areia 1:2:9 - confecção em betoneira e lançamento manual - areia comercial</t>
  </si>
  <si>
    <t xml:space="preserve">1109693</t>
  </si>
  <si>
    <t xml:space="preserve">Argamassa de cimento, cal hidratada e areia 1:2:9 - confecção em betoneira e lançamento manual - areia extraída</t>
  </si>
  <si>
    <t xml:space="preserve">1109680</t>
  </si>
  <si>
    <t xml:space="preserve">Argamassa para reparos e grauteamento - confecção em misturador e lançamento manual</t>
  </si>
  <si>
    <t xml:space="preserve">1107748</t>
  </si>
  <si>
    <t xml:space="preserve">Argamassa polimérica de alto desempenho projetada para reparos superficiais e reforços estruturais - confecção em misturador e lançamento projetado</t>
  </si>
  <si>
    <t xml:space="preserve">1110000</t>
  </si>
  <si>
    <t xml:space="preserve">Concreto</t>
  </si>
  <si>
    <t xml:space="preserve">1106059</t>
  </si>
  <si>
    <t xml:space="preserve">Concreto autoadensável com silicato de alumínio fck = 20 MPa - confecção em betoneira e lançamento manual - areia e brita comerciais</t>
  </si>
  <si>
    <t xml:space="preserve">1106060</t>
  </si>
  <si>
    <t xml:space="preserve">Concreto autoadensável com silicato de alumínio fck = 20 MPa - confecção em betoneira e lançamento manual - areia extraída e brita produzida</t>
  </si>
  <si>
    <t xml:space="preserve">1100658</t>
  </si>
  <si>
    <t xml:space="preserve">Concreto autoadensável com silicato de alumínio fck = 20 MPa - confecção em central dosadora de 30 m³/h - areia e brita comerciais</t>
  </si>
  <si>
    <t xml:space="preserve">1106159</t>
  </si>
  <si>
    <t xml:space="preserve">Concreto autoadensável com silicato de alumínio fck = 25 MPa - confecção em central dosadora de 30 m³/h - areia e brita comerciais</t>
  </si>
  <si>
    <t xml:space="preserve">1107902</t>
  </si>
  <si>
    <t xml:space="preserve">Concreto autoadensável com silicato de alumínio fck = 30 MPa - confecção em central dosadora de 30 m³/h - areia e brita comerciais</t>
  </si>
  <si>
    <t xml:space="preserve">1107906</t>
  </si>
  <si>
    <t xml:space="preserve">Concreto autoadensável com silicato de alumínio fck = 35 MPa - confecção em central dosadora de 30 m³/h - areia e brita comerciais</t>
  </si>
  <si>
    <t xml:space="preserve">1107910</t>
  </si>
  <si>
    <t xml:space="preserve">Concreto autoadensável com silicato de alumínio fck = 40 MPa - confecção em central dosadora de 30 m³/h - areia e brita comerciais</t>
  </si>
  <si>
    <t xml:space="preserve">1107911</t>
  </si>
  <si>
    <t xml:space="preserve">Concreto autoadensável com silicato de alumínio fck = 45 MPa - confecção em central dosadora de 30 m³/h - areia e brita comerciais</t>
  </si>
  <si>
    <t xml:space="preserve">1107912</t>
  </si>
  <si>
    <t xml:space="preserve">Concreto autoadensável com silicato de alumínio fck = 50 MPa - confecção em central dosadora de 30 m³/h - areia e brita comerciais</t>
  </si>
  <si>
    <t xml:space="preserve">1106164</t>
  </si>
  <si>
    <t xml:space="preserve">Concreto ciclópico fck = 20 MPa - confecção em betoneira e lançamento manual - areia extraída, brita e pedra de mão produzidas</t>
  </si>
  <si>
    <t xml:space="preserve">1106165</t>
  </si>
  <si>
    <t xml:space="preserve">Concreto ciclópico fck = 20 MPa - confecção em betoneira e lançamento manual - areia, brita e pedra de mão comerciais</t>
  </si>
  <si>
    <t xml:space="preserve">1106156</t>
  </si>
  <si>
    <t xml:space="preserve">Concreto com 10% de microssílica fck = 45 MPa - confecção em central dosadora de 30 m³/h - areia e brita comerciais</t>
  </si>
  <si>
    <t xml:space="preserve">1107932</t>
  </si>
  <si>
    <t xml:space="preserve">Concreto com 10% de microssílica fck = 50 MPa - confecção em central dosadora de 30 m³/h - areia e brita comerciais</t>
  </si>
  <si>
    <t xml:space="preserve">1108111</t>
  </si>
  <si>
    <t xml:space="preserve">Concreto com 8% de microssílica fck = 25 MPa - confecção em central dosadora de 30 m³/h - areia e brita comerciais</t>
  </si>
  <si>
    <t xml:space="preserve">1108112</t>
  </si>
  <si>
    <t xml:space="preserve">Concreto com 8% de microssílica fck = 30 MPa - confecção em central dosadora de 30 m³/h - areia e brita comerciais</t>
  </si>
  <si>
    <t xml:space="preserve">1108113</t>
  </si>
  <si>
    <t xml:space="preserve">Concreto com 8% de microssílica fck = 35 MPa - confecção em central dosadora de 30 m³/h - areia e brita comerciais</t>
  </si>
  <si>
    <t xml:space="preserve">1108114</t>
  </si>
  <si>
    <t xml:space="preserve">Concreto com 8% de microssílica fck = 40 MPa - confecção em central dosadora de 30 m³/h - areia e brita comerciais</t>
  </si>
  <si>
    <t xml:space="preserve">1108061</t>
  </si>
  <si>
    <t xml:space="preserve">Concreto com látex SBR fck = 25 MPa - confecção em betoneira e lançamento manual - areia e brita comerciais</t>
  </si>
  <si>
    <t xml:space="preserve">1108064</t>
  </si>
  <si>
    <t xml:space="preserve">Concreto com látex SBR fck = 30 MPa - confecção em betoneira e lançamento manual - areia e brita comerciais</t>
  </si>
  <si>
    <t xml:space="preserve">1107888</t>
  </si>
  <si>
    <t xml:space="preserve">Concreto fck = 15 MPa - confecção em betoneira e lançamento manual - areia e brita comerciais</t>
  </si>
  <si>
    <t xml:space="preserve">1107889</t>
  </si>
  <si>
    <t xml:space="preserve">Concreto fck = 15 MPa - confecção em betoneira e lançamento manual - areia extraída e brita produzida</t>
  </si>
  <si>
    <t xml:space="preserve">1107892</t>
  </si>
  <si>
    <t xml:space="preserve">Concreto fck = 20 MPa - confecção em betoneira e lançamento manual - areia e brita comerciais</t>
  </si>
  <si>
    <t xml:space="preserve">1107891</t>
  </si>
  <si>
    <t xml:space="preserve">Concreto fck = 20 MPa - confecção em betoneira e lançamento manual - areia extraída e brita produzida</t>
  </si>
  <si>
    <t xml:space="preserve">1107928</t>
  </si>
  <si>
    <t xml:space="preserve">Concreto fck = 20 MPa - confecção em central dosadora de 30 m³/h - areia e brita comerciais</t>
  </si>
  <si>
    <t xml:space="preserve">1107929</t>
  </si>
  <si>
    <t xml:space="preserve">Concreto fck = 20 MPa - confecção em central dosadora de 30 m³/h - areia extraída e brita produzida</t>
  </si>
  <si>
    <t xml:space="preserve">1106109</t>
  </si>
  <si>
    <t xml:space="preserve">Concreto fck = 20 MPa - confecção em central dosadora de 40 m³/h - areia e brita comerciais</t>
  </si>
  <si>
    <t xml:space="preserve">1106117</t>
  </si>
  <si>
    <t xml:space="preserve">Concreto fck = 20 MPa - confecção em central dosadora de 40 m³/h - areia extraída e brita produzida</t>
  </si>
  <si>
    <t xml:space="preserve">1107896</t>
  </si>
  <si>
    <t xml:space="preserve">Concreto fck = 25 MPa - confecção em betoneira e lançamento manual - areia e brita comerciais</t>
  </si>
  <si>
    <t xml:space="preserve">1107895</t>
  </si>
  <si>
    <t xml:space="preserve">Concreto fck = 25 MPa - confecção em betoneira e lançamento manual - areia extraída e brita produzida</t>
  </si>
  <si>
    <t xml:space="preserve">1119528</t>
  </si>
  <si>
    <t xml:space="preserve">Concreto fck = 25 MPa - confecção em central dosadora de 30 m³/h - areia e brita comerciais</t>
  </si>
  <si>
    <t xml:space="preserve">1106135</t>
  </si>
  <si>
    <t xml:space="preserve">Concreto fck = 25 MPa - confecção em central dosadora de 30 m³/h - areia extraída e brita produzida</t>
  </si>
  <si>
    <t xml:space="preserve">1106136</t>
  </si>
  <si>
    <t xml:space="preserve">Concreto fck = 25 MPa - confecção em central dosadora de 40 m³/h - areia e brita comerciais</t>
  </si>
  <si>
    <t xml:space="preserve">1106137</t>
  </si>
  <si>
    <t xml:space="preserve">Concreto fck = 25 MPa - confecção em central dosadora de 40 m³/h - areia extraída e brita produzida</t>
  </si>
  <si>
    <t xml:space="preserve">1116127</t>
  </si>
  <si>
    <t xml:space="preserve">Concreto fck = 25 MPa para pré-moldados (mourões) - confecção em betoneira e lançamento manual - areia e brita comerciais</t>
  </si>
  <si>
    <t xml:space="preserve">1116126</t>
  </si>
  <si>
    <t xml:space="preserve">Concreto fck = 25 MPa para pré-moldados (mourões) - confecção em betoneira e lançamento manual - areia extraída e brita produzida</t>
  </si>
  <si>
    <t xml:space="preserve">1107900</t>
  </si>
  <si>
    <t xml:space="preserve">Concreto fck = 30 MPa - confecção em betoneira e lançamento manual - areia e brita comerciais</t>
  </si>
  <si>
    <t xml:space="preserve">1107899</t>
  </si>
  <si>
    <t xml:space="preserve">Concreto fck = 30 MPa - confecção em betoneira e lançamento manual - areia extraída e brita produzida</t>
  </si>
  <si>
    <t xml:space="preserve">1107890</t>
  </si>
  <si>
    <t xml:space="preserve">Concreto fck = 30 MPa - confecção em central dosadora de 30 m³/h - areia e brita comerciais</t>
  </si>
  <si>
    <t xml:space="preserve">1106138</t>
  </si>
  <si>
    <t xml:space="preserve">Concreto fck = 30 MPa - confecção em central dosadora de 30 m³/h - areia extraída e brita produzida</t>
  </si>
  <si>
    <t xml:space="preserve">1106139</t>
  </si>
  <si>
    <t xml:space="preserve">Concreto fck = 30 MPa - confecção em central dosadora de 40 m³/h - areia e brita comerciais</t>
  </si>
  <si>
    <t xml:space="preserve">1106140</t>
  </si>
  <si>
    <t xml:space="preserve">Concreto fck = 30 MPa - confecção em central dosadora de 40 m³/h - areia extraída e brita produzida</t>
  </si>
  <si>
    <t xml:space="preserve">1107904</t>
  </si>
  <si>
    <t xml:space="preserve">Concreto fck = 35 MPa - confecção em betoneira e lançamento manual - areia e brita comerciais</t>
  </si>
  <si>
    <t xml:space="preserve">1107903</t>
  </si>
  <si>
    <t xml:space="preserve">Concreto fck = 35 MPa - confecção em betoneira e lançamento manual - areia extraída e brita produzida</t>
  </si>
  <si>
    <t xml:space="preserve">1107908</t>
  </si>
  <si>
    <t xml:space="preserve">Concreto fck = 40 MPa - confecção em betoneira e lançamento manual - areia e brita comerciais</t>
  </si>
  <si>
    <t xml:space="preserve">1107907</t>
  </si>
  <si>
    <t xml:space="preserve">Concreto fck = 40 MPa - confecção em betoneira e lançamento manual - areia extraída e brita produzida</t>
  </si>
  <si>
    <t xml:space="preserve">1107871</t>
  </si>
  <si>
    <t xml:space="preserve">Concreto fctm,k = 4,5 MPa - confecção em central dosadora de 30 m³/h - areia e brita comerciais</t>
  </si>
  <si>
    <t xml:space="preserve">1107870</t>
  </si>
  <si>
    <t xml:space="preserve">Concreto fctm,k = 4,5 MPa - confecção em central dosadora de 30 m³/h - areia extraída e brita produzida</t>
  </si>
  <si>
    <t xml:space="preserve">1106057</t>
  </si>
  <si>
    <t xml:space="preserve">Concreto magro - confecção em betoneira e lançamento manual - areia e brita comerciais</t>
  </si>
  <si>
    <t xml:space="preserve">1106058</t>
  </si>
  <si>
    <t xml:space="preserve">Concreto magro - confecção em betoneira e lançamento manual - areia extraída e brita produzida</t>
  </si>
  <si>
    <t xml:space="preserve">1106380</t>
  </si>
  <si>
    <t xml:space="preserve">Concreto para bombeamento fck = 25 MPa - confecção em central dosadora de 30 m³/h - areia e brita comerciais</t>
  </si>
  <si>
    <t xml:space="preserve">1106378</t>
  </si>
  <si>
    <t xml:space="preserve">Concreto para bombeamento fck = 25 MPa - confecção em central dosadora de 30 m³/h - areia extraída e brita produzida</t>
  </si>
  <si>
    <t xml:space="preserve">1116263</t>
  </si>
  <si>
    <t xml:space="preserve">Concreto para bombeamento fck = 25 MPa - confecção em central dosadora de 40 m³/h - areia e brita comerciais</t>
  </si>
  <si>
    <t xml:space="preserve">1116267</t>
  </si>
  <si>
    <t xml:space="preserve">Concreto para bombeamento fck = 25 MPa - confecção em central dosadora de 40 m³/h - areia extraída e brita produzida</t>
  </si>
  <si>
    <t xml:space="preserve">1106280</t>
  </si>
  <si>
    <t xml:space="preserve">Concreto para bombeamento fck = 30 MPa - confecção em central dosadora de 30 m³/h - areia e brita comerciais</t>
  </si>
  <si>
    <t xml:space="preserve">1106289</t>
  </si>
  <si>
    <t xml:space="preserve">Concreto para bombeamento fck = 30 MPa - confecção em central dosadora de 30 m³/h - areia extraída e brita produzida</t>
  </si>
  <si>
    <t xml:space="preserve">1116264</t>
  </si>
  <si>
    <t xml:space="preserve">Concreto para bombeamento fck = 30 MPa - confecção em central dosadora de 40 m³/h - areia e brita comerciais</t>
  </si>
  <si>
    <t xml:space="preserve">1116268</t>
  </si>
  <si>
    <t xml:space="preserve">Concreto para bombeamento fck = 30 MPa - confecção em central dosadora de 40 m³/h - areia extraída e brita produzida</t>
  </si>
  <si>
    <t xml:space="preserve">1106281</t>
  </si>
  <si>
    <t xml:space="preserve">Concreto para bombeamento fck = 35 MPa - confecção em central dosadora de 30 m³/h - areia e brita comerciais</t>
  </si>
  <si>
    <t xml:space="preserve">1106382</t>
  </si>
  <si>
    <t xml:space="preserve">Concreto para bombeamento fck = 35 MPa - confecção em central dosadora de 30 m³/h - areia extraída e brita produzida</t>
  </si>
  <si>
    <t xml:space="preserve">1116265</t>
  </si>
  <si>
    <t xml:space="preserve">Concreto para bombeamento fck = 35 MPa - confecção em central dosadora de 40 m³/h - areia e brita comerciais</t>
  </si>
  <si>
    <t xml:space="preserve">1116269</t>
  </si>
  <si>
    <t xml:space="preserve">Concreto para bombeamento fck = 35 MPa - confecção em central dosadora de 40 m³/h - areia extraída e brita produzida</t>
  </si>
  <si>
    <t xml:space="preserve">1106282</t>
  </si>
  <si>
    <t xml:space="preserve">Concreto para bombeamento fck = 40 MPa - confecção em central dosadora de 30 m³/h - areia e brita comerciais</t>
  </si>
  <si>
    <t xml:space="preserve">1106384</t>
  </si>
  <si>
    <t xml:space="preserve">Concreto para bombeamento fck = 40 MPa - confecção em central dosadora de 30 m³/h - areia extraída e brita produzida</t>
  </si>
  <si>
    <t xml:space="preserve">1116266</t>
  </si>
  <si>
    <t xml:space="preserve">Concreto para bombeamento fck = 40 MPa - confecção em central dosadora de 40 m³/h - areia e brita comerciais</t>
  </si>
  <si>
    <t xml:space="preserve">1116270</t>
  </si>
  <si>
    <t xml:space="preserve">Concreto para bombeamento fck = 40 MPa - confecção em central dosadora de 40 m³/h - areia extraída e brita produzida</t>
  </si>
  <si>
    <t xml:space="preserve">1107868</t>
  </si>
  <si>
    <t xml:space="preserve">Concreto para sub-base adensado por vibração fck = 7,5 MPa - confecção em central dosadora de 30 m³/h - areia e brita comerciais</t>
  </si>
  <si>
    <t xml:space="preserve">1107869</t>
  </si>
  <si>
    <t xml:space="preserve">Concreto para sub-base adensado por vibração fck = 7,5 MPa - confecção em central dosadora de 30 m³/h - areia extraída e brita produzida</t>
  </si>
  <si>
    <t xml:space="preserve">1103853</t>
  </si>
  <si>
    <t xml:space="preserve">Concreto poroso para tubos de drenagem fck = 25 MPa - confecção em betoneira e lançamento manual - areia e brita comerciais</t>
  </si>
  <si>
    <t xml:space="preserve">1103852</t>
  </si>
  <si>
    <t xml:space="preserve">Concreto poroso para tubos de drenagem fck = 25 MPa - confecção em betoneira e lançamento manual - areia extraída e brita produzida</t>
  </si>
  <si>
    <t xml:space="preserve">1106284</t>
  </si>
  <si>
    <t xml:space="preserve">Concreto submerso fck = 20 MPa - confecção em central dosadora de 30 m³/h - areia e brita comerciais</t>
  </si>
  <si>
    <t xml:space="preserve">1108116</t>
  </si>
  <si>
    <t xml:space="preserve">Concreto submerso fck = 25 MPa - confecção em central dosadora de 30 m³/h - areia e brita comerciais</t>
  </si>
  <si>
    <t xml:space="preserve">1108118</t>
  </si>
  <si>
    <t xml:space="preserve">Concreto submerso fck = 30 MPa - confecção em central dosadora de 30 m³/h - areia e brita comerciais</t>
  </si>
  <si>
    <t xml:space="preserve">1106158</t>
  </si>
  <si>
    <t xml:space="preserve">Concreto submerso fck = 35 MPa - confecção em central dosadora de 30 m³/h - areia e brita comerciais</t>
  </si>
  <si>
    <t xml:space="preserve">1108120</t>
  </si>
  <si>
    <t xml:space="preserve">Concreto submerso fck = 40 MPa - confecção em central dosadora de 30 m³/h - areia e brita comerciais</t>
  </si>
  <si>
    <t xml:space="preserve">1106050</t>
  </si>
  <si>
    <t xml:space="preserve">Lançamento livre de concreto usinado por meio de caminhão betoneira - confecção em central dosadora de 30 m³/h</t>
  </si>
  <si>
    <t xml:space="preserve">1106051</t>
  </si>
  <si>
    <t xml:space="preserve">Lançamento livre de concreto usinado por meio de caminhão betoneira - confecção em central dosadora de 40 m³/h</t>
  </si>
  <si>
    <t xml:space="preserve">1106061</t>
  </si>
  <si>
    <t xml:space="preserve">Lançamento manual de concreto usinado - confecção em central dosadora de 30 m³/h</t>
  </si>
  <si>
    <t xml:space="preserve">1106087</t>
  </si>
  <si>
    <t xml:space="preserve">Lançamento manual de concreto usinado - confecção em central dosadora de 40 m³/h</t>
  </si>
  <si>
    <t xml:space="preserve">1107860</t>
  </si>
  <si>
    <t xml:space="preserve">Lançamento mecânico de concreto com bomba lança sobre chassi com capacidade de 50 m³/h - confecção em central dosadora de 40 m³/h</t>
  </si>
  <si>
    <t xml:space="preserve">1106088</t>
  </si>
  <si>
    <t xml:space="preserve">Lançamento mecânico de concreto com bomba rebocável com capacidade de 30 m³/h - confecção em central dosadora de 30 m³/h</t>
  </si>
  <si>
    <t xml:space="preserve">1106128</t>
  </si>
  <si>
    <t xml:space="preserve">Lançamento mecânico de concreto com bomba rebocável com capacidade de 41 m³/h - confecção em central dosadora de 40 m³/h</t>
  </si>
  <si>
    <t xml:space="preserve">1108056</t>
  </si>
  <si>
    <t xml:space="preserve">Microconcreto autoadensável para reparos e grauteamento - confecção em misturador e lançamento manual</t>
  </si>
  <si>
    <t xml:space="preserve">1108059</t>
  </si>
  <si>
    <t xml:space="preserve">Microconcreto para reparos e grauteamento - confecção em misturador e lançamento manual</t>
  </si>
  <si>
    <t xml:space="preserve">1207700</t>
  </si>
  <si>
    <t xml:space="preserve">Concreto fck = 20 MPa para projeção via seca - confecção em betoneira - areia e brita comerciais</t>
  </si>
  <si>
    <t xml:space="preserve">1207701</t>
  </si>
  <si>
    <t xml:space="preserve">Concreto fck = 25 MPa para projeção via seca - confecção em betoneira - areia e brita comerciais</t>
  </si>
  <si>
    <t xml:space="preserve">1207702</t>
  </si>
  <si>
    <t xml:space="preserve">Concreto fck = 30 MPa para projeção via seca - confecção em betoneira - areia e brita comerciais</t>
  </si>
  <si>
    <t xml:space="preserve">1207708</t>
  </si>
  <si>
    <t xml:space="preserve">Concreto fck = 30 MPa para projeção via úmida - confecção em central dosadora de 30 m³/h - areia e brita comerciais</t>
  </si>
  <si>
    <t xml:space="preserve">1207703</t>
  </si>
  <si>
    <t xml:space="preserve">Concreto fck = 40 MPa para projeção via seca - confecção em betoneira - areia e brita comerciais</t>
  </si>
  <si>
    <t xml:space="preserve">1207709</t>
  </si>
  <si>
    <t xml:space="preserve">Concreto fck = 40 MPa para projeção via úmida - confecção em central dosadora de 30 m³/h - areia e brita comerciais</t>
  </si>
  <si>
    <t xml:space="preserve">1207710</t>
  </si>
  <si>
    <t xml:space="preserve">Concreto projetado via seca fck = 20 MPa aplicado em pisos</t>
  </si>
  <si>
    <t xml:space="preserve">1207711</t>
  </si>
  <si>
    <t xml:space="preserve">Concreto projetado via seca fck = 20 MPa aplicado em superfícies inclinadas e verticais</t>
  </si>
  <si>
    <t xml:space="preserve">1207713</t>
  </si>
  <si>
    <t xml:space="preserve">Concreto projetado via seca fck = 20 MPa aplicado em teto</t>
  </si>
  <si>
    <t xml:space="preserve">1207714</t>
  </si>
  <si>
    <t xml:space="preserve">Concreto projetado via seca fck = 25 MPa aplicado em pisos</t>
  </si>
  <si>
    <t xml:space="preserve">1207715</t>
  </si>
  <si>
    <t xml:space="preserve">Concreto projetado via seca fck = 25 MPa aplicado em superfícies inclinadas e verticais</t>
  </si>
  <si>
    <t xml:space="preserve">1207717</t>
  </si>
  <si>
    <t xml:space="preserve">Concreto projetado via seca fck = 25 MPa aplicado em teto</t>
  </si>
  <si>
    <t xml:space="preserve">1207718</t>
  </si>
  <si>
    <t xml:space="preserve">Concreto projetado via seca fck = 30 MPa aplicado em pisos</t>
  </si>
  <si>
    <t xml:space="preserve">1207719</t>
  </si>
  <si>
    <t xml:space="preserve">Concreto projetado via seca fck = 30 MPa aplicado em superfícies inclinadas e verticais</t>
  </si>
  <si>
    <t xml:space="preserve">1207721</t>
  </si>
  <si>
    <t xml:space="preserve">Concreto projetado via seca fck = 30 MPa aplicado em teto</t>
  </si>
  <si>
    <t xml:space="preserve">1207722</t>
  </si>
  <si>
    <t xml:space="preserve">Concreto projetado via seca fck = 40 MPa aplicado em pisos</t>
  </si>
  <si>
    <t xml:space="preserve">1207723</t>
  </si>
  <si>
    <t xml:space="preserve">Concreto projetado via seca fck = 40 MPa aplicado em superfícies inclinadas e verticais</t>
  </si>
  <si>
    <t xml:space="preserve">1207725</t>
  </si>
  <si>
    <t xml:space="preserve">Concreto projetado via seca fck = 40 MPa via seca aplicado em teto</t>
  </si>
  <si>
    <t xml:space="preserve">1207728</t>
  </si>
  <si>
    <t xml:space="preserve">Concreto projetado via úmida fck = 30 MPa aplicado em túneis classe I com seção de 20 a 40 m²</t>
  </si>
  <si>
    <t xml:space="preserve">1207727</t>
  </si>
  <si>
    <t xml:space="preserve">Concreto projetado via úmida fck = 30 MPa aplicado em túneis classe I com seção de 40 a 60 m²</t>
  </si>
  <si>
    <t xml:space="preserve">1207726</t>
  </si>
  <si>
    <t xml:space="preserve">Concreto projetado via úmida fck = 30 MPa aplicado em túneis classe I com seção de 60 a 90 m²</t>
  </si>
  <si>
    <t xml:space="preserve">1208329</t>
  </si>
  <si>
    <t xml:space="preserve">Concreto projetado via úmida fck = 30 MPa aplicado em túneis classe I com seção superior a 90 m²</t>
  </si>
  <si>
    <t xml:space="preserve">1207685</t>
  </si>
  <si>
    <t xml:space="preserve">Concreto projetado via úmida fck = 30 MPa aplicado em túneis classe II com seção de 20 a 40 m²</t>
  </si>
  <si>
    <t xml:space="preserve">1207684</t>
  </si>
  <si>
    <t xml:space="preserve">Concreto projetado via úmida fck = 30 MPa aplicado em túneis classe II com seção de 40 a 60 m²</t>
  </si>
  <si>
    <t xml:space="preserve">1207683</t>
  </si>
  <si>
    <t xml:space="preserve">Concreto projetado via úmida fck = 30 MPa aplicado em túneis classe II com seção de 60 a 90 m²</t>
  </si>
  <si>
    <t xml:space="preserve">1208337</t>
  </si>
  <si>
    <t xml:space="preserve">Concreto projetado via úmida fck = 30 MPa aplicado em túneis classe II com seção superior a 90 m²</t>
  </si>
  <si>
    <t xml:space="preserve">1207691</t>
  </si>
  <si>
    <t xml:space="preserve">Concreto projetado via úmida fck = 30 MPa aplicado em túneis classe III com seção de 20 a 40 m²</t>
  </si>
  <si>
    <t xml:space="preserve">1207690</t>
  </si>
  <si>
    <t xml:space="preserve">Concreto projetado via úmida fck = 30 MPa aplicado em túneis classe III com seção de 40 a 60 m²</t>
  </si>
  <si>
    <t xml:space="preserve">1207689</t>
  </si>
  <si>
    <t xml:space="preserve">Concreto projetado via úmida fck = 30 MPa aplicado em túneis classe III com seção de 60 a 90 m²</t>
  </si>
  <si>
    <t xml:space="preserve">1208345</t>
  </si>
  <si>
    <t xml:space="preserve">Concreto projetado via úmida fck = 30 MPa aplicado em túneis classe III com seção superior a 90 m²</t>
  </si>
  <si>
    <t xml:space="preserve">1207697</t>
  </si>
  <si>
    <t xml:space="preserve">Concreto projetado via úmida fck = 30 MPa aplicado em túneis classe IV com seção de 20 a 40 m²</t>
  </si>
  <si>
    <t xml:space="preserve">1207696</t>
  </si>
  <si>
    <t xml:space="preserve">Concreto projetado via úmida fck = 30 MPa aplicado em túneis classe IV com seção de 40 a 60 m²</t>
  </si>
  <si>
    <t xml:space="preserve">1207695</t>
  </si>
  <si>
    <t xml:space="preserve">Concreto projetado via úmida fck = 30 MPa aplicado em túneis classe IV com seção de 60 a 90 m²</t>
  </si>
  <si>
    <t xml:space="preserve">1208353</t>
  </si>
  <si>
    <t xml:space="preserve">Concreto projetado via úmida fck = 30 MPa aplicado em túneis classe IV com seção superior a 90 m²</t>
  </si>
  <si>
    <t xml:space="preserve">1207663</t>
  </si>
  <si>
    <t xml:space="preserve">Concreto projetado via úmida fck = 30 MPa aplicado em túneis classe V com seção de 20 a 40 m²</t>
  </si>
  <si>
    <t xml:space="preserve">1207662</t>
  </si>
  <si>
    <t xml:space="preserve">Concreto projetado via úmida fck = 30 MPa aplicado em túneis classe V com seção de 40 a 60 m²</t>
  </si>
  <si>
    <t xml:space="preserve">1207661</t>
  </si>
  <si>
    <t xml:space="preserve">Concreto projetado via úmida fck = 30 MPa aplicado em túneis classe V com seção de 60 a 90 m²</t>
  </si>
  <si>
    <t xml:space="preserve">1208361</t>
  </si>
  <si>
    <t xml:space="preserve">Concreto projetado via úmida fck = 30 MPa aplicado em túneis classe V com seção superior a 90 m²</t>
  </si>
  <si>
    <t xml:space="preserve">1207669</t>
  </si>
  <si>
    <t xml:space="preserve">Concreto projetado via úmida fck = 30 MPa aplicado em túneis classe VI com seção de 20 a 40 m²</t>
  </si>
  <si>
    <t xml:space="preserve">1207668</t>
  </si>
  <si>
    <t xml:space="preserve">Concreto projetado via úmida fck = 30 MPa aplicado em túneis classe VI com seção de 40 a 60 m²</t>
  </si>
  <si>
    <t xml:space="preserve">1207667</t>
  </si>
  <si>
    <t xml:space="preserve">Concreto projetado via úmida fck = 30 MPa aplicado em túneis classe VI com seção de 60 a 90 m²</t>
  </si>
  <si>
    <t xml:space="preserve">1208369</t>
  </si>
  <si>
    <t xml:space="preserve">Concreto projetado via úmida fck = 30 MPa aplicado em túneis classe VI com seção superior a 90 m²</t>
  </si>
  <si>
    <t xml:space="preserve">1207682</t>
  </si>
  <si>
    <t xml:space="preserve">Concreto projetado via úmida fck = 40 MPa aplicado em túneis classe I com seção de 20 a 40 m²</t>
  </si>
  <si>
    <t xml:space="preserve">1207681</t>
  </si>
  <si>
    <t xml:space="preserve">Concreto projetado via úmida fck = 40 MPa aplicado em túneis classe I com seção de 40 a 60 m²</t>
  </si>
  <si>
    <t xml:space="preserve">1207729</t>
  </si>
  <si>
    <t xml:space="preserve">Concreto projetado via úmida fck = 40 MPa aplicado em túneis classe I com seção de 60 a 90 m²</t>
  </si>
  <si>
    <t xml:space="preserve">1208333</t>
  </si>
  <si>
    <t xml:space="preserve">Concreto projetado via úmida fck = 40 MPa aplicado em túneis classe I com seção superior a 90 m²</t>
  </si>
  <si>
    <t xml:space="preserve">1207688</t>
  </si>
  <si>
    <t xml:space="preserve">Concreto projetado via úmida fck = 40 MPa aplicado em túneis classe II com seção de 20 a 40 m²</t>
  </si>
  <si>
    <t xml:space="preserve">1207687</t>
  </si>
  <si>
    <t xml:space="preserve">Concreto projetado via úmida fck = 40 MPa aplicado em túneis classe II com seção de 40 a 60 m²</t>
  </si>
  <si>
    <t xml:space="preserve">1207686</t>
  </si>
  <si>
    <t xml:space="preserve">Concreto projetado via úmida fck = 40 MPa aplicado em túneis classe II com seção de 60 a 90 m²</t>
  </si>
  <si>
    <t xml:space="preserve">1208341</t>
  </si>
  <si>
    <t xml:space="preserve">Concreto projetado via úmida fck = 40 MPa aplicado em túneis classe II com seção superior a 90 m²</t>
  </si>
  <si>
    <t xml:space="preserve">1207694</t>
  </si>
  <si>
    <t xml:space="preserve">Concreto projetado via úmida fck = 40 MPa aplicado em túneis classe III com seção de 20 a 40 m²</t>
  </si>
  <si>
    <t xml:space="preserve">1207693</t>
  </si>
  <si>
    <t xml:space="preserve">Concreto projetado via úmida fck = 40 MPa aplicado em túneis classe III com seção de 40 a 60 m²</t>
  </si>
  <si>
    <t xml:space="preserve">1207692</t>
  </si>
  <si>
    <t xml:space="preserve">Concreto projetado via úmida fck = 40 MPa aplicado em túneis classe III com seção de 60 a 90 m²</t>
  </si>
  <si>
    <t xml:space="preserve">1208349</t>
  </si>
  <si>
    <t xml:space="preserve">Concreto projetado via úmida fck = 40 MPa aplicado em túneis classe III com seção superior a 90 m²</t>
  </si>
  <si>
    <t xml:space="preserve">1207660</t>
  </si>
  <si>
    <t xml:space="preserve">Concreto projetado via úmida fck = 40 MPa aplicado em túneis classe IV com seção de 20 a 40 m²</t>
  </si>
  <si>
    <t xml:space="preserve">1207699</t>
  </si>
  <si>
    <t xml:space="preserve">Concreto projetado via úmida fck = 40 MPa aplicado em túneis classe IV com seção de 40 a 60 m²</t>
  </si>
  <si>
    <t xml:space="preserve">1207698</t>
  </si>
  <si>
    <t xml:space="preserve">Concreto projetado via úmida fck = 40 MPa aplicado em túneis classe IV com seção de 60 a 90 m²</t>
  </si>
  <si>
    <t xml:space="preserve">1208357</t>
  </si>
  <si>
    <t xml:space="preserve">Concreto projetado via úmida fck = 40 MPa aplicado em túneis classe IV com seção superior a 90 m²</t>
  </si>
  <si>
    <t xml:space="preserve">1207666</t>
  </si>
  <si>
    <t xml:space="preserve">Concreto projetado via úmida fck = 40 MPa aplicado em túneis classe V com seção de 20 a 40 m²</t>
  </si>
  <si>
    <t xml:space="preserve">1207665</t>
  </si>
  <si>
    <t xml:space="preserve">Concreto projetado via úmida fck = 40 MPa aplicado em túneis classe V com seção de 40 a 60 m²</t>
  </si>
  <si>
    <t xml:space="preserve">1207664</t>
  </si>
  <si>
    <t xml:space="preserve">Concreto projetado via úmida fck = 40 MPa aplicado em túneis classe V com seção de 60 a 90 m²</t>
  </si>
  <si>
    <t xml:space="preserve">1208365</t>
  </si>
  <si>
    <t xml:space="preserve">Concreto projetado via úmida fck = 40 MPa aplicado em túneis classe V com seção superior a 90 m²</t>
  </si>
  <si>
    <t xml:space="preserve">1207672</t>
  </si>
  <si>
    <t xml:space="preserve">Concreto projetado via úmida fck = 40 MPa aplicado em túneis classe VI com seção de 20 a 40 m²</t>
  </si>
  <si>
    <t xml:space="preserve">1207671</t>
  </si>
  <si>
    <t xml:space="preserve">Concreto projetado via úmida fck = 40 MPa aplicado em túneis classe VI com seção de 40 a 60 m²</t>
  </si>
  <si>
    <t xml:space="preserve">1207670</t>
  </si>
  <si>
    <t xml:space="preserve">Concreto projetado via úmida fck = 40 MPa aplicado em túneis classe VI com seção de 60 a 90 m²</t>
  </si>
  <si>
    <t xml:space="preserve">1208373</t>
  </si>
  <si>
    <t xml:space="preserve">Concreto projetado via úmida fck = 40 MPa aplicado em túneis classe VI com seção superior a 90 m²</t>
  </si>
  <si>
    <t xml:space="preserve">1400976</t>
  </si>
  <si>
    <t xml:space="preserve">Corte a plasma CNC em chapa com espessura de 6,3 a 10 mm</t>
  </si>
  <si>
    <t xml:space="preserve">1400970</t>
  </si>
  <si>
    <t xml:space="preserve">Corte a plasma manual em chapa de aço-carbono com espessura de 4 a 8 mm</t>
  </si>
  <si>
    <t xml:space="preserve">1400971</t>
  </si>
  <si>
    <t xml:space="preserve">Corte a plasma manual em chapa de aço-carbono com espessura de 9 a 25 mm</t>
  </si>
  <si>
    <t xml:space="preserve">1400972</t>
  </si>
  <si>
    <t xml:space="preserve">Corte a plasma manual em chapa de alumínio com espessura de 1,5 mm</t>
  </si>
  <si>
    <t xml:space="preserve">1416201</t>
  </si>
  <si>
    <t xml:space="preserve">Corte de barras de aço CA-50 com maçarico oxiacetileno</t>
  </si>
  <si>
    <t xml:space="preserve">cm²</t>
  </si>
  <si>
    <t xml:space="preserve">1400969</t>
  </si>
  <si>
    <t xml:space="preserve">Corte de cantoneira de alumínio</t>
  </si>
  <si>
    <t xml:space="preserve">1400975</t>
  </si>
  <si>
    <t xml:space="preserve">Corte de chapa de aço com guilhotina hidráulica</t>
  </si>
  <si>
    <t xml:space="preserve">1416141</t>
  </si>
  <si>
    <t xml:space="preserve">Corte de chapas de aço com espessura de 12,5 mm com maçarico oxiacetileno</t>
  </si>
  <si>
    <t xml:space="preserve">1416142</t>
  </si>
  <si>
    <t xml:space="preserve">Corte de chapas de aço com espessura de 16 mm com maçarico oxiacetileno</t>
  </si>
  <si>
    <t xml:space="preserve">1400973</t>
  </si>
  <si>
    <t xml:space="preserve">Corte de chapas de aço com espessura de 3 mm com maçarico oxiacetileno</t>
  </si>
  <si>
    <t xml:space="preserve">1400974</t>
  </si>
  <si>
    <t xml:space="preserve">Corte de chapas de aço com espessura de 5 mm com maçarico oxiacetileno</t>
  </si>
  <si>
    <t xml:space="preserve">1416139</t>
  </si>
  <si>
    <t xml:space="preserve">Corte de chapas de aço com espessura de 6,3 mm com maçarico oxiacetileno</t>
  </si>
  <si>
    <t xml:space="preserve">1416202</t>
  </si>
  <si>
    <t xml:space="preserve">Corte de chapas de aço com espessura de 8 mm com maçarico oxiacetileno</t>
  </si>
  <si>
    <t xml:space="preserve">1416140</t>
  </si>
  <si>
    <t xml:space="preserve">Corte de chapas de aço com espessura de 9,5 mm com maçarico oxiacetileno</t>
  </si>
  <si>
    <t xml:space="preserve">1419543</t>
  </si>
  <si>
    <t xml:space="preserve">Corte de perfil metálico com máquina policorte com espessura de até 1/8"</t>
  </si>
  <si>
    <t xml:space="preserve">1408173</t>
  </si>
  <si>
    <t xml:space="preserve">Corte de perfis metálicos com maçarico oxiacetileno</t>
  </si>
  <si>
    <t xml:space="preserve">1407063</t>
  </si>
  <si>
    <t xml:space="preserve">Corte de trilho TR45 com utilização de equipamento leve</t>
  </si>
  <si>
    <t xml:space="preserve">1407064</t>
  </si>
  <si>
    <t xml:space="preserve">Corte de trilho TR57 com utilização de equipamento leve</t>
  </si>
  <si>
    <t xml:space="preserve">1407065</t>
  </si>
  <si>
    <t xml:space="preserve">Corte de trilho TR68 com utilização de equipamento leve</t>
  </si>
  <si>
    <t xml:space="preserve">1407066</t>
  </si>
  <si>
    <t xml:space="preserve">Corte de trilho UIC60 com utilização de equipamento leve</t>
  </si>
  <si>
    <t xml:space="preserve">1400977</t>
  </si>
  <si>
    <t xml:space="preserve">Dobramento de chapas metálicas com espessuras de 6,3 a 10 mm</t>
  </si>
  <si>
    <t xml:space="preserve">1407067</t>
  </si>
  <si>
    <t xml:space="preserve">Furação de trilho TR45 com utilização de equipamento leve</t>
  </si>
  <si>
    <t xml:space="preserve">1407068</t>
  </si>
  <si>
    <t xml:space="preserve">Furação de trilho TR57 com utilização de equipamento leve</t>
  </si>
  <si>
    <t xml:space="preserve">1407069</t>
  </si>
  <si>
    <t xml:space="preserve">Furação de trilho TR68 com utilização de equipamento leve</t>
  </si>
  <si>
    <t xml:space="preserve">1407070</t>
  </si>
  <si>
    <t xml:space="preserve">Furação de trilho UIC60 com utilização de equipamento leve</t>
  </si>
  <si>
    <t xml:space="preserve">1416257</t>
  </si>
  <si>
    <t xml:space="preserve">Solda com maçarico oxiacetileno de chapas de aço de 12,5 mm</t>
  </si>
  <si>
    <t xml:space="preserve">1416253</t>
  </si>
  <si>
    <t xml:space="preserve">Solda com maçarico oxiacetileno de chapas de aço de 16 mm</t>
  </si>
  <si>
    <t xml:space="preserve">1416254</t>
  </si>
  <si>
    <t xml:space="preserve">Solda com maçarico oxiacetileno de chapas de aço de 6,3 mm</t>
  </si>
  <si>
    <t xml:space="preserve">1416255</t>
  </si>
  <si>
    <t xml:space="preserve">Solda com maçarico oxiacetileno de chapas de aço de 8 mm</t>
  </si>
  <si>
    <t xml:space="preserve">1416256</t>
  </si>
  <si>
    <t xml:space="preserve">Solda com maçarico oxiacetileno de chapas de aço de 9,5 mm</t>
  </si>
  <si>
    <t xml:space="preserve">1408028</t>
  </si>
  <si>
    <t xml:space="preserve">Solda elétrica manual de perfis metálicos e chapas de aço com eletrodo E70XX para beneficiamento de aço naval</t>
  </si>
  <si>
    <t xml:space="preserve">1408027</t>
  </si>
  <si>
    <t xml:space="preserve">Solda tipo MIG/MAG automatizada</t>
  </si>
  <si>
    <t xml:space="preserve">1400978</t>
  </si>
  <si>
    <t xml:space="preserve">Solda tipo MIG/MAG manual</t>
  </si>
  <si>
    <t xml:space="preserve">1513941</t>
  </si>
  <si>
    <t xml:space="preserve">Contenção em areia-cimento ensacada com mistura de areia com 8% de cimento - confecção e assentamento</t>
  </si>
  <si>
    <t xml:space="preserve">1513940</t>
  </si>
  <si>
    <t xml:space="preserve">Contenção em solo-cimento ensacado com mistura de solo de jazida com 8% de cimento - confecção e assentamento</t>
  </si>
  <si>
    <t xml:space="preserve">1505879</t>
  </si>
  <si>
    <t xml:space="preserve">Enrocamento de pedra arrumada manualmente - pedra de mão comercial - fornecimento e assentamento</t>
  </si>
  <si>
    <t xml:space="preserve">1505878</t>
  </si>
  <si>
    <t xml:space="preserve">Enrocamento de pedra arrumada manualmente - pedra de mão produzida - confecção e assentamento</t>
  </si>
  <si>
    <t xml:space="preserve">1505877</t>
  </si>
  <si>
    <t xml:space="preserve">Enrocamento de pedra espalhada e compactada mecanicamente - pedra de mão comercial - fornecimento e assentamento</t>
  </si>
  <si>
    <t xml:space="preserve">1505860</t>
  </si>
  <si>
    <t xml:space="preserve">Enrocamento de pedra jogada - pedra de mão comercial - fornecimento e assentamento</t>
  </si>
  <si>
    <t xml:space="preserve">1505859</t>
  </si>
  <si>
    <t xml:space="preserve">Enrocamento de pedra jogada - pedra de mão produzida - confecção e assentamento</t>
  </si>
  <si>
    <t xml:space="preserve">1516204</t>
  </si>
  <si>
    <t xml:space="preserve">Fabricação de blocos segmentais de face pré-moldados - C = 40 cm, L = 40 cm e H = 20 cm - massa de 25 kg</t>
  </si>
  <si>
    <t xml:space="preserve">1516312</t>
  </si>
  <si>
    <t xml:space="preserve">Geocélula em PEAD, paredes perfuradas, soldadas - altura de 100 mm e 1.206 cm² de área de célula - fornecimento e instalação</t>
  </si>
  <si>
    <t xml:space="preserve">1516304</t>
  </si>
  <si>
    <t xml:space="preserve">Geocélula em PEAD, paredes perfuradas, soldadas - altura de 100 mm e 289 cm² de área de célula - fornecimento e instalação</t>
  </si>
  <si>
    <t xml:space="preserve">1516308</t>
  </si>
  <si>
    <t xml:space="preserve">Geocélula em PEAD, paredes perfuradas, soldadas - altura de 100 mm e 460 cm² de área de célula - fornecimento e instalação</t>
  </si>
  <si>
    <t xml:space="preserve">1516313</t>
  </si>
  <si>
    <t xml:space="preserve">Geocélula em PEAD, paredes perfuradas, soldadas - altura de 150 mm e 1.206 cm² de área de célula - fornecimento e instalação</t>
  </si>
  <si>
    <t xml:space="preserve">1516305</t>
  </si>
  <si>
    <t xml:space="preserve">Geocélula em PEAD, paredes perfuradas, soldadas - altura de 150 mm e 289 cm² de área de célula - fornecimento e instalação</t>
  </si>
  <si>
    <t xml:space="preserve">1516309</t>
  </si>
  <si>
    <t xml:space="preserve">Geocélula em PEAD, paredes perfuradas, soldadas - altura de 150 mm e 460 cm² de área de célula - fornecimento e instalação</t>
  </si>
  <si>
    <t xml:space="preserve">1516314</t>
  </si>
  <si>
    <t xml:space="preserve">Geocélula em PEAD, paredes perfuradas, soldadas - altura de 200 mm e 1.206 cm² de área de célula - fornecimento e instalação</t>
  </si>
  <si>
    <t xml:space="preserve">1516306</t>
  </si>
  <si>
    <t xml:space="preserve">Geocélula em PEAD, paredes perfuradas, soldadas - altura de 200 mm e 289 cm² de área de célula - fornecimento e instalação</t>
  </si>
  <si>
    <t xml:space="preserve">1516310</t>
  </si>
  <si>
    <t xml:space="preserve">Geocélula em PEAD, paredes perfuradas, soldadas - altura de 200 mm e 460 cm² de área de célula - fornecimento e instalação</t>
  </si>
  <si>
    <t xml:space="preserve">1516311</t>
  </si>
  <si>
    <t xml:space="preserve">Geocélula em PEAD, paredes perfuradas, soldadas - altura de 75 mm e 1.206 cm² de área de célula - fornecimento e instalação</t>
  </si>
  <si>
    <t xml:space="preserve">1516303</t>
  </si>
  <si>
    <t xml:space="preserve">Geocélula em PEAD, paredes perfuradas, soldadas - altura de 75 mm e 289 cm² de área de célula - fornecimento e instalação</t>
  </si>
  <si>
    <t xml:space="preserve">1516307</t>
  </si>
  <si>
    <t xml:space="preserve">Geocélula em PEAD, paredes perfuradas, soldadas - altura de 75 mm e 460 cm² de área de célula - fornecimento e instalação</t>
  </si>
  <si>
    <t xml:space="preserve">1516298</t>
  </si>
  <si>
    <t xml:space="preserve">Geogrelha unidirecional com resistência à tração de 100 kN/m - fornecimento e instalação</t>
  </si>
  <si>
    <t xml:space="preserve">1516299</t>
  </si>
  <si>
    <t xml:space="preserve">Geogrelha unidirecional com resistência à tração de 150 kN/m - fornecimento e instalação</t>
  </si>
  <si>
    <t xml:space="preserve">1516300</t>
  </si>
  <si>
    <t xml:space="preserve">Geogrelha unidirecional com resistência à tração de 200 kN/m - fornecimento e instalação</t>
  </si>
  <si>
    <t xml:space="preserve">1516301</t>
  </si>
  <si>
    <t xml:space="preserve">Geogrelha unidirecional com resistência à tração de 300 kN/m - fornecimento e instalação</t>
  </si>
  <si>
    <t xml:space="preserve">1516302</t>
  </si>
  <si>
    <t xml:space="preserve">Geogrelha unidirecional com resistência à tração de 400 kN/m - fornecimento e instalação</t>
  </si>
  <si>
    <t xml:space="preserve">1516296</t>
  </si>
  <si>
    <t xml:space="preserve">Geogrelha unidirecional com resistência à tração de 50 kN/m - fornecimento e instalação</t>
  </si>
  <si>
    <t xml:space="preserve">1516297</t>
  </si>
  <si>
    <t xml:space="preserve">Geogrelha unidirecional com resistência à tração de 90 kN/m - fornecimento e instalação</t>
  </si>
  <si>
    <t xml:space="preserve">1505847</t>
  </si>
  <si>
    <t xml:space="preserve">Muro em blocos segmentais de face pré-moldados - C = 40 cm, L = 40 cm, e H = 20 cm com altura de 4 a 6 m - confecção e assentamento</t>
  </si>
  <si>
    <t xml:space="preserve">1505848</t>
  </si>
  <si>
    <t xml:space="preserve">Muro em blocos segmentais de face pré-moldados - C = 40 cm, L = 40 cm, e H = 20 cm com altura de 6 a 8 m - confecção e assentamento</t>
  </si>
  <si>
    <t xml:space="preserve">1505849</t>
  </si>
  <si>
    <t xml:space="preserve">Muro em blocos segmentais de face pré-moldados - C = 40 cm, L = 40 cm, e H = 20 cm com altura de 8 a 10 m - confecção e assentamento</t>
  </si>
  <si>
    <t xml:space="preserve">1505930</t>
  </si>
  <si>
    <t xml:space="preserve">Muro em blocos segmentais de face pré-moldados - C = 40 cm, L = 40 cm, e H = 20 cm com altura de até 4 m - confecção e assentamento</t>
  </si>
  <si>
    <t xml:space="preserve">1506055</t>
  </si>
  <si>
    <t xml:space="preserve">Pedra argamassada com cimento e areia 1:3 - areia e pedra de mão comercial - fornecimento e assentamento</t>
  </si>
  <si>
    <t xml:space="preserve">1506056</t>
  </si>
  <si>
    <t xml:space="preserve">Pedra argamassada com cimento e areia 1:3 - areia extraída e pedra de mão produzida - confecção e assentamento</t>
  </si>
  <si>
    <t xml:space="preserve">1513943</t>
  </si>
  <si>
    <t xml:space="preserve">Proteção de taludes rochosos com telas metálicas - resistência longitudinal à tração de 121 kN/m - fornecimento e posicionamento - inclusive cabos de aço, grampos e clipes de junção</t>
  </si>
  <si>
    <t xml:space="preserve">1516318</t>
  </si>
  <si>
    <t xml:space="preserve">Tela metálica dobrada em L para muro em solo reforçado - C = 200 cm, L = 40 cm e H = 40 cm - fornecimento e instalação</t>
  </si>
  <si>
    <t xml:space="preserve">1516317</t>
  </si>
  <si>
    <t xml:space="preserve">Tela metálica dobrada em L para muro em solo reforçado - C = 200 cm, L = 50 cm e H = 50 cm - fornecimento e instalação</t>
  </si>
  <si>
    <t xml:space="preserve">1600965</t>
  </si>
  <si>
    <t xml:space="preserve">Abertura em muro de alvenaria de pedra argamassada com martelete</t>
  </si>
  <si>
    <t xml:space="preserve">1600408</t>
  </si>
  <si>
    <t xml:space="preserve">Apicoamento manual de concreto</t>
  </si>
  <si>
    <t xml:space="preserve">1600990</t>
  </si>
  <si>
    <t xml:space="preserve">Demolição de concreto armado com martelete e corte oxiacetileno</t>
  </si>
  <si>
    <t xml:space="preserve">1600989</t>
  </si>
  <si>
    <t xml:space="preserve">Demolição de concreto simples com martelete</t>
  </si>
  <si>
    <t xml:space="preserve">1600438</t>
  </si>
  <si>
    <t xml:space="preserve">Demolição manual de concreto armado</t>
  </si>
  <si>
    <t xml:space="preserve">1600436</t>
  </si>
  <si>
    <t xml:space="preserve">Demolição manual de concreto simples</t>
  </si>
  <si>
    <t xml:space="preserve">1600895</t>
  </si>
  <si>
    <t xml:space="preserve">Demolição manual de construções provisórias de madeira - sem reaproveitamento</t>
  </si>
  <si>
    <t xml:space="preserve">1600897</t>
  </si>
  <si>
    <t xml:space="preserve">Demolição manual de construções provisórias de madeira, sem fechamento lateral e sem pavimentação</t>
  </si>
  <si>
    <t xml:space="preserve">1619004</t>
  </si>
  <si>
    <t xml:space="preserve">Demolição mecânica de alvenaria com carregadeira de pneus</t>
  </si>
  <si>
    <t xml:space="preserve">1600896</t>
  </si>
  <si>
    <t xml:space="preserve">Demolição mecânica de alvenaria com escavadeira hidráulica</t>
  </si>
  <si>
    <t xml:space="preserve">1619003</t>
  </si>
  <si>
    <t xml:space="preserve">Demolição mecânica de concreto armado com escavadeira hidráulica</t>
  </si>
  <si>
    <t xml:space="preserve">1619006</t>
  </si>
  <si>
    <t xml:space="preserve">Demolição mecânica de concreto simples com escavadeira hidráulica</t>
  </si>
  <si>
    <t xml:space="preserve">1600414</t>
  </si>
  <si>
    <t xml:space="preserve">Fresagem de piso de concreto</t>
  </si>
  <si>
    <t xml:space="preserve">1608148</t>
  </si>
  <si>
    <t xml:space="preserve">Perfuração em concreto com coroa diamantada - D = 100 mm</t>
  </si>
  <si>
    <t xml:space="preserve">1608021</t>
  </si>
  <si>
    <t xml:space="preserve">Perfuração em concreto com coroa diamantada - D = 16 mm</t>
  </si>
  <si>
    <t xml:space="preserve">1608024</t>
  </si>
  <si>
    <t xml:space="preserve">Perfuração em concreto com coroa diamantada - D = 20 mm</t>
  </si>
  <si>
    <t xml:space="preserve">1608026</t>
  </si>
  <si>
    <t xml:space="preserve">Perfuração em concreto com coroa diamantada - D = 25 mm</t>
  </si>
  <si>
    <t xml:space="preserve">1608142</t>
  </si>
  <si>
    <t xml:space="preserve">Perfuração em concreto com coroa diamantada - D = 32 mm</t>
  </si>
  <si>
    <t xml:space="preserve">1608143</t>
  </si>
  <si>
    <t xml:space="preserve">Perfuração em concreto com coroa diamantada - D = 38 mm</t>
  </si>
  <si>
    <t xml:space="preserve">1608144</t>
  </si>
  <si>
    <t xml:space="preserve">Perfuração em concreto com coroa diamantada - D = 44 mm</t>
  </si>
  <si>
    <t xml:space="preserve">1608145</t>
  </si>
  <si>
    <t xml:space="preserve">Perfuração em concreto com coroa diamantada - D = 50 mm</t>
  </si>
  <si>
    <t xml:space="preserve">1608146</t>
  </si>
  <si>
    <t xml:space="preserve">Perfuração em concreto com coroa diamantada - D = 63 mm</t>
  </si>
  <si>
    <t xml:space="preserve">1608147</t>
  </si>
  <si>
    <t xml:space="preserve">Perfuração em concreto com coroa diamantada - D = 75 mm</t>
  </si>
  <si>
    <t xml:space="preserve">1608019</t>
  </si>
  <si>
    <t xml:space="preserve">Perfuração em concreto com martelete elétrico - D = 10 mm</t>
  </si>
  <si>
    <t xml:space="preserve">1608020</t>
  </si>
  <si>
    <t xml:space="preserve">Perfuração em concreto com martelete elétrico - D = 13,0 mm</t>
  </si>
  <si>
    <t xml:space="preserve">1608025</t>
  </si>
  <si>
    <t xml:space="preserve">Perfuração em concreto com martelete elétrico - D = 14 mm</t>
  </si>
  <si>
    <t xml:space="preserve">1600966</t>
  </si>
  <si>
    <t xml:space="preserve">Remoção de cerca com mourões de concreto</t>
  </si>
  <si>
    <t xml:space="preserve">1600898</t>
  </si>
  <si>
    <t xml:space="preserve">Remoção de painel publicitário, tipo outdoor, com estrutura e suportes em madeira</t>
  </si>
  <si>
    <t xml:space="preserve">1600441</t>
  </si>
  <si>
    <t xml:space="preserve">Remoção de paralelepípedos</t>
  </si>
  <si>
    <t xml:space="preserve">1600404</t>
  </si>
  <si>
    <t xml:space="preserve">Remoção de tubos de concreto com diâmetro de 0,40 m a 1,00 m em valas e bueiros</t>
  </si>
  <si>
    <t xml:space="preserve">1600405</t>
  </si>
  <si>
    <t xml:space="preserve">Remoção de tubos de concreto com diâmetro de 1,20 m a 1,50 m em valas e bueiros</t>
  </si>
  <si>
    <t xml:space="preserve">1716605</t>
  </si>
  <si>
    <t xml:space="preserve">Derrocagem subaquática de material de 3ª categoria - carga e limpeza - plataforma com clamshell - flutuante e batelão rebocado de 100 t montado na obra - DMT até 200 m</t>
  </si>
  <si>
    <t xml:space="preserve">1716610</t>
  </si>
  <si>
    <t xml:space="preserve">Derrocagem subaquática de material de 3ª categoria - carga e limpeza - plataforma com clamshell - flutuante e batelão rebocado de 100 t montado na obra - DMT de 1.000 a 1200 m</t>
  </si>
  <si>
    <t xml:space="preserve">1716611</t>
  </si>
  <si>
    <t xml:space="preserve">Derrocagem subaquática de material de 3ª categoria - carga e limpeza - plataforma com clamshell - flutuante e batelão rebocado de 100 t montado na obra - DMT de 1.200 a 1.400 m</t>
  </si>
  <si>
    <t xml:space="preserve">1716612</t>
  </si>
  <si>
    <t xml:space="preserve">Derrocagem subaquática de material de 3ª categoria - carga e limpeza - plataforma com clamshell - flutuante e batelão rebocado de 100 t montado na obra - DMT de 1.400 a 1.600 m</t>
  </si>
  <si>
    <t xml:space="preserve">1716613</t>
  </si>
  <si>
    <t xml:space="preserve">Derrocagem subaquática de material de 3ª categoria - carga e limpeza - plataforma com clamshell - flutuante e batelão rebocado de 100 t montado na obra - DMT de 1.600 a 1.800 m</t>
  </si>
  <si>
    <t xml:space="preserve">1716614</t>
  </si>
  <si>
    <t xml:space="preserve">Derrocagem subaquática de material de 3ª categoria - carga e limpeza - plataforma com clamshell - flutuante e batelão rebocado de 100 t montado na obra - DMT de 1.800 a 2.000 m</t>
  </si>
  <si>
    <t xml:space="preserve">1716615</t>
  </si>
  <si>
    <t xml:space="preserve">Derrocagem subaquática de material de 3ª categoria - carga e limpeza - plataforma com clamshell - flutuante e batelão rebocado de 100 t montado na obra - DMT de 2.000 a 2.500 m</t>
  </si>
  <si>
    <t xml:space="preserve">1716616</t>
  </si>
  <si>
    <t xml:space="preserve">Derrocagem subaquática de material de 3ª categoria - carga e limpeza - plataforma com clamshell - flutuante e batelão rebocado de 100 t montado na obra - DMT de 2.500 a 3.000 m</t>
  </si>
  <si>
    <t xml:space="preserve">1716606</t>
  </si>
  <si>
    <t xml:space="preserve">Derrocagem subaquática de material de 3ª categoria - carga e limpeza - plataforma com clamshell - flutuante e batelão rebocado de 100 t montado na obra - DMT de 200 a 400 m</t>
  </si>
  <si>
    <t xml:space="preserve">1716617</t>
  </si>
  <si>
    <t xml:space="preserve">Derrocagem subaquática de material de 3ª categoria - carga e limpeza - plataforma com clamshell - flutuante e batelão rebocado de 100 t montado na obra - DMT de 3.000 m</t>
  </si>
  <si>
    <t xml:space="preserve">1716607</t>
  </si>
  <si>
    <t xml:space="preserve">Derrocagem subaquática de material de 3ª categoria - carga e limpeza - plataforma com clamshell - flutuante e batelão rebocado de 100 t montado na obra - DMT de 400 a 600 m</t>
  </si>
  <si>
    <t xml:space="preserve">1716608</t>
  </si>
  <si>
    <t xml:space="preserve">Derrocagem subaquática de material de 3ª categoria - carga e limpeza - plataforma com clamshell - flutuante e batelão rebocado de 100 t montado na obra - DMT de 600 a 800 m</t>
  </si>
  <si>
    <t xml:space="preserve">1716609</t>
  </si>
  <si>
    <t xml:space="preserve">Derrocagem subaquática de material de 3ª categoria - carga e limpeza - plataforma com clamshell - flutuante e batelão rebocado de 100 t montado na obra - DMT de 800 a 1.000 m</t>
  </si>
  <si>
    <t xml:space="preserve">1716604</t>
  </si>
  <si>
    <t xml:space="preserve">Derrocagem subaquática de material de 3ª categoria - carga e limpeza - plataforma com clamshell - flutuante montado na obra - sem transporte</t>
  </si>
  <si>
    <t xml:space="preserve">1716623</t>
  </si>
  <si>
    <t xml:space="preserve">Derrocagem subaquática de material de 3ª categoria - carga e limpeza - plataforma flutuante com clamshell - sem transporte</t>
  </si>
  <si>
    <t xml:space="preserve">1716624</t>
  </si>
  <si>
    <t xml:space="preserve">Derrocagem subaquática de material de 3ª categoria - carga e limpeza - plataforma flutuante com clamshell e batelão rebocado de 100 t - DMT até 200 m</t>
  </si>
  <si>
    <t xml:space="preserve">1716629</t>
  </si>
  <si>
    <t xml:space="preserve">Derrocagem subaquática de material de 3ª categoria - carga e limpeza - plataforma flutuante com clamshell e batelão rebocado de 100 t - DMT de 1.000 a 1.200 m</t>
  </si>
  <si>
    <t xml:space="preserve">1716630</t>
  </si>
  <si>
    <t xml:space="preserve">Derrocagem subaquática de material de 3ª categoria - carga e limpeza - plataforma flutuante com clamshell e batelão rebocado de 100 t - DMT de 1.200 a 1.400 m</t>
  </si>
  <si>
    <t xml:space="preserve">1716631</t>
  </si>
  <si>
    <t xml:space="preserve">Derrocagem subaquática de material de 3ª categoria - carga e limpeza - plataforma flutuante com clamshell e batelão rebocado de 100 t - DMT de 1.400 a 1.600 m</t>
  </si>
  <si>
    <t xml:space="preserve">1716632</t>
  </si>
  <si>
    <t xml:space="preserve">Derrocagem subaquática de material de 3ª categoria - carga e limpeza - plataforma flutuante com clamshell e batelão rebocado de 100 t - DMT de 1.600 a 1.800 m</t>
  </si>
  <si>
    <t xml:space="preserve">1716633</t>
  </si>
  <si>
    <t xml:space="preserve">Derrocagem subaquática de material de 3ª categoria - carga e limpeza - plataforma flutuante com clamshell e batelão rebocado de 100 t - DMT de 1.800 a 2.000 m</t>
  </si>
  <si>
    <t xml:space="preserve">1716634</t>
  </si>
  <si>
    <t xml:space="preserve">Derrocagem subaquática de material de 3ª categoria - carga e limpeza - plataforma flutuante com clamshell e batelão rebocado de 100 t - DMT de 2.000 a 2.500 m</t>
  </si>
  <si>
    <t xml:space="preserve">1716635</t>
  </si>
  <si>
    <t xml:space="preserve">Derrocagem subaquática de material de 3ª categoria - carga e limpeza - plataforma flutuante com clamshell e batelão rebocado de 100 t - DMT de 2.500 a 3.000 m</t>
  </si>
  <si>
    <t xml:space="preserve">1716625</t>
  </si>
  <si>
    <t xml:space="preserve">Derrocagem subaquática de material de 3ª categoria - carga e limpeza - plataforma flutuante com clamshell e batelão rebocado de 100 t - DMT de 200 a 400 m</t>
  </si>
  <si>
    <t xml:space="preserve">1716636</t>
  </si>
  <si>
    <t xml:space="preserve">Derrocagem subaquática de material de 3ª categoria - carga e limpeza - plataforma flutuante com clamshell e batelão rebocado de 100 t - DMT de 3.000 m</t>
  </si>
  <si>
    <t xml:space="preserve">1716626</t>
  </si>
  <si>
    <t xml:space="preserve">Derrocagem subaquática de material de 3ª categoria - carga e limpeza - plataforma flutuante com clamshell e batelão rebocado de 100 t - DMT de 400 a 600 m</t>
  </si>
  <si>
    <t xml:space="preserve">1716627</t>
  </si>
  <si>
    <t xml:space="preserve">Derrocagem subaquática de material de 3ª categoria - carga e limpeza - plataforma flutuante com clamshell e batelão rebocado de 100 t - DMT de 600 a 800 m</t>
  </si>
  <si>
    <t xml:space="preserve">1716628</t>
  </si>
  <si>
    <t xml:space="preserve">Derrocagem subaquática de material de 3ª categoria - carga e limpeza - plataforma flutuante com clamshell e batelão rebocado de 100 t - DMT de 800 a 1.000 m</t>
  </si>
  <si>
    <t xml:space="preserve">1716640</t>
  </si>
  <si>
    <t xml:space="preserve">Derrocagem subaquática de material de 3ª categoria - carga e limpeza com draga backhoe de 7 m³ - sem transporte</t>
  </si>
  <si>
    <t xml:space="preserve">1716641</t>
  </si>
  <si>
    <t xml:space="preserve">Derrocagem subaquática de material de 3ª categoria - carga e limpeza com draga backhoe de 7 m³ - transporte com batelão autopropelido de 300 m³ - DMT até 200 m</t>
  </si>
  <si>
    <t xml:space="preserve">1716646</t>
  </si>
  <si>
    <t xml:space="preserve">Derrocagem subaquática de material de 3ª categoria - carga e limpeza com draga backhoe de 7 m³ - transporte com batelão autopropelido de 300 m³ - DMT de 1.000 a 1.200 m</t>
  </si>
  <si>
    <t xml:space="preserve">1716647</t>
  </si>
  <si>
    <t xml:space="preserve">Derrocagem subaquática de material de 3ª categoria - carga e limpeza com draga backhoe de 7 m³ - transporte com batelão autopropelido de 300 m³ - DMT de 1.200 a 1.400 m</t>
  </si>
  <si>
    <t xml:space="preserve">1716648</t>
  </si>
  <si>
    <t xml:space="preserve">Derrocagem subaquática de material de 3ª categoria - carga e limpeza com draga backhoe de 7 m³ - transporte com batelão autopropelido de 300 m³ - DMT de 1.400 a 1.600 m</t>
  </si>
  <si>
    <t xml:space="preserve">1716649</t>
  </si>
  <si>
    <t xml:space="preserve">Derrocagem subaquática de material de 3ª categoria - carga e limpeza com draga backhoe de 7 m³ - transporte com batelão autopropelido de 300 m³ - DMT de 1.600 a 1.800 m</t>
  </si>
  <si>
    <t xml:space="preserve">1716650</t>
  </si>
  <si>
    <t xml:space="preserve">Derrocagem subaquática de material de 3ª categoria - carga e limpeza com draga backhoe de 7 m³ - transporte com batelão autopropelido de 300 m³ - DMT de 1.800 a 2.000 m</t>
  </si>
  <si>
    <t xml:space="preserve">1716651</t>
  </si>
  <si>
    <t xml:space="preserve">Derrocagem subaquática de material de 3ª categoria - carga e limpeza com draga backhoe de 7 m³ - transporte com batelão autopropelido de 300 m³ - DMT de 2.000 a 2.500 m</t>
  </si>
  <si>
    <t xml:space="preserve">1716652</t>
  </si>
  <si>
    <t xml:space="preserve">Derrocagem subaquática de material de 3ª categoria - carga e limpeza com draga backhoe de 7 m³ - transporte com batelão autopropelido de 300 m³ - DMT de 2.500 a 3.000 m</t>
  </si>
  <si>
    <t xml:space="preserve">1716642</t>
  </si>
  <si>
    <t xml:space="preserve">Derrocagem subaquática de material de 3ª categoria - carga e limpeza com draga backhoe de 7 m³ - transporte com batelão autopropelido de 300 m³ - DMT de 200 a 400 m</t>
  </si>
  <si>
    <t xml:space="preserve">1716653</t>
  </si>
  <si>
    <t xml:space="preserve">Derrocagem subaquática de material de 3ª categoria - carga e limpeza com draga backhoe de 7 m³ - transporte com batelão autopropelido de 300 m³ - DMT de 3.000 m</t>
  </si>
  <si>
    <t xml:space="preserve">1716643</t>
  </si>
  <si>
    <t xml:space="preserve">Derrocagem subaquática de material de 3ª categoria - carga e limpeza com draga backhoe de 7 m³ - transporte com batelão autopropelido de 300 m³ - DMT de 400 a 600 m</t>
  </si>
  <si>
    <t xml:space="preserve">1716644</t>
  </si>
  <si>
    <t xml:space="preserve">Derrocagem subaquática de material de 3ª categoria - carga e limpeza com draga backhoe de 7 m³ - transporte com batelão autopropelido de 300 m³ - DMT de 600 a 800 m</t>
  </si>
  <si>
    <t xml:space="preserve">1716645</t>
  </si>
  <si>
    <t xml:space="preserve">Derrocagem subaquática de material de 3ª categoria - carga e limpeza com draga backhoe de 7 m³ - transporte com batelão autopropelido de 300 m³ - DMT de 800 a 1.000 m</t>
  </si>
  <si>
    <t xml:space="preserve">1716622</t>
  </si>
  <si>
    <t xml:space="preserve">Derrocagem subaquática de material de 3ª categoria - malha de 1,5 m² - perfuração e detonação - plataforma autoelevatória com três torres de perfuração</t>
  </si>
  <si>
    <t xml:space="preserve">1716603</t>
  </si>
  <si>
    <t xml:space="preserve">Derrocagem subaquática de material de 3ª categoria - malha de 1,5 m² - perfuração e detonação - plataforma autoelevatória montada na obra com três torres de perfuração</t>
  </si>
  <si>
    <t xml:space="preserve">1716620</t>
  </si>
  <si>
    <t xml:space="preserve">Derrocagem subaquática de material de 3ª categoria - malha de 1,5 m² - perfuração e detonação - plataforma flutuante com duas torres de perfuração</t>
  </si>
  <si>
    <t xml:space="preserve">1716621</t>
  </si>
  <si>
    <t xml:space="preserve">Derrocagem subaquática de material de 3ª categoria - malha de 1,5 m² - perfuração e detonação - plataforma flutuante com três torres de perfuração</t>
  </si>
  <si>
    <t xml:space="preserve">1716619</t>
  </si>
  <si>
    <t xml:space="preserve">Derrocagem subaquática de material de 3ª categoria - malha de 1,5 m² - perfuração e detonação - plataforma flutuante com uma torre de perfuração</t>
  </si>
  <si>
    <t xml:space="preserve">1716601</t>
  </si>
  <si>
    <t xml:space="preserve">Derrocagem subaquática de material de 3ª categoria - malha de 1,5 m² - perfuração e detonação - plataforma montada na obra com duas torres de perfuração</t>
  </si>
  <si>
    <t xml:space="preserve">1716602</t>
  </si>
  <si>
    <t xml:space="preserve">Derrocagem subaquática de material de 3ª categoria - malha de 1,5 m² - perfuração e detonação - plataforma montada na obra com três torres de perfuração</t>
  </si>
  <si>
    <t xml:space="preserve">1716600</t>
  </si>
  <si>
    <t xml:space="preserve">Derrocagem subaquática de material de 3ª categoria - malha de 1,5 m² - perfuração e detonação - plataforma montada na obra com uma torre de perfuração</t>
  </si>
  <si>
    <t xml:space="preserve">1716655</t>
  </si>
  <si>
    <t xml:space="preserve">Derrocagem subaquática de material de 3ª categoria - malha de 2,5 m² - perfuração e detonação - plataforma com duas torres de perfuração</t>
  </si>
  <si>
    <t xml:space="preserve">1716639</t>
  </si>
  <si>
    <t xml:space="preserve">Derrocagem subaquática de material de 3ª categoria - malha de 4,0 m² - perfuração e detonação - plataforma com duas torres de perfuração</t>
  </si>
  <si>
    <t xml:space="preserve">1801636</t>
  </si>
  <si>
    <t xml:space="preserve">Levantamento batimétrico monofeixe longitudinal</t>
  </si>
  <si>
    <t xml:space="preserve">km</t>
  </si>
  <si>
    <t xml:space="preserve">1801637</t>
  </si>
  <si>
    <t xml:space="preserve">Levantamento batimétrico monofeixe transversal</t>
  </si>
  <si>
    <t xml:space="preserve">1817720</t>
  </si>
  <si>
    <t xml:space="preserve">Levantamento batimétrico multifeixe</t>
  </si>
  <si>
    <t xml:space="preserve">1817723</t>
  </si>
  <si>
    <t xml:space="preserve">Levantamento hidrométrico com ADCP em rios com velocidade de corrente acima de 1,5 m/s</t>
  </si>
  <si>
    <t xml:space="preserve">1817721</t>
  </si>
  <si>
    <t xml:space="preserve">Levantamento hidrométrico com ADCP em rios com velocidade de corrente de 0,5 a 1,0 m/s</t>
  </si>
  <si>
    <t xml:space="preserve">1817722</t>
  </si>
  <si>
    <t xml:space="preserve">Levantamento hidrométrico com ADCP em rios com velocidade de corrente de 1,0 a 1,5 m/s</t>
  </si>
  <si>
    <t xml:space="preserve">1917483</t>
  </si>
  <si>
    <t xml:space="preserve">Dragagem de areia fina com draga de sucção e recalque - bomba de 1.350 kW e cortador de 170 kW - distância de recalque de 1.100 a 1.300 m</t>
  </si>
  <si>
    <t xml:space="preserve">1917484</t>
  </si>
  <si>
    <t xml:space="preserve">Dragagem de areia fina com draga de sucção e recalque - bomba de 1.350 kW e cortador de 170 kW - distância de recalque de 1.300 a 1.500 m</t>
  </si>
  <si>
    <t xml:space="preserve">1917485</t>
  </si>
  <si>
    <t xml:space="preserve">Dragagem de areia fina com draga de sucção e recalque - bomba de 1.350 kW e cortador de 170 kW - distância de recalque de 1.500 a 1.700 m</t>
  </si>
  <si>
    <t xml:space="preserve">1917486</t>
  </si>
  <si>
    <t xml:space="preserve">Dragagem de areia fina com draga de sucção e recalque - bomba de 1.350 kW e cortador de 170 kW - distância de recalque de 1.700 a 1.900 m</t>
  </si>
  <si>
    <t xml:space="preserve">1917487</t>
  </si>
  <si>
    <t xml:space="preserve">Dragagem de areia fina com draga de sucção e recalque - bomba de 1.350 kW e cortador de 170 kW - distância de recalque de 1.900 a 2.100 m</t>
  </si>
  <si>
    <t xml:space="preserve">1917528</t>
  </si>
  <si>
    <t xml:space="preserve">Dragagem de areia fina com draga de sucção e recalque - bomba de 1.350 kW e cortador de 170 kW - distância de recalque de 10.100 a 10.300 m</t>
  </si>
  <si>
    <t xml:space="preserve">1917529</t>
  </si>
  <si>
    <t xml:space="preserve">Dragagem de areia fina com draga de sucção e recalque - bomba de 1.350 kW e cortador de 170 kW - distância de recalque de 10.300 a 10.500 m</t>
  </si>
  <si>
    <t xml:space="preserve">1917530</t>
  </si>
  <si>
    <t xml:space="preserve">Dragagem de areia fina com draga de sucção e recalque - bomba de 1.350 kW e cortador de 170 kW - distância de recalque de 10.500 a 10.700 m</t>
  </si>
  <si>
    <t xml:space="preserve">1917531</t>
  </si>
  <si>
    <t xml:space="preserve">Dragagem de areia fina com draga de sucção e recalque - bomba de 1.350 kW e cortador de 170 kW - distância de recalque de 10.700 a 10.900 m</t>
  </si>
  <si>
    <t xml:space="preserve">1917532</t>
  </si>
  <si>
    <t xml:space="preserve">Dragagem de areia fina com draga de sucção e recalque - bomba de 1.350 kW e cortador de 170 kW - distância de recalque de 10.900 a 11.100 m</t>
  </si>
  <si>
    <t xml:space="preserve">1917533</t>
  </si>
  <si>
    <t xml:space="preserve">Dragagem de areia fina com draga de sucção e recalque - bomba de 1.350 kW e cortador de 170 kW - distância de recalque de 11.100 a 11.300 m</t>
  </si>
  <si>
    <t xml:space="preserve">1917534</t>
  </si>
  <si>
    <t xml:space="preserve">Dragagem de areia fina com draga de sucção e recalque - bomba de 1.350 kW e cortador de 170 kW - distância de recalque de 11.300 a 11.500 m</t>
  </si>
  <si>
    <t xml:space="preserve">1917535</t>
  </si>
  <si>
    <t xml:space="preserve">Dragagem de areia fina com draga de sucção e recalque - bomba de 1.350 kW e cortador de 170 kW - distância de recalque de 11.500 a 11.700 m</t>
  </si>
  <si>
    <t xml:space="preserve">1917536</t>
  </si>
  <si>
    <t xml:space="preserve">Dragagem de areia fina com draga de sucção e recalque - bomba de 1.350 kW e cortador de 170 kW - distância de recalque de 11.700 a 11.900 m</t>
  </si>
  <si>
    <t xml:space="preserve">1917537</t>
  </si>
  <si>
    <t xml:space="preserve">Dragagem de areia fina com draga de sucção e recalque - bomba de 1.350 kW e cortador de 170 kW - distância de recalque de 11.900 a 12.100 m</t>
  </si>
  <si>
    <t xml:space="preserve">1917488</t>
  </si>
  <si>
    <t xml:space="preserve">Dragagem de areia fina com draga de sucção e recalque - bomba de 1.350 kW e cortador de 170 kW - distância de recalque de 2.100 a 2.300 m</t>
  </si>
  <si>
    <t xml:space="preserve">1917489</t>
  </si>
  <si>
    <t xml:space="preserve">Dragagem de areia fina com draga de sucção e recalque - bomba de 1.350 kW e cortador de 170 kW - distância de recalque de 2.300 a 2.500 m</t>
  </si>
  <si>
    <t xml:space="preserve">1917490</t>
  </si>
  <si>
    <t xml:space="preserve">Dragagem de areia fina com draga de sucção e recalque - bomba de 1.350 kW e cortador de 170 kW - distância de recalque de 2.500 a 2.700 m</t>
  </si>
  <si>
    <t xml:space="preserve">1917491</t>
  </si>
  <si>
    <t xml:space="preserve">Dragagem de areia fina com draga de sucção e recalque - bomba de 1.350 kW e cortador de 170 kW - distância de recalque de 2.700 a 2.900 m</t>
  </si>
  <si>
    <t xml:space="preserve">1917492</t>
  </si>
  <si>
    <t xml:space="preserve">Dragagem de areia fina com draga de sucção e recalque - bomba de 1.350 kW e cortador de 170 kW - distância de recalque de 2.900 a 3.100 m</t>
  </si>
  <si>
    <t xml:space="preserve">1917493</t>
  </si>
  <si>
    <t xml:space="preserve">Dragagem de areia fina com draga de sucção e recalque - bomba de 1.350 kW e cortador de 170 kW - distância de recalque de 3.100 a 3.300 m</t>
  </si>
  <si>
    <t xml:space="preserve">1917494</t>
  </si>
  <si>
    <t xml:space="preserve">Dragagem de areia fina com draga de sucção e recalque - bomba de 1.350 kW e cortador de 170 kW - distância de recalque de 3.300 a 3.500 m</t>
  </si>
  <si>
    <t xml:space="preserve">1917495</t>
  </si>
  <si>
    <t xml:space="preserve">Dragagem de areia fina com draga de sucção e recalque - bomba de 1.350 kW e cortador de 170 kW - distância de recalque de 3.500 a 3.700 m</t>
  </si>
  <si>
    <t xml:space="preserve">1917496</t>
  </si>
  <si>
    <t xml:space="preserve">Dragagem de areia fina com draga de sucção e recalque - bomba de 1.350 kW e cortador de 170 kW - distância de recalque de 3.700 a 3.900 m</t>
  </si>
  <si>
    <t xml:space="preserve">1917497</t>
  </si>
  <si>
    <t xml:space="preserve">Dragagem de areia fina com draga de sucção e recalque - bomba de 1.350 kW e cortador de 170 kW - distância de recalque de 3.900 a 4.100 m</t>
  </si>
  <si>
    <t xml:space="preserve">1917498</t>
  </si>
  <si>
    <t xml:space="preserve">Dragagem de areia fina com draga de sucção e recalque - bomba de 1.350 kW e cortador de 170 kW - distância de recalque de 4.100 a 4.300 m</t>
  </si>
  <si>
    <t xml:space="preserve">1917499</t>
  </si>
  <si>
    <t xml:space="preserve">Dragagem de areia fina com draga de sucção e recalque - bomba de 1.350 kW e cortador de 170 kW - distância de recalque de 4.300 a 4.500 m</t>
  </si>
  <si>
    <t xml:space="preserve">1917500</t>
  </si>
  <si>
    <t xml:space="preserve">Dragagem de areia fina com draga de sucção e recalque - bomba de 1.350 kW e cortador de 170 kW - distância de recalque de 4.500 a 4.700 m</t>
  </si>
  <si>
    <t xml:space="preserve">1917501</t>
  </si>
  <si>
    <t xml:space="preserve">Dragagem de areia fina com draga de sucção e recalque - bomba de 1.350 kW e cortador de 170 kW - distância de recalque de 4.700 a 4.900 m</t>
  </si>
  <si>
    <t xml:space="preserve">1917502</t>
  </si>
  <si>
    <t xml:space="preserve">Dragagem de areia fina com draga de sucção e recalque - bomba de 1.350 kW e cortador de 170 kW - distância de recalque de 4.900 a 5.100 m</t>
  </si>
  <si>
    <t xml:space="preserve">1917503</t>
  </si>
  <si>
    <t xml:space="preserve">Dragagem de areia fina com draga de sucção e recalque - bomba de 1.350 kW e cortador de 170 kW - distância de recalque de 5.100 a 5.300 m</t>
  </si>
  <si>
    <t xml:space="preserve">1917504</t>
  </si>
  <si>
    <t xml:space="preserve">Dragagem de areia fina com draga de sucção e recalque - bomba de 1.350 kW e cortador de 170 kW - distância de recalque de 5.300 a 5.500 m</t>
  </si>
  <si>
    <t xml:space="preserve">1917505</t>
  </si>
  <si>
    <t xml:space="preserve">Dragagem de areia fina com draga de sucção e recalque - bomba de 1.350 kW e cortador de 170 kW - distância de recalque de 5.500 a 5.700 m</t>
  </si>
  <si>
    <t xml:space="preserve">1917506</t>
  </si>
  <si>
    <t xml:space="preserve">Dragagem de areia fina com draga de sucção e recalque - bomba de 1.350 kW e cortador de 170 kW - distância de recalque de 5.700 a 5.900 m</t>
  </si>
  <si>
    <t xml:space="preserve">1917507</t>
  </si>
  <si>
    <t xml:space="preserve">Dragagem de areia fina com draga de sucção e recalque - bomba de 1.350 kW e cortador de 170 kW - distância de recalque de 5.900 a 6.100 m</t>
  </si>
  <si>
    <t xml:space="preserve">1917480</t>
  </si>
  <si>
    <t xml:space="preserve">Dragagem de areia fina com draga de sucção e recalque - bomba de 1.350 kW e cortador de 170 kW - distância de recalque de 500 a 700 m</t>
  </si>
  <si>
    <t xml:space="preserve">1917508</t>
  </si>
  <si>
    <t xml:space="preserve">Dragagem de areia fina com draga de sucção e recalque - bomba de 1.350 kW e cortador de 170 kW - distância de recalque de 6.100 a 6.300 m</t>
  </si>
  <si>
    <t xml:space="preserve">1917509</t>
  </si>
  <si>
    <t xml:space="preserve">Dragagem de areia fina com draga de sucção e recalque - bomba de 1.350 kW e cortador de 170 kW - distância de recalque de 6.300 a 6.500 m</t>
  </si>
  <si>
    <t xml:space="preserve">1917510</t>
  </si>
  <si>
    <t xml:space="preserve">Dragagem de areia fina com draga de sucção e recalque - bomba de 1.350 kW e cortador de 170 kW - distância de recalque de 6.500 a 6.700 m</t>
  </si>
  <si>
    <t xml:space="preserve">1917511</t>
  </si>
  <si>
    <t xml:space="preserve">Dragagem de areia fina com draga de sucção e recalque - bomba de 1.350 kW e cortador de 170 kW - distância de recalque de 6.700 a 6.900 m</t>
  </si>
  <si>
    <t xml:space="preserve">1917512</t>
  </si>
  <si>
    <t xml:space="preserve">Dragagem de areia fina com draga de sucção e recalque - bomba de 1.350 kW e cortador de 170 kW - distância de recalque de 6.900 a 7.100 m</t>
  </si>
  <si>
    <t xml:space="preserve">1917513</t>
  </si>
  <si>
    <t xml:space="preserve">Dragagem de areia fina com draga de sucção e recalque - bomba de 1.350 kW e cortador de 170 kW - distância de recalque de 7.100 a 7.300 m</t>
  </si>
  <si>
    <t xml:space="preserve">1917514</t>
  </si>
  <si>
    <t xml:space="preserve">Dragagem de areia fina com draga de sucção e recalque - bomba de 1.350 kW e cortador de 170 kW - distância de recalque de 7.300 a 7.500 m</t>
  </si>
  <si>
    <t xml:space="preserve">1917515</t>
  </si>
  <si>
    <t xml:space="preserve">Dragagem de areia fina com draga de sucção e recalque - bomba de 1.350 kW e cortador de 170 kW - distância de recalque de 7.500 a 7.700 m</t>
  </si>
  <si>
    <t xml:space="preserve">1917516</t>
  </si>
  <si>
    <t xml:space="preserve">Dragagem de areia fina com draga de sucção e recalque - bomba de 1.350 kW e cortador de 170 kW - distância de recalque de 7.700 a 7.900 m</t>
  </si>
  <si>
    <t xml:space="preserve">1917517</t>
  </si>
  <si>
    <t xml:space="preserve">Dragagem de areia fina com draga de sucção e recalque - bomba de 1.350 kW e cortador de 170 kW - distância de recalque de 7.900 a 8.100 m</t>
  </si>
  <si>
    <t xml:space="preserve">1917481</t>
  </si>
  <si>
    <t xml:space="preserve">Dragagem de areia fina com draga de sucção e recalque - bomba de 1.350 kW e cortador de 170 kW - distância de recalque de 700 a 900 m</t>
  </si>
  <si>
    <t xml:space="preserve">1917518</t>
  </si>
  <si>
    <t xml:space="preserve">Dragagem de areia fina com draga de sucção e recalque - bomba de 1.350 kW e cortador de 170 kW - distância de recalque de 8.100 a 8.300 m</t>
  </si>
  <si>
    <t xml:space="preserve">1917519</t>
  </si>
  <si>
    <t xml:space="preserve">Dragagem de areia fina com draga de sucção e recalque - bomba de 1.350 kW e cortador de 170 kW - distância de recalque de 8.300 a 8.500 m</t>
  </si>
  <si>
    <t xml:space="preserve">1917520</t>
  </si>
  <si>
    <t xml:space="preserve">Dragagem de areia fina com draga de sucção e recalque - bomba de 1.350 kW e cortador de 170 kW - distância de recalque de 8.500 a 8.700 m</t>
  </si>
  <si>
    <t xml:space="preserve">1917521</t>
  </si>
  <si>
    <t xml:space="preserve">Dragagem de areia fina com draga de sucção e recalque - bomba de 1.350 kW e cortador de 170 kW - distância de recalque de 8.700 a 8.900 m</t>
  </si>
  <si>
    <t xml:space="preserve">1917522</t>
  </si>
  <si>
    <t xml:space="preserve">Dragagem de areia fina com draga de sucção e recalque - bomba de 1.350 kW e cortador de 170 kW - distância de recalque de 8.900 a 9.100 m</t>
  </si>
  <si>
    <t xml:space="preserve">1917523</t>
  </si>
  <si>
    <t xml:space="preserve">Dragagem de areia fina com draga de sucção e recalque - bomba de 1.350 kW e cortador de 170 kW - distância de recalque de 9.100 a 9.300 m</t>
  </si>
  <si>
    <t xml:space="preserve">1917524</t>
  </si>
  <si>
    <t xml:space="preserve">Dragagem de areia fina com draga de sucção e recalque - bomba de 1.350 kW e cortador de 170 kW - distância de recalque de 9.300 a 9.500 m</t>
  </si>
  <si>
    <t xml:space="preserve">1917525</t>
  </si>
  <si>
    <t xml:space="preserve">Dragagem de areia fina com draga de sucção e recalque - bomba de 1.350 kW e cortador de 170 kW - distância de recalque de 9.500 a 9.700 m</t>
  </si>
  <si>
    <t xml:space="preserve">1917526</t>
  </si>
  <si>
    <t xml:space="preserve">Dragagem de areia fina com draga de sucção e recalque - bomba de 1.350 kW e cortador de 170 kW - distância de recalque de 9.700 a 9.900 m</t>
  </si>
  <si>
    <t xml:space="preserve">1917527</t>
  </si>
  <si>
    <t xml:space="preserve">Dragagem de areia fina com draga de sucção e recalque - bomba de 1.350 kW e cortador de 170 kW - distância de recalque de 9.900 a 10.100 m</t>
  </si>
  <si>
    <t xml:space="preserve">1917482</t>
  </si>
  <si>
    <t xml:space="preserve">Dragagem de areia fina com draga de sucção e recalque - bomba de 1.350 kW e cortador de 170 kW - distância de recalque de 900 a 1.100 m</t>
  </si>
  <si>
    <t xml:space="preserve">1917737</t>
  </si>
  <si>
    <t xml:space="preserve">Dragagem de areia fina com draga de sucção e recalque - bomba de 1.350 kW e cortador de 170 kW - distância de recalque de até 500 m</t>
  </si>
  <si>
    <t xml:space="preserve">1917220</t>
  </si>
  <si>
    <t xml:space="preserve">Dragagem de areia fina com draga de sucção e recalque - bomba de 294 kW e cortador de 30 kW - distância de recalque de 1.100 a 1.300 m</t>
  </si>
  <si>
    <t xml:space="preserve">1917221</t>
  </si>
  <si>
    <t xml:space="preserve">Dragagem de areia fina com draga de sucção e recalque - bomba de 294 kW e cortador de 30 kW - distância de recalque de 1.300 a 1.500 m</t>
  </si>
  <si>
    <t xml:space="preserve">1917222</t>
  </si>
  <si>
    <t xml:space="preserve">Dragagem de areia fina com draga de sucção e recalque - bomba de 294 kW e cortador de 30 kW - distância de recalque de 1.500 a 1.700 m</t>
  </si>
  <si>
    <t xml:space="preserve">1917223</t>
  </si>
  <si>
    <t xml:space="preserve">Dragagem de areia fina com draga de sucção e recalque - bomba de 294 kW e cortador de 30 kW - distância de recalque de 1.700 a 1.900 m</t>
  </si>
  <si>
    <t xml:space="preserve">1917224</t>
  </si>
  <si>
    <t xml:space="preserve">Dragagem de areia fina com draga de sucção e recalque - bomba de 294 kW e cortador de 30 kW - distância de recalque de 1.900 a 2.100 m</t>
  </si>
  <si>
    <t xml:space="preserve">1917225</t>
  </si>
  <si>
    <t xml:space="preserve">Dragagem de areia fina com draga de sucção e recalque - bomba de 294 kW e cortador de 30 kW - distância de recalque de 2.100 a 2.300 m</t>
  </si>
  <si>
    <t xml:space="preserve">1917226</t>
  </si>
  <si>
    <t xml:space="preserve">Dragagem de areia fina com draga de sucção e recalque - bomba de 294 kW e cortador de 30 kW - distância de recalque de 2.300 a 2.500 m</t>
  </si>
  <si>
    <t xml:space="preserve">1917227</t>
  </si>
  <si>
    <t xml:space="preserve">Dragagem de areia fina com draga de sucção e recalque - bomba de 294 kW e cortador de 30 kW - distância de recalque de 2.500 a 2.700 m</t>
  </si>
  <si>
    <t xml:space="preserve">1917228</t>
  </si>
  <si>
    <t xml:space="preserve">Dragagem de areia fina com draga de sucção e recalque - bomba de 294 kW e cortador de 30 kW - distância de recalque de 2.700 a 2.900 m</t>
  </si>
  <si>
    <t xml:space="preserve">1917229</t>
  </si>
  <si>
    <t xml:space="preserve">Dragagem de areia fina com draga de sucção e recalque - bomba de 294 kW e cortador de 30 kW - distância de recalque de 2.900 a 3.100 m</t>
  </si>
  <si>
    <t xml:space="preserve">1917230</t>
  </si>
  <si>
    <t xml:space="preserve">Dragagem de areia fina com draga de sucção e recalque - bomba de 294 kW e cortador de 30 kW - distância de recalque de 3.100 a 3.300 m</t>
  </si>
  <si>
    <t xml:space="preserve">1917231</t>
  </si>
  <si>
    <t xml:space="preserve">Dragagem de areia fina com draga de sucção e recalque - bomba de 294 kW e cortador de 30 kW - distância de recalque de 3.300 a 3.500 m</t>
  </si>
  <si>
    <t xml:space="preserve">1917232</t>
  </si>
  <si>
    <t xml:space="preserve">Dragagem de areia fina com draga de sucção e recalque - bomba de 294 kW e cortador de 30 kW - distância de recalque de 3.500 a 3.700 m</t>
  </si>
  <si>
    <t xml:space="preserve">1917233</t>
  </si>
  <si>
    <t xml:space="preserve">Dragagem de areia fina com draga de sucção e recalque - bomba de 294 kW e cortador de 30 kW - distância de recalque de 3.700 a 3.900 m</t>
  </si>
  <si>
    <t xml:space="preserve">1917234</t>
  </si>
  <si>
    <t xml:space="preserve">Dragagem de areia fina com draga de sucção e recalque - bomba de 294 kW e cortador de 30 kW - distância de recalque de 3.900 a 4.100 m</t>
  </si>
  <si>
    <t xml:space="preserve">1917217</t>
  </si>
  <si>
    <t xml:space="preserve">Dragagem de areia fina com draga de sucção e recalque - bomba de 294 kW e cortador de 30 kW - distância de recalque de 500 a 700 m</t>
  </si>
  <si>
    <t xml:space="preserve">1917218</t>
  </si>
  <si>
    <t xml:space="preserve">Dragagem de areia fina com draga de sucção e recalque - bomba de 294 kW e cortador de 30 kW - distância de recalque de 700 a 900 m</t>
  </si>
  <si>
    <t xml:space="preserve">1917219</t>
  </si>
  <si>
    <t xml:space="preserve">Dragagem de areia fina com draga de sucção e recalque - bomba de 294 kW e cortador de 30 kW - distância de recalque de 900 a 1.100 m</t>
  </si>
  <si>
    <t xml:space="preserve">1917724</t>
  </si>
  <si>
    <t xml:space="preserve">Dragagem de areia fina com draga de sucção e recalque - bomba de 294 kW e cortador de 30 kW - distância de recalque de até 500 m</t>
  </si>
  <si>
    <t xml:space="preserve">1917274</t>
  </si>
  <si>
    <t xml:space="preserve">Dragagem de areia fina com draga de sucção e recalque - bomba de 483 kW e cortador de 55 kW - distância de recalque de 1.100 a 1.300 m</t>
  </si>
  <si>
    <t xml:space="preserve">1917275</t>
  </si>
  <si>
    <t xml:space="preserve">Dragagem de areia fina com draga de sucção e recalque - bomba de 483 kW e cortador de 55 kW - distância de recalque de 1.300 a 1.500 m</t>
  </si>
  <si>
    <t xml:space="preserve">1917276</t>
  </si>
  <si>
    <t xml:space="preserve">Dragagem de areia fina com draga de sucção e recalque - bomba de 483 kW e cortador de 55 kW - distância de recalque de 1.500 a 1.700 m</t>
  </si>
  <si>
    <t xml:space="preserve">1917277</t>
  </si>
  <si>
    <t xml:space="preserve">Dragagem de areia fina com draga de sucção e recalque - bomba de 483 kW e cortador de 55 kW - distância de recalque de 1.700 a 1.900 m</t>
  </si>
  <si>
    <t xml:space="preserve">1917278</t>
  </si>
  <si>
    <t xml:space="preserve">Dragagem de areia fina com draga de sucção e recalque - bomba de 483 kW e cortador de 55 kW - distância de recalque de 1.900 a 2.100 m</t>
  </si>
  <si>
    <t xml:space="preserve">1917279</t>
  </si>
  <si>
    <t xml:space="preserve">Dragagem de areia fina com draga de sucção e recalque - bomba de 483 kW e cortador de 55 kW - distância de recalque de 2.100 a 2.300 m</t>
  </si>
  <si>
    <t xml:space="preserve">1917280</t>
  </si>
  <si>
    <t xml:space="preserve">Dragagem de areia fina com draga de sucção e recalque - bomba de 483 kW e cortador de 55 kW - distância de recalque de 2.300 a 2.500 m</t>
  </si>
  <si>
    <t xml:space="preserve">1917281</t>
  </si>
  <si>
    <t xml:space="preserve">Dragagem de areia fina com draga de sucção e recalque - bomba de 483 kW e cortador de 55 kW - distância de recalque de 2.500 a 2.700 m</t>
  </si>
  <si>
    <t xml:space="preserve">1917282</t>
  </si>
  <si>
    <t xml:space="preserve">Dragagem de areia fina com draga de sucção e recalque - bomba de 483 kW e cortador de 55 kW - distância de recalque de 2.700 a 2.900 m</t>
  </si>
  <si>
    <t xml:space="preserve">1917283</t>
  </si>
  <si>
    <t xml:space="preserve">Dragagem de areia fina com draga de sucção e recalque - bomba de 483 kW e cortador de 55 kW - distância de recalque de 2.900 a 3.100 m</t>
  </si>
  <si>
    <t xml:space="preserve">1917284</t>
  </si>
  <si>
    <t xml:space="preserve">Dragagem de areia fina com draga de sucção e recalque - bomba de 483 kW e cortador de 55 kW - distância de recalque de 3.100 a 3.300 m</t>
  </si>
  <si>
    <t xml:space="preserve">1917285</t>
  </si>
  <si>
    <t xml:space="preserve">Dragagem de areia fina com draga de sucção e recalque - bomba de 483 kW e cortador de 55 kW - distância de recalque de 3.300 a 3.500 m</t>
  </si>
  <si>
    <t xml:space="preserve">1917286</t>
  </si>
  <si>
    <t xml:space="preserve">Dragagem de areia fina com draga de sucção e recalque - bomba de 483 kW e cortador de 55 kW - distância de recalque de 3.500 a 3.700 m</t>
  </si>
  <si>
    <t xml:space="preserve">1917287</t>
  </si>
  <si>
    <t xml:space="preserve">Dragagem de areia fina com draga de sucção e recalque - bomba de 483 kW e cortador de 55 kW - distância de recalque de 3.700 a 3.900 m</t>
  </si>
  <si>
    <t xml:space="preserve">1917288</t>
  </si>
  <si>
    <t xml:space="preserve">Dragagem de areia fina com draga de sucção e recalque - bomba de 483 kW e cortador de 55 kW - distância de recalque de 3.900 a 4.100 m</t>
  </si>
  <si>
    <t xml:space="preserve">1917289</t>
  </si>
  <si>
    <t xml:space="preserve">Dragagem de areia fina com draga de sucção e recalque - bomba de 483 kW e cortador de 55 kW - distância de recalque de 4.100 a 4.300 m</t>
  </si>
  <si>
    <t xml:space="preserve">1917290</t>
  </si>
  <si>
    <t xml:space="preserve">Dragagem de areia fina com draga de sucção e recalque - bomba de 483 kW e cortador de 55 kW - distância de recalque de 4.300 a 4.500 m</t>
  </si>
  <si>
    <t xml:space="preserve">1917291</t>
  </si>
  <si>
    <t xml:space="preserve">Dragagem de areia fina com draga de sucção e recalque - bomba de 483 kW e cortador de 55 kW - distância de recalque de 4.500 a 4.700 m</t>
  </si>
  <si>
    <t xml:space="preserve">1917292</t>
  </si>
  <si>
    <t xml:space="preserve">Dragagem de areia fina com draga de sucção e recalque - bomba de 483 kW e cortador de 55 kW - distância de recalque de 4.700 a 4.900 m</t>
  </si>
  <si>
    <t xml:space="preserve">1917293</t>
  </si>
  <si>
    <t xml:space="preserve">Dragagem de areia fina com draga de sucção e recalque - bomba de 483 kW e cortador de 55 kW - distância de recalque de 4.900 a 5.100 m</t>
  </si>
  <si>
    <t xml:space="preserve">1917294</t>
  </si>
  <si>
    <t xml:space="preserve">Dragagem de areia fina com draga de sucção e recalque - bomba de 483 kW e cortador de 55 kW - distância de recalque de 5.100 a 5.300 m</t>
  </si>
  <si>
    <t xml:space="preserve">1917295</t>
  </si>
  <si>
    <t xml:space="preserve">Dragagem de areia fina com draga de sucção e recalque - bomba de 483 kW e cortador de 55 kW - distância de recalque de 5.300 a 5.500 m</t>
  </si>
  <si>
    <t xml:space="preserve">1917296</t>
  </si>
  <si>
    <t xml:space="preserve">Dragagem de areia fina com draga de sucção e recalque - bomba de 483 kW e cortador de 55 kW - distância de recalque de 5.500 a 5.700 m</t>
  </si>
  <si>
    <t xml:space="preserve">1917297</t>
  </si>
  <si>
    <t xml:space="preserve">Dragagem de areia fina com draga de sucção e recalque - bomba de 483 kW e cortador de 55 kW - distância de recalque de 5.700 a 5.900 m</t>
  </si>
  <si>
    <t xml:space="preserve">1917298</t>
  </si>
  <si>
    <t xml:space="preserve">Dragagem de areia fina com draga de sucção e recalque - bomba de 483 kW e cortador de 55 kW - distância de recalque de 5.900 a 6.100 m</t>
  </si>
  <si>
    <t xml:space="preserve">1917271</t>
  </si>
  <si>
    <t xml:space="preserve">Dragagem de areia fina com draga de sucção e recalque - bomba de 483 kW e cortador de 55 kW - distância de recalque de 500 a 700 m</t>
  </si>
  <si>
    <t xml:space="preserve">1917299</t>
  </si>
  <si>
    <t xml:space="preserve">Dragagem de areia fina com draga de sucção e recalque - bomba de 483 kW e cortador de 55 kW - distância de recalque de 6.100 a 6.300 m</t>
  </si>
  <si>
    <t xml:space="preserve">1917300</t>
  </si>
  <si>
    <t xml:space="preserve">Dragagem de areia fina com draga de sucção e recalque - bomba de 483 kW e cortador de 55 kW - distância de recalque de 6.300 a 6.500 m</t>
  </si>
  <si>
    <t xml:space="preserve">1917301</t>
  </si>
  <si>
    <t xml:space="preserve">Dragagem de areia fina com draga de sucção e recalque - bomba de 483 kW e cortador de 55 kW - distância de recalque de 6.500 a 6.700 m</t>
  </si>
  <si>
    <t xml:space="preserve">1917302</t>
  </si>
  <si>
    <t xml:space="preserve">Dragagem de areia fina com draga de sucção e recalque - bomba de 483 kW e cortador de 55 kW - distância de recalque de 6.700 a 6.900 m</t>
  </si>
  <si>
    <t xml:space="preserve">1917303</t>
  </si>
  <si>
    <t xml:space="preserve">Dragagem de areia fina com draga de sucção e recalque - bomba de 483 kW e cortador de 55 kW - distância de recalque de 6.900 a 7.100 m</t>
  </si>
  <si>
    <t xml:space="preserve">1917304</t>
  </si>
  <si>
    <t xml:space="preserve">Dragagem de areia fina com draga de sucção e recalque - bomba de 483 kW e cortador de 55 kW - distância de recalque de 7.100 a 7.300 m</t>
  </si>
  <si>
    <t xml:space="preserve">1917305</t>
  </si>
  <si>
    <t xml:space="preserve">Dragagem de areia fina com draga de sucção e recalque - bomba de 483 kW e cortador de 55 kW - distância de recalque de 7.300 a 7.500 m</t>
  </si>
  <si>
    <t xml:space="preserve">1917306</t>
  </si>
  <si>
    <t xml:space="preserve">Dragagem de areia fina com draga de sucção e recalque - bomba de 483 kW e cortador de 55 kW - distância de recalque de 7.500 a 7.700 m</t>
  </si>
  <si>
    <t xml:space="preserve">1917307</t>
  </si>
  <si>
    <t xml:space="preserve">Dragagem de areia fina com draga de sucção e recalque - bomba de 483 kW e cortador de 55 kW - distância de recalque de 7.700 a 7.900 m</t>
  </si>
  <si>
    <t xml:space="preserve">1917272</t>
  </si>
  <si>
    <t xml:space="preserve">Dragagem de areia fina com draga de sucção e recalque - bomba de 483 kW e cortador de 55 kW - distância de recalque de 700 a 900 m</t>
  </si>
  <si>
    <t xml:space="preserve">1917273</t>
  </si>
  <si>
    <t xml:space="preserve">Dragagem de areia fina com draga de sucção e recalque - bomba de 483 kW e cortador de 55 kW - distância de recalque de 900 a 1.100 m</t>
  </si>
  <si>
    <t xml:space="preserve">1917729</t>
  </si>
  <si>
    <t xml:space="preserve">Dragagem de areia fina com draga de sucção e recalque - bomba de 483 kW e cortador de 55 kW - distância de recalque de até 500 m</t>
  </si>
  <si>
    <t xml:space="preserve">1917367</t>
  </si>
  <si>
    <t xml:space="preserve">Dragagem de areia fina com draga de sucção e recalque - bomba de 746 kW e cortador de 110 kW - distância de recalque de 1.100 a 1.300 m</t>
  </si>
  <si>
    <t xml:space="preserve">1917368</t>
  </si>
  <si>
    <t xml:space="preserve">Dragagem de areia fina com draga de sucção e recalque - bomba de 746 kW e cortador de 110 kW - distância de recalque de 1.300 a 1.500 m</t>
  </si>
  <si>
    <t xml:space="preserve">1917369</t>
  </si>
  <si>
    <t xml:space="preserve">Dragagem de areia fina com draga de sucção e recalque - bomba de 746 kW e cortador de 110 kW - distância de recalque de 1.500 a 1.700 m</t>
  </si>
  <si>
    <t xml:space="preserve">1917370</t>
  </si>
  <si>
    <t xml:space="preserve">Dragagem de areia fina com draga de sucção e recalque - bomba de 746 kW e cortador de 110 kW - distância de recalque de 1.700 a 1.900 m</t>
  </si>
  <si>
    <t xml:space="preserve">1917371</t>
  </si>
  <si>
    <t xml:space="preserve">Dragagem de areia fina com draga de sucção e recalque - bomba de 746 kW e cortador de 110 kW - distância de recalque de 1.900 a 2.100 m</t>
  </si>
  <si>
    <t xml:space="preserve">1917372</t>
  </si>
  <si>
    <t xml:space="preserve">Dragagem de areia fina com draga de sucção e recalque - bomba de 746 kW e cortador de 110 kW - distância de recalque de 2.100 a 2.300 m</t>
  </si>
  <si>
    <t xml:space="preserve">1917373</t>
  </si>
  <si>
    <t xml:space="preserve">Dragagem de areia fina com draga de sucção e recalque - bomba de 746 kW e cortador de 110 kW - distância de recalque de 2.300 a 2.500 m</t>
  </si>
  <si>
    <t xml:space="preserve">1917374</t>
  </si>
  <si>
    <t xml:space="preserve">Dragagem de areia fina com draga de sucção e recalque - bomba de 746 kW e cortador de 110 kW - distância de recalque de 2.500 a 2.700 m</t>
  </si>
  <si>
    <t xml:space="preserve">1917375</t>
  </si>
  <si>
    <t xml:space="preserve">Dragagem de areia fina com draga de sucção e recalque - bomba de 746 kW e cortador de 110 kW - distância de recalque de 2.700 a 2.900 m</t>
  </si>
  <si>
    <t xml:space="preserve">1917376</t>
  </si>
  <si>
    <t xml:space="preserve">Dragagem de areia fina com draga de sucção e recalque - bomba de 746 kW e cortador de 110 kW - distância de recalque de 2.900 a 3.100 m</t>
  </si>
  <si>
    <t xml:space="preserve">1917377</t>
  </si>
  <si>
    <t xml:space="preserve">Dragagem de areia fina com draga de sucção e recalque - bomba de 746 kW e cortador de 110 kW - distância de recalque de 3.100 a 3.300 m</t>
  </si>
  <si>
    <t xml:space="preserve">1917378</t>
  </si>
  <si>
    <t xml:space="preserve">Dragagem de areia fina com draga de sucção e recalque - bomba de 746 kW e cortador de 110 kW - distância de recalque de 3.300 a 3.500 m</t>
  </si>
  <si>
    <t xml:space="preserve">1917379</t>
  </si>
  <si>
    <t xml:space="preserve">Dragagem de areia fina com draga de sucção e recalque - bomba de 746 kW e cortador de 110 kW - distância de recalque de 3.500 a 3.700 m</t>
  </si>
  <si>
    <t xml:space="preserve">1917380</t>
  </si>
  <si>
    <t xml:space="preserve">Dragagem de areia fina com draga de sucção e recalque - bomba de 746 kW e cortador de 110 kW - distância de recalque de 3.700 a 3.900 m</t>
  </si>
  <si>
    <t xml:space="preserve">1917381</t>
  </si>
  <si>
    <t xml:space="preserve">Dragagem de areia fina com draga de sucção e recalque - bomba de 746 kW e cortador de 110 kW - distância de recalque de 3.900 a 4.100 m</t>
  </si>
  <si>
    <t xml:space="preserve">1917382</t>
  </si>
  <si>
    <t xml:space="preserve">Dragagem de areia fina com draga de sucção e recalque - bomba de 746 kW e cortador de 110 kW - distância de recalque de 4.100 a 4.300 m</t>
  </si>
  <si>
    <t xml:space="preserve">1917383</t>
  </si>
  <si>
    <t xml:space="preserve">Dragagem de areia fina com draga de sucção e recalque - bomba de 746 kW e cortador de 110 kW - distância de recalque de 4.300 a 4.500 m</t>
  </si>
  <si>
    <t xml:space="preserve">1917384</t>
  </si>
  <si>
    <t xml:space="preserve">Dragagem de areia fina com draga de sucção e recalque - bomba de 746 kW e cortador de 110 kW - distância de recalque de 4.500 a 4.700 m</t>
  </si>
  <si>
    <t xml:space="preserve">1917385</t>
  </si>
  <si>
    <t xml:space="preserve">Dragagem de areia fina com draga de sucção e recalque - bomba de 746 kW e cortador de 110 kW - distância de recalque de 4.700 a 4.900 m</t>
  </si>
  <si>
    <t xml:space="preserve">1917386</t>
  </si>
  <si>
    <t xml:space="preserve">Dragagem de areia fina com draga de sucção e recalque - bomba de 746 kW e cortador de 110 kW - distância de recalque de 4.900 a 5.100 m</t>
  </si>
  <si>
    <t xml:space="preserve">1917387</t>
  </si>
  <si>
    <t xml:space="preserve">Dragagem de areia fina com draga de sucção e recalque - bomba de 746 kW e cortador de 110 kW - distância de recalque de 5.100 a 5.300 m</t>
  </si>
  <si>
    <t xml:space="preserve">1917388</t>
  </si>
  <si>
    <t xml:space="preserve">Dragagem de areia fina com draga de sucção e recalque - bomba de 746 kW e cortador de 110 kW - distância de recalque de 5.300 a 5.500 m</t>
  </si>
  <si>
    <t xml:space="preserve">1917389</t>
  </si>
  <si>
    <t xml:space="preserve">Dragagem de areia fina com draga de sucção e recalque - bomba de 746 kW e cortador de 110 kW - distância de recalque de 5.500 a 5.700 m</t>
  </si>
  <si>
    <t xml:space="preserve">1917390</t>
  </si>
  <si>
    <t xml:space="preserve">Dragagem de areia fina com draga de sucção e recalque - bomba de 746 kW e cortador de 110 kW - distância de recalque de 5.700 a 5.900 m</t>
  </si>
  <si>
    <t xml:space="preserve">1917391</t>
  </si>
  <si>
    <t xml:space="preserve">Dragagem de areia fina com draga de sucção e recalque - bomba de 746 kW e cortador de 110 kW - distância de recalque de 5.900 a 6.100 m</t>
  </si>
  <si>
    <t xml:space="preserve">1917364</t>
  </si>
  <si>
    <t xml:space="preserve">Dragagem de areia fina com draga de sucção e recalque - bomba de 746 kW e cortador de 110 kW - distância de recalque de 500 a 700 m</t>
  </si>
  <si>
    <t xml:space="preserve">1917392</t>
  </si>
  <si>
    <t xml:space="preserve">Dragagem de areia fina com draga de sucção e recalque - bomba de 746 kW e cortador de 110 kW - distância de recalque de 6.100 a 6.300 m</t>
  </si>
  <si>
    <t xml:space="preserve">1917393</t>
  </si>
  <si>
    <t xml:space="preserve">Dragagem de areia fina com draga de sucção e recalque - bomba de 746 kW e cortador de 110 kW - distância de recalque de 6.300 a 6.500 m</t>
  </si>
  <si>
    <t xml:space="preserve">1917394</t>
  </si>
  <si>
    <t xml:space="preserve">Dragagem de areia fina com draga de sucção e recalque - bomba de 746 kW e cortador de 110 kW - distância de recalque de 6.500 a 6.700 m</t>
  </si>
  <si>
    <t xml:space="preserve">1917395</t>
  </si>
  <si>
    <t xml:space="preserve">Dragagem de areia fina com draga de sucção e recalque - bomba de 746 kW e cortador de 110 kW - distância de recalque de 6.700 a 6.900 m</t>
  </si>
  <si>
    <t xml:space="preserve">1917396</t>
  </si>
  <si>
    <t xml:space="preserve">Dragagem de areia fina com draga de sucção e recalque - bomba de 746 kW e cortador de 110 kW - distância de recalque de 6.900 a 7.100 m</t>
  </si>
  <si>
    <t xml:space="preserve">1917397</t>
  </si>
  <si>
    <t xml:space="preserve">Dragagem de areia fina com draga de sucção e recalque - bomba de 746 kW e cortador de 110 kW - distância de recalque de 7.100 a 7.300 m</t>
  </si>
  <si>
    <t xml:space="preserve">1917398</t>
  </si>
  <si>
    <t xml:space="preserve">Dragagem de areia fina com draga de sucção e recalque - bomba de 746 kW e cortador de 110 kW - distância de recalque de 7.300 a 7.500 m</t>
  </si>
  <si>
    <t xml:space="preserve">1917399</t>
  </si>
  <si>
    <t xml:space="preserve">Dragagem de areia fina com draga de sucção e recalque - bomba de 746 kW e cortador de 110 kW - distância de recalque de 7.500 a 7.700 m</t>
  </si>
  <si>
    <t xml:space="preserve">1917400</t>
  </si>
  <si>
    <t xml:space="preserve">Dragagem de areia fina com draga de sucção e recalque - bomba de 746 kW e cortador de 110 kW - distância de recalque de 7.700 a 7.900 m</t>
  </si>
  <si>
    <t xml:space="preserve">1917401</t>
  </si>
  <si>
    <t xml:space="preserve">Dragagem de areia fina com draga de sucção e recalque - bomba de 746 kW e cortador de 110 kW - distância de recalque de 7.900 a 8.100 m</t>
  </si>
  <si>
    <t xml:space="preserve">1917365</t>
  </si>
  <si>
    <t xml:space="preserve">Dragagem de areia fina com draga de sucção e recalque - bomba de 746 kW e cortador de 110 kW - distância de recalque de 700 a 900 m</t>
  </si>
  <si>
    <t xml:space="preserve">1917402</t>
  </si>
  <si>
    <t xml:space="preserve">Dragagem de areia fina com draga de sucção e recalque - bomba de 746 kW e cortador de 110 kW - distância de recalque de 8.100 a 8.300 m</t>
  </si>
  <si>
    <t xml:space="preserve">1917403</t>
  </si>
  <si>
    <t xml:space="preserve">Dragagem de areia fina com draga de sucção e recalque - bomba de 746 kW e cortador de 110 kW - distância de recalque de 8.300 a 8.500 m</t>
  </si>
  <si>
    <t xml:space="preserve">1917404</t>
  </si>
  <si>
    <t xml:space="preserve">Dragagem de areia fina com draga de sucção e recalque - bomba de 746 kW e cortador de 110 kW - distância de recalque de 8.500 a 8.700 m</t>
  </si>
  <si>
    <t xml:space="preserve">1917405</t>
  </si>
  <si>
    <t xml:space="preserve">Dragagem de areia fina com draga de sucção e recalque - bomba de 746 kW e cortador de 110 kW - distância de recalque de 8.700 a 8.900 m</t>
  </si>
  <si>
    <t xml:space="preserve">1917406</t>
  </si>
  <si>
    <t xml:space="preserve">Dragagem de areia fina com draga de sucção e recalque - bomba de 746 kW e cortador de 110 kW - distância de recalque de 8.900 a 9.100 m</t>
  </si>
  <si>
    <t xml:space="preserve">1917407</t>
  </si>
  <si>
    <t xml:space="preserve">Dragagem de areia fina com draga de sucção e recalque - bomba de 746 kW e cortador de 110 kW - distância de recalque de 9.100 a 9.300 m</t>
  </si>
  <si>
    <t xml:space="preserve">1917408</t>
  </si>
  <si>
    <t xml:space="preserve">Dragagem de areia fina com draga de sucção e recalque - bomba de 746 kW e cortador de 110 kW - distância de recalque de 9.300 a 9.500 m</t>
  </si>
  <si>
    <t xml:space="preserve">1917409</t>
  </si>
  <si>
    <t xml:space="preserve">Dragagem de areia fina com draga de sucção e recalque - bomba de 746 kW e cortador de 110 kW - distância de recalque de 9.500 a 9.700 m</t>
  </si>
  <si>
    <t xml:space="preserve">1917410</t>
  </si>
  <si>
    <t xml:space="preserve">Dragagem de areia fina com draga de sucção e recalque - bomba de 746 kW e cortador de 110 kW - distância de recalque de 9.700 a 9.900 m</t>
  </si>
  <si>
    <t xml:space="preserve">1917411</t>
  </si>
  <si>
    <t xml:space="preserve">Dragagem de areia fina com draga de sucção e recalque - bomba de 746 kW e cortador de 110 kW - distância de recalque de 9.900 a 10.100 m</t>
  </si>
  <si>
    <t xml:space="preserve">1917366</t>
  </si>
  <si>
    <t xml:space="preserve">Dragagem de areia fina com draga de sucção e recalque - bomba de 746 kW e cortador de 110 kW - distância de recalque de 900 a 1.100 m</t>
  </si>
  <si>
    <t xml:space="preserve">1917732</t>
  </si>
  <si>
    <t xml:space="preserve">Dragagem de areia fina com draga de sucção e recalque - bomba de 746 kW e cortador de 110 kW - distância de recalque de até 500 m</t>
  </si>
  <si>
    <t xml:space="preserve">1917043</t>
  </si>
  <si>
    <t xml:space="preserve">Dragagem de areia fina com draga hopper - capacidade da cisterna de 1.000 m³ - DMT de 1.500 a 1.800 m</t>
  </si>
  <si>
    <t xml:space="preserve">1917044</t>
  </si>
  <si>
    <t xml:space="preserve">Dragagem de areia fina com draga hopper - capacidade da cisterna de 1.000 m³ - DMT de 1.800 a 2.100 m</t>
  </si>
  <si>
    <t xml:space="preserve">1917045</t>
  </si>
  <si>
    <t xml:space="preserve">Dragagem de areia fina com draga hopper - capacidade da cisterna de 1.000 m³ - DMT de 2.100 a 2.400 m</t>
  </si>
  <si>
    <t xml:space="preserve">1917046</t>
  </si>
  <si>
    <t xml:space="preserve">Dragagem de areia fina com draga hopper - capacidade da cisterna de 1.000 m³ - DMT de 2.400 a 2.700 m</t>
  </si>
  <si>
    <t xml:space="preserve">1917047</t>
  </si>
  <si>
    <t xml:space="preserve">Dragagem de areia fina com draga hopper - capacidade da cisterna de 1.000 m³ - DMT de 2.700 a 3.000 m</t>
  </si>
  <si>
    <t xml:space="preserve">1917048</t>
  </si>
  <si>
    <t xml:space="preserve">Dragagem de areia fina com draga hopper - capacidade da cisterna de 1.000 m³ - DMT de 3.000 m</t>
  </si>
  <si>
    <t xml:space="preserve">1901518</t>
  </si>
  <si>
    <t xml:space="preserve">Dragagem de areia fina com draga hopper - capacidade da cisterna de 10.000 m³ - DMT de 1.500 a 1.800 m</t>
  </si>
  <si>
    <t xml:space="preserve">1901519</t>
  </si>
  <si>
    <t xml:space="preserve">Dragagem de areia fina com draga hopper - capacidade da cisterna de 10.000 m³ - DMT de 1.800 a 2.100 m</t>
  </si>
  <si>
    <t xml:space="preserve">1901520</t>
  </si>
  <si>
    <t xml:space="preserve">Dragagem de areia fina com draga hopper - capacidade da cisterna de 10.000 m³ - DMT de 2.100 a 2.400 m</t>
  </si>
  <si>
    <t xml:space="preserve">1901521</t>
  </si>
  <si>
    <t xml:space="preserve">Dragagem de areia fina com draga hopper - capacidade da cisterna de 10.000 m³ - DMT de 2.400 a 2.700 m</t>
  </si>
  <si>
    <t xml:space="preserve">1901522</t>
  </si>
  <si>
    <t xml:space="preserve">Dragagem de areia fina com draga hopper - capacidade da cisterna de 10.000 m³ - DMT de 2.700 a 3.000 m</t>
  </si>
  <si>
    <t xml:space="preserve">1901517</t>
  </si>
  <si>
    <t xml:space="preserve">Dragagem de areia fina com draga hopper - capacidade da cisterna de 10.000 m³ - DMT de 3.000 m</t>
  </si>
  <si>
    <t xml:space="preserve">1901523</t>
  </si>
  <si>
    <t xml:space="preserve">Dragagem de areia fina com draga hopper - capacidade da cisterna de 15.000 m³ - DMT de 1.500 a 1.800 m</t>
  </si>
  <si>
    <t xml:space="preserve">1901524</t>
  </si>
  <si>
    <t xml:space="preserve">Dragagem de areia fina com draga hopper - capacidade da cisterna de 15.000 m³ - DMT de 1.800 a 2.100 m</t>
  </si>
  <si>
    <t xml:space="preserve">1901525</t>
  </si>
  <si>
    <t xml:space="preserve">Dragagem de areia fina com draga hopper - capacidade da cisterna de 15.000 m³ - DMT de 2.100 a 2.400 m</t>
  </si>
  <si>
    <t xml:space="preserve">1901526</t>
  </si>
  <si>
    <t xml:space="preserve">Dragagem de areia fina com draga hopper - capacidade da cisterna de 15.000 m³ - DMT de 2.400 a 2.700 m</t>
  </si>
  <si>
    <t xml:space="preserve">1901527</t>
  </si>
  <si>
    <t xml:space="preserve">Dragagem de areia fina com draga hopper - capacidade da cisterna de 15.000 m³ - DMT de 2.700 a 3.000 m</t>
  </si>
  <si>
    <t xml:space="preserve">1901528</t>
  </si>
  <si>
    <t xml:space="preserve">Dragagem de areia fina com draga hopper - capacidade da cisterna de 15.000 m³ - DMT de 3.000 m</t>
  </si>
  <si>
    <t xml:space="preserve">1917079</t>
  </si>
  <si>
    <t xml:space="preserve">Dragagem de areia fina com draga hopper - capacidade da cisterna de 2.000 m³ - DMT de 1.500 a 1.800 m</t>
  </si>
  <si>
    <t xml:space="preserve">1917080</t>
  </si>
  <si>
    <t xml:space="preserve">Dragagem de areia fina com draga hopper - capacidade da cisterna de 2.000 m³ - DMT de 1.800 a 2.100 m</t>
  </si>
  <si>
    <t xml:space="preserve">1917081</t>
  </si>
  <si>
    <t xml:space="preserve">Dragagem de areia fina com draga hopper - capacidade da cisterna de 2.000 m³ - DMT de 2.100 a 2.400 m</t>
  </si>
  <si>
    <t xml:space="preserve">1917082</t>
  </si>
  <si>
    <t xml:space="preserve">Dragagem de areia fina com draga hopper - capacidade da cisterna de 2.000 m³ - DMT de 2.400 a 2.700 m</t>
  </si>
  <si>
    <t xml:space="preserve">1917083</t>
  </si>
  <si>
    <t xml:space="preserve">Dragagem de areia fina com draga hopper - capacidade da cisterna de 2.000 m³ - DMT de 2.700 a 3.000 m</t>
  </si>
  <si>
    <t xml:space="preserve">1917084</t>
  </si>
  <si>
    <t xml:space="preserve">Dragagem de areia fina com draga hopper - capacidade da cisterna de 2.000 m³ - DMT de 3.000 m</t>
  </si>
  <si>
    <t xml:space="preserve">1901529</t>
  </si>
  <si>
    <t xml:space="preserve">Dragagem de areia fina com draga hopper - capacidade da cisterna de 20.000 m³ - DMT de 1.500 a 1.800 m</t>
  </si>
  <si>
    <t xml:space="preserve">1901530</t>
  </si>
  <si>
    <t xml:space="preserve">Dragagem de areia fina com draga hopper - capacidade da cisterna de 20.000 m³ - DMT de 1.800 a 2.100 m</t>
  </si>
  <si>
    <t xml:space="preserve">1901531</t>
  </si>
  <si>
    <t xml:space="preserve">Dragagem de areia fina com draga hopper - capacidade da cisterna de 20.000 m³ - DMT de 2.100 a 2.400 m</t>
  </si>
  <si>
    <t xml:space="preserve">1901532</t>
  </si>
  <si>
    <t xml:space="preserve">Dragagem de areia fina com draga hopper - capacidade da cisterna de 20.000 m³ - DMT de 2.400 a 2.700 m</t>
  </si>
  <si>
    <t xml:space="preserve">1901533</t>
  </si>
  <si>
    <t xml:space="preserve">Dragagem de areia fina com draga hopper - capacidade da cisterna de 20.000 m³ - DMT de 2.700 a 3.000 m</t>
  </si>
  <si>
    <t xml:space="preserve">1901534</t>
  </si>
  <si>
    <t xml:space="preserve">Dragagem de areia fina com draga hopper - capacidade da cisterna de 20.000 m³ - DMT de 3.000 m</t>
  </si>
  <si>
    <t xml:space="preserve">1917115</t>
  </si>
  <si>
    <t xml:space="preserve">Dragagem de areia fina com draga hopper - capacidade da cisterna de 3.000 m³ - DMT de 1.500 a 1.800 m</t>
  </si>
  <si>
    <t xml:space="preserve">1917116</t>
  </si>
  <si>
    <t xml:space="preserve">Dragagem de areia fina com draga hopper - capacidade da cisterna de 3.000 m³ - DMT de 1.800 a 2.100 m</t>
  </si>
  <si>
    <t xml:space="preserve">1917117</t>
  </si>
  <si>
    <t xml:space="preserve">Dragagem de areia fina com draga hopper - capacidade da cisterna de 3.000 m³ - DMT de 2.100 a 2.400 m</t>
  </si>
  <si>
    <t xml:space="preserve">1917118</t>
  </si>
  <si>
    <t xml:space="preserve">Dragagem de areia fina com draga hopper - capacidade da cisterna de 3.000 m³ - DMT de 2.400 a 2.700 m</t>
  </si>
  <si>
    <t xml:space="preserve">1917119</t>
  </si>
  <si>
    <t xml:space="preserve">Dragagem de areia fina com draga hopper - capacidade da cisterna de 3.000 m³ - DMT de 2.700 a 3.000 m</t>
  </si>
  <si>
    <t xml:space="preserve">1917120</t>
  </si>
  <si>
    <t xml:space="preserve">Dragagem de areia fina com draga hopper - capacidade da cisterna de 3.000 m³ - DMT de 3.000 m</t>
  </si>
  <si>
    <t xml:space="preserve">1917151</t>
  </si>
  <si>
    <t xml:space="preserve">Dragagem de areia fina com draga hopper - capacidade da cisterna de 4.000 m³ - DMT de 1.500 a 1.800 m</t>
  </si>
  <si>
    <t xml:space="preserve">1917152</t>
  </si>
  <si>
    <t xml:space="preserve">Dragagem de areia fina com draga hopper - capacidade da cisterna de 4.000 m³ - DMT de 1.800 a 2.100 m</t>
  </si>
  <si>
    <t xml:space="preserve">1917153</t>
  </si>
  <si>
    <t xml:space="preserve">Dragagem de areia fina com draga hopper - capacidade da cisterna de 4.000 m³ - DMT de 2.100 a 2.400 m</t>
  </si>
  <si>
    <t xml:space="preserve">1917154</t>
  </si>
  <si>
    <t xml:space="preserve">Dragagem de areia fina com draga hopper - capacidade da cisterna de 4.000 m³ - DMT de 2.400 a 2.700 m</t>
  </si>
  <si>
    <t xml:space="preserve">1917155</t>
  </si>
  <si>
    <t xml:space="preserve">Dragagem de areia fina com draga hopper - capacidade da cisterna de 4.000 m³ - DMT de 2.700 a 3.000 m</t>
  </si>
  <si>
    <t xml:space="preserve">1917156</t>
  </si>
  <si>
    <t xml:space="preserve">Dragagem de areia fina com draga hopper - capacidade da cisterna de 4.000 m³ - DMT de 3.000 m</t>
  </si>
  <si>
    <t xml:space="preserve">1917187</t>
  </si>
  <si>
    <t xml:space="preserve">Dragagem de areia fina com draga hopper - capacidade da cisterna de 5.000 m³ - DMT de 1.500 a 1.800 m</t>
  </si>
  <si>
    <t xml:space="preserve">1917188</t>
  </si>
  <si>
    <t xml:space="preserve">Dragagem de areia fina com draga hopper - capacidade da cisterna de 5.000 m³ - DMT de 1.800 a 2.100 m</t>
  </si>
  <si>
    <t xml:space="preserve">1917189</t>
  </si>
  <si>
    <t xml:space="preserve">Dragagem de areia fina com draga hopper - capacidade da cisterna de 5.000 m³ - DMT de 2.100 a 2.400 m</t>
  </si>
  <si>
    <t xml:space="preserve">1917190</t>
  </si>
  <si>
    <t xml:space="preserve">Dragagem de areia fina com draga hopper - capacidade da cisterna de 5.000 m³ - DMT de 2.400 a 2.700 m</t>
  </si>
  <si>
    <t xml:space="preserve">1917191</t>
  </si>
  <si>
    <t xml:space="preserve">Dragagem de areia fina com draga hopper - capacidade da cisterna de 5.000 m³ - DMT de 2.700 a 3.000 m</t>
  </si>
  <si>
    <t xml:space="preserve">1917192</t>
  </si>
  <si>
    <t xml:space="preserve">Dragagem de areia fina com draga hopper - capacidade da cisterna de 5.000 m³ - DMT de 3.000 m</t>
  </si>
  <si>
    <t xml:space="preserve">1917007</t>
  </si>
  <si>
    <t xml:space="preserve">Dragagem de areia fina com draga hopper - capacidade da cisterna de 750 m³ - DMT de 1.500 a 1.800 m</t>
  </si>
  <si>
    <t xml:space="preserve">1917008</t>
  </si>
  <si>
    <t xml:space="preserve">Dragagem de areia fina com draga hopper - capacidade da cisterna de 750 m³ - DMT de 1.800 a 2.100 m</t>
  </si>
  <si>
    <t xml:space="preserve">1917009</t>
  </si>
  <si>
    <t xml:space="preserve">Dragagem de areia fina com draga hopper - capacidade da cisterna de 750 m³ - DMT de 2.100 a 2.400 m</t>
  </si>
  <si>
    <t xml:space="preserve">1917010</t>
  </si>
  <si>
    <t xml:space="preserve">Dragagem de areia fina com draga hopper - capacidade da cisterna de 750 m³ - DMT de 2.400 a 2.700 m</t>
  </si>
  <si>
    <t xml:space="preserve">1917011</t>
  </si>
  <si>
    <t xml:space="preserve">Dragagem de areia fina com draga hopper - capacidade da cisterna de 750 m³ - DMT de 2.700 a 3.000 m</t>
  </si>
  <si>
    <t xml:space="preserve">1917012</t>
  </si>
  <si>
    <t xml:space="preserve">Dragagem de areia fina com draga hopper - capacidade da cisterna de 750 m³ - DMT de 3.000 m</t>
  </si>
  <si>
    <t xml:space="preserve">1917578</t>
  </si>
  <si>
    <t xml:space="preserve">Dragagem de areia grossa com draga de sucção e recalque - bomba de 1.350 kW e cortador de 170 kW - distância de recalque de 1.100 a 1.300 m</t>
  </si>
  <si>
    <t xml:space="preserve">1917579</t>
  </si>
  <si>
    <t xml:space="preserve">Dragagem de areia grossa com draga de sucção e recalque - bomba de 1.350 kW e cortador de 170 kW - distância de recalque de 1.300 a 1.500 m</t>
  </si>
  <si>
    <t xml:space="preserve">1917580</t>
  </si>
  <si>
    <t xml:space="preserve">Dragagem de areia grossa com draga de sucção e recalque - bomba de 1.350 kW e cortador de 170 kW - distância de recalque de 1.500 a 1.700 m</t>
  </si>
  <si>
    <t xml:space="preserve">1917581</t>
  </si>
  <si>
    <t xml:space="preserve">Dragagem de areia grossa com draga de sucção e recalque - bomba de 1.350 kW e cortador de 170 kW - distância de recalque de 1.700 a 1.900 m</t>
  </si>
  <si>
    <t xml:space="preserve">1917582</t>
  </si>
  <si>
    <t xml:space="preserve">Dragagem de areia grossa com draga de sucção e recalque - bomba de 1.350 kW e cortador de 170 kW - distância de recalque de 1.900 a 2.100 m</t>
  </si>
  <si>
    <t xml:space="preserve">1917583</t>
  </si>
  <si>
    <t xml:space="preserve">Dragagem de areia grossa com draga de sucção e recalque - bomba de 1.350 kW e cortador de 170 kW - distância de recalque de 2.100 a 2.300 m</t>
  </si>
  <si>
    <t xml:space="preserve">1917584</t>
  </si>
  <si>
    <t xml:space="preserve">Dragagem de areia grossa com draga de sucção e recalque - bomba de 1.350 kW e cortador de 170 kW - distância de recalque de 2.300 a 2.500 m</t>
  </si>
  <si>
    <t xml:space="preserve">1917585</t>
  </si>
  <si>
    <t xml:space="preserve">Dragagem de areia grossa com draga de sucção e recalque - bomba de 1.350 kW e cortador de 170 kW - distância de recalque de 2.500 a 2.700 m</t>
  </si>
  <si>
    <t xml:space="preserve">1917586</t>
  </si>
  <si>
    <t xml:space="preserve">Dragagem de areia grossa com draga de sucção e recalque - bomba de 1.350 kW e cortador de 170 kW - distância de recalque de 2.700 a 2.900 m</t>
  </si>
  <si>
    <t xml:space="preserve">1917587</t>
  </si>
  <si>
    <t xml:space="preserve">Dragagem de areia grossa com draga de sucção e recalque - bomba de 1.350 kW e cortador de 170 kW - distância de recalque de 2.900 a 3.100 m</t>
  </si>
  <si>
    <t xml:space="preserve">1917588</t>
  </si>
  <si>
    <t xml:space="preserve">Dragagem de areia grossa com draga de sucção e recalque - bomba de 1.350 kW e cortador de 170 kW - distância de recalque de 3.100 a 3.300 m</t>
  </si>
  <si>
    <t xml:space="preserve">1917589</t>
  </si>
  <si>
    <t xml:space="preserve">Dragagem de areia grossa com draga de sucção e recalque - bomba de 1.350 kW e cortador de 170 kW - distância de recalque de 3.300 a 3.500 m</t>
  </si>
  <si>
    <t xml:space="preserve">1917590</t>
  </si>
  <si>
    <t xml:space="preserve">Dragagem de areia grossa com draga de sucção e recalque - bomba de 1.350 kW e cortador de 170 kW - distância de recalque de 3.500 a 3.700 m</t>
  </si>
  <si>
    <t xml:space="preserve">1917591</t>
  </si>
  <si>
    <t xml:space="preserve">Dragagem de areia grossa com draga de sucção e recalque - bomba de 1.350 kW e cortador de 170 kW - distância de recalque de 3.700 a 3.900 m</t>
  </si>
  <si>
    <t xml:space="preserve">1917592</t>
  </si>
  <si>
    <t xml:space="preserve">Dragagem de areia grossa com draga de sucção e recalque - bomba de 1.350 kW e cortador de 170 kW - distância de recalque de 3.900 a 4.100 m</t>
  </si>
  <si>
    <t xml:space="preserve">1917593</t>
  </si>
  <si>
    <t xml:space="preserve">Dragagem de areia grossa com draga de sucção e recalque - bomba de 1.350 kW e cortador de 170 kW - distância de recalque de 4.100 a 4.300 m</t>
  </si>
  <si>
    <t xml:space="preserve">1917594</t>
  </si>
  <si>
    <t xml:space="preserve">Dragagem de areia grossa com draga de sucção e recalque - bomba de 1.350 kW e cortador de 170 kW - distância de recalque de 4.300 a 4.500 m</t>
  </si>
  <si>
    <t xml:space="preserve">1917595</t>
  </si>
  <si>
    <t xml:space="preserve">Dragagem de areia grossa com draga de sucção e recalque - bomba de 1.350 kW e cortador de 170 kW - distância de recalque de 4.500 a 4.700 m</t>
  </si>
  <si>
    <t xml:space="preserve">1917596</t>
  </si>
  <si>
    <t xml:space="preserve">Dragagem de areia grossa com draga de sucção e recalque - bomba de 1.350 kW e cortador de 170 kW - distância de recalque de 4.700 a 4.900 m</t>
  </si>
  <si>
    <t xml:space="preserve">1917597</t>
  </si>
  <si>
    <t xml:space="preserve">Dragagem de areia grossa com draga de sucção e recalque - bomba de 1.350 kW e cortador de 170 kW - distância de recalque de 4.900 a 5.100 m</t>
  </si>
  <si>
    <t xml:space="preserve">1917598</t>
  </si>
  <si>
    <t xml:space="preserve">Dragagem de areia grossa com draga de sucção e recalque - bomba de 1.350 kW e cortador de 170 kW - distância de recalque de 5.100 a 5.300 m</t>
  </si>
  <si>
    <t xml:space="preserve">1917599</t>
  </si>
  <si>
    <t xml:space="preserve">Dragagem de areia grossa com draga de sucção e recalque - bomba de 1.350 kW e cortador de 170 kW - distância de recalque de 5.300 a 5.500 m</t>
  </si>
  <si>
    <t xml:space="preserve">1917600</t>
  </si>
  <si>
    <t xml:space="preserve">Dragagem de areia grossa com draga de sucção e recalque - bomba de 1.350 kW e cortador de 170 kW - distância de recalque de 5.500 a 5.700 m</t>
  </si>
  <si>
    <t xml:space="preserve">1917601</t>
  </si>
  <si>
    <t xml:space="preserve">Dragagem de areia grossa com draga de sucção e recalque - bomba de 1.350 kW e cortador de 170 kW - distância de recalque de 5.700 a 5.900 m</t>
  </si>
  <si>
    <t xml:space="preserve">1917575</t>
  </si>
  <si>
    <t xml:space="preserve">Dragagem de areia grossa com draga de sucção e recalque - bomba de 1.350 kW e cortador de 170 kW - distância de recalque de 500 a 700 m</t>
  </si>
  <si>
    <t xml:space="preserve">1917576</t>
  </si>
  <si>
    <t xml:space="preserve">Dragagem de areia grossa com draga de sucção e recalque - bomba de 1.350 kW e cortador de 170 kW - distância de recalque de 700 a 900 m</t>
  </si>
  <si>
    <t xml:space="preserve">1917577</t>
  </si>
  <si>
    <t xml:space="preserve">Dragagem de areia grossa com draga de sucção e recalque - bomba de 1.350 kW e cortador de 170 kW - distância de recalque de 900 a 1.100 m</t>
  </si>
  <si>
    <t xml:space="preserve">1917739</t>
  </si>
  <si>
    <t xml:space="preserve">Dragagem de areia grossa com draga de sucção e recalque - bomba de 1.350 kW e cortador de 170 kW - distância de recalque de até 500 m</t>
  </si>
  <si>
    <t xml:space="preserve">1917253</t>
  </si>
  <si>
    <t xml:space="preserve">Dragagem de areia grossa com draga de sucção e recalque - bomba de 294 kW e cortador de 30 kW - distância de recalque de 1.100 a 1.300 m</t>
  </si>
  <si>
    <t xml:space="preserve">1917254</t>
  </si>
  <si>
    <t xml:space="preserve">Dragagem de areia grossa com draga de sucção e recalque - bomba de 294 kW e cortador de 30 kW - distância de recalque de 1.300 a 1.500 m</t>
  </si>
  <si>
    <t xml:space="preserve">1917255</t>
  </si>
  <si>
    <t xml:space="preserve">Dragagem de areia grossa com draga de sucção e recalque - bomba de 294 kW e cortador de 30 kW - distância de recalque de 1.500 a 1.700 m</t>
  </si>
  <si>
    <t xml:space="preserve">1917256</t>
  </si>
  <si>
    <t xml:space="preserve">Dragagem de areia grossa com draga de sucção e recalque - bomba de 294 kW e cortador de 30 kW - distância de recalque de 1.700 a 1.900 m</t>
  </si>
  <si>
    <t xml:space="preserve">1917257</t>
  </si>
  <si>
    <t xml:space="preserve">Dragagem de areia grossa com draga de sucção e recalque - bomba de 294 kW e cortador de 30 kW - distância de recalque de 1.900 a 2.100 m</t>
  </si>
  <si>
    <t xml:space="preserve">1917258</t>
  </si>
  <si>
    <t xml:space="preserve">Dragagem de areia grossa com draga de sucção e recalque - bomba de 294 kW e cortador de 30 kW - distância de recalque de 2.100 a 2.300 m</t>
  </si>
  <si>
    <t xml:space="preserve">1917259</t>
  </si>
  <si>
    <t xml:space="preserve">Dragagem de areia grossa com draga de sucção e recalque - bomba de 294 kW e cortador de 30 kW - distância de recalque de 2.300 a 2.500 m</t>
  </si>
  <si>
    <t xml:space="preserve">1917250</t>
  </si>
  <si>
    <t xml:space="preserve">Dragagem de areia grossa com draga de sucção e recalque - bomba de 294 kW e cortador de 30 kW - distância de recalque de 500 a 700 m</t>
  </si>
  <si>
    <t xml:space="preserve">1917251</t>
  </si>
  <si>
    <t xml:space="preserve">Dragagem de areia grossa com draga de sucção e recalque - bomba de 294 kW e cortador de 30 kW - distância de recalque de 700 a 900 m</t>
  </si>
  <si>
    <t xml:space="preserve">1917252</t>
  </si>
  <si>
    <t xml:space="preserve">Dragagem de areia grossa com draga de sucção e recalque - bomba de 294 kW e cortador de 30 kW - distância de recalque de 900 a 1.100 m</t>
  </si>
  <si>
    <t xml:space="preserve">1917726</t>
  </si>
  <si>
    <t xml:space="preserve">Dragagem de areia grossa com draga de sucção e recalque - bomba de 294 kW e cortador de 30 kW - distância de recalque de até 500 m</t>
  </si>
  <si>
    <t xml:space="preserve">1917335</t>
  </si>
  <si>
    <t xml:space="preserve">Dragagem de areia grossa com draga de sucção e recalque - bomba de 483 kW e cortador de 55 kW - distância de recalque de 1.100 a 1.300 m</t>
  </si>
  <si>
    <t xml:space="preserve">1917336</t>
  </si>
  <si>
    <t xml:space="preserve">Dragagem de areia grossa com draga de sucção e recalque - bomba de 483 kW e cortador de 55 kW - distância de recalque de 1.300 a 1.500 m</t>
  </si>
  <si>
    <t xml:space="preserve">1917337</t>
  </si>
  <si>
    <t xml:space="preserve">Dragagem de areia grossa com draga de sucção e recalque - bomba de 483 kW e cortador de 55 kW - distância de recalque de 1.500 a 1.700 m</t>
  </si>
  <si>
    <t xml:space="preserve">1917338</t>
  </si>
  <si>
    <t xml:space="preserve">Dragagem de areia grossa com draga de sucção e recalque - bomba de 483 kW e cortador de 55 kW - distância de recalque de 1.700 a 1.900 m</t>
  </si>
  <si>
    <t xml:space="preserve">1917339</t>
  </si>
  <si>
    <t xml:space="preserve">Dragagem de areia grossa com draga de sucção e recalque - bomba de 483 kW e cortador de 55 kW - distância de recalque de 1.900 a 2.100 m</t>
  </si>
  <si>
    <t xml:space="preserve">1917340</t>
  </si>
  <si>
    <t xml:space="preserve">Dragagem de areia grossa com draga de sucção e recalque - bomba de 483 kW e cortador de 55 kW - distância de recalque de 2.100 a 2.300 m</t>
  </si>
  <si>
    <t xml:space="preserve">1917341</t>
  </si>
  <si>
    <t xml:space="preserve">Dragagem de areia grossa com draga de sucção e recalque - bomba de 483 kW e cortador de 55 kW - distância de recalque de 2.300 a 2.500 m</t>
  </si>
  <si>
    <t xml:space="preserve">1917342</t>
  </si>
  <si>
    <t xml:space="preserve">Dragagem de areia grossa com draga de sucção e recalque - bomba de 483 kW e cortador de 55 kW - distância de recalque de 2.500 a 2.700 m</t>
  </si>
  <si>
    <t xml:space="preserve">1917343</t>
  </si>
  <si>
    <t xml:space="preserve">Dragagem de areia grossa com draga de sucção e recalque - bomba de 483 kW e cortador de 55 kW - distância de recalque de 2.700 a 2.900 m</t>
  </si>
  <si>
    <t xml:space="preserve">1917344</t>
  </si>
  <si>
    <t xml:space="preserve">Dragagem de areia grossa com draga de sucção e recalque - bomba de 483 kW e cortador de 55 kW - distância de recalque de 2.900 a 3.100 m</t>
  </si>
  <si>
    <t xml:space="preserve">1917345</t>
  </si>
  <si>
    <t xml:space="preserve">Dragagem de areia grossa com draga de sucção e recalque - bomba de 483 kW e cortador de 55 kW - distância de recalque de 3.100 a 3.300 m</t>
  </si>
  <si>
    <t xml:space="preserve">1917346</t>
  </si>
  <si>
    <t xml:space="preserve">Dragagem de areia grossa com draga de sucção e recalque - bomba de 483 kW e cortador de 55 kW - distância de recalque de 3.300 a 3.500 m</t>
  </si>
  <si>
    <t xml:space="preserve">1917347</t>
  </si>
  <si>
    <t xml:space="preserve">Dragagem de areia grossa com draga de sucção e recalque - bomba de 483 kW e cortador de 55 kW - distância de recalque de 3.500 a 3.700 m</t>
  </si>
  <si>
    <t xml:space="preserve">1917332</t>
  </si>
  <si>
    <t xml:space="preserve">Dragagem de areia grossa com draga de sucção e recalque - bomba de 483 kW e cortador de 55 kW - distância de recalque de 500 a 700 m</t>
  </si>
  <si>
    <t xml:space="preserve">1917333</t>
  </si>
  <si>
    <t xml:space="preserve">Dragagem de areia grossa com draga de sucção e recalque - bomba de 483 kW e cortador de 55 kW - distância de recalque de 700 a 900 m</t>
  </si>
  <si>
    <t xml:space="preserve">1917334</t>
  </si>
  <si>
    <t xml:space="preserve">Dragagem de areia grossa com draga de sucção e recalque - bomba de 483 kW e cortador de 55 kW - distância de recalque de 900 a 1.100 m</t>
  </si>
  <si>
    <t xml:space="preserve">1917331</t>
  </si>
  <si>
    <t xml:space="preserve">Dragagem de areia grossa com draga de sucção e recalque - bomba de 483 kW e cortador de 55 kW - distância de recalque de até 500 m</t>
  </si>
  <si>
    <t xml:space="preserve">1917443</t>
  </si>
  <si>
    <t xml:space="preserve">Dragagem de areia grossa com draga de sucção e recalque - bomba de 746 kW e cortador de 110 kW - distância de recalque de 1.100 a 1.300 m</t>
  </si>
  <si>
    <t xml:space="preserve">1917444</t>
  </si>
  <si>
    <t xml:space="preserve">Dragagem de areia grossa com draga de sucção e recalque - bomba de 746 kW e cortador de 110 kW - distância de recalque de 1.300 a 1.500 m</t>
  </si>
  <si>
    <t xml:space="preserve">1917445</t>
  </si>
  <si>
    <t xml:space="preserve">Dragagem de areia grossa com draga de sucção e recalque - bomba de 746 kW e cortador de 110 kW - distância de recalque de 1.500 a 1.700 m</t>
  </si>
  <si>
    <t xml:space="preserve">1917446</t>
  </si>
  <si>
    <t xml:space="preserve">Dragagem de areia grossa com draga de sucção e recalque - bomba de 746 kW e cortador de 110 kW - distância de recalque de 1.700 a 1.900 m</t>
  </si>
  <si>
    <t xml:space="preserve">1917447</t>
  </si>
  <si>
    <t xml:space="preserve">Dragagem de areia grossa com draga de sucção e recalque - bomba de 746 kW e cortador de 110 kW - distância de recalque de 1.900 a 2.100 m</t>
  </si>
  <si>
    <t xml:space="preserve">1917448</t>
  </si>
  <si>
    <t xml:space="preserve">Dragagem de areia grossa com draga de sucção e recalque - bomba de 746 kW e cortador de 110 kW - distância de recalque de 2.100 a 2.300 m</t>
  </si>
  <si>
    <t xml:space="preserve">1917449</t>
  </si>
  <si>
    <t xml:space="preserve">Dragagem de areia grossa com draga de sucção e recalque - bomba de 746 kW e cortador de 110 kW - distância de recalque de 2.300 a 2.500 m</t>
  </si>
  <si>
    <t xml:space="preserve">1917450</t>
  </si>
  <si>
    <t xml:space="preserve">Dragagem de areia grossa com draga de sucção e recalque - bomba de 746 kW e cortador de 110 kW - distância de recalque de 2.500 a 2.700 m</t>
  </si>
  <si>
    <t xml:space="preserve">1917451</t>
  </si>
  <si>
    <t xml:space="preserve">Dragagem de areia grossa com draga de sucção e recalque - bomba de 746 kW e cortador de 110 kW - distância de recalque de 2.700 a 2.900 m</t>
  </si>
  <si>
    <t xml:space="preserve">1917452</t>
  </si>
  <si>
    <t xml:space="preserve">Dragagem de areia grossa com draga de sucção e recalque - bomba de 746 kW e cortador de 110 kW - distância de recalque de 2.900 a 3.100 m</t>
  </si>
  <si>
    <t xml:space="preserve">1917453</t>
  </si>
  <si>
    <t xml:space="preserve">Dragagem de areia grossa com draga de sucção e recalque - bomba de 746 kW e cortador de 110 kW - distância de recalque de 3.100 a 3.300 m</t>
  </si>
  <si>
    <t xml:space="preserve">1917454</t>
  </si>
  <si>
    <t xml:space="preserve">Dragagem de areia grossa com draga de sucção e recalque - bomba de 746 kW e cortador de 110 kW - distância de recalque de 3.300 a 3.500 m</t>
  </si>
  <si>
    <t xml:space="preserve">1917455</t>
  </si>
  <si>
    <t xml:space="preserve">Dragagem de areia grossa com draga de sucção e recalque - bomba de 746 kW e cortador de 110 kW - distância de recalque de 3.500 a 3.700 m</t>
  </si>
  <si>
    <t xml:space="preserve">1917456</t>
  </si>
  <si>
    <t xml:space="preserve">Dragagem de areia grossa com draga de sucção e recalque - bomba de 746 kW e cortador de 110 kW - distância de recalque de 3.700 a 3.900 m</t>
  </si>
  <si>
    <t xml:space="preserve">1917457</t>
  </si>
  <si>
    <t xml:space="preserve">Dragagem de areia grossa com draga de sucção e recalque - bomba de 746 kW e cortador de 110 kW - distância de recalque de 3.900 a 4.100 m</t>
  </si>
  <si>
    <t xml:space="preserve">1917458</t>
  </si>
  <si>
    <t xml:space="preserve">Dragagem de areia grossa com draga de sucção e recalque - bomba de 746 kW e cortador de 110 kW - distância de recalque de 4.100 a 4.300 m</t>
  </si>
  <si>
    <t xml:space="preserve">1917459</t>
  </si>
  <si>
    <t xml:space="preserve">Dragagem de areia grossa com draga de sucção e recalque - bomba de 746 kW e cortador de 110 kW - distância de recalque de 4.300 a 4.500 m</t>
  </si>
  <si>
    <t xml:space="preserve">1917440</t>
  </si>
  <si>
    <t xml:space="preserve">Dragagem de areia grossa com draga de sucção e recalque - bomba de 746 kW e cortador de 110 kW - distância de recalque de 500 a 700 m</t>
  </si>
  <si>
    <t xml:space="preserve">1917441</t>
  </si>
  <si>
    <t xml:space="preserve">Dragagem de areia grossa com draga de sucção e recalque - bomba de 746 kW e cortador de 110 kW - distância de recalque de 700 a 900 m</t>
  </si>
  <si>
    <t xml:space="preserve">1917442</t>
  </si>
  <si>
    <t xml:space="preserve">Dragagem de areia grossa com draga de sucção e recalque - bomba de 746 kW e cortador de 110 kW - distância de recalque de 900 a 1.100 m</t>
  </si>
  <si>
    <t xml:space="preserve">1917734</t>
  </si>
  <si>
    <t xml:space="preserve">Dragagem de areia grossa com draga de sucção e recalque - bomba de 746 kW e cortador de 110 kW - distância de recalque de até 500 m</t>
  </si>
  <si>
    <t xml:space="preserve">1917055</t>
  </si>
  <si>
    <t xml:space="preserve">Dragagem de areia grossa com draga hopper - capacidade da cisterna de 1.000 m³ - DMT de 1.500 a 1.800 m</t>
  </si>
  <si>
    <t xml:space="preserve">1917056</t>
  </si>
  <si>
    <t xml:space="preserve">Dragagem de areia grossa com draga hopper - capacidade da cisterna de 1.000 m³ - DMT de 1.800 a 2.100 m</t>
  </si>
  <si>
    <t xml:space="preserve">1917057</t>
  </si>
  <si>
    <t xml:space="preserve">Dragagem de areia grossa com draga hopper - capacidade da cisterna de 1.000 m³ - DMT de 2.100 a 2.400 m</t>
  </si>
  <si>
    <t xml:space="preserve">1917058</t>
  </si>
  <si>
    <t xml:space="preserve">Dragagem de areia grossa com draga hopper - capacidade da cisterna de 1.000 m³ - DMT de 2.400 a 2.700 m</t>
  </si>
  <si>
    <t xml:space="preserve">1917059</t>
  </si>
  <si>
    <t xml:space="preserve">Dragagem de areia grossa com draga hopper - capacidade da cisterna de 1.000 m³ - DMT de 2.700 a 3.000 m</t>
  </si>
  <si>
    <t xml:space="preserve">1917060</t>
  </si>
  <si>
    <t xml:space="preserve">Dragagem de areia grossa com draga hopper - capacidade da cisterna de 1.000 m³ - DMT de 3.000 m</t>
  </si>
  <si>
    <t xml:space="preserve">1901536</t>
  </si>
  <si>
    <t xml:space="preserve">Dragagem de areia grossa com draga hopper - capacidade da cisterna de 10.000 m³ - DMT de 1.500 a 1.800 m</t>
  </si>
  <si>
    <t xml:space="preserve">1901537</t>
  </si>
  <si>
    <t xml:space="preserve">Dragagem de areia grossa com draga hopper - capacidade da cisterna de 10.000 m³ - DMT de 1.800 a 2.100 m</t>
  </si>
  <si>
    <t xml:space="preserve">1901538</t>
  </si>
  <si>
    <t xml:space="preserve">Dragagem de areia grossa com draga hopper - capacidade da cisterna de 10.000 m³ - DMT de 2.100 a 2.400 m</t>
  </si>
  <si>
    <t xml:space="preserve">1901539</t>
  </si>
  <si>
    <t xml:space="preserve">Dragagem de areia grossa com draga hopper - capacidade da cisterna de 10.000 m³ - DMT de 2.400 a 2.700 m</t>
  </si>
  <si>
    <t xml:space="preserve">1901540</t>
  </si>
  <si>
    <t xml:space="preserve">Dragagem de areia grossa com draga hopper - capacidade da cisterna de 10.000 m³ - DMT de 2.700 a 3.000 m</t>
  </si>
  <si>
    <t xml:space="preserve">1901535</t>
  </si>
  <si>
    <t xml:space="preserve">Dragagem de areia grossa com draga hopper - capacidade da cisterna de 10.000 m³ - DMT de 3.000 m</t>
  </si>
  <si>
    <t xml:space="preserve">1901542</t>
  </si>
  <si>
    <t xml:space="preserve">Dragagem de areia grossa com draga hopper - capacidade da cisterna de 15.000 m³ - DMT de 1.500 a 1.800 m</t>
  </si>
  <si>
    <t xml:space="preserve">1901543</t>
  </si>
  <si>
    <t xml:space="preserve">Dragagem de areia grossa com draga hopper - capacidade da cisterna de 15.000 m³ - DMT de 1.800 a 2.100 m</t>
  </si>
  <si>
    <t xml:space="preserve">1901544</t>
  </si>
  <si>
    <t xml:space="preserve">Dragagem de areia grossa com draga hopper - capacidade da cisterna de 15.000 m³ - DMT de 2.100 a 2.400 m</t>
  </si>
  <si>
    <t xml:space="preserve">1901545</t>
  </si>
  <si>
    <t xml:space="preserve">Dragagem de areia grossa com draga hopper - capacidade da cisterna de 15.000 m³ - DMT de 2.400 a 2.700 m</t>
  </si>
  <si>
    <t xml:space="preserve">1901546</t>
  </si>
  <si>
    <t xml:space="preserve">Dragagem de areia grossa com draga hopper - capacidade da cisterna de 15.000 m³ - DMT de 2.700 a 3.000 m</t>
  </si>
  <si>
    <t xml:space="preserve">1901541</t>
  </si>
  <si>
    <t xml:space="preserve">Dragagem de areia grossa com draga hopper - capacidade da cisterna de 15.000 m³ - DMT de 3.000 m</t>
  </si>
  <si>
    <t xml:space="preserve">1917091</t>
  </si>
  <si>
    <t xml:space="preserve">Dragagem de areia grossa com draga hopper - capacidade da cisterna de 2.000 m³ - DMT de 1.500 a 1.800 m</t>
  </si>
  <si>
    <t xml:space="preserve">1917092</t>
  </si>
  <si>
    <t xml:space="preserve">Dragagem de areia grossa com draga hopper - capacidade da cisterna de 2.000 m³ - DMT de 1.800 a 2.100 m</t>
  </si>
  <si>
    <t xml:space="preserve">1917093</t>
  </si>
  <si>
    <t xml:space="preserve">Dragagem de areia grossa com draga hopper - capacidade da cisterna de 2.000 m³ - DMT de 2.100 a 2.400 m</t>
  </si>
  <si>
    <t xml:space="preserve">1917094</t>
  </si>
  <si>
    <t xml:space="preserve">Dragagem de areia grossa com draga hopper - capacidade da cisterna de 2.000 m³ - DMT de 2.400 a 2.700 m</t>
  </si>
  <si>
    <t xml:space="preserve">1917095</t>
  </si>
  <si>
    <t xml:space="preserve">Dragagem de areia grossa com draga hopper - capacidade da cisterna de 2.000 m³ - DMT de 2.700 a 3.000 m</t>
  </si>
  <si>
    <t xml:space="preserve">1917096</t>
  </si>
  <si>
    <t xml:space="preserve">Dragagem de areia grossa com draga hopper - capacidade da cisterna de 2.000 m³ - DMT de 3.000 m</t>
  </si>
  <si>
    <t xml:space="preserve">1901548</t>
  </si>
  <si>
    <t xml:space="preserve">Dragagem de areia grossa com draga hopper - capacidade da cisterna de 20.000 m³ - DMT de 1.500 a 1.800 m</t>
  </si>
  <si>
    <t xml:space="preserve">1901549</t>
  </si>
  <si>
    <t xml:space="preserve">Dragagem de areia grossa com draga hopper - capacidade da cisterna de 20.000 m³ - DMT de 1.800 a 2.100 m</t>
  </si>
  <si>
    <t xml:space="preserve">1901550</t>
  </si>
  <si>
    <t xml:space="preserve">Dragagem de areia grossa com draga hopper - capacidade da cisterna de 20.000 m³ - DMT de 2.100 a 2.400 m</t>
  </si>
  <si>
    <t xml:space="preserve">1901551</t>
  </si>
  <si>
    <t xml:space="preserve">Dragagem de areia grossa com draga hopper - capacidade da cisterna de 20.000 m³ - DMT de 2.400 a 2.700 m</t>
  </si>
  <si>
    <t xml:space="preserve">1901552</t>
  </si>
  <si>
    <t xml:space="preserve">Dragagem de areia grossa com draga hopper - capacidade da cisterna de 20.000 m³ - DMT de 2.700 a 3.000 m</t>
  </si>
  <si>
    <t xml:space="preserve">1901547</t>
  </si>
  <si>
    <t xml:space="preserve">Dragagem de areia grossa com draga hopper - capacidade da cisterna de 20.000 m³ - DMT de 3.000 m</t>
  </si>
  <si>
    <t xml:space="preserve">1917127</t>
  </si>
  <si>
    <t xml:space="preserve">Dragagem de areia grossa com draga hopper - capacidade da cisterna de 3.000 m³ - DMT de 1.500 a 1.800 m</t>
  </si>
  <si>
    <t xml:space="preserve">1917128</t>
  </si>
  <si>
    <t xml:space="preserve">Dragagem de areia grossa com draga hopper - capacidade da cisterna de 3.000 m³ - DMT de 1.800 a 2.100 m</t>
  </si>
  <si>
    <t xml:space="preserve">1917129</t>
  </si>
  <si>
    <t xml:space="preserve">Dragagem de areia grossa com draga hopper - capacidade da cisterna de 3.000 m³ - DMT de 2.100 a 2.400 m</t>
  </si>
  <si>
    <t xml:space="preserve">1917130</t>
  </si>
  <si>
    <t xml:space="preserve">Dragagem de areia grossa com draga hopper - capacidade da cisterna de 3.000 m³ - DMT de 2.400 a 2.700 m</t>
  </si>
  <si>
    <t xml:space="preserve">1917131</t>
  </si>
  <si>
    <t xml:space="preserve">Dragagem de areia grossa com draga hopper - capacidade da cisterna de 3.000 m³ - DMT de 2.700 a 3.000 m</t>
  </si>
  <si>
    <t xml:space="preserve">1917132</t>
  </si>
  <si>
    <t xml:space="preserve">Dragagem de areia grossa com draga hopper - capacidade da cisterna de 3.000 m³ - DMT de 3.000 m</t>
  </si>
  <si>
    <t xml:space="preserve">1917163</t>
  </si>
  <si>
    <t xml:space="preserve">Dragagem de areia grossa com draga hopper - capacidade da cisterna de 4.000 m³ - DMT de 1.500 a 1.800 m</t>
  </si>
  <si>
    <t xml:space="preserve">1917164</t>
  </si>
  <si>
    <t xml:space="preserve">Dragagem de areia grossa com draga hopper - capacidade da cisterna de 4.000 m³ - DMT de 1.800 a 2.100 m</t>
  </si>
  <si>
    <t xml:space="preserve">1917165</t>
  </si>
  <si>
    <t xml:space="preserve">Dragagem de areia grossa com draga hopper - capacidade da cisterna de 4.000 m³ - DMT de 2.100 a 2.400 m</t>
  </si>
  <si>
    <t xml:space="preserve">1917166</t>
  </si>
  <si>
    <t xml:space="preserve">Dragagem de areia grossa com draga hopper - capacidade da cisterna de 4.000 m³ - DMT de 2.400 a 2.700 m</t>
  </si>
  <si>
    <t xml:space="preserve">1917167</t>
  </si>
  <si>
    <t xml:space="preserve">Dragagem de areia grossa com draga hopper - capacidade da cisterna de 4.000 m³ - DMT de 2.700 a 3.000 m</t>
  </si>
  <si>
    <t xml:space="preserve">1917168</t>
  </si>
  <si>
    <t xml:space="preserve">Dragagem de areia grossa com draga hopper - capacidade da cisterna de 4.000 m³ - DMT de 3.000 m</t>
  </si>
  <si>
    <t xml:space="preserve">1917199</t>
  </si>
  <si>
    <t xml:space="preserve">Dragagem de areia grossa com draga hopper - capacidade da cisterna de 5.000 m³ - DMT de 1.500 a 1.800 m</t>
  </si>
  <si>
    <t xml:space="preserve">1917200</t>
  </si>
  <si>
    <t xml:space="preserve">Dragagem de areia grossa com draga hopper - capacidade da cisterna de 5.000 m³ - DMT de 1.800 a 2.100 m</t>
  </si>
  <si>
    <t xml:space="preserve">1917201</t>
  </si>
  <si>
    <t xml:space="preserve">Dragagem de areia grossa com draga hopper - capacidade da cisterna de 5.000 m³ - DMT de 2.100 a 2.400 m</t>
  </si>
  <si>
    <t xml:space="preserve">1917202</t>
  </si>
  <si>
    <t xml:space="preserve">Dragagem de areia grossa com draga hopper - capacidade da cisterna de 5.000 m³ - DMT de 2.400 a 2.700 m</t>
  </si>
  <si>
    <t xml:space="preserve">1917203</t>
  </si>
  <si>
    <t xml:space="preserve">Dragagem de areia grossa com draga hopper - capacidade da cisterna de 5.000 m³ - DMT de 2.700 a 3.000 m</t>
  </si>
  <si>
    <t xml:space="preserve">1917204</t>
  </si>
  <si>
    <t xml:space="preserve">Dragagem de areia grossa com draga hopper - capacidade da cisterna de 5.000 m³ - DMT de 3.000 m</t>
  </si>
  <si>
    <t xml:space="preserve">1917019</t>
  </si>
  <si>
    <t xml:space="preserve">Dragagem de areia grossa com draga hopper - capacidade da cisterna de 750 m³ - DMT de 1.500 a 1.800 m</t>
  </si>
  <si>
    <t xml:space="preserve">1917020</t>
  </si>
  <si>
    <t xml:space="preserve">Dragagem de areia grossa com draga hopper - capacidade da cisterna de 750 m³ - DMT de 1.800 a 2.100 m</t>
  </si>
  <si>
    <t xml:space="preserve">1917021</t>
  </si>
  <si>
    <t xml:space="preserve">Dragagem de areia grossa com draga hopper - capacidade da cisterna de 750 m³ - DMT de 2.100 a 2.400 m</t>
  </si>
  <si>
    <t xml:space="preserve">1917022</t>
  </si>
  <si>
    <t xml:space="preserve">Dragagem de areia grossa com draga hopper - capacidade da cisterna de 750 m³ - DMT de 2.400 a 2.700 m</t>
  </si>
  <si>
    <t xml:space="preserve">1917023</t>
  </si>
  <si>
    <t xml:space="preserve">Dragagem de areia grossa com draga hopper - capacidade da cisterna de 750 m³ - DMT de 2.700 a 3.000 m</t>
  </si>
  <si>
    <t xml:space="preserve">1917024</t>
  </si>
  <si>
    <t xml:space="preserve">Dragagem de areia grossa com draga hopper - capacidade da cisterna de 750 m³ - DMT de 3.000 m</t>
  </si>
  <si>
    <t xml:space="preserve">1917541</t>
  </si>
  <si>
    <t xml:space="preserve">Dragagem de areia média com draga de sucção e recalque - bomba de 1.350 kW e cortador de 170 kW - distância de recalque de 1.100 a 1.300 m</t>
  </si>
  <si>
    <t xml:space="preserve">1917542</t>
  </si>
  <si>
    <t xml:space="preserve">Dragagem de areia média com draga de sucção e recalque - bomba de 1.350 kW e cortador de 170 kW - distância de recalque de 1.300 a 1.500 m</t>
  </si>
  <si>
    <t xml:space="preserve">1917543</t>
  </si>
  <si>
    <t xml:space="preserve">Dragagem de areia média com draga de sucção e recalque - bomba de 1.350 kW e cortador de 170 kW - distância de recalque de 1.500 a 1.700 m</t>
  </si>
  <si>
    <t xml:space="preserve">1917544</t>
  </si>
  <si>
    <t xml:space="preserve">Dragagem de areia média com draga de sucção e recalque - bomba de 1.350 kW e cortador de 170 kW - distância de recalque de 1.700 a 1.900 m</t>
  </si>
  <si>
    <t xml:space="preserve">1917545</t>
  </si>
  <si>
    <t xml:space="preserve">Dragagem de areia média com draga de sucção e recalque - bomba de 1.350 kW e cortador de 170 kW - distância de recalque de 1.900 a 2.100 m</t>
  </si>
  <si>
    <t xml:space="preserve">1917546</t>
  </si>
  <si>
    <t xml:space="preserve">Dragagem de areia média com draga de sucção e recalque - bomba de 1.350 kW e cortador de 170 kW - distância de recalque de 2.100 a 2.300 m</t>
  </si>
  <si>
    <t xml:space="preserve">1917547</t>
  </si>
  <si>
    <t xml:space="preserve">Dragagem de areia média com draga de sucção e recalque - bomba de 1.350 kW e cortador de 170 kW - distância de recalque de 2.300 a 2.500 m</t>
  </si>
  <si>
    <t xml:space="preserve">1917548</t>
  </si>
  <si>
    <t xml:space="preserve">Dragagem de areia média com draga de sucção e recalque - bomba de 1.350 kW e cortador de 170 kW - distância de recalque de 2.500 a 2.700 m</t>
  </si>
  <si>
    <t xml:space="preserve">1917549</t>
  </si>
  <si>
    <t xml:space="preserve">Dragagem de areia média com draga de sucção e recalque - bomba de 1.350 kW e cortador de 170 kW - distância de recalque de 2.700 a 2.900 m</t>
  </si>
  <si>
    <t xml:space="preserve">1917550</t>
  </si>
  <si>
    <t xml:space="preserve">Dragagem de areia média com draga de sucção e recalque - bomba de 1.350 kW e cortador de 170 kW - distância de recalque de 2.900 a 3.100 m</t>
  </si>
  <si>
    <t xml:space="preserve">1917551</t>
  </si>
  <si>
    <t xml:space="preserve">Dragagem de areia média com draga de sucção e recalque - bomba de 1.350 kW e cortador de 170 kW - distância de recalque de 3.100 a 3.300 m</t>
  </si>
  <si>
    <t xml:space="preserve">1917552</t>
  </si>
  <si>
    <t xml:space="preserve">Dragagem de areia média com draga de sucção e recalque - bomba de 1.350 kW e cortador de 170 kW - distância de recalque de 3.300 a 3.500 m</t>
  </si>
  <si>
    <t xml:space="preserve">1917553</t>
  </si>
  <si>
    <t xml:space="preserve">Dragagem de areia média com draga de sucção e recalque - bomba de 1.350 kW e cortador de 170 kW - distância de recalque de 3.500 a 3.700 m</t>
  </si>
  <si>
    <t xml:space="preserve">1917554</t>
  </si>
  <si>
    <t xml:space="preserve">Dragagem de areia média com draga de sucção e recalque - bomba de 1.350 kW e cortador de 170 kW - distância de recalque de 3.700 a 3.900 m</t>
  </si>
  <si>
    <t xml:space="preserve">1917555</t>
  </si>
  <si>
    <t xml:space="preserve">Dragagem de areia média com draga de sucção e recalque - bomba de 1.350 kW e cortador de 170 kW - distância de recalque de 3.900 a 4.100 m</t>
  </si>
  <si>
    <t xml:space="preserve">1917556</t>
  </si>
  <si>
    <t xml:space="preserve">Dragagem de areia média com draga de sucção e recalque - bomba de 1.350 kW e cortador de 170 kW - distância de recalque de 4.100 a 4.300 m</t>
  </si>
  <si>
    <t xml:space="preserve">1917557</t>
  </si>
  <si>
    <t xml:space="preserve">Dragagem de areia média com draga de sucção e recalque - bomba de 1.350 kW e cortador de 170 kW - distância de recalque de 4.300 a 4.500 m</t>
  </si>
  <si>
    <t xml:space="preserve">1917558</t>
  </si>
  <si>
    <t xml:space="preserve">Dragagem de areia média com draga de sucção e recalque - bomba de 1.350 kW e cortador de 170 kW - distância de recalque de 4.500 a 4.700 m</t>
  </si>
  <si>
    <t xml:space="preserve">1917559</t>
  </si>
  <si>
    <t xml:space="preserve">Dragagem de areia média com draga de sucção e recalque - bomba de 1.350 kW e cortador de 170 kW - distância de recalque de 4.700 a 4.900 m</t>
  </si>
  <si>
    <t xml:space="preserve">1917560</t>
  </si>
  <si>
    <t xml:space="preserve">Dragagem de areia média com draga de sucção e recalque - bomba de 1.350 kW e cortador de 170 kW - distância de recalque de 4.900 a 5.100 m</t>
  </si>
  <si>
    <t xml:space="preserve">1917561</t>
  </si>
  <si>
    <t xml:space="preserve">Dragagem de areia média com draga de sucção e recalque - bomba de 1.350 kW e cortador de 170 kW - distância de recalque de 5.100 a 5.300 m</t>
  </si>
  <si>
    <t xml:space="preserve">1917562</t>
  </si>
  <si>
    <t xml:space="preserve">Dragagem de areia média com draga de sucção e recalque - bomba de 1.350 kW e cortador de 170 kW - distância de recalque de 5.300 a 5.500 m</t>
  </si>
  <si>
    <t xml:space="preserve">1917563</t>
  </si>
  <si>
    <t xml:space="preserve">Dragagem de areia média com draga de sucção e recalque - bomba de 1.350 kW e cortador de 170 kW - distância de recalque de 5.500 a 5.700 m</t>
  </si>
  <si>
    <t xml:space="preserve">1917564</t>
  </si>
  <si>
    <t xml:space="preserve">Dragagem de areia média com draga de sucção e recalque - bomba de 1.350 kW e cortador de 170 kW - distância de recalque de 5.700 a 5.900 m</t>
  </si>
  <si>
    <t xml:space="preserve">1917565</t>
  </si>
  <si>
    <t xml:space="preserve">Dragagem de areia média com draga de sucção e recalque - bomba de 1.350 kW e cortador de 170 kW - distância de recalque de 5.900 a 6.100 m</t>
  </si>
  <si>
    <t xml:space="preserve">1917538</t>
  </si>
  <si>
    <t xml:space="preserve">Dragagem de areia média com draga de sucção e recalque - bomba de 1.350 kW e cortador de 170 kW - distância de recalque de 500 a 700 m</t>
  </si>
  <si>
    <t xml:space="preserve">1917566</t>
  </si>
  <si>
    <t xml:space="preserve">Dragagem de areia média com draga de sucção e recalque - bomba de 1.350 kW e cortador de 170 kW - distância de recalque de 6.100 a 6.300 m</t>
  </si>
  <si>
    <t xml:space="preserve">1917567</t>
  </si>
  <si>
    <t xml:space="preserve">Dragagem de areia média com draga de sucção e recalque - bomba de 1.350 kW e cortador de 170 kW - distância de recalque de 6.300 a 6.500 m</t>
  </si>
  <si>
    <t xml:space="preserve">1917568</t>
  </si>
  <si>
    <t xml:space="preserve">Dragagem de areia média com draga de sucção e recalque - bomba de 1.350 kW e cortador de 170 kW - distância de recalque de 6.500 a 6.700 m</t>
  </si>
  <si>
    <t xml:space="preserve">1917569</t>
  </si>
  <si>
    <t xml:space="preserve">Dragagem de areia média com draga de sucção e recalque - bomba de 1.350 kW e cortador de 170 kW - distância de recalque de 6.700 a 6.900 m</t>
  </si>
  <si>
    <t xml:space="preserve">1917570</t>
  </si>
  <si>
    <t xml:space="preserve">Dragagem de areia média com draga de sucção e recalque - bomba de 1.350 kW e cortador de 170 kW - distância de recalque de 6.900 a 7.100 m</t>
  </si>
  <si>
    <t xml:space="preserve">1917571</t>
  </si>
  <si>
    <t xml:space="preserve">Dragagem de areia média com draga de sucção e recalque - bomba de 1.350 kW e cortador de 170 kW - distância de recalque de 7.100 a 7.300 m</t>
  </si>
  <si>
    <t xml:space="preserve">1917572</t>
  </si>
  <si>
    <t xml:space="preserve">Dragagem de areia média com draga de sucção e recalque - bomba de 1.350 kW e cortador de 170 kW - distância de recalque de 7.300 a 7.500 m</t>
  </si>
  <si>
    <t xml:space="preserve">1917573</t>
  </si>
  <si>
    <t xml:space="preserve">Dragagem de areia média com draga de sucção e recalque - bomba de 1.350 kW e cortador de 170 kW - distância de recalque de 7.500 a 7.700 m</t>
  </si>
  <si>
    <t xml:space="preserve">1917574</t>
  </si>
  <si>
    <t xml:space="preserve">Dragagem de areia média com draga de sucção e recalque - bomba de 1.350 kW e cortador de 170 kW - distância de recalque de 7.700 a 7.900 m</t>
  </si>
  <si>
    <t xml:space="preserve">1917539</t>
  </si>
  <si>
    <t xml:space="preserve">Dragagem de areia média com draga de sucção e recalque - bomba de 1.350 kW e cortador de 170 kW - distância de recalque de 700 a 900 m</t>
  </si>
  <si>
    <t xml:space="preserve">1917540</t>
  </si>
  <si>
    <t xml:space="preserve">Dragagem de areia média com draga de sucção e recalque - bomba de 1.350 kW e cortador de 170 kW - distância de recalque de 900 a 1.100 m</t>
  </si>
  <si>
    <t xml:space="preserve">1917738</t>
  </si>
  <si>
    <t xml:space="preserve">Dragagem de areia média com draga de sucção e recalque - bomba de 1.350 kW e cortador de 170 kW - distância de recalque de até 500 m</t>
  </si>
  <si>
    <t xml:space="preserve">1917238</t>
  </si>
  <si>
    <t xml:space="preserve">Dragagem de areia média com draga de sucção e recalque - bomba de 294 kW e cortador de 30 kW - distância de recalque de 1.100 a 1.300 m</t>
  </si>
  <si>
    <t xml:space="preserve">1917239</t>
  </si>
  <si>
    <t xml:space="preserve">Dragagem de areia média com draga de sucção e recalque - bomba de 294 kW e cortador de 30 kW - distância de recalque de 1.300 a 1.500 m</t>
  </si>
  <si>
    <t xml:space="preserve">1917240</t>
  </si>
  <si>
    <t xml:space="preserve">Dragagem de areia média com draga de sucção e recalque - bomba de 294 kW e cortador de 30 kW - distância de recalque de 1.500 a 1.700 m</t>
  </si>
  <si>
    <t xml:space="preserve">1917241</t>
  </si>
  <si>
    <t xml:space="preserve">Dragagem de areia média com draga de sucção e recalque - bomba de 294 kW e cortador de 30 kW - distância de recalque de 1.700 a 1.900 m</t>
  </si>
  <si>
    <t xml:space="preserve">1917242</t>
  </si>
  <si>
    <t xml:space="preserve">Dragagem de areia média com draga de sucção e recalque - bomba de 294 kW e cortador de 30 kW - distância de recalque de 1.900 a 2.100 m</t>
  </si>
  <si>
    <t xml:space="preserve">1917243</t>
  </si>
  <si>
    <t xml:space="preserve">Dragagem de areia média com draga de sucção e recalque - bomba de 294 kW e cortador de 30 kW - distância de recalque de 2.100 a 2.300 m</t>
  </si>
  <si>
    <t xml:space="preserve">1917244</t>
  </si>
  <si>
    <t xml:space="preserve">Dragagem de areia média com draga de sucção e recalque - bomba de 294 kW e cortador de 30 kW - distância de recalque de 2.300 a 2.500 m</t>
  </si>
  <si>
    <t xml:space="preserve">1917245</t>
  </si>
  <si>
    <t xml:space="preserve">Dragagem de areia média com draga de sucção e recalque - bomba de 294 kW e cortador de 30 kW - distância de recalque de 2.500 a 2.700 m</t>
  </si>
  <si>
    <t xml:space="preserve">1917246</t>
  </si>
  <si>
    <t xml:space="preserve">Dragagem de areia média com draga de sucção e recalque - bomba de 294 kW e cortador de 30 kW - distância de recalque de 2.700 a 2.900 m</t>
  </si>
  <si>
    <t xml:space="preserve">1917247</t>
  </si>
  <si>
    <t xml:space="preserve">Dragagem de areia média com draga de sucção e recalque - bomba de 294 kW e cortador de 30 kW - distância de recalque de 2.900 a 3.100 m</t>
  </si>
  <si>
    <t xml:space="preserve">1917248</t>
  </si>
  <si>
    <t xml:space="preserve">Dragagem de areia média com draga de sucção e recalque - bomba de 294 kW e cortador de 30 kW - distância de recalque de 3.100 a 3.300 m</t>
  </si>
  <si>
    <t xml:space="preserve">1917249</t>
  </si>
  <si>
    <t xml:space="preserve">Dragagem de areia média com draga de sucção e recalque - bomba de 294 kW e cortador de 30 kW - distância de recalque de 3.300 a 3.500 m</t>
  </si>
  <si>
    <t xml:space="preserve">1917235</t>
  </si>
  <si>
    <t xml:space="preserve">Dragagem de areia média com draga de sucção e recalque - bomba de 294 kW e cortador de 30 kW - distância de recalque de 500 a 700 m</t>
  </si>
  <si>
    <t xml:space="preserve">1917236</t>
  </si>
  <si>
    <t xml:space="preserve">Dragagem de areia média com draga de sucção e recalque - bomba de 294 kW e cortador de 30 kW - distância de recalque de 700 a 900 m</t>
  </si>
  <si>
    <t xml:space="preserve">1917237</t>
  </si>
  <si>
    <t xml:space="preserve">Dragagem de areia média com draga de sucção e recalque - bomba de 294 kW e cortador de 30 kW - distância de recalque de 900 a 1.100 m</t>
  </si>
  <si>
    <t xml:space="preserve">1917725</t>
  </si>
  <si>
    <t xml:space="preserve">Dragagem de areia média com draga de sucção e recalque - bomba de 294 kW e cortador de 30 kW - distância de recalque de até 500 m</t>
  </si>
  <si>
    <t xml:space="preserve">1917311</t>
  </si>
  <si>
    <t xml:space="preserve">Dragagem de areia média com draga de sucção e recalque - bomba de 483 kW e cortador de 55 kW - distância de recalque de 1.100 a 1.300 m</t>
  </si>
  <si>
    <t xml:space="preserve">1917312</t>
  </si>
  <si>
    <t xml:space="preserve">Dragagem de areia média com draga de sucção e recalque - bomba de 483 kW e cortador de 55 kW - distância de recalque de 1.300 a 1.500 m</t>
  </si>
  <si>
    <t xml:space="preserve">1917313</t>
  </si>
  <si>
    <t xml:space="preserve">Dragagem de areia média com draga de sucção e recalque - bomba de 483 kW e cortador de 55 kW - distância de recalque de 1.500 a 1.700 m</t>
  </si>
  <si>
    <t xml:space="preserve">1917314</t>
  </si>
  <si>
    <t xml:space="preserve">Dragagem de areia média com draga de sucção e recalque - bomba de 483 kW e cortador de 55 kW - distância de recalque de 1.700 a 1.900 m</t>
  </si>
  <si>
    <t xml:space="preserve">1917315</t>
  </si>
  <si>
    <t xml:space="preserve">Dragagem de areia média com draga de sucção e recalque - bomba de 483 kW e cortador de 55 kW - distância de recalque de 1.900 a 2.100 m</t>
  </si>
  <si>
    <t xml:space="preserve">1917316</t>
  </si>
  <si>
    <t xml:space="preserve">Dragagem de areia média com draga de sucção e recalque - bomba de 483 kW e cortador de 55 kW - distância de recalque de 2.100 a 2.300 m</t>
  </si>
  <si>
    <t xml:space="preserve">1917317</t>
  </si>
  <si>
    <t xml:space="preserve">Dragagem de areia média com draga de sucção e recalque - bomba de 483 kW e cortador de 55 kW - distância de recalque de 2.300 a 2.500 m</t>
  </si>
  <si>
    <t xml:space="preserve">1917318</t>
  </si>
  <si>
    <t xml:space="preserve">Dragagem de areia média com draga de sucção e recalque - bomba de 483 kW e cortador de 55 kW - distância de recalque de 2.500 a 2.700 m</t>
  </si>
  <si>
    <t xml:space="preserve">1917319</t>
  </si>
  <si>
    <t xml:space="preserve">Dragagem de areia média com draga de sucção e recalque - bomba de 483 kW e cortador de 55 kW - distância de recalque de 2.700 a 2.900 m</t>
  </si>
  <si>
    <t xml:space="preserve">1917320</t>
  </si>
  <si>
    <t xml:space="preserve">Dragagem de areia média com draga de sucção e recalque - bomba de 483 kW e cortador de 55 kW - distância de recalque de 2.900 a 3.100 m</t>
  </si>
  <si>
    <t xml:space="preserve">1917321</t>
  </si>
  <si>
    <t xml:space="preserve">Dragagem de areia média com draga de sucção e recalque - bomba de 483 kW e cortador de 55 kW - distância de recalque de 3.100 a 3.300 m</t>
  </si>
  <si>
    <t xml:space="preserve">1917322</t>
  </si>
  <si>
    <t xml:space="preserve">Dragagem de areia média com draga de sucção e recalque - bomba de 483 kW e cortador de 55 kW - distância de recalque de 3.300 a 3.500 m</t>
  </si>
  <si>
    <t xml:space="preserve">1917323</t>
  </si>
  <si>
    <t xml:space="preserve">Dragagem de areia média com draga de sucção e recalque - bomba de 483 kW e cortador de 55 kW - distância de recalque de 3.500 a 3.700 m</t>
  </si>
  <si>
    <t xml:space="preserve">1917324</t>
  </si>
  <si>
    <t xml:space="preserve">Dragagem de areia média com draga de sucção e recalque - bomba de 483 kW e cortador de 55 kW - distância de recalque de 3.700 a 3.900 m</t>
  </si>
  <si>
    <t xml:space="preserve">1917325</t>
  </si>
  <si>
    <t xml:space="preserve">Dragagem de areia média com draga de sucção e recalque - bomba de 483 kW e cortador de 55 kW - distância de recalque de 3.900 a 4.100 m</t>
  </si>
  <si>
    <t xml:space="preserve">1917326</t>
  </si>
  <si>
    <t xml:space="preserve">Dragagem de areia média com draga de sucção e recalque - bomba de 483 kW e cortador de 55 kW - distância de recalque de 4.100 a 4.300 m</t>
  </si>
  <si>
    <t xml:space="preserve">1917327</t>
  </si>
  <si>
    <t xml:space="preserve">Dragagem de areia média com draga de sucção e recalque - bomba de 483 kW e cortador de 55 kW - distância de recalque de 4.300 a 4.500 m</t>
  </si>
  <si>
    <t xml:space="preserve">1917328</t>
  </si>
  <si>
    <t xml:space="preserve">Dragagem de areia média com draga de sucção e recalque - bomba de 483 kW e cortador de 55 kW - distância de recalque de 4.500 a 4.700 m</t>
  </si>
  <si>
    <t xml:space="preserve">1917329</t>
  </si>
  <si>
    <t xml:space="preserve">Dragagem de areia média com draga de sucção e recalque - bomba de 483 kW e cortador de 55 kW - distância de recalque de 4.700 a 4.900 m</t>
  </si>
  <si>
    <t xml:space="preserve">1917330</t>
  </si>
  <si>
    <t xml:space="preserve">Dragagem de areia média com draga de sucção e recalque - bomba de 483 kW e cortador de 55 kW - distância de recalque de 4.900 a 5.100 m</t>
  </si>
  <si>
    <t xml:space="preserve">1917308</t>
  </si>
  <si>
    <t xml:space="preserve">Dragagem de areia média com draga de sucção e recalque - bomba de 483 kW e cortador de 55 kW - distância de recalque de 500 a 700 m</t>
  </si>
  <si>
    <t xml:space="preserve">1917309</t>
  </si>
  <si>
    <t xml:space="preserve">Dragagem de areia média com draga de sucção e recalque - bomba de 483 kW e cortador de 55 kW - distância de recalque de 700 a 900 m</t>
  </si>
  <si>
    <t xml:space="preserve">1917310</t>
  </si>
  <si>
    <t xml:space="preserve">Dragagem de areia média com draga de sucção e recalque - bomba de 483 kW e cortador de 55 kW - distância de recalque de 900 a 1.100 m</t>
  </si>
  <si>
    <t xml:space="preserve">1917730</t>
  </si>
  <si>
    <t xml:space="preserve">Dragagem de areia média com draga de sucção e recalque - bomba de 483 kW e cortador de 55 kW - distância de recalque de até 500 m</t>
  </si>
  <si>
    <t xml:space="preserve">1917415</t>
  </si>
  <si>
    <t xml:space="preserve">Dragagem de areia média com draga de sucção e recalque - bomba de 746 kW e cortador de 110 kW - distância de recalque de 1.100 a 1.300 m</t>
  </si>
  <si>
    <t xml:space="preserve">1917416</t>
  </si>
  <si>
    <t xml:space="preserve">Dragagem de areia média com draga de sucção e recalque - bomba de 746 kW e cortador de 110 kW - distância de recalque de 1.300 a 1.500 m</t>
  </si>
  <si>
    <t xml:space="preserve">1917417</t>
  </si>
  <si>
    <t xml:space="preserve">Dragagem de areia média com draga de sucção e recalque - bomba de 746 kW e cortador de 110 kW - distância de recalque de 1.500 a 1.700 m</t>
  </si>
  <si>
    <t xml:space="preserve">1917418</t>
  </si>
  <si>
    <t xml:space="preserve">Dragagem de areia média com draga de sucção e recalque - bomba de 746 kW e cortador de 110 kW - distância de recalque de 1.700 a 1.900 m</t>
  </si>
  <si>
    <t xml:space="preserve">1917419</t>
  </si>
  <si>
    <t xml:space="preserve">Dragagem de areia média com draga de sucção e recalque - bomba de 746 kW e cortador de 110 kW - distância de recalque de 1.900 a 2.100 m</t>
  </si>
  <si>
    <t xml:space="preserve">1917420</t>
  </si>
  <si>
    <t xml:space="preserve">Dragagem de areia média com draga de sucção e recalque - bomba de 746 kW e cortador de 110 kW - distância de recalque de 2.100 a 2.300 m</t>
  </si>
  <si>
    <t xml:space="preserve">1917421</t>
  </si>
  <si>
    <t xml:space="preserve">Dragagem de areia média com draga de sucção e recalque - bomba de 746 kW e cortador de 110 kW - distância de recalque de 2.300 a 2.500 m</t>
  </si>
  <si>
    <t xml:space="preserve">1917422</t>
  </si>
  <si>
    <t xml:space="preserve">Dragagem de areia média com draga de sucção e recalque - bomba de 746 kW e cortador de 110 kW - distância de recalque de 2.500 a 2.700 m</t>
  </si>
  <si>
    <t xml:space="preserve">1917423</t>
  </si>
  <si>
    <t xml:space="preserve">Dragagem de areia média com draga de sucção e recalque - bomba de 746 kW e cortador de 110 kW - distância de recalque de 2.700 a 2.900 m</t>
  </si>
  <si>
    <t xml:space="preserve">1917424</t>
  </si>
  <si>
    <t xml:space="preserve">Dragagem de areia média com draga de sucção e recalque - bomba de 746 kW e cortador de 110 kW - distância de recalque de 2.900 a 3.100 m</t>
  </si>
  <si>
    <t xml:space="preserve">1917425</t>
  </si>
  <si>
    <t xml:space="preserve">Dragagem de areia média com draga de sucção e recalque - bomba de 746 kW e cortador de 110 kW - distância de recalque de 3.100 a 3.300 m</t>
  </si>
  <si>
    <t xml:space="preserve">1917426</t>
  </si>
  <si>
    <t xml:space="preserve">Dragagem de areia média com draga de sucção e recalque - bomba de 746 kW e cortador de 110 kW - distância de recalque de 3.300 a 3.500 m</t>
  </si>
  <si>
    <t xml:space="preserve">1917427</t>
  </si>
  <si>
    <t xml:space="preserve">Dragagem de areia média com draga de sucção e recalque - bomba de 746 kW e cortador de 110 kW - distância de recalque de 3.500 a 3.700 m</t>
  </si>
  <si>
    <t xml:space="preserve">1917428</t>
  </si>
  <si>
    <t xml:space="preserve">Dragagem de areia média com draga de sucção e recalque - bomba de 746 kW e cortador de 110 kW - distância de recalque de 3.700 a 3.900 m</t>
  </si>
  <si>
    <t xml:space="preserve">1917429</t>
  </si>
  <si>
    <t xml:space="preserve">Dragagem de areia média com draga de sucção e recalque - bomba de 746 kW e cortador de 110 kW - distância de recalque de 3.900 a 4.100 m</t>
  </si>
  <si>
    <t xml:space="preserve">1917430</t>
  </si>
  <si>
    <t xml:space="preserve">Dragagem de areia média com draga de sucção e recalque - bomba de 746 kW e cortador de 110 kW - distância de recalque de 4.100 a 4.300 m</t>
  </si>
  <si>
    <t xml:space="preserve">1917431</t>
  </si>
  <si>
    <t xml:space="preserve">Dragagem de areia média com draga de sucção e recalque - bomba de 746 kW e cortador de 110 kW - distância de recalque de 4.300 a 4.500 m</t>
  </si>
  <si>
    <t xml:space="preserve">1917432</t>
  </si>
  <si>
    <t xml:space="preserve">Dragagem de areia média com draga de sucção e recalque - bomba de 746 kW e cortador de 110 kW - distância de recalque de 4.500 a 4.700 m</t>
  </si>
  <si>
    <t xml:space="preserve">1917433</t>
  </si>
  <si>
    <t xml:space="preserve">Dragagem de areia média com draga de sucção e recalque - bomba de 746 kW e cortador de 110 kW - distância de recalque de 4.700 a 4.900 m</t>
  </si>
  <si>
    <t xml:space="preserve">1917434</t>
  </si>
  <si>
    <t xml:space="preserve">Dragagem de areia média com draga de sucção e recalque - bomba de 746 kW e cortador de 110 kW - distância de recalque de 4.900 a 5.100 m</t>
  </si>
  <si>
    <t xml:space="preserve">1917435</t>
  </si>
  <si>
    <t xml:space="preserve">Dragagem de areia média com draga de sucção e recalque - bomba de 746 kW e cortador de 110 kW - distância de recalque de 5.100 a 5.300 m</t>
  </si>
  <si>
    <t xml:space="preserve">1917436</t>
  </si>
  <si>
    <t xml:space="preserve">Dragagem de areia média com draga de sucção e recalque - bomba de 746 kW e cortador de 110 kW - distância de recalque de 5.300 a 5.500 m</t>
  </si>
  <si>
    <t xml:space="preserve">1917437</t>
  </si>
  <si>
    <t xml:space="preserve">Dragagem de areia média com draga de sucção e recalque - bomba de 746 kW e cortador de 110 kW - distância de recalque de 5.500 a 5.700 m</t>
  </si>
  <si>
    <t xml:space="preserve">1917438</t>
  </si>
  <si>
    <t xml:space="preserve">Dragagem de areia média com draga de sucção e recalque - bomba de 746 kW e cortador de 110 kW - distância de recalque de 5.700 a 5.900 m</t>
  </si>
  <si>
    <t xml:space="preserve">1917439</t>
  </si>
  <si>
    <t xml:space="preserve">Dragagem de areia média com draga de sucção e recalque - bomba de 746 kW e cortador de 110 kW - distância de recalque de 5.900 a 6.100 m</t>
  </si>
  <si>
    <t xml:space="preserve">1917412</t>
  </si>
  <si>
    <t xml:space="preserve">Dragagem de areia média com draga de sucção e recalque - bomba de 746 kW e cortador de 110 kW - distância de recalque de 500 a 700 m</t>
  </si>
  <si>
    <t xml:space="preserve">1917413</t>
  </si>
  <si>
    <t xml:space="preserve">Dragagem de areia média com draga de sucção e recalque - bomba de 746 kW e cortador de 110 kW - distância de recalque de 700 a 900 m</t>
  </si>
  <si>
    <t xml:space="preserve">1917414</t>
  </si>
  <si>
    <t xml:space="preserve">Dragagem de areia média com draga de sucção e recalque - bomba de 746 kW e cortador de 110 kW - distância de recalque de 900 a 1.100 m</t>
  </si>
  <si>
    <t xml:space="preserve">1917733</t>
  </si>
  <si>
    <t xml:space="preserve">Dragagem de areia média com draga de sucção e recalque - bomba de 746 kW e cortador de 110 kW - distância de recalque de até 500 m</t>
  </si>
  <si>
    <t xml:space="preserve">1917049</t>
  </si>
  <si>
    <t xml:space="preserve">Dragagem de areia média com draga hopper - capacidade da cisterna de 1.000 m³ - DMT de 1.500 a 1.800 m</t>
  </si>
  <si>
    <t xml:space="preserve">1917050</t>
  </si>
  <si>
    <t xml:space="preserve">Dragagem de areia média com draga hopper - capacidade da cisterna de 1.000 m³ - DMT de 1.800 a 2.100 m</t>
  </si>
  <si>
    <t xml:space="preserve">1917051</t>
  </si>
  <si>
    <t xml:space="preserve">Dragagem de areia média com draga hopper - capacidade da cisterna de 1.000 m³ - DMT de 2.100 a 2.400 m</t>
  </si>
  <si>
    <t xml:space="preserve">1917052</t>
  </si>
  <si>
    <t xml:space="preserve">Dragagem de areia média com draga hopper - capacidade da cisterna de 1.000 m³ - DMT de 2.400 a 2.700 m</t>
  </si>
  <si>
    <t xml:space="preserve">1917053</t>
  </si>
  <si>
    <t xml:space="preserve">Dragagem de areia média com draga hopper - capacidade da cisterna de 1.000 m³ - DMT de 2.700 a 3.000 m</t>
  </si>
  <si>
    <t xml:space="preserve">1917054</t>
  </si>
  <si>
    <t xml:space="preserve">Dragagem de areia média com draga hopper - capacidade da cisterna de 1.000 m³ - DMT de 3.000 m</t>
  </si>
  <si>
    <t xml:space="preserve">1901553</t>
  </si>
  <si>
    <t xml:space="preserve">Dragagem de areia média com draga hopper - capacidade da cisterna de 10.000 m³ - DMT de 1.500 a 1.800 m</t>
  </si>
  <si>
    <t xml:space="preserve">1901554</t>
  </si>
  <si>
    <t xml:space="preserve">Dragagem de areia média com draga hopper - capacidade da cisterna de 10.000 m³ - DMT de 1.800 a 2.100 m</t>
  </si>
  <si>
    <t xml:space="preserve">1901555</t>
  </si>
  <si>
    <t xml:space="preserve">Dragagem de areia média com draga hopper - capacidade da cisterna de 10.000 m³ - DMT de 2.100 a 2.400 m</t>
  </si>
  <si>
    <t xml:space="preserve">1901556</t>
  </si>
  <si>
    <t xml:space="preserve">Dragagem de areia média com draga hopper - capacidade da cisterna de 10.000 m³ - DMT de 2.400 a 2.700 m</t>
  </si>
  <si>
    <t xml:space="preserve">1901557</t>
  </si>
  <si>
    <t xml:space="preserve">Dragagem de areia média com draga hopper - capacidade da cisterna de 10.000 m³ - DMT de 2.700 a 3.000 m</t>
  </si>
  <si>
    <t xml:space="preserve">1901558</t>
  </si>
  <si>
    <t xml:space="preserve">Dragagem de areia média com draga hopper - capacidade da cisterna de 10.000 m³ - DMT de 3.000 m</t>
  </si>
  <si>
    <t xml:space="preserve">1901560</t>
  </si>
  <si>
    <t xml:space="preserve">Dragagem de areia média com draga hopper - capacidade da cisterna de 15.000 m³ - DMT de 1.500 a 1.800 m</t>
  </si>
  <si>
    <t xml:space="preserve">1901561</t>
  </si>
  <si>
    <t xml:space="preserve">Dragagem de areia média com draga hopper - capacidade da cisterna de 15.000 m³ - DMT de 1.800 a 2.100 m</t>
  </si>
  <si>
    <t xml:space="preserve">1901562</t>
  </si>
  <si>
    <t xml:space="preserve">Dragagem de areia média com draga hopper - capacidade da cisterna de 15.000 m³ - DMT de 2.100 a 2.400 m</t>
  </si>
  <si>
    <t xml:space="preserve">1901563</t>
  </si>
  <si>
    <t xml:space="preserve">Dragagem de areia média com draga hopper - capacidade da cisterna de 15.000 m³ - DMT de 2.400 a 2.700 m</t>
  </si>
  <si>
    <t xml:space="preserve">1901564</t>
  </si>
  <si>
    <t xml:space="preserve">Dragagem de areia média com draga hopper - capacidade da cisterna de 15.000 m³ - DMT de 2.700 a 3.000 m</t>
  </si>
  <si>
    <t xml:space="preserve">1901559</t>
  </si>
  <si>
    <t xml:space="preserve">Dragagem de areia média com draga hopper - capacidade da cisterna de 15.000 m³ - DMT de 3.000 m</t>
  </si>
  <si>
    <t xml:space="preserve">1917085</t>
  </si>
  <si>
    <t xml:space="preserve">Dragagem de areia média com draga hopper - capacidade da cisterna de 2.000 m³ - DMT de 1.500 a 1.800 m</t>
  </si>
  <si>
    <t xml:space="preserve">1917086</t>
  </si>
  <si>
    <t xml:space="preserve">Dragagem de areia média com draga hopper - capacidade da cisterna de 2.000 m³ - DMT de 1.800 a 2.100 m</t>
  </si>
  <si>
    <t xml:space="preserve">1917087</t>
  </si>
  <si>
    <t xml:space="preserve">Dragagem de areia média com draga hopper - capacidade da cisterna de 2.000 m³ - DMT de 2.100 a 2.400 m</t>
  </si>
  <si>
    <t xml:space="preserve">1917088</t>
  </si>
  <si>
    <t xml:space="preserve">Dragagem de areia média com draga hopper - capacidade da cisterna de 2.000 m³ - DMT de 2.400 a 2.700 m</t>
  </si>
  <si>
    <t xml:space="preserve">1917089</t>
  </si>
  <si>
    <t xml:space="preserve">Dragagem de areia média com draga hopper - capacidade da cisterna de 2.000 m³ - DMT de 2.700 a 3.000 m</t>
  </si>
  <si>
    <t xml:space="preserve">1917090</t>
  </si>
  <si>
    <t xml:space="preserve">Dragagem de areia média com draga hopper - capacidade da cisterna de 2.000 m³ - DMT de 3.000 m</t>
  </si>
  <si>
    <t xml:space="preserve">1901566</t>
  </si>
  <si>
    <t xml:space="preserve">Dragagem de areia média com draga hopper - capacidade da cisterna de 20.000 m³ - DMT de 1.500 a 1.800 m</t>
  </si>
  <si>
    <t xml:space="preserve">1901567</t>
  </si>
  <si>
    <t xml:space="preserve">Dragagem de areia média com draga hopper - capacidade da cisterna de 20.000 m³ - DMT de 1.800 a 2.100 m</t>
  </si>
  <si>
    <t xml:space="preserve">1901568</t>
  </si>
  <si>
    <t xml:space="preserve">Dragagem de areia média com draga hopper - capacidade da cisterna de 20.000 m³ - DMT de 2.100 a 2.400 m</t>
  </si>
  <si>
    <t xml:space="preserve">1901569</t>
  </si>
  <si>
    <t xml:space="preserve">Dragagem de areia média com draga hopper - capacidade da cisterna de 20.000 m³ - DMT de 2.400 a 2.700 m</t>
  </si>
  <si>
    <t xml:space="preserve">1901570</t>
  </si>
  <si>
    <t xml:space="preserve">Dragagem de areia média com draga hopper - capacidade da cisterna de 20.000 m³ - DMT de 2.700 a 3.000 m</t>
  </si>
  <si>
    <t xml:space="preserve">1901565</t>
  </si>
  <si>
    <t xml:space="preserve">Dragagem de areia média com draga hopper - capacidade da cisterna de 20.000 m³ - DMT de 3.000 m</t>
  </si>
  <si>
    <t xml:space="preserve">1917121</t>
  </si>
  <si>
    <t xml:space="preserve">Dragagem de areia média com draga hopper - capacidade da cisterna de 3.000 m³ - DMT de 1.500 a 1.800 m</t>
  </si>
  <si>
    <t xml:space="preserve">1917122</t>
  </si>
  <si>
    <t xml:space="preserve">Dragagem de areia média com draga hopper - capacidade da cisterna de 3.000 m³ - DMT de 1.800 a 2.100 m</t>
  </si>
  <si>
    <t xml:space="preserve">1917123</t>
  </si>
  <si>
    <t xml:space="preserve">Dragagem de areia média com draga hopper - capacidade da cisterna de 3.000 m³ - DMT de 2.100 a 2.400 m</t>
  </si>
  <si>
    <t xml:space="preserve">1917124</t>
  </si>
  <si>
    <t xml:space="preserve">Dragagem de areia média com draga hopper - capacidade da cisterna de 3.000 m³ - DMT de 2.400 a 2.700 m</t>
  </si>
  <si>
    <t xml:space="preserve">1917125</t>
  </si>
  <si>
    <t xml:space="preserve">Dragagem de areia média com draga hopper - capacidade da cisterna de 3.000 m³ - DMT de 2.700 a 3.000 m</t>
  </si>
  <si>
    <t xml:space="preserve">1917126</t>
  </si>
  <si>
    <t xml:space="preserve">Dragagem de areia média com draga hopper - capacidade da cisterna de 3.000 m³ - DMT de 3.000 m</t>
  </si>
  <si>
    <t xml:space="preserve">1917157</t>
  </si>
  <si>
    <t xml:space="preserve">Dragagem de areia média com draga hopper - capacidade da cisterna de 4.000 m³ - DMT de 1.500 a 1.800 m</t>
  </si>
  <si>
    <t xml:space="preserve">1917158</t>
  </si>
  <si>
    <t xml:space="preserve">Dragagem de areia média com draga hopper - capacidade da cisterna de 4.000 m³ - DMT de 1.800 a 2.100 m</t>
  </si>
  <si>
    <t xml:space="preserve">1917159</t>
  </si>
  <si>
    <t xml:space="preserve">Dragagem de areia média com draga hopper - capacidade da cisterna de 4.000 m³ - DMT de 2.100 a 2.400 m</t>
  </si>
  <si>
    <t xml:space="preserve">1917160</t>
  </si>
  <si>
    <t xml:space="preserve">Dragagem de areia média com draga hopper - capacidade da cisterna de 4.000 m³ - DMT de 2.400 a 2.700 m</t>
  </si>
  <si>
    <t xml:space="preserve">1917161</t>
  </si>
  <si>
    <t xml:space="preserve">Dragagem de areia média com draga hopper - capacidade da cisterna de 4.000 m³ - DMT de 2.700 a 3.000 m</t>
  </si>
  <si>
    <t xml:space="preserve">1917162</t>
  </si>
  <si>
    <t xml:space="preserve">Dragagem de areia média com draga hopper - capacidade da cisterna de 4.000 m³ - DMT de 3.000 m</t>
  </si>
  <si>
    <t xml:space="preserve">1917193</t>
  </si>
  <si>
    <t xml:space="preserve">Dragagem de areia média com draga hopper - capacidade da cisterna de 5.000 m³ - DMT de 1.500 a 1.800 m</t>
  </si>
  <si>
    <t xml:space="preserve">1917194</t>
  </si>
  <si>
    <t xml:space="preserve">Dragagem de areia média com draga hopper - capacidade da cisterna de 5.000 m³ - DMT de 1.800 a 2.100 m</t>
  </si>
  <si>
    <t xml:space="preserve">1917195</t>
  </si>
  <si>
    <t xml:space="preserve">Dragagem de areia média com draga hopper - capacidade da cisterna de 5.000 m³ - DMT de 2.100 a 2.400 m</t>
  </si>
  <si>
    <t xml:space="preserve">1917196</t>
  </si>
  <si>
    <t xml:space="preserve">Dragagem de areia média com draga hopper - capacidade da cisterna de 5.000 m³ - DMT de 2.400 a 2.700 m</t>
  </si>
  <si>
    <t xml:space="preserve">1917197</t>
  </si>
  <si>
    <t xml:space="preserve">Dragagem de areia média com draga hopper - capacidade da cisterna de 5.000 m³ - DMT de 2.700 a 3.000 m</t>
  </si>
  <si>
    <t xml:space="preserve">1917198</t>
  </si>
  <si>
    <t xml:space="preserve">Dragagem de areia média com draga hopper - capacidade da cisterna de 5.000 m³ - DMT de 3.000 m</t>
  </si>
  <si>
    <t xml:space="preserve">1917013</t>
  </si>
  <si>
    <t xml:space="preserve">Dragagem de areia média com draga hopper - capacidade da cisterna de 750 m³ - DMT de 1.500 a 1.800 m</t>
  </si>
  <si>
    <t xml:space="preserve">1917014</t>
  </si>
  <si>
    <t xml:space="preserve">Dragagem de areia média com draga hopper - capacidade da cisterna de 750 m³ - DMT de 1.800 a 2.100 m</t>
  </si>
  <si>
    <t xml:space="preserve">1917015</t>
  </si>
  <si>
    <t xml:space="preserve">Dragagem de areia média com draga hopper - capacidade da cisterna de 750 m³ - DMT de 2.100 a 2.400 m</t>
  </si>
  <si>
    <t xml:space="preserve">1917016</t>
  </si>
  <si>
    <t xml:space="preserve">Dragagem de areia média com draga hopper - capacidade da cisterna de 750 m³ - DMT de 2.400 a 2.700 m</t>
  </si>
  <si>
    <t xml:space="preserve">1917017</t>
  </si>
  <si>
    <t xml:space="preserve">Dragagem de areia média com draga hopper - capacidade da cisterna de 750 m³ - DMT de 2.700 a 3.000 m</t>
  </si>
  <si>
    <t xml:space="preserve">1917018</t>
  </si>
  <si>
    <t xml:space="preserve">Dragagem de areia média com draga hopper - capacidade da cisterna de 750 m³ - DMT de 3.000 m</t>
  </si>
  <si>
    <t xml:space="preserve">1917623</t>
  </si>
  <si>
    <t xml:space="preserve">Dragagem de cascalho com draga de sucção e recalque - bomba de 1.350 kW e cortador de 170 kW - distância de recalque de 1.100 a 1.300 m</t>
  </si>
  <si>
    <t xml:space="preserve">1917624</t>
  </si>
  <si>
    <t xml:space="preserve">Dragagem de cascalho com draga de sucção e recalque - bomba de 1.350 kW e cortador de 170 kW - distância de recalque de 1.300 a 1.500 m</t>
  </si>
  <si>
    <t xml:space="preserve">1917625</t>
  </si>
  <si>
    <t xml:space="preserve">Dragagem de cascalho com draga de sucção e recalque - bomba de 1.350 kW e cortador de 170 kW - distância de recalque de 1.500 a 1.700 m</t>
  </si>
  <si>
    <t xml:space="preserve">1917626</t>
  </si>
  <si>
    <t xml:space="preserve">Dragagem de cascalho com draga de sucção e recalque - bomba de 1.350 kW e cortador de 170 kW - distância de recalque de 1.700 a 1.900 m</t>
  </si>
  <si>
    <t xml:space="preserve">1917627</t>
  </si>
  <si>
    <t xml:space="preserve">Dragagem de cascalho com draga de sucção e recalque - bomba de 1.350 kW e cortador de 170 kW - distância de recalque de 1.900 a 2.100 m</t>
  </si>
  <si>
    <t xml:space="preserve">1917628</t>
  </si>
  <si>
    <t xml:space="preserve">Dragagem de cascalho com draga de sucção e recalque - bomba de 1.350 kW e cortador de 170 kW - distância de recalque de 2.100 a 2.300 m</t>
  </si>
  <si>
    <t xml:space="preserve">1917620</t>
  </si>
  <si>
    <t xml:space="preserve">Dragagem de cascalho com draga de sucção e recalque - bomba de 1.350 kW e cortador de 170 kW - distância de recalque de 500 a 700 m</t>
  </si>
  <si>
    <t xml:space="preserve">1917621</t>
  </si>
  <si>
    <t xml:space="preserve">Dragagem de cascalho com draga de sucção e recalque - bomba de 1.350 kW e cortador de 170 kW - distância de recalque de 700 a 900 m</t>
  </si>
  <si>
    <t xml:space="preserve">1917622</t>
  </si>
  <si>
    <t xml:space="preserve">Dragagem de cascalho com draga de sucção e recalque - bomba de 1.350 kW e cortador de 170 kW - distância de recalque de 900 a 1.100 m</t>
  </si>
  <si>
    <t xml:space="preserve">1917741</t>
  </si>
  <si>
    <t xml:space="preserve">Dragagem de cascalho com draga de sucção e recalque - bomba de 1.350 kW e cortador de 170 kW - distância de recalque de até 500 m</t>
  </si>
  <si>
    <t xml:space="preserve">1917269</t>
  </si>
  <si>
    <t xml:space="preserve">Dragagem de cascalho com draga de sucção e recalque - bomba de 294 kW e cortador de 30 kW - distância de recalque de 1.100 a 1.300 m</t>
  </si>
  <si>
    <t xml:space="preserve">1917270</t>
  </si>
  <si>
    <t xml:space="preserve">Dragagem de cascalho com draga de sucção e recalque - bomba de 294 kW e cortador de 30 kW - distância de recalque de 1.300 a 1.500 m</t>
  </si>
  <si>
    <t xml:space="preserve">1917266</t>
  </si>
  <si>
    <t xml:space="preserve">Dragagem de cascalho com draga de sucção e recalque - bomba de 294 kW e cortador de 30 kW - distância de recalque de 500 a 700 m</t>
  </si>
  <si>
    <t xml:space="preserve">1917267</t>
  </si>
  <si>
    <t xml:space="preserve">Dragagem de cascalho com draga de sucção e recalque - bomba de 294 kW e cortador de 30 kW - distância de recalque de 700 a 900 m</t>
  </si>
  <si>
    <t xml:space="preserve">1917268</t>
  </si>
  <si>
    <t xml:space="preserve">Dragagem de cascalho com draga de sucção e recalque - bomba de 294 kW e cortador de 30 kW - distância de recalque de 900 a 1.100 m</t>
  </si>
  <si>
    <t xml:space="preserve">1917728</t>
  </si>
  <si>
    <t xml:space="preserve">Dragagem de cascalho com draga de sucção e recalque - bomba de 294 kW e cortador de 30 kW - distância de recalque de até 500 m</t>
  </si>
  <si>
    <t xml:space="preserve">1917358</t>
  </si>
  <si>
    <t xml:space="preserve">Dragagem de cascalho com draga de sucção e recalque - bomba de 483 kW e cortador de 55 kW - distância de recalque até 500 m</t>
  </si>
  <si>
    <t xml:space="preserve">1917362</t>
  </si>
  <si>
    <t xml:space="preserve">Dragagem de cascalho com draga de sucção e recalque - bomba de 483 kW e cortador de 55 kW - distância de recalque de 1.100 a 1.300 m</t>
  </si>
  <si>
    <t xml:space="preserve">1917363</t>
  </si>
  <si>
    <t xml:space="preserve">Dragagem de cascalho com draga de sucção e recalque - bomba de 483 kW e cortador de 55 kW - distância de recalque de 1.300 a 1.500 m</t>
  </si>
  <si>
    <t xml:space="preserve">1917359</t>
  </si>
  <si>
    <t xml:space="preserve">Dragagem de cascalho com draga de sucção e recalque - bomba de 483 kW e cortador de 55 kW - distância de recalque de 500 a 700 m</t>
  </si>
  <si>
    <t xml:space="preserve">1917360</t>
  </si>
  <si>
    <t xml:space="preserve">Dragagem de cascalho com draga de sucção e recalque - bomba de 483 kW e cortador de 55 kW - distância de recalque de 700 a 900 m</t>
  </si>
  <si>
    <t xml:space="preserve">1917361</t>
  </si>
  <si>
    <t xml:space="preserve">Dragagem de cascalho com draga de sucção e recalque - bomba de 483 kW e cortador de 55 kW - distância de recalque de 900 a 1.100 m</t>
  </si>
  <si>
    <t xml:space="preserve">1917476</t>
  </si>
  <si>
    <t xml:space="preserve">Dragagem de cascalho com draga de sucção e recalque - bomba de 746 kW e cortador de 110 kW - distância de recalque de 1.100 a 1.300 m</t>
  </si>
  <si>
    <t xml:space="preserve">1917477</t>
  </si>
  <si>
    <t xml:space="preserve">Dragagem de cascalho com draga de sucção e recalque - bomba de 746 kW e cortador de 110 kW - distância de recalque de 1.300 a 1.500 m</t>
  </si>
  <si>
    <t xml:space="preserve">1917478</t>
  </si>
  <si>
    <t xml:space="preserve">Dragagem de cascalho com draga de sucção e recalque - bomba de 746 kW e cortador de 110 kW - distância de recalque de 1.500 a 1.700 m</t>
  </si>
  <si>
    <t xml:space="preserve">1917479</t>
  </si>
  <si>
    <t xml:space="preserve">Dragagem de cascalho com draga de sucção e recalque - bomba de 746 kW e cortador de 110 kW - distância de recalque de 1.700 a 1.900 m</t>
  </si>
  <si>
    <t xml:space="preserve">1917473</t>
  </si>
  <si>
    <t xml:space="preserve">Dragagem de cascalho com draga de sucção e recalque - bomba de 746 kW e cortador de 110 kW - distância de recalque de 500 a 700 m</t>
  </si>
  <si>
    <t xml:space="preserve">1917474</t>
  </si>
  <si>
    <t xml:space="preserve">Dragagem de cascalho com draga de sucção e recalque - bomba de 746 kW e cortador de 110 kW - distância de recalque de 700 a 900 m</t>
  </si>
  <si>
    <t xml:space="preserve">1917475</t>
  </si>
  <si>
    <t xml:space="preserve">Dragagem de cascalho com draga de sucção e recalque - bomba de 746 kW e cortador de 110 kW - distância de recalque de 900 a 1.100 m</t>
  </si>
  <si>
    <t xml:space="preserve">1917736</t>
  </si>
  <si>
    <t xml:space="preserve">Dragagem de cascalho com draga de sucção e recalque - bomba de 746 kW e cortador de 110 kW - distância de recalque de até 500 m</t>
  </si>
  <si>
    <t xml:space="preserve">1917067</t>
  </si>
  <si>
    <t xml:space="preserve">Dragagem de cascalho com draga hopper - capacidade da cisterna de 1.000 m³ - DMT de 1.500 a 1.800 m</t>
  </si>
  <si>
    <t xml:space="preserve">1917068</t>
  </si>
  <si>
    <t xml:space="preserve">Dragagem de cascalho com draga hopper - capacidade da cisterna de 1.000 m³ - DMT de 1.800 a 2.100 m</t>
  </si>
  <si>
    <t xml:space="preserve">1917069</t>
  </si>
  <si>
    <t xml:space="preserve">Dragagem de cascalho com draga hopper - capacidade da cisterna de 1.000 m³ - DMT de 2.100 a 2.400 m</t>
  </si>
  <si>
    <t xml:space="preserve">1917070</t>
  </si>
  <si>
    <t xml:space="preserve">Dragagem de cascalho com draga hopper - capacidade da cisterna de 1.000 m³ - DMT de 2.400 a 2.700 m</t>
  </si>
  <si>
    <t xml:space="preserve">1917071</t>
  </si>
  <si>
    <t xml:space="preserve">Dragagem de cascalho com draga hopper - capacidade da cisterna de 1.000 m³ - DMT de 2.700 a 3.000 m</t>
  </si>
  <si>
    <t xml:space="preserve">1917072</t>
  </si>
  <si>
    <t xml:space="preserve">Dragagem de cascalho com draga hopper - capacidade da cisterna de 1.000 m³ - DMT de 3.000 m</t>
  </si>
  <si>
    <t xml:space="preserve">1901572</t>
  </si>
  <si>
    <t xml:space="preserve">Dragagem de cascalho com draga hopper - capacidade da cisterna de 10.000 m³ - DMT de 1.500 a 1.800 m</t>
  </si>
  <si>
    <t xml:space="preserve">1901573</t>
  </si>
  <si>
    <t xml:space="preserve">Dragagem de cascalho com draga hopper - capacidade da cisterna de 10.000 m³ - DMT de 1.800 a 2.100 m</t>
  </si>
  <si>
    <t xml:space="preserve">1901574</t>
  </si>
  <si>
    <t xml:space="preserve">Dragagem de cascalho com draga hopper - capacidade da cisterna de 10.000 m³ - DMT de 2.100 a 2.400 m</t>
  </si>
  <si>
    <t xml:space="preserve">1901575</t>
  </si>
  <si>
    <t xml:space="preserve">Dragagem de cascalho com draga hopper - capacidade da cisterna de 10.000 m³ - DMT de 2.400 a 2.700 m</t>
  </si>
  <si>
    <t xml:space="preserve">1901576</t>
  </si>
  <si>
    <t xml:space="preserve">Dragagem de cascalho com draga hopper - capacidade da cisterna de 10.000 m³ - DMT de 2.700 a 3.000 m</t>
  </si>
  <si>
    <t xml:space="preserve">1901571</t>
  </si>
  <si>
    <t xml:space="preserve">Dragagem de cascalho com draga hopper - capacidade da cisterna de 10.000 m³ - DMT de 3.000 m</t>
  </si>
  <si>
    <t xml:space="preserve">1901578</t>
  </si>
  <si>
    <t xml:space="preserve">Dragagem de cascalho com draga hopper - capacidade da cisterna de 15.000 m³ - DMT de 1.500 a 1.800 m</t>
  </si>
  <si>
    <t xml:space="preserve">1901579</t>
  </si>
  <si>
    <t xml:space="preserve">Dragagem de cascalho com draga hopper - capacidade da cisterna de 15.000 m³ - DMT de 1.800 a 2.100 m</t>
  </si>
  <si>
    <t xml:space="preserve">1901580</t>
  </si>
  <si>
    <t xml:space="preserve">Dragagem de cascalho com draga hopper - capacidade da cisterna de 15.000 m³ - DMT de 2.100 a 2.400 m</t>
  </si>
  <si>
    <t xml:space="preserve">1901581</t>
  </si>
  <si>
    <t xml:space="preserve">Dragagem de cascalho com draga hopper - capacidade da cisterna de 15.000 m³ - DMT de 2.400 a 2.700 m</t>
  </si>
  <si>
    <t xml:space="preserve">1901582</t>
  </si>
  <si>
    <t xml:space="preserve">Dragagem de cascalho com draga hopper - capacidade da cisterna de 15.000 m³ - DMT de 2.700 a 3.000 m</t>
  </si>
  <si>
    <t xml:space="preserve">1901577</t>
  </si>
  <si>
    <t xml:space="preserve">Dragagem de cascalho com draga hopper - capacidade da cisterna de 15.000 m³ - DMT de 3.000 m</t>
  </si>
  <si>
    <t xml:space="preserve">1917103</t>
  </si>
  <si>
    <t xml:space="preserve">Dragagem de cascalho com draga hopper - capacidade da cisterna de 2.000 m³ - DMT de 1.500 a 1.800 m</t>
  </si>
  <si>
    <t xml:space="preserve">1917104</t>
  </si>
  <si>
    <t xml:space="preserve">Dragagem de cascalho com draga hopper - capacidade da cisterna de 2.000 m³ - DMT de 1.800 a 2.100 m</t>
  </si>
  <si>
    <t xml:space="preserve">1917105</t>
  </si>
  <si>
    <t xml:space="preserve">Dragagem de cascalho com draga hopper - capacidade da cisterna de 2.000 m³ - DMT de 2.100 a 2.400 m</t>
  </si>
  <si>
    <t xml:space="preserve">1917106</t>
  </si>
  <si>
    <t xml:space="preserve">Dragagem de cascalho com draga hopper - capacidade da cisterna de 2.000 m³ - DMT de 2.400 a 2.700 m</t>
  </si>
  <si>
    <t xml:space="preserve">1917107</t>
  </si>
  <si>
    <t xml:space="preserve">Dragagem de cascalho com draga hopper - capacidade da cisterna de 2.000 m³ - DMT de 2.700 a 3.000 m</t>
  </si>
  <si>
    <t xml:space="preserve">1917108</t>
  </si>
  <si>
    <t xml:space="preserve">Dragagem de cascalho com draga hopper - capacidade da cisterna de 2.000 m³ - DMT de 3.000 m</t>
  </si>
  <si>
    <t xml:space="preserve">1901583</t>
  </si>
  <si>
    <t xml:space="preserve">Dragagem de cascalho com draga hopper - capacidade da cisterna de 20.000 m³ - DMT de 1.500 a 1.800 m</t>
  </si>
  <si>
    <t xml:space="preserve">1901584</t>
  </si>
  <si>
    <t xml:space="preserve">Dragagem de cascalho com draga hopper - capacidade da cisterna de 20.000 m³ - DMT de 1.800 a 2.100 m</t>
  </si>
  <si>
    <t xml:space="preserve">1901585</t>
  </si>
  <si>
    <t xml:space="preserve">Dragagem de cascalho com draga hopper - capacidade da cisterna de 20.000 m³ - DMT de 2.100 a 2.400 m</t>
  </si>
  <si>
    <t xml:space="preserve">1901586</t>
  </si>
  <si>
    <t xml:space="preserve">Dragagem de cascalho com draga hopper - capacidade da cisterna de 20.000 m³ - DMT de 2.400 a 2.700 m</t>
  </si>
  <si>
    <t xml:space="preserve">1901587</t>
  </si>
  <si>
    <t xml:space="preserve">Dragagem de cascalho com draga hopper - capacidade da cisterna de 20.000 m³ - DMT de 2.700 a 3.000 m</t>
  </si>
  <si>
    <t xml:space="preserve">1901588</t>
  </si>
  <si>
    <t xml:space="preserve">Dragagem de cascalho com draga hopper - capacidade da cisterna de 20.000 m³ - DMT de 3.000 m</t>
  </si>
  <si>
    <t xml:space="preserve">1917139</t>
  </si>
  <si>
    <t xml:space="preserve">Dragagem de cascalho com draga hopper - capacidade da cisterna de 3.000 m³ - DMT de 1.500 a 1.800 m</t>
  </si>
  <si>
    <t xml:space="preserve">1917140</t>
  </si>
  <si>
    <t xml:space="preserve">Dragagem de cascalho com draga hopper - capacidade da cisterna de 3.000 m³ - DMT de 1.800 a 2.100 m</t>
  </si>
  <si>
    <t xml:space="preserve">1917141</t>
  </si>
  <si>
    <t xml:space="preserve">Dragagem de cascalho com draga hopper - capacidade da cisterna de 3.000 m³ - DMT de 2.100 a 2.400 m</t>
  </si>
  <si>
    <t xml:space="preserve">1917142</t>
  </si>
  <si>
    <t xml:space="preserve">Dragagem de cascalho com draga hopper - capacidade da cisterna de 3.000 m³ - DMT de 2.400 a 2.700 m</t>
  </si>
  <si>
    <t xml:space="preserve">1917143</t>
  </si>
  <si>
    <t xml:space="preserve">Dragagem de cascalho com draga hopper - capacidade da cisterna de 3.000 m³ - DMT de 2.700 a 3.000 m</t>
  </si>
  <si>
    <t xml:space="preserve">1917144</t>
  </si>
  <si>
    <t xml:space="preserve">Dragagem de cascalho com draga hopper - capacidade da cisterna de 3.000 m³ - DMT de 3.000 m</t>
  </si>
  <si>
    <t xml:space="preserve">1917175</t>
  </si>
  <si>
    <t xml:space="preserve">Dragagem de cascalho com draga hopper - capacidade da cisterna de 4.000 m³ - DMT de 1.500 a 1.800 m</t>
  </si>
  <si>
    <t xml:space="preserve">1917176</t>
  </si>
  <si>
    <t xml:space="preserve">Dragagem de cascalho com draga hopper - capacidade da cisterna de 4.000 m³ - DMT de 1.800 a 2.100 m</t>
  </si>
  <si>
    <t xml:space="preserve">1917177</t>
  </si>
  <si>
    <t xml:space="preserve">Dragagem de cascalho com draga hopper - capacidade da cisterna de 4.000 m³ - DMT de 2.100 a 2.400 m</t>
  </si>
  <si>
    <t xml:space="preserve">1917178</t>
  </si>
  <si>
    <t xml:space="preserve">Dragagem de cascalho com draga hopper - capacidade da cisterna de 4.000 m³ - DMT de 2.400 a 2.700 m</t>
  </si>
  <si>
    <t xml:space="preserve">1917179</t>
  </si>
  <si>
    <t xml:space="preserve">Dragagem de cascalho com draga hopper - capacidade da cisterna de 4.000 m³ - DMT de 2.700 a 3.000 m</t>
  </si>
  <si>
    <t xml:space="preserve">1917180</t>
  </si>
  <si>
    <t xml:space="preserve">Dragagem de cascalho com draga hopper - capacidade da cisterna de 4.000 m³ - DMT de 3.000 m</t>
  </si>
  <si>
    <t xml:space="preserve">1917211</t>
  </si>
  <si>
    <t xml:space="preserve">Dragagem de cascalho com draga hopper - capacidade da cisterna de 5.000 m³ - DMT de 1.500 a 1.800 m</t>
  </si>
  <si>
    <t xml:space="preserve">1917212</t>
  </si>
  <si>
    <t xml:space="preserve">Dragagem de cascalho com draga hopper - capacidade da cisterna de 5.000 m³ - DMT de 1.800 a 2.100 m</t>
  </si>
  <si>
    <t xml:space="preserve">1917213</t>
  </si>
  <si>
    <t xml:space="preserve">Dragagem de cascalho com draga hopper - capacidade da cisterna de 5.000 m³ - DMT de 2.100 a 2.400 m</t>
  </si>
  <si>
    <t xml:space="preserve">1917214</t>
  </si>
  <si>
    <t xml:space="preserve">Dragagem de cascalho com draga hopper - capacidade da cisterna de 5.000 m³ - DMT de 2.400 a 2.700 m</t>
  </si>
  <si>
    <t xml:space="preserve">1917215</t>
  </si>
  <si>
    <t xml:space="preserve">Dragagem de cascalho com draga hopper - capacidade da cisterna de 5.000 m³ - DMT de 2.700 a 3.000 m</t>
  </si>
  <si>
    <t xml:space="preserve">1917216</t>
  </si>
  <si>
    <t xml:space="preserve">Dragagem de cascalho com draga hopper - capacidade da cisterna de 5.000 m³ - DMT de 3.000 m</t>
  </si>
  <si>
    <t xml:space="preserve">1917031</t>
  </si>
  <si>
    <t xml:space="preserve">Dragagem de cascalho com draga hopper - capacidade da cisterna de 750 m³ - DMT de 1.500 a 1.800 m</t>
  </si>
  <si>
    <t xml:space="preserve">1917032</t>
  </si>
  <si>
    <t xml:space="preserve">Dragagem de cascalho com draga hopper - capacidade da cisterna de 750 m³ - DMT de 1.800 a 2.100 m</t>
  </si>
  <si>
    <t xml:space="preserve">1917033</t>
  </si>
  <si>
    <t xml:space="preserve">Dragagem de cascalho com draga hopper - capacidade da cisterna de 750 m³ - DMT de 2.100 a 2.400 m</t>
  </si>
  <si>
    <t xml:space="preserve">1917034</t>
  </si>
  <si>
    <t xml:space="preserve">Dragagem de cascalho com draga hopper - capacidade da cisterna de 750 m³ - DMT de 2.400 a 2.700 m</t>
  </si>
  <si>
    <t xml:space="preserve">1917035</t>
  </si>
  <si>
    <t xml:space="preserve">Dragagem de cascalho com draga hopper - capacidade da cisterna de 750 m³ - DMT de 2.700 a 3.000 m</t>
  </si>
  <si>
    <t xml:space="preserve">1917036</t>
  </si>
  <si>
    <t xml:space="preserve">Dragagem de cascalho com draga hopper - capacidade da cisterna de 750 m³ - DMT de 3.000 m</t>
  </si>
  <si>
    <t xml:space="preserve">1917605</t>
  </si>
  <si>
    <t xml:space="preserve">Dragagem de cascalho fino com draga de sucção e recalque - bomba de 1.350 kW e cortador de 170 kW - distância de recalque de 1.100 a 1.300 m</t>
  </si>
  <si>
    <t xml:space="preserve">1917606</t>
  </si>
  <si>
    <t xml:space="preserve">Dragagem de cascalho fino com draga de sucção e recalque - bomba de 1.350 kW e cortador de 170 kW - distância de recalque de 1.300 a 1.500 m</t>
  </si>
  <si>
    <t xml:space="preserve">1917607</t>
  </si>
  <si>
    <t xml:space="preserve">Dragagem de cascalho fino com draga de sucção e recalque - bomba de 1.350 kW e cortador de 170 kW - distância de recalque de 1.500 a 1.700 m</t>
  </si>
  <si>
    <t xml:space="preserve">1917608</t>
  </si>
  <si>
    <t xml:space="preserve">Dragagem de cascalho fino com draga de sucção e recalque - bomba de 1.350 kW e cortador de 170 kW - distância de recalque de 1.700 a 1.900 m</t>
  </si>
  <si>
    <t xml:space="preserve">1917609</t>
  </si>
  <si>
    <t xml:space="preserve">Dragagem de cascalho fino com draga de sucção e recalque - bomba de 1.350 kW e cortador de 170 kW - distância de recalque de 1.900 a 2.100 m</t>
  </si>
  <si>
    <t xml:space="preserve">1917610</t>
  </si>
  <si>
    <t xml:space="preserve">Dragagem de cascalho fino com draga de sucção e recalque - bomba de 1.350 kW e cortador de 170 kW - distância de recalque de 2.100 a 2.300 m</t>
  </si>
  <si>
    <t xml:space="preserve">1917611</t>
  </si>
  <si>
    <t xml:space="preserve">Dragagem de cascalho fino com draga de sucção e recalque - bomba de 1.350 kW e cortador de 170 kW - distância de recalque de 2.300 a 2.500 m</t>
  </si>
  <si>
    <t xml:space="preserve">1917612</t>
  </si>
  <si>
    <t xml:space="preserve">Dragagem de cascalho fino com draga de sucção e recalque - bomba de 1.350 kW e cortador de 170 kW - distância de recalque de 2.500 a 2.700 m</t>
  </si>
  <si>
    <t xml:space="preserve">1917613</t>
  </si>
  <si>
    <t xml:space="preserve">Dragagem de cascalho fino com draga de sucção e recalque - bomba de 1.350 kW e cortador de 170 kW - distância de recalque de 2.700 a 2.900 m</t>
  </si>
  <si>
    <t xml:space="preserve">1917614</t>
  </si>
  <si>
    <t xml:space="preserve">Dragagem de cascalho fino com draga de sucção e recalque - bomba de 1.350 kW e cortador de 170 kW - distância de recalque de 2.900 a 3.100 m</t>
  </si>
  <si>
    <t xml:space="preserve">1917615</t>
  </si>
  <si>
    <t xml:space="preserve">Dragagem de cascalho fino com draga de sucção e recalque - bomba de 1.350 kW e cortador de 170 kW - distância de recalque de 3.100 a 3.300 m</t>
  </si>
  <si>
    <t xml:space="preserve">1917616</t>
  </si>
  <si>
    <t xml:space="preserve">Dragagem de cascalho fino com draga de sucção e recalque - bomba de 1.350 kW e cortador de 170 kW - distância de recalque de 3.300 a 3.500 m</t>
  </si>
  <si>
    <t xml:space="preserve">1917617</t>
  </si>
  <si>
    <t xml:space="preserve">Dragagem de cascalho fino com draga de sucção e recalque - bomba de 1.350 kW e cortador de 170 kW - distância de recalque de 3.500 a 3.700 m</t>
  </si>
  <si>
    <t xml:space="preserve">1917618</t>
  </si>
  <si>
    <t xml:space="preserve">Dragagem de cascalho fino com draga de sucção e recalque - bomba de 1.350 kW e cortador de 170 kW - distância de recalque de 3.700 a 3.900 m</t>
  </si>
  <si>
    <t xml:space="preserve">1917619</t>
  </si>
  <si>
    <t xml:space="preserve">Dragagem de cascalho fino com draga de sucção e recalque - bomba de 1.350 kW e cortador de 170 kW - distância de recalque de 3.900 a 4.100 m</t>
  </si>
  <si>
    <t xml:space="preserve">1917602</t>
  </si>
  <si>
    <t xml:space="preserve">Dragagem de cascalho fino com draga de sucção e recalque - bomba de 1.350 kW e cortador de 170 kW - distância de recalque de 500 a 700 m</t>
  </si>
  <si>
    <t xml:space="preserve">1917603</t>
  </si>
  <si>
    <t xml:space="preserve">Dragagem de cascalho fino com draga de sucção e recalque - bomba de 1.350 kW e cortador de 170 kW - distância de recalque de 700 a 900 m</t>
  </si>
  <si>
    <t xml:space="preserve">1917604</t>
  </si>
  <si>
    <t xml:space="preserve">Dragagem de cascalho fino com draga de sucção e recalque - bomba de 1.350 kW e cortador de 170 kW - distância de recalque de 900 a 1.100 m</t>
  </si>
  <si>
    <t xml:space="preserve">1917740</t>
  </si>
  <si>
    <t xml:space="preserve">Dragagem de cascalho fino com draga de sucção e recalque - bomba de 1.350 kW e cortador de 170 kW - distância de recalque de até 500 m</t>
  </si>
  <si>
    <t xml:space="preserve">1917263</t>
  </si>
  <si>
    <t xml:space="preserve">Dragagem de cascalho fino com draga de sucção e recalque - bomba de 294 kW e cortador de 30 kW - distância de recalque de 1.100 a 1.300 m</t>
  </si>
  <si>
    <t xml:space="preserve">1917264</t>
  </si>
  <si>
    <t xml:space="preserve">Dragagem de cascalho fino com draga de sucção e recalque - bomba de 294 kW e cortador de 30 kW - distância de recalque de 1.300 a 1.500 m</t>
  </si>
  <si>
    <t xml:space="preserve">1917265</t>
  </si>
  <si>
    <t xml:space="preserve">Dragagem de cascalho fino com draga de sucção e recalque - bomba de 294 kW e cortador de 30 kW - distância de recalque de 1.500 a 1.700 m</t>
  </si>
  <si>
    <t xml:space="preserve">1917260</t>
  </si>
  <si>
    <t xml:space="preserve">Dragagem de cascalho fino com draga de sucção e recalque - bomba de 294 kW e cortador de 30 kW - distância de recalque de 500 a 700 m</t>
  </si>
  <si>
    <t xml:space="preserve">1917261</t>
  </si>
  <si>
    <t xml:space="preserve">Dragagem de cascalho fino com draga de sucção e recalque - bomba de 294 kW e cortador de 30 kW - distância de recalque de 700 a 900 m</t>
  </si>
  <si>
    <t xml:space="preserve">1917262</t>
  </si>
  <si>
    <t xml:space="preserve">Dragagem de cascalho fino com draga de sucção e recalque - bomba de 294 kW e cortador de 30 kW - distância de recalque de 900 a 1.100 m</t>
  </si>
  <si>
    <t xml:space="preserve">1917727</t>
  </si>
  <si>
    <t xml:space="preserve">Dragagem de cascalho fino com draga de sucção e recalque - bomba de 294 kW e cortador de 30 kW - distância de recalque de até 500 m</t>
  </si>
  <si>
    <t xml:space="preserve">1917351</t>
  </si>
  <si>
    <t xml:space="preserve">Dragagem de cascalho fino com draga de sucção e recalque - bomba de 483 kW e cortador de 55 kW - distância de recalque de 1.100 a 1.300 m</t>
  </si>
  <si>
    <t xml:space="preserve">1917352</t>
  </si>
  <si>
    <t xml:space="preserve">Dragagem de cascalho fino com draga de sucção e recalque - bomba de 483 kW e cortador de 55 kW - distância de recalque de 1.300 a 1.500 m</t>
  </si>
  <si>
    <t xml:space="preserve">1917353</t>
  </si>
  <si>
    <t xml:space="preserve">Dragagem de cascalho fino com draga de sucção e recalque - bomba de 483 kW e cortador de 55 kW - distância de recalque de 1.500 a 1.700 m</t>
  </si>
  <si>
    <t xml:space="preserve">1917354</t>
  </si>
  <si>
    <t xml:space="preserve">Dragagem de cascalho fino com draga de sucção e recalque - bomba de 483 kW e cortador de 55 kW - distância de recalque de 1.700 a 1.900 m</t>
  </si>
  <si>
    <t xml:space="preserve">1917355</t>
  </si>
  <si>
    <t xml:space="preserve">Dragagem de cascalho fino com draga de sucção e recalque - bomba de 483 kW e cortador de 55 kW - distância de recalque de 1.900 a 2.100 m</t>
  </si>
  <si>
    <t xml:space="preserve">1917356</t>
  </si>
  <si>
    <t xml:space="preserve">Dragagem de cascalho fino com draga de sucção e recalque - bomba de 483 kW e cortador de 55 kW - distância de recalque de 2.100 a 2.300 m</t>
  </si>
  <si>
    <t xml:space="preserve">1917357</t>
  </si>
  <si>
    <t xml:space="preserve">Dragagem de cascalho fino com draga de sucção e recalque - bomba de 483 kW e cortador de 55 kW - distância de recalque de 2.300 a 2.500 m</t>
  </si>
  <si>
    <t xml:space="preserve">1917348</t>
  </si>
  <si>
    <t xml:space="preserve">Dragagem de cascalho fino com draga de sucção e recalque - bomba de 483 kW e cortador de 55 kW - distância de recalque de 500 a 700 m</t>
  </si>
  <si>
    <t xml:space="preserve">1917349</t>
  </si>
  <si>
    <t xml:space="preserve">Dragagem de cascalho fino com draga de sucção e recalque - bomba de 483 kW e cortador de 55 kW - distância de recalque de 700 a 900 m</t>
  </si>
  <si>
    <t xml:space="preserve">1917350</t>
  </si>
  <si>
    <t xml:space="preserve">Dragagem de cascalho fino com draga de sucção e recalque - bomba de 483 kW e cortador de 55 kW - distância de recalque de 900 a 1.100 m</t>
  </si>
  <si>
    <t xml:space="preserve">1917731</t>
  </si>
  <si>
    <t xml:space="preserve">Dragagem de cascalho fino com draga de sucção e recalque - bomba de 483 kW e cortador de 55 kW - distância de recalque de até 500 m</t>
  </si>
  <si>
    <t xml:space="preserve">1917463</t>
  </si>
  <si>
    <t xml:space="preserve">Dragagem de cascalho fino com draga de sucção e recalque - bomba de 746 kW e cortador de 110 kW - distância de recalque de 1.100 a 1.300 m</t>
  </si>
  <si>
    <t xml:space="preserve">1917464</t>
  </si>
  <si>
    <t xml:space="preserve">Dragagem de cascalho fino com draga de sucção e recalque - bomba de 746 kW e cortador de 110 kW - distância de recalque de 1.300 a 1.500 m</t>
  </si>
  <si>
    <t xml:space="preserve">1917465</t>
  </si>
  <si>
    <t xml:space="preserve">Dragagem de cascalho fino com draga de sucção e recalque - bomba de 746 kW e cortador de 110 kW - distância de recalque de 1.500 a 1.700 m</t>
  </si>
  <si>
    <t xml:space="preserve">1917466</t>
  </si>
  <si>
    <t xml:space="preserve">Dragagem de cascalho fino com draga de sucção e recalque - bomba de 746 kW e cortador de 110 kW - distância de recalque de 1.700 a 1.900 m</t>
  </si>
  <si>
    <t xml:space="preserve">1917467</t>
  </si>
  <si>
    <t xml:space="preserve">Dragagem de cascalho fino com draga de sucção e recalque - bomba de 746 kW e cortador de 110 kW - distância de recalque de 1.900 a 2.100 m</t>
  </si>
  <si>
    <t xml:space="preserve">1917468</t>
  </si>
  <si>
    <t xml:space="preserve">Dragagem de cascalho fino com draga de sucção e recalque - bomba de 746 kW e cortador de 110 kW - distância de recalque de 2.100 a 2.300 m</t>
  </si>
  <si>
    <t xml:space="preserve">1917469</t>
  </si>
  <si>
    <t xml:space="preserve">Dragagem de cascalho fino com draga de sucção e recalque - bomba de 746 kW e cortador de 110 kW - distância de recalque de 2.300 a 2.500 m</t>
  </si>
  <si>
    <t xml:space="preserve">1917470</t>
  </si>
  <si>
    <t xml:space="preserve">Dragagem de cascalho fino com draga de sucção e recalque - bomba de 746 kW e cortador de 110 kW - distância de recalque de 2.500 a 2.700 m</t>
  </si>
  <si>
    <t xml:space="preserve">1917471</t>
  </si>
  <si>
    <t xml:space="preserve">Dragagem de cascalho fino com draga de sucção e recalque - bomba de 746 kW e cortador de 110 kW - distância de recalque de 2.700 a 2.900 m</t>
  </si>
  <si>
    <t xml:space="preserve">1917472</t>
  </si>
  <si>
    <t xml:space="preserve">Dragagem de cascalho fino com draga de sucção e recalque - bomba de 746 kW e cortador de 110 kW - distância de recalque de 2.900 a 3.100 m</t>
  </si>
  <si>
    <t xml:space="preserve">1917460</t>
  </si>
  <si>
    <t xml:space="preserve">Dragagem de cascalho fino com draga de sucção e recalque - bomba de 746 kW e cortador de 110 kW - distância de recalque de 500 a 700 m</t>
  </si>
  <si>
    <t xml:space="preserve">1917461</t>
  </si>
  <si>
    <t xml:space="preserve">Dragagem de cascalho fino com draga de sucção e recalque - bomba de 746 kW e cortador de 110 kW - distância de recalque de 700 a 900 m</t>
  </si>
  <si>
    <t xml:space="preserve">1917462</t>
  </si>
  <si>
    <t xml:space="preserve">Dragagem de cascalho fino com draga de sucção e recalque - bomba de 746 kW e cortador de 110 kW - distância de recalque de 900 a 1.100 m</t>
  </si>
  <si>
    <t xml:space="preserve">1917735</t>
  </si>
  <si>
    <t xml:space="preserve">Dragagem de cascalho fino com draga de sucção e recalque - bomba de 746 kW e cortador de 110 kW - distância de recalque de até 500 m</t>
  </si>
  <si>
    <t xml:space="preserve">1917061</t>
  </si>
  <si>
    <t xml:space="preserve">Dragagem de cascalho fino com draga hopper - capacidade da cisterna de 1.000 m³ - DMT de 1.500 a 1.800 m</t>
  </si>
  <si>
    <t xml:space="preserve">1917062</t>
  </si>
  <si>
    <t xml:space="preserve">Dragagem de cascalho fino com draga hopper - capacidade da cisterna de 1.000 m³ - DMT de 1.800 a 2.100 m</t>
  </si>
  <si>
    <t xml:space="preserve">1917063</t>
  </si>
  <si>
    <t xml:space="preserve">Dragagem de cascalho fino com draga hopper - capacidade da cisterna de 1.000 m³ - DMT de 2.100 a 2.400 m</t>
  </si>
  <si>
    <t xml:space="preserve">1917064</t>
  </si>
  <si>
    <t xml:space="preserve">Dragagem de cascalho fino com draga hopper - capacidade da cisterna de 1.000 m³ - DMT de 2.400 a 2.700 m</t>
  </si>
  <si>
    <t xml:space="preserve">1917065</t>
  </si>
  <si>
    <t xml:space="preserve">Dragagem de cascalho fino com draga hopper - capacidade da cisterna de 1.000 m³ - DMT de 2.700 a 3.000 m</t>
  </si>
  <si>
    <t xml:space="preserve">1917066</t>
  </si>
  <si>
    <t xml:space="preserve">Dragagem de cascalho fino com draga hopper - capacidade da cisterna de 1.000 m³ - DMT de 3.000 m</t>
  </si>
  <si>
    <t xml:space="preserve">1901590</t>
  </si>
  <si>
    <t xml:space="preserve">Dragagem de cascalho fino com draga hopper - capacidade da cisterna de 10.000 m³ - DMT de 1.500 a 1.800 m</t>
  </si>
  <si>
    <t xml:space="preserve">1901591</t>
  </si>
  <si>
    <t xml:space="preserve">Dragagem de cascalho fino com draga hopper - capacidade da cisterna de 10.000 m³ - DMT de 1.800 a 2.100 m</t>
  </si>
  <si>
    <t xml:space="preserve">1901592</t>
  </si>
  <si>
    <t xml:space="preserve">Dragagem de cascalho fino com draga hopper - capacidade da cisterna de 10.000 m³ - DMT de 2.100 a 2.400 m</t>
  </si>
  <si>
    <t xml:space="preserve">1901593</t>
  </si>
  <si>
    <t xml:space="preserve">Dragagem de cascalho fino com draga hopper - capacidade da cisterna de 10.000 m³ - DMT de 2.400 a 2.700 m</t>
  </si>
  <si>
    <t xml:space="preserve">1901594</t>
  </si>
  <si>
    <t xml:space="preserve">Dragagem de cascalho fino com draga hopper - capacidade da cisterna de 10.000 m³ - DMT de 2.700 a 3.000 m</t>
  </si>
  <si>
    <t xml:space="preserve">1901589</t>
  </si>
  <si>
    <t xml:space="preserve">Dragagem de cascalho fino com draga hopper - capacidade da cisterna de 10.000 m³ - DMT de 3.000 m</t>
  </si>
  <si>
    <t xml:space="preserve">1901596</t>
  </si>
  <si>
    <t xml:space="preserve">Dragagem de cascalho fino com draga hopper - capacidade da cisterna de 15.000 m³ - DMT de 1.500 a 1.800 m</t>
  </si>
  <si>
    <t xml:space="preserve">1901597</t>
  </si>
  <si>
    <t xml:space="preserve">Dragagem de cascalho fino com draga hopper - capacidade da cisterna de 15.000 m³ - DMT de 1.800 a 2.100 m</t>
  </si>
  <si>
    <t xml:space="preserve">1901598</t>
  </si>
  <si>
    <t xml:space="preserve">Dragagem de cascalho fino com draga hopper - capacidade da cisterna de 15.000 m³ - DMT de 2.100 a 2.400 m</t>
  </si>
  <si>
    <t xml:space="preserve">1901599</t>
  </si>
  <si>
    <t xml:space="preserve">Dragagem de cascalho fino com draga hopper - capacidade da cisterna de 15.000 m³ - DMT de 2.400 a 2.700 m</t>
  </si>
  <si>
    <t xml:space="preserve">1901600</t>
  </si>
  <si>
    <t xml:space="preserve">Dragagem de cascalho fino com draga hopper - capacidade da cisterna de 15.000 m³ - DMT de 2.700 a 3.000 m</t>
  </si>
  <si>
    <t xml:space="preserve">1901595</t>
  </si>
  <si>
    <t xml:space="preserve">Dragagem de cascalho fino com draga hopper - capacidade da cisterna de 15.000 m³ - DMT de 3.000 m</t>
  </si>
  <si>
    <t xml:space="preserve">1917097</t>
  </si>
  <si>
    <t xml:space="preserve">Dragagem de cascalho fino com draga hopper - capacidade da cisterna de 2.000 m³ - DMT de 1.500 a 1.800 m</t>
  </si>
  <si>
    <t xml:space="preserve">1917098</t>
  </si>
  <si>
    <t xml:space="preserve">Dragagem de cascalho fino com draga hopper - capacidade da cisterna de 2.000 m³ - DMT de 1.800 a 2.100 m</t>
  </si>
  <si>
    <t xml:space="preserve">1917099</t>
  </si>
  <si>
    <t xml:space="preserve">Dragagem de cascalho fino com draga hopper - capacidade da cisterna de 2.000 m³ - DMT de 2.100 a 2.400 m</t>
  </si>
  <si>
    <t xml:space="preserve">1917100</t>
  </si>
  <si>
    <t xml:space="preserve">Dragagem de cascalho fino com draga hopper - capacidade da cisterna de 2.000 m³ - DMT de 2.400 a 2.700 m</t>
  </si>
  <si>
    <t xml:space="preserve">1917101</t>
  </si>
  <si>
    <t xml:space="preserve">Dragagem de cascalho fino com draga hopper - capacidade da cisterna de 2.000 m³ - DMT de 2.700 a 3.000 m</t>
  </si>
  <si>
    <t xml:space="preserve">1917102</t>
  </si>
  <si>
    <t xml:space="preserve">Dragagem de cascalho fino com draga hopper - capacidade da cisterna de 2.000 m³ - DMT de 3.000 m</t>
  </si>
  <si>
    <t xml:space="preserve">1901601</t>
  </si>
  <si>
    <t xml:space="preserve">Dragagem de cascalho fino com draga hopper - capacidade da cisterna de 20.000 m³ - DMT de 1.500 a 1.800 m</t>
  </si>
  <si>
    <t xml:space="preserve">1901602</t>
  </si>
  <si>
    <t xml:space="preserve">Dragagem de cascalho fino com draga hopper - capacidade da cisterna de 20.000 m³ - DMT de 1.800 a 2.100 m</t>
  </si>
  <si>
    <t xml:space="preserve">1901603</t>
  </si>
  <si>
    <t xml:space="preserve">Dragagem de cascalho fino com draga hopper - capacidade da cisterna de 20.000 m³ - DMT de 2.100 a 2.400 m</t>
  </si>
  <si>
    <t xml:space="preserve">1901604</t>
  </si>
  <si>
    <t xml:space="preserve">Dragagem de cascalho fino com draga hopper - capacidade da cisterna de 20.000 m³ - DMT de 2.400 a 2.700 m</t>
  </si>
  <si>
    <t xml:space="preserve">1901605</t>
  </si>
  <si>
    <t xml:space="preserve">Dragagem de cascalho fino com draga hopper - capacidade da cisterna de 20.000 m³ - DMT de 2.700 a 3.000 m</t>
  </si>
  <si>
    <t xml:space="preserve">1901606</t>
  </si>
  <si>
    <t xml:space="preserve">Dragagem de cascalho fino com draga hopper - capacidade da cisterna de 20.000 m³ - DMT de 3.000 m</t>
  </si>
  <si>
    <t xml:space="preserve">1917133</t>
  </si>
  <si>
    <t xml:space="preserve">Dragagem de cascalho fino com draga hopper - capacidade da cisterna de 3.000 m³ - DMT de 1.500 a 1.800 m</t>
  </si>
  <si>
    <t xml:space="preserve">1917134</t>
  </si>
  <si>
    <t xml:space="preserve">Dragagem de cascalho fino com draga hopper - capacidade da cisterna de 3.000 m³ - DMT de 1.800 a 2.100 m</t>
  </si>
  <si>
    <t xml:space="preserve">1917135</t>
  </si>
  <si>
    <t xml:space="preserve">Dragagem de cascalho fino com draga hopper - capacidade da cisterna de 3.000 m³ - DMT de 2.100 a 2.400 m</t>
  </si>
  <si>
    <t xml:space="preserve">1917136</t>
  </si>
  <si>
    <t xml:space="preserve">Dragagem de cascalho fino com draga hopper - capacidade da cisterna de 3.000 m³ - DMT de 2.400 a 2.700 m</t>
  </si>
  <si>
    <t xml:space="preserve">1917137</t>
  </si>
  <si>
    <t xml:space="preserve">Dragagem de cascalho fino com draga hopper - capacidade da cisterna de 3.000 m³ - DMT de 2.700 a 3.000 m</t>
  </si>
  <si>
    <t xml:space="preserve">1917138</t>
  </si>
  <si>
    <t xml:space="preserve">Dragagem de cascalho fino com draga hopper - capacidade da cisterna de 3.000 m³ - DMT de 3.000 m</t>
  </si>
  <si>
    <t xml:space="preserve">1917169</t>
  </si>
  <si>
    <t xml:space="preserve">Dragagem de cascalho fino com draga hopper - capacidade da cisterna de 4.000 m³ - DMT de 1.500 a 1.800 m</t>
  </si>
  <si>
    <t xml:space="preserve">1917170</t>
  </si>
  <si>
    <t xml:space="preserve">Dragagem de cascalho fino com draga hopper - capacidade da cisterna de 4.000 m³ - DMT de 1.800 a 2.100 m</t>
  </si>
  <si>
    <t xml:space="preserve">1917171</t>
  </si>
  <si>
    <t xml:space="preserve">Dragagem de cascalho fino com draga hopper - capacidade da cisterna de 4.000 m³ - DMT de 2.100 a 2.400 m</t>
  </si>
  <si>
    <t xml:space="preserve">1917172</t>
  </si>
  <si>
    <t xml:space="preserve">Dragagem de cascalho fino com draga hopper - capacidade da cisterna de 4.000 m³ - DMT de 2.400 a 2.700 m</t>
  </si>
  <si>
    <t xml:space="preserve">1917173</t>
  </si>
  <si>
    <t xml:space="preserve">Dragagem de cascalho fino com draga hopper - capacidade da cisterna de 4.000 m³ - DMT de 2.700 a 3.000 m</t>
  </si>
  <si>
    <t xml:space="preserve">1917174</t>
  </si>
  <si>
    <t xml:space="preserve">Dragagem de cascalho fino com draga hopper - capacidade da cisterna de 4.000 m³ - DMT de 3.000 m</t>
  </si>
  <si>
    <t xml:space="preserve">1917205</t>
  </si>
  <si>
    <t xml:space="preserve">Dragagem de cascalho fino com draga hopper - capacidade da cisterna de 5.000 m³ - DMT de 1.500 a 1.800 m</t>
  </si>
  <si>
    <t xml:space="preserve">1917206</t>
  </si>
  <si>
    <t xml:space="preserve">Dragagem de cascalho fino com draga hopper - capacidade da cisterna de 5.000 m³ - DMT de 1.800 a 2.100 m</t>
  </si>
  <si>
    <t xml:space="preserve">1917207</t>
  </si>
  <si>
    <t xml:space="preserve">Dragagem de cascalho fino com draga hopper - capacidade da cisterna de 5.000 m³ - DMT de 2.100 a 2.400 m</t>
  </si>
  <si>
    <t xml:space="preserve">1917208</t>
  </si>
  <si>
    <t xml:space="preserve">Dragagem de cascalho fino com draga hopper - capacidade da cisterna de 5.000 m³ - DMT de 2.400 a 2.700 m</t>
  </si>
  <si>
    <t xml:space="preserve">1917209</t>
  </si>
  <si>
    <t xml:space="preserve">Dragagem de cascalho fino com draga hopper - capacidade da cisterna de 5.000 m³ - DMT de 2.700 a 3.000 m</t>
  </si>
  <si>
    <t xml:space="preserve">1917210</t>
  </si>
  <si>
    <t xml:space="preserve">Dragagem de cascalho fino com draga hopper - capacidade da cisterna de 5.000 m³ - DMT de 3.000 m</t>
  </si>
  <si>
    <t xml:space="preserve">1917025</t>
  </si>
  <si>
    <t xml:space="preserve">Dragagem de cascalho fino com draga hopper - capacidade da cisterna de 750 m³ - DMT de 1.500 a 1.800 m</t>
  </si>
  <si>
    <t xml:space="preserve">1917026</t>
  </si>
  <si>
    <t xml:space="preserve">Dragagem de cascalho fino com draga hopper - capacidade da cisterna de 750 m³ - DMT de 1.800 a 2.100 m</t>
  </si>
  <si>
    <t xml:space="preserve">1917027</t>
  </si>
  <si>
    <t xml:space="preserve">Dragagem de cascalho fino com draga hopper - capacidade da cisterna de 750 m³ - DMT de 2.100 a 2.400 m</t>
  </si>
  <si>
    <t xml:space="preserve">1917028</t>
  </si>
  <si>
    <t xml:space="preserve">Dragagem de cascalho fino com draga hopper - capacidade da cisterna de 750 m³ - DMT de 2.400 a 2.700 m</t>
  </si>
  <si>
    <t xml:space="preserve">1917029</t>
  </si>
  <si>
    <t xml:space="preserve">Dragagem de cascalho fino com draga hopper - capacidade da cisterna de 750 m³ - DMT de 2.700 a 3.000 m</t>
  </si>
  <si>
    <t xml:space="preserve">1917030</t>
  </si>
  <si>
    <t xml:space="preserve">Dragagem de cascalho fino com draga hopper - capacidade da cisterna de 750 m³ - DMT de 3.000 m</t>
  </si>
  <si>
    <t xml:space="preserve">1917629</t>
  </si>
  <si>
    <t xml:space="preserve">Dragagem de material de 1ª categoria com clamshell sobre pontão flutuante - capacidade da caçamba de 4,6 m³ - transporte com batelão sem propulsão com capacidade de 100 t - DMT 0 a 300 m</t>
  </si>
  <si>
    <t xml:space="preserve">1917633</t>
  </si>
  <si>
    <t xml:space="preserve">Dragagem de material de 1ª categoria com clamshell sobre pontão flutuante - capacidade da caçamba de 4,6 m³ - transporte com batelão sem propulsão com capacidade de 100 t - DMT 1.200 a 1.500 m</t>
  </si>
  <si>
    <t xml:space="preserve">1917634</t>
  </si>
  <si>
    <t xml:space="preserve">Dragagem de material de 1ª categoria com clamshell sobre pontão flutuante - capacidade da caçamba de 4,6 m³ - transporte com batelão sem propulsão com capacidade de 100 t - DMT 1.500 a 1.800 m</t>
  </si>
  <si>
    <t xml:space="preserve">1917635</t>
  </si>
  <si>
    <t xml:space="preserve">Dragagem de material de 1ª categoria com clamshell sobre pontão flutuante - capacidade da caçamba de 4,6 m³ - transporte com batelão sem propulsão com capacidade de 100 t - DMT 1.800 a 2.100 m</t>
  </si>
  <si>
    <t xml:space="preserve">1917636</t>
  </si>
  <si>
    <t xml:space="preserve">Dragagem de material de 1ª categoria com clamshell sobre pontão flutuante - capacidade da caçamba de 4,6 m³ - transporte com batelão sem propulsão com capacidade de 100 t - DMT 2.100 a 2.400 m</t>
  </si>
  <si>
    <t xml:space="preserve">1917637</t>
  </si>
  <si>
    <t xml:space="preserve">Dragagem de material de 1ª categoria com clamshell sobre pontão flutuante - capacidade da caçamba de 4,6 m³ - transporte com batelão sem propulsão com capacidade de 100 t - DMT 2.400 a 2.700 m</t>
  </si>
  <si>
    <t xml:space="preserve">1917638</t>
  </si>
  <si>
    <t xml:space="preserve">Dragagem de material de 1ª categoria com clamshell sobre pontão flutuante - capacidade da caçamba de 4,6 m³ - transporte com batelão sem propulsão com capacidade de 100 t - DMT 2.700 a 3.000 m</t>
  </si>
  <si>
    <t xml:space="preserve">1917630</t>
  </si>
  <si>
    <t xml:space="preserve">Dragagem de material de 1ª categoria com clamshell sobre pontão flutuante - capacidade da caçamba de 4,6 m³ - transporte com batelão sem propulsão com capacidade de 100 t - DMT 300 a 600 m</t>
  </si>
  <si>
    <t xml:space="preserve">1917631</t>
  </si>
  <si>
    <t xml:space="preserve">Dragagem de material de 1ª categoria com clamshell sobre pontão flutuante - capacidade da caçamba de 4,6 m³ - transporte com batelão sem propulsão com capacidade de 100 t - DMT 600 a 900 m</t>
  </si>
  <si>
    <t xml:space="preserve">1917632</t>
  </si>
  <si>
    <t xml:space="preserve">Dragagem de material de 1ª categoria com clamshell sobre pontão flutuante - capacidade da caçamba de 4,6 m³ - transporte com batelão sem propulsão com capacidade de 100 t - DMT 900 a 1.200 m</t>
  </si>
  <si>
    <t xml:space="preserve">1917639</t>
  </si>
  <si>
    <t xml:space="preserve">Dragagem de material de 1ª categoria com clamshell sobre pontão flutuante - capacidade da caçamba de 4,6 m³ - transporte com batelão sem propulsão com capacidade de 100 t - DMT de 3.000 m</t>
  </si>
  <si>
    <t xml:space="preserve">1917646</t>
  </si>
  <si>
    <t xml:space="preserve">Dragagem de material de 1ª categoria com dragline - caçamba de 2,1 m³ - caminho de serviço em leito natural - DMT 1.000 a 1.200 m - com caminhão de 14 m³ e carregadeira</t>
  </si>
  <si>
    <t xml:space="preserve">1917647</t>
  </si>
  <si>
    <t xml:space="preserve">Dragagem de material de 1ª categoria com dragline - caçamba de 2,1 m³ - caminho de serviço em leito natural - DMT 1.200 a 1.400 m - com caminhão de 14 m³ e carregadeira</t>
  </si>
  <si>
    <t xml:space="preserve">1917648</t>
  </si>
  <si>
    <t xml:space="preserve">Dragagem de material de 1ª categoria com dragline - caçamba de 2,1 m³ - caminho de serviço em leito natural - DMT 1.400 a 1.600 m - com caminhão de 14 m³ e carregadeira</t>
  </si>
  <si>
    <t xml:space="preserve">1917649</t>
  </si>
  <si>
    <t xml:space="preserve">Dragagem de material de 1ª categoria com dragline - caçamba de 2,1 m³ - caminho de serviço em leito natural - DMT 1.600 a 1.800 m - com caminhão de 14 m³ e carregadeira</t>
  </si>
  <si>
    <t xml:space="preserve">1917650</t>
  </si>
  <si>
    <t xml:space="preserve">Dragagem de material de 1ª categoria com dragline - caçamba de 2,1 m³ - caminho de serviço em leito natural - DMT 1.800 a 2.000 m - com caminhão de 14 m³ e carregadeira</t>
  </si>
  <si>
    <t xml:space="preserve">1917651</t>
  </si>
  <si>
    <t xml:space="preserve">Dragagem de material de 1ª categoria com dragline - caçamba de 2,1 m³ - caminho de serviço em leito natural - DMT 2.000 a 2.500 m - com caminhão de 14 m³ e carregadeira</t>
  </si>
  <si>
    <t xml:space="preserve">1917652</t>
  </si>
  <si>
    <t xml:space="preserve">Dragagem de material de 1ª categoria com dragline - caçamba de 2,1 m³ - caminho de serviço em leito natural - DMT 2.500 a 3.000 m - com caminhão de 14 m³ e carregadeira</t>
  </si>
  <si>
    <t xml:space="preserve">1917642</t>
  </si>
  <si>
    <t xml:space="preserve">Dragagem de material de 1ª categoria com dragline - caçamba de 2,1 m³ - caminho de serviço em leito natural - DMT 200 a 400 m - com caminhão de 14 m³ e carregadeira</t>
  </si>
  <si>
    <t xml:space="preserve">1917643</t>
  </si>
  <si>
    <t xml:space="preserve">Dragagem de material de 1ª categoria com dragline - caçamba de 2,1 m³ - caminho de serviço em leito natural - DMT 400 a 600 m - com caminhão de 14 m³ e carregadeira</t>
  </si>
  <si>
    <t xml:space="preserve">1917641</t>
  </si>
  <si>
    <t xml:space="preserve">Dragagem de material de 1ª categoria com dragline - caçamba de 2,1 m³ - caminho de serviço em leito natural - DMT 50 a 200 m - com caminhão de 14 m³ e carregadeira</t>
  </si>
  <si>
    <t xml:space="preserve">1917644</t>
  </si>
  <si>
    <t xml:space="preserve">Dragagem de material de 1ª categoria com dragline - caçamba de 2,1 m³ - caminho de serviço em leito natural - DMT 600 a 800 m - com caminhão de 14 m³ e carregadeira</t>
  </si>
  <si>
    <t xml:space="preserve">1917645</t>
  </si>
  <si>
    <t xml:space="preserve">Dragagem de material de 1ª categoria com dragline - caçamba de 2,1 m³ - caminho de serviço em leito natural - DMT 800 a 1.000 m - com caminhão de 14 m³ e carregadeira</t>
  </si>
  <si>
    <t xml:space="preserve">1917653</t>
  </si>
  <si>
    <t xml:space="preserve">Dragagem de material de 1ª categoria com dragline - caçamba de 2,1 m³ - caminho de serviço em leito natural - DMT de 3.000 m - com caminhão de 14 m³ e carregadeira</t>
  </si>
  <si>
    <t xml:space="preserve">1917659</t>
  </si>
  <si>
    <t xml:space="preserve">Dragagem de material de 1ª categoria com dragline - caçamba de 2,1 m³ - caminho de serviço em revestimento primário - DMT 1.000 a 1.200 m - com caminhão de 14 m³ e carregadeira</t>
  </si>
  <si>
    <t xml:space="preserve">1917660</t>
  </si>
  <si>
    <t xml:space="preserve">Dragagem de material de 1ª categoria com dragline - caçamba de 2,1 m³ - caminho de serviço em revestimento primário - DMT 1.200 a 1.400 m - com caminhão de 14 m³ e carregadeira</t>
  </si>
  <si>
    <t xml:space="preserve">1917661</t>
  </si>
  <si>
    <t xml:space="preserve">Dragagem de material de 1ª categoria com dragline - caçamba de 2,1 m³ - caminho de serviço em revestimento primário - DMT 1.400 a 1.600 m - com caminhão de 14 m³ e carregadeira</t>
  </si>
  <si>
    <t xml:space="preserve">1917662</t>
  </si>
  <si>
    <t xml:space="preserve">Dragagem de material de 1ª categoria com dragline - caçamba de 2,1 m³ - caminho de serviço em revestimento primário - DMT 1.600 a 1.800 m - com caminhão de 14 m³ e carregadeira</t>
  </si>
  <si>
    <t xml:space="preserve">1917663</t>
  </si>
  <si>
    <t xml:space="preserve">Dragagem de material de 1ª categoria com dragline - caçamba de 2,1 m³ - caminho de serviço em revestimento primário - DMT 1.800 a 2.000 m - com caminhão de 14 m³ e carregadeira</t>
  </si>
  <si>
    <t xml:space="preserve">1917664</t>
  </si>
  <si>
    <t xml:space="preserve">Dragagem de material de 1ª categoria com dragline - caçamba de 2,1 m³ - caminho de serviço em revestimento primário - DMT 2.000 a 2.500 m - com caminhão de 14 m³ e carregadeira</t>
  </si>
  <si>
    <t xml:space="preserve">1917665</t>
  </si>
  <si>
    <t xml:space="preserve">Dragagem de material de 1ª categoria com dragline - caçamba de 2,1 m³ - caminho de serviço em revestimento primário - DMT 2.500 a 3.000 m - com caminhão de 14 m³ e carregadeira</t>
  </si>
  <si>
    <t xml:space="preserve">1917655</t>
  </si>
  <si>
    <t xml:space="preserve">Dragagem de material de 1ª categoria com dragline - caçamba de 2,1 m³ - caminho de serviço em revestimento primário - DMT 200 a 400 m - com caminhão de 14 m³ e carregadeira</t>
  </si>
  <si>
    <t xml:space="preserve">1917656</t>
  </si>
  <si>
    <t xml:space="preserve">Dragagem de material de 1ª categoria com dragline - caçamba de 2,1 m³ - caminho de serviço em revestimento primário - DMT 400 a 600 m - com caminhão de 14 m³ e carregadeira</t>
  </si>
  <si>
    <t xml:space="preserve">1917654</t>
  </si>
  <si>
    <t xml:space="preserve">Dragagem de material de 1ª categoria com dragline - caçamba de 2,1 m³ - caminho de serviço em revestimento primário - DMT 50 a 200 m - com caminhão de 14 m³ e carregadeira</t>
  </si>
  <si>
    <t xml:space="preserve">1917657</t>
  </si>
  <si>
    <t xml:space="preserve">Dragagem de material de 1ª categoria com dragline - caçamba de 2,1 m³ - caminho de serviço em revestimento primário - DMT 600 a 800 m - com caminhão de 14 m³ e carregadeira</t>
  </si>
  <si>
    <t xml:space="preserve">1917658</t>
  </si>
  <si>
    <t xml:space="preserve">Dragagem de material de 1ª categoria com dragline - caçamba de 2,1 m³ - caminho de serviço em revestimento primário - DMT 800 a 1.000 m - com caminhão de 14 m³ e carregadeira</t>
  </si>
  <si>
    <t xml:space="preserve">1917666</t>
  </si>
  <si>
    <t xml:space="preserve">Dragagem de material de 1ª categoria com dragline - caçamba de 2,1 m³ - caminho de serviço em revestimento primário - DMT de 3.000 m - com caminhão de 14 m³ e carregadeira</t>
  </si>
  <si>
    <t xml:space="preserve">1917672</t>
  </si>
  <si>
    <t xml:space="preserve">Dragagem de material de 1ª categoria com dragline - caçamba de 2,1 m³ - caminho de serviço pavimentado - DMT 1.000 a 1.200 m - com caminhão de 14 m³ e carregadeira</t>
  </si>
  <si>
    <t xml:space="preserve">1917673</t>
  </si>
  <si>
    <t xml:space="preserve">Dragagem de material de 1ª categoria com dragline - caçamba de 2,1 m³ - caminho de serviço pavimentado - DMT 1.200 a 1.400 m - com caminhão de 14 m³ e carregadeira</t>
  </si>
  <si>
    <t xml:space="preserve">1917674</t>
  </si>
  <si>
    <t xml:space="preserve">Dragagem de material de 1ª categoria com dragline - caçamba de 2,1 m³ - caminho de serviço pavimentado - DMT 1.400 a 1.600 m - com caminhão de 14 m³ e carregadeira</t>
  </si>
  <si>
    <t xml:space="preserve">1917675</t>
  </si>
  <si>
    <t xml:space="preserve">Dragagem de material de 1ª categoria com dragline - caçamba de 2,1 m³ - caminho de serviço pavimentado - DMT 1.600 a 1.800 m - com caminhão de 14 m³ e carregadeira</t>
  </si>
  <si>
    <t xml:space="preserve">1917676</t>
  </si>
  <si>
    <t xml:space="preserve">Dragagem de material de 1ª categoria com dragline - caçamba de 2,1 m³ - caminho de serviço pavimentado - DMT 1.800 a 2.000 m - com caminhão de 14 m³ e carregadeira</t>
  </si>
  <si>
    <t xml:space="preserve">1917677</t>
  </si>
  <si>
    <t xml:space="preserve">Dragagem de material de 1ª categoria com dragline - caçamba de 2,1 m³ - caminho de serviço pavimentado - DMT 2.000 a 2.500 m - com caminhão de 14 m³ e carregadeira</t>
  </si>
  <si>
    <t xml:space="preserve">1917678</t>
  </si>
  <si>
    <t xml:space="preserve">Dragagem de material de 1ª categoria com dragline - caçamba de 2,1 m³ - caminho de serviço pavimentado - DMT 2.500 a 3.000 m - com caminhão de 14 m³ e carregadeira</t>
  </si>
  <si>
    <t xml:space="preserve">1917668</t>
  </si>
  <si>
    <t xml:space="preserve">Dragagem de material de 1ª categoria com dragline - caçamba de 2,1 m³ - caminho de serviço pavimentado - DMT 200 a 400 m - com caminhão de 14 m³ e carregadeira</t>
  </si>
  <si>
    <t xml:space="preserve">1917669</t>
  </si>
  <si>
    <t xml:space="preserve">Dragagem de material de 1ª categoria com dragline - caçamba de 2,1 m³ - caminho de serviço pavimentado - DMT 400 a 600 m - com caminhão de 14 m³ e carregadeira</t>
  </si>
  <si>
    <t xml:space="preserve">1917667</t>
  </si>
  <si>
    <t xml:space="preserve">Dragagem de material de 1ª categoria com dragline - caçamba de 2,1 m³ - caminho de serviço pavimentado - DMT 50 a 200 m - com caminhão de 14 m³ e carregadeira</t>
  </si>
  <si>
    <t xml:space="preserve">1917670</t>
  </si>
  <si>
    <t xml:space="preserve">Dragagem de material de 1ª categoria com dragline - caçamba de 2,1 m³ - caminho de serviço pavimentado - DMT 600 a 800 m - com caminhão de 14 m³ e carregadeira</t>
  </si>
  <si>
    <t xml:space="preserve">1917671</t>
  </si>
  <si>
    <t xml:space="preserve">Dragagem de material de 1ª categoria com dragline - caçamba de 2,1 m³ - caminho de serviço pavimentado - DMT 800 a 1.000 m - com caminhão de 14 m³ e carregadeira</t>
  </si>
  <si>
    <t xml:space="preserve">1917679</t>
  </si>
  <si>
    <t xml:space="preserve">Dragagem de material de 1ª categoria com dragline - caçamba de 2,1 m³ - caminho de serviço pavimentado - DMT de 3.000 m - com caminhão de 14 m³ e carregadeira</t>
  </si>
  <si>
    <t xml:space="preserve">1917640</t>
  </si>
  <si>
    <t xml:space="preserve">Dragagem de material de 1ª categoria com dragline - caçamba de 2,1 m³ - DMT até 50 m</t>
  </si>
  <si>
    <t xml:space="preserve">1917686</t>
  </si>
  <si>
    <t xml:space="preserve">Dragagem de material de 1ª categoria com escavadeira hidráulica - capacidade de caçamba de 1,56 m³ - caminho de serviço em leito natural - DMT 1.000 a 1.200 m</t>
  </si>
  <si>
    <t xml:space="preserve">1917687</t>
  </si>
  <si>
    <t xml:space="preserve">Dragagem de material de 1ª categoria com escavadeira hidráulica - capacidade de caçamba de 1,56 m³ - caminho de serviço em leito natural - DMT 1.200 a 1.400 m</t>
  </si>
  <si>
    <t xml:space="preserve">1917688</t>
  </si>
  <si>
    <t xml:space="preserve">Dragagem de material de 1ª categoria com escavadeira hidráulica - capacidade de caçamba de 1,56 m³ - caminho de serviço em leito natural - DMT 1.400 a 1.600 m</t>
  </si>
  <si>
    <t xml:space="preserve">1917689</t>
  </si>
  <si>
    <t xml:space="preserve">Dragagem de material de 1ª categoria com escavadeira hidráulica - capacidade de caçamba de 1,56 m³ - caminho de serviço em leito natural - DMT 1.600 a 1.800 m</t>
  </si>
  <si>
    <t xml:space="preserve">1917690</t>
  </si>
  <si>
    <t xml:space="preserve">Dragagem de material de 1ª categoria com escavadeira hidráulica - capacidade de caçamba de 1,56 m³ - caminho de serviço em leito natural - DMT 1.800 a 2.000 m</t>
  </si>
  <si>
    <t xml:space="preserve">1917691</t>
  </si>
  <si>
    <t xml:space="preserve">Dragagem de material de 1ª categoria com escavadeira hidráulica - capacidade de caçamba de 1,56 m³ - caminho de serviço em leito natural - DMT 2.000 a 2.500 m</t>
  </si>
  <si>
    <t xml:space="preserve">1917692</t>
  </si>
  <si>
    <t xml:space="preserve">Dragagem de material de 1ª categoria com escavadeira hidráulica - capacidade de caçamba de 1,56 m³ - caminho de serviço em leito natural - DMT 2.500 a 3.000 m</t>
  </si>
  <si>
    <t xml:space="preserve">1917682</t>
  </si>
  <si>
    <t xml:space="preserve">Dragagem de material de 1ª categoria com escavadeira hidráulica - capacidade de caçamba de 1,56 m³ - caminho de serviço em leito natural - DMT 200 a 400 m</t>
  </si>
  <si>
    <t xml:space="preserve">1917693</t>
  </si>
  <si>
    <t xml:space="preserve">Dragagem de material de 1ª categoria com escavadeira hidráulica - capacidade de caçamba de 1,56 m³ - caminho de serviço em leito natural - DMT 3.000 m</t>
  </si>
  <si>
    <t xml:space="preserve">1917683</t>
  </si>
  <si>
    <t xml:space="preserve">Dragagem de material de 1ª categoria com escavadeira hidráulica - capacidade de caçamba de 1,56 m³ - caminho de serviço em leito natural - DMT 400 a 600 m</t>
  </si>
  <si>
    <t xml:space="preserve">1917681</t>
  </si>
  <si>
    <t xml:space="preserve">Dragagem de material de 1ª categoria com escavadeira hidráulica - capacidade de caçamba de 1,56 m³ - caminho de serviço em leito natural - DMT 50 a 200 m</t>
  </si>
  <si>
    <t xml:space="preserve">1917684</t>
  </si>
  <si>
    <t xml:space="preserve">Dragagem de material de 1ª categoria com escavadeira hidráulica - capacidade de caçamba de 1,56 m³ - caminho de serviço em leito natural - DMT 600 a 800 m</t>
  </si>
  <si>
    <t xml:space="preserve">1917685</t>
  </si>
  <si>
    <t xml:space="preserve">Dragagem de material de 1ª categoria com escavadeira hidráulica - capacidade de caçamba de 1,56 m³ - caminho de serviço em leito natural - DMT 800 a 1.000 m</t>
  </si>
  <si>
    <t xml:space="preserve">1917699</t>
  </si>
  <si>
    <t xml:space="preserve">Dragagem de material de 1ª categoria com escavadeira hidráulica - capacidade de caçamba de 1,56 m³ - caminho de serviço em revestimento primário - DMT 1.000 a 1.200 m</t>
  </si>
  <si>
    <t xml:space="preserve">1917700</t>
  </si>
  <si>
    <t xml:space="preserve">Dragagem de material de 1ª categoria com escavadeira hidráulica - capacidade de caçamba de 1,56 m³ - caminho de serviço em revestimento primário - DMT 1.200 a 1.400 m</t>
  </si>
  <si>
    <t xml:space="preserve">1917701</t>
  </si>
  <si>
    <t xml:space="preserve">Dragagem de material de 1ª categoria com escavadeira hidráulica - capacidade de caçamba de 1,56 m³ - caminho de serviço em revestimento primário - DMT 1.400 a 1.600 m</t>
  </si>
  <si>
    <t xml:space="preserve">1917702</t>
  </si>
  <si>
    <t xml:space="preserve">Dragagem de material de 1ª categoria com escavadeira hidráulica - capacidade de caçamba de 1,56 m³ - caminho de serviço em revestimento primário - DMT 1.600 a 1.800 m</t>
  </si>
  <si>
    <t xml:space="preserve">1917703</t>
  </si>
  <si>
    <t xml:space="preserve">Dragagem de material de 1ª categoria com escavadeira hidráulica - capacidade de caçamba de 1,56 m³ - caminho de serviço em revestimento primário - DMT 1.800 a 2.000 m</t>
  </si>
  <si>
    <t xml:space="preserve">1917704</t>
  </si>
  <si>
    <t xml:space="preserve">Dragagem de material de 1ª categoria com escavadeira hidráulica - capacidade de caçamba de 1,56 m³ - caminho de serviço em revestimento primário - DMT 2.000 a 2.500 m</t>
  </si>
  <si>
    <t xml:space="preserve">1917705</t>
  </si>
  <si>
    <t xml:space="preserve">Dragagem de material de 1ª categoria com escavadeira hidráulica - capacidade de caçamba de 1,56 m³ - caminho de serviço em revestimento primário - DMT 2.500 a 3.000 m</t>
  </si>
  <si>
    <t xml:space="preserve">1917695</t>
  </si>
  <si>
    <t xml:space="preserve">Dragagem de material de 1ª categoria com escavadeira hidráulica - capacidade de caçamba de 1,56 m³ - caminho de serviço em revestimento primário - DMT 200 a 400 m</t>
  </si>
  <si>
    <t xml:space="preserve">1917706</t>
  </si>
  <si>
    <t xml:space="preserve">Dragagem de material de 1ª categoria com escavadeira hidráulica - capacidade de caçamba de 1,56 m³ - caminho de serviço em revestimento primário - DMT 3.000 m</t>
  </si>
  <si>
    <t xml:space="preserve">1917696</t>
  </si>
  <si>
    <t xml:space="preserve">Dragagem de material de 1ª categoria com escavadeira hidráulica - capacidade de caçamba de 1,56 m³ - caminho de serviço em revestimento primário - DMT 400 a 600 m</t>
  </si>
  <si>
    <t xml:space="preserve">1917694</t>
  </si>
  <si>
    <t xml:space="preserve">Dragagem de material de 1ª categoria com escavadeira hidráulica - capacidade de caçamba de 1,56 m³ - caminho de serviço em revestimento primário - DMT 50 a 200 m</t>
  </si>
  <si>
    <t xml:space="preserve">1917697</t>
  </si>
  <si>
    <t xml:space="preserve">Dragagem de material de 1ª categoria com escavadeira hidráulica - capacidade de caçamba de 1,56 m³ - caminho de serviço em revestimento primário - DMT 600 a 800 m</t>
  </si>
  <si>
    <t xml:space="preserve">1917698</t>
  </si>
  <si>
    <t xml:space="preserve">Dragagem de material de 1ª categoria com escavadeira hidráulica - capacidade de caçamba de 1,56 m³ - caminho de serviço em revestimento primário - DMT 800 a 1.000 m</t>
  </si>
  <si>
    <t xml:space="preserve">1917712</t>
  </si>
  <si>
    <t xml:space="preserve">Dragagem de material de 1ª categoria com escavadeira hidráulica - capacidade de caçamba de 1,56 m³ - caminho de serviço pavimentado - DMT 1.000 a 1.200 m</t>
  </si>
  <si>
    <t xml:space="preserve">1917713</t>
  </si>
  <si>
    <t xml:space="preserve">Dragagem de material de 1ª categoria com escavadeira hidráulica - capacidade de caçamba de 1,56 m³ - caminho de serviço pavimentado - DMT 1.200 a 1.400 m</t>
  </si>
  <si>
    <t xml:space="preserve">1917714</t>
  </si>
  <si>
    <t xml:space="preserve">Dragagem de material de 1ª categoria com escavadeira hidráulica - capacidade de caçamba de 1,56 m³ - caminho de serviço pavimentado - DMT 1.400 a 1.600 m</t>
  </si>
  <si>
    <t xml:space="preserve">1917715</t>
  </si>
  <si>
    <t xml:space="preserve">Dragagem de material de 1ª categoria com escavadeira hidráulica - capacidade de caçamba de 1,56 m³ - caminho de serviço pavimentado - DMT 1.600 a 1.800 m</t>
  </si>
  <si>
    <t xml:space="preserve">1917716</t>
  </si>
  <si>
    <t xml:space="preserve">Dragagem de material de 1ª categoria com escavadeira hidráulica - capacidade de caçamba de 1,56 m³ - caminho de serviço pavimentado - DMT 1.800 a 2.000 m</t>
  </si>
  <si>
    <t xml:space="preserve">1917717</t>
  </si>
  <si>
    <t xml:space="preserve">Dragagem de material de 1ª categoria com escavadeira hidráulica - capacidade de caçamba de 1,56 m³ - caminho de serviço pavimentado - DMT 2.000 a 2.500 m</t>
  </si>
  <si>
    <t xml:space="preserve">1917718</t>
  </si>
  <si>
    <t xml:space="preserve">Dragagem de material de 1ª categoria com escavadeira hidráulica - capacidade de caçamba de 1,56 m³ - caminho de serviço pavimentado - DMT 2.500 a 3.000 m</t>
  </si>
  <si>
    <t xml:space="preserve">1917708</t>
  </si>
  <si>
    <t xml:space="preserve">Dragagem de material de 1ª categoria com escavadeira hidráulica - capacidade de caçamba de 1,56 m³ - caminho de serviço pavimentado - DMT 200 a 400 m</t>
  </si>
  <si>
    <t xml:space="preserve">1917719</t>
  </si>
  <si>
    <t xml:space="preserve">Dragagem de material de 1ª categoria com escavadeira hidráulica - capacidade de caçamba de 1,56 m³ - caminho de serviço pavimentado - DMT 3.000 m</t>
  </si>
  <si>
    <t xml:space="preserve">1917709</t>
  </si>
  <si>
    <t xml:space="preserve">Dragagem de material de 1ª categoria com escavadeira hidráulica - capacidade de caçamba de 1,56 m³ - caminho de serviço pavimentado - DMT 400 a 600 m</t>
  </si>
  <si>
    <t xml:space="preserve">1917707</t>
  </si>
  <si>
    <t xml:space="preserve">Dragagem de material de 1ª categoria com escavadeira hidráulica - capacidade de caçamba de 1,56 m³ - caminho de serviço pavimentado - DMT 50 a 200 m</t>
  </si>
  <si>
    <t xml:space="preserve">1917710</t>
  </si>
  <si>
    <t xml:space="preserve">Dragagem de material de 1ª categoria com escavadeira hidráulica - capacidade de caçamba de 1,56 m³ - caminho de serviço pavimentado - DMT 600 a 800 m</t>
  </si>
  <si>
    <t xml:space="preserve">1917711</t>
  </si>
  <si>
    <t xml:space="preserve">Dragagem de material de 1ª categoria com escavadeira hidráulica - capacidade de caçamba de 1,56 m³ - caminho de serviço pavimentado - DMT 800 a 1.000 m</t>
  </si>
  <si>
    <t xml:space="preserve">1917680</t>
  </si>
  <si>
    <t xml:space="preserve">Dragagem de material de 1ª categoria com escavadeira hidráulica - capacidade de caçamba de 1,56 m³ - DMT 0 a 50 m</t>
  </si>
  <si>
    <t xml:space="preserve">1901607</t>
  </si>
  <si>
    <t xml:space="preserve">Dragagem de material de 1ª categoria com escavadeira hidráulica sobre pontão flutuante - capacidade da caçamba de 1,56 m³ - transporte com batelão sem propulsão com capacidade de 100 t - DMT 0 a 300 m</t>
  </si>
  <si>
    <t xml:space="preserve">1901611</t>
  </si>
  <si>
    <t xml:space="preserve">Dragagem de material de 1ª categoria com escavadeira hidráulica sobre pontão flutuante - capacidade da caçamba de 1,56 m³ - transporte com batelão sem propulsão com capacidade de 100 t - DMT 1.200 a 1.500 m</t>
  </si>
  <si>
    <t xml:space="preserve">1901612</t>
  </si>
  <si>
    <t xml:space="preserve">Dragagem de material de 1ª categoria com escavadeira hidráulica sobre pontão flutuante - capacidade da caçamba de 1,56 m³ - transporte com batelão sem propulsão com capacidade de 100 t - DMT 1.500 a 1.800 m</t>
  </si>
  <si>
    <t xml:space="preserve">1901613</t>
  </si>
  <si>
    <t xml:space="preserve">Dragagem de material de 1ª categoria com escavadeira hidráulica sobre pontão flutuante - capacidade da caçamba de 1,56 m³ - transporte com batelão sem propulsão com capacidade de 100 t - DMT 1.800 a 2.100 m</t>
  </si>
  <si>
    <t xml:space="preserve">1901614</t>
  </si>
  <si>
    <t xml:space="preserve">Dragagem de material de 1ª categoria com escavadeira hidráulica sobre pontão flutuante - capacidade da caçamba de 1,56 m³ - transporte com batelão sem propulsão com capacidade de 100 t - DMT 2.100 a 2.400 m</t>
  </si>
  <si>
    <t xml:space="preserve">1901615</t>
  </si>
  <si>
    <t xml:space="preserve">Dragagem de material de 1ª categoria com escavadeira hidráulica sobre pontão flutuante - capacidade da caçamba de 1,56 m³ - transporte com batelão sem propulsão com capacidade de 100 t - DMT 2.400 a 2.700 m</t>
  </si>
  <si>
    <t xml:space="preserve">1901616</t>
  </si>
  <si>
    <t xml:space="preserve">Dragagem de material de 1ª categoria com escavadeira hidráulica sobre pontão flutuante - capacidade da caçamba de 1,56 m³ - transporte com batelão sem propulsão com capacidade de 100 t - DMT 2.700 a 3.000 m</t>
  </si>
  <si>
    <t xml:space="preserve">1901608</t>
  </si>
  <si>
    <t xml:space="preserve">Dragagem de material de 1ª categoria com escavadeira hidráulica sobre pontão flutuante - capacidade da caçamba de 1,56 m³ - transporte com batelão sem propulsão com capacidade de 100 t - DMT 300 a 600 m</t>
  </si>
  <si>
    <t xml:space="preserve">1901609</t>
  </si>
  <si>
    <t xml:space="preserve">Dragagem de material de 1ª categoria com escavadeira hidráulica sobre pontão flutuante - capacidade da caçamba de 1,56 m³ - transporte com batelão sem propulsão com capacidade de 100 t - DMT 600 a 900 m</t>
  </si>
  <si>
    <t xml:space="preserve">1901610</t>
  </si>
  <si>
    <t xml:space="preserve">Dragagem de material de 1ª categoria com escavadeira hidráulica sobre pontão flutuante - capacidade da caçamba de 1,56 m³ - transporte com batelão sem propulsão com capacidade de 100 t - DMT 900 a 1.200 m</t>
  </si>
  <si>
    <t xml:space="preserve">1901617</t>
  </si>
  <si>
    <t xml:space="preserve">Dragagem de material de 1ª categoria com escavadeira hidráulica sobre pontão flutuante - capacidade da caçamba de 1,56 m³ - transporte com batelão sem propulsão com capacidade de 100 t - DMT de 3.000 m</t>
  </si>
  <si>
    <t xml:space="preserve">1917037</t>
  </si>
  <si>
    <t xml:space="preserve">Dragagem de silte com draga hopper - capacidade da cisterna de 1.000 m³ - DMT de 1.500 a 1.800 m</t>
  </si>
  <si>
    <t xml:space="preserve">1917038</t>
  </si>
  <si>
    <t xml:space="preserve">Dragagem de silte com draga hopper - capacidade da cisterna de 1.000 m³ - DMT de 1.800 a 2.100 m</t>
  </si>
  <si>
    <t xml:space="preserve">1917039</t>
  </si>
  <si>
    <t xml:space="preserve">Dragagem de silte com draga hopper - capacidade da cisterna de 1.000 m³ - DMT de 2.100 a 2.400 m</t>
  </si>
  <si>
    <t xml:space="preserve">1917040</t>
  </si>
  <si>
    <t xml:space="preserve">Dragagem de silte com draga hopper - capacidade da cisterna de 1.000 m³ - DMT de 2.400 a 2.700 m</t>
  </si>
  <si>
    <t xml:space="preserve">1917041</t>
  </si>
  <si>
    <t xml:space="preserve">Dragagem de silte com draga hopper - capacidade da cisterna de 1.000 m³ - DMT de 2.700 a 3.000 m</t>
  </si>
  <si>
    <t xml:space="preserve">1917042</t>
  </si>
  <si>
    <t xml:space="preserve">Dragagem de silte com draga hopper - capacidade da cisterna de 1.000 m³ - DMT de 3.000 m</t>
  </si>
  <si>
    <t xml:space="preserve">1901619</t>
  </si>
  <si>
    <t xml:space="preserve">Dragagem de silte com draga hopper - capacidade da cisterna de 10.000 m³ - DMT de 1.500 a 1.800 m</t>
  </si>
  <si>
    <t xml:space="preserve">1901620</t>
  </si>
  <si>
    <t xml:space="preserve">Dragagem de silte com draga hopper - capacidade da cisterna de 10.000 m³ - DMT de 1.800 a 2.100 m</t>
  </si>
  <si>
    <t xml:space="preserve">1901621</t>
  </si>
  <si>
    <t xml:space="preserve">Dragagem de silte com draga hopper - capacidade da cisterna de 10.000 m³ - DMT de 2.100 a 2.400 m</t>
  </si>
  <si>
    <t xml:space="preserve">1901622</t>
  </si>
  <si>
    <t xml:space="preserve">Dragagem de silte com draga hopper - capacidade da cisterna de 10.000 m³ - DMT de 2.400 a 2.700 m</t>
  </si>
  <si>
    <t xml:space="preserve">1901623</t>
  </si>
  <si>
    <t xml:space="preserve">Dragagem de silte com draga hopper - capacidade da cisterna de 10.000 m³ - DMT de 2.700 a 3.000 m</t>
  </si>
  <si>
    <t xml:space="preserve">1901618</t>
  </si>
  <si>
    <t xml:space="preserve">Dragagem de silte com draga hopper - capacidade da cisterna de 10.000 m³ - DMT de 3.000 m</t>
  </si>
  <si>
    <t xml:space="preserve">1901625</t>
  </si>
  <si>
    <t xml:space="preserve">Dragagem de silte com draga hopper - capacidade da cisterna de 15.000 m³ - DMT de 1.500 a 1.800 m</t>
  </si>
  <si>
    <t xml:space="preserve">1901626</t>
  </si>
  <si>
    <t xml:space="preserve">Dragagem de silte com draga hopper - capacidade da cisterna de 15.000 m³ - DMT de 1.800 a 2.100 m</t>
  </si>
  <si>
    <t xml:space="preserve">1901627</t>
  </si>
  <si>
    <t xml:space="preserve">Dragagem de silte com draga hopper - capacidade da cisterna de 15.000 m³ - DMT de 2.100 a 2.400 m</t>
  </si>
  <si>
    <t xml:space="preserve">1901628</t>
  </si>
  <si>
    <t xml:space="preserve">Dragagem de silte com draga hopper - capacidade da cisterna de 15.000 m³ - DMT de 2.400 a 2.700 m</t>
  </si>
  <si>
    <t xml:space="preserve">1901629</t>
  </si>
  <si>
    <t xml:space="preserve">Dragagem de silte com draga hopper - capacidade da cisterna de 15.000 m³ - DMT de 2.700 a 3.000 m</t>
  </si>
  <si>
    <t xml:space="preserve">1901624</t>
  </si>
  <si>
    <t xml:space="preserve">Dragagem de silte com draga hopper - capacidade da cisterna de 15.000 m³ - DMT de 3.000 m</t>
  </si>
  <si>
    <t xml:space="preserve">1917073</t>
  </si>
  <si>
    <t xml:space="preserve">Dragagem de silte com draga hopper - capacidade da cisterna de 2.000 m³ - DMT de 1.500 a 1.800 m</t>
  </si>
  <si>
    <t xml:space="preserve">1917074</t>
  </si>
  <si>
    <t xml:space="preserve">Dragagem de silte com draga hopper - capacidade da cisterna de 2.000 m³ - DMT de 1.800 a 2.100 m</t>
  </si>
  <si>
    <t xml:space="preserve">1917075</t>
  </si>
  <si>
    <t xml:space="preserve">Dragagem de silte com draga hopper - capacidade da cisterna de 2.000 m³ - DMT de 2.100 a 2.400 m</t>
  </si>
  <si>
    <t xml:space="preserve">1917076</t>
  </si>
  <si>
    <t xml:space="preserve">Dragagem de silte com draga hopper - capacidade da cisterna de 2.000 m³ - DMT de 2.400 a 2.700 m</t>
  </si>
  <si>
    <t xml:space="preserve">1917077</t>
  </si>
  <si>
    <t xml:space="preserve">Dragagem de silte com draga hopper - capacidade da cisterna de 2.000 m³ - DMT de 2.700 a 3.000 m</t>
  </si>
  <si>
    <t xml:space="preserve">1917078</t>
  </si>
  <si>
    <t xml:space="preserve">Dragagem de silte com draga hopper - capacidade da cisterna de 2.000 m³ - DMT de 3.000 m</t>
  </si>
  <si>
    <t xml:space="preserve">1901631</t>
  </si>
  <si>
    <t xml:space="preserve">Dragagem de silte com draga hopper - capacidade da cisterna de 20.000 m³ - DMT de 1.500 a 1.800 m</t>
  </si>
  <si>
    <t xml:space="preserve">1901632</t>
  </si>
  <si>
    <t xml:space="preserve">Dragagem de silte com draga hopper - capacidade da cisterna de 20.000 m³ - DMT de 1.800 a 2.100 m</t>
  </si>
  <si>
    <t xml:space="preserve">1901633</t>
  </si>
  <si>
    <t xml:space="preserve">Dragagem de silte com draga hopper - capacidade da cisterna de 20.000 m³ - DMT de 2.100 a 2.400 m</t>
  </si>
  <si>
    <t xml:space="preserve">1901634</t>
  </si>
  <si>
    <t xml:space="preserve">Dragagem de silte com draga hopper - capacidade da cisterna de 20.000 m³ - DMT de 2.400 a 2.700 m</t>
  </si>
  <si>
    <t xml:space="preserve">1901635</t>
  </si>
  <si>
    <t xml:space="preserve">Dragagem de silte com draga hopper - capacidade da cisterna de 20.000 m³ - DMT de 2.700 a 3.000 m</t>
  </si>
  <si>
    <t xml:space="preserve">1901630</t>
  </si>
  <si>
    <t xml:space="preserve">Dragagem de silte com draga hopper - capacidade da cisterna de 20.000 m³ - DMT de 3.000 m</t>
  </si>
  <si>
    <t xml:space="preserve">1917109</t>
  </si>
  <si>
    <t xml:space="preserve">Dragagem de silte com draga hopper - capacidade da cisterna de 3.000 m³ - DMT de 1.500 a 1.800 m</t>
  </si>
  <si>
    <t xml:space="preserve">1917110</t>
  </si>
  <si>
    <t xml:space="preserve">Dragagem de silte com draga hopper - capacidade da cisterna de 3.000 m³ - DMT de 1.800 a 2.100 m</t>
  </si>
  <si>
    <t xml:space="preserve">1917111</t>
  </si>
  <si>
    <t xml:space="preserve">Dragagem de silte com draga hopper - capacidade da cisterna de 3.000 m³ - DMT de 2.100 a 2.400 m</t>
  </si>
  <si>
    <t xml:space="preserve">1917112</t>
  </si>
  <si>
    <t xml:space="preserve">Dragagem de silte com draga hopper - capacidade da cisterna de 3.000 m³ - DMT de 2.400 a 2.700 m</t>
  </si>
  <si>
    <t xml:space="preserve">1917113</t>
  </si>
  <si>
    <t xml:space="preserve">Dragagem de silte com draga hopper - capacidade da cisterna de 3.000 m³ - DMT de 2.700 a 3.000 m</t>
  </si>
  <si>
    <t xml:space="preserve">1917114</t>
  </si>
  <si>
    <t xml:space="preserve">Dragagem de silte com draga hopper - capacidade da cisterna de 3.000 m³ - DMT de 3.000 m</t>
  </si>
  <si>
    <t xml:space="preserve">1917145</t>
  </si>
  <si>
    <t xml:space="preserve">Dragagem de silte com draga hopper - capacidade da cisterna de 4.000 m³ - DMT de 1.500 a 1.800 m</t>
  </si>
  <si>
    <t xml:space="preserve">1917146</t>
  </si>
  <si>
    <t xml:space="preserve">Dragagem de silte com draga hopper - capacidade da cisterna de 4.000 m³ - DMT de 1.800 a 2.100 m</t>
  </si>
  <si>
    <t xml:space="preserve">1917147</t>
  </si>
  <si>
    <t xml:space="preserve">Dragagem de silte com draga hopper - capacidade da cisterna de 4.000 m³ - DMT de 2.100 a 2.400 m</t>
  </si>
  <si>
    <t xml:space="preserve">1917148</t>
  </si>
  <si>
    <t xml:space="preserve">Dragagem de silte com draga hopper - capacidade da cisterna de 4.000 m³ - DMT de 2.400 a 2.700 m</t>
  </si>
  <si>
    <t xml:space="preserve">1917149</t>
  </si>
  <si>
    <t xml:space="preserve">Dragagem de silte com draga hopper - capacidade da cisterna de 4.000 m³ - DMT de 2.700 a 3.000 m</t>
  </si>
  <si>
    <t xml:space="preserve">1917150</t>
  </si>
  <si>
    <t xml:space="preserve">Dragagem de silte com draga hopper - capacidade da cisterna de 4.000 m³ - DMT de 3.000 m</t>
  </si>
  <si>
    <t xml:space="preserve">1917181</t>
  </si>
  <si>
    <t xml:space="preserve">Dragagem de silte com draga hopper - capacidade da cisterna de 5.000 m³ - DMT de 1.500 a 1.800 m</t>
  </si>
  <si>
    <t xml:space="preserve">1917182</t>
  </si>
  <si>
    <t xml:space="preserve">Dragagem de silte com draga hopper - capacidade da cisterna de 5.000 m³ - DMT de 1.800 a 2.100 m</t>
  </si>
  <si>
    <t xml:space="preserve">1917183</t>
  </si>
  <si>
    <t xml:space="preserve">Dragagem de silte com draga hopper - capacidade da cisterna de 5.000 m³ - DMT de 2.100 a 2.400 m</t>
  </si>
  <si>
    <t xml:space="preserve">1917184</t>
  </si>
  <si>
    <t xml:space="preserve">Dragagem de silte com draga hopper - capacidade da cisterna de 5.000 m³ - DMT de 2.400 a 2.700 m</t>
  </si>
  <si>
    <t xml:space="preserve">1917185</t>
  </si>
  <si>
    <t xml:space="preserve">Dragagem de silte com draga hopper - capacidade da cisterna de 5.000 m³ - DMT de 2.700 a 3.000 m</t>
  </si>
  <si>
    <t xml:space="preserve">1917186</t>
  </si>
  <si>
    <t xml:space="preserve">Dragagem de silte com draga hopper - capacidade da cisterna de 5.000 m³ - DMT de 3.000 m</t>
  </si>
  <si>
    <t xml:space="preserve">1917001</t>
  </si>
  <si>
    <t xml:space="preserve">Dragagem de silte com draga hopper - capacidade da cisterna de 750 m³ - DMT de 1.500 a 1.800 m</t>
  </si>
  <si>
    <t xml:space="preserve">1917002</t>
  </si>
  <si>
    <t xml:space="preserve">Dragagem de silte com draga hopper - capacidade da cisterna de 750 m³ - DMT de 1.800 a 2.100 m</t>
  </si>
  <si>
    <t xml:space="preserve">1917003</t>
  </si>
  <si>
    <t xml:space="preserve">Dragagem de silte com draga hopper - capacidade da cisterna de 750 m³ - DMT de 2.100 a 2.400 m</t>
  </si>
  <si>
    <t xml:space="preserve">1917004</t>
  </si>
  <si>
    <t xml:space="preserve">Dragagem de silte com draga hopper - capacidade da cisterna de 750 m³ - DMT de 2.400 a 2.700 m</t>
  </si>
  <si>
    <t xml:space="preserve">1917005</t>
  </si>
  <si>
    <t xml:space="preserve">Dragagem de silte com draga hopper - capacidade da cisterna de 750 m³ - DMT de 2.700 a 3.000 m</t>
  </si>
  <si>
    <t xml:space="preserve">1917006</t>
  </si>
  <si>
    <t xml:space="preserve">Dragagem de silte com draga hopper - capacidade da cisterna de 750 m³ - DMT de 3.000 m</t>
  </si>
  <si>
    <t xml:space="preserve">2009619</t>
  </si>
  <si>
    <t xml:space="preserve">Alvenaria de blocos de concreto 19 x 19 x 39 cm com espessura de 20 cm - areia comercial</t>
  </si>
  <si>
    <t xml:space="preserve">2009618</t>
  </si>
  <si>
    <t xml:space="preserve">Alvenaria de blocos de concreto 19 x 19 x 39 cm com espessura de 20 cm - areia extraída</t>
  </si>
  <si>
    <t xml:space="preserve">2003866</t>
  </si>
  <si>
    <t xml:space="preserve">Aplicação de geotêxtil não-tecido agulhado com resistência à tração longitudinal de 14 kN/m</t>
  </si>
  <si>
    <t xml:space="preserve">2003867</t>
  </si>
  <si>
    <t xml:space="preserve">Aplicação de geotêxtil não-tecido agulhado com resistência à tração longitudinal de 31 kN/m</t>
  </si>
  <si>
    <t xml:space="preserve">2003622</t>
  </si>
  <si>
    <t xml:space="preserve">Boca de lobo combinada - chapéu e grelha simples - BLC 01 - areia e brita comerciais</t>
  </si>
  <si>
    <t xml:space="preserve">2003621</t>
  </si>
  <si>
    <t xml:space="preserve">Boca de lobo combinada - chapéu e grelha simples - BLC 01 - areia extraída e brita produzida</t>
  </si>
  <si>
    <t xml:space="preserve">2003624</t>
  </si>
  <si>
    <t xml:space="preserve">Boca de lobo combinada - chapéu e grelha simples - BLC 02 - areia e brita comerciais</t>
  </si>
  <si>
    <t xml:space="preserve">2003623</t>
  </si>
  <si>
    <t xml:space="preserve">Boca de lobo combinada - chapéu e grelha simples - BLC 02 - areia extraída e brita produzida</t>
  </si>
  <si>
    <t xml:space="preserve">2003634</t>
  </si>
  <si>
    <t xml:space="preserve">Boca de lobo dupla - grelha de concreto - BLDG 01 - areia e brita comerciais</t>
  </si>
  <si>
    <t xml:space="preserve">2003633</t>
  </si>
  <si>
    <t xml:space="preserve">Boca de lobo dupla - grelha de concreto - BLDG 01 - areia extraída e brita produzida</t>
  </si>
  <si>
    <t xml:space="preserve">2003636</t>
  </si>
  <si>
    <t xml:space="preserve">Boca de lobo dupla - grelha de concreto - BLDG 02 - areia e brita comerciais</t>
  </si>
  <si>
    <t xml:space="preserve">2003635</t>
  </si>
  <si>
    <t xml:space="preserve">Boca de lobo dupla - grelha de concreto - BLDG 02 - areia extraída e brita produzida</t>
  </si>
  <si>
    <t xml:space="preserve">2003638</t>
  </si>
  <si>
    <t xml:space="preserve">Boca de lobo dupla - grelha de concreto - BLDG 03 - areia e brita comerciais</t>
  </si>
  <si>
    <t xml:space="preserve">2003637</t>
  </si>
  <si>
    <t xml:space="preserve">Boca de lobo dupla - grelha de concreto - BLDG 03 - areia extraída e brita produzida</t>
  </si>
  <si>
    <t xml:space="preserve">2003640</t>
  </si>
  <si>
    <t xml:space="preserve">Boca de lobo dupla - grelha de concreto - BLDG 04 - areia e brita comerciais</t>
  </si>
  <si>
    <t xml:space="preserve">2003639</t>
  </si>
  <si>
    <t xml:space="preserve">Boca de lobo dupla - grelha de concreto - BLDG 04 - areia extraída e brita produzida</t>
  </si>
  <si>
    <t xml:space="preserve">2003618</t>
  </si>
  <si>
    <t xml:space="preserve">Boca de lobo simples - BLS 01 - areia e brita comerciais</t>
  </si>
  <si>
    <t xml:space="preserve">2003617</t>
  </si>
  <si>
    <t xml:space="preserve">Boca de lobo simples - BLS 01 - areia extraída e brita produzida</t>
  </si>
  <si>
    <t xml:space="preserve">2003620</t>
  </si>
  <si>
    <t xml:space="preserve">Boca de lobo simples - BLS 02 - areia e brita comerciais</t>
  </si>
  <si>
    <t xml:space="preserve">2003619</t>
  </si>
  <si>
    <t xml:space="preserve">Boca de lobo simples - BLS 02 - areia extraída e brita produzida</t>
  </si>
  <si>
    <t xml:space="preserve">2003626</t>
  </si>
  <si>
    <t xml:space="preserve">Boca de lobo simples - grelha de concreto - BLSG 01 - areia e brita comerciais</t>
  </si>
  <si>
    <t xml:space="preserve">2003625</t>
  </si>
  <si>
    <t xml:space="preserve">Boca de lobo simples - grelha de concreto - BLSG 01 - areia extraída e brita produzida</t>
  </si>
  <si>
    <t xml:space="preserve">2003628</t>
  </si>
  <si>
    <t xml:space="preserve">Boca de lobo simples - grelha de concreto - BLSG 02 - areia e brita comerciais</t>
  </si>
  <si>
    <t xml:space="preserve">2003627</t>
  </si>
  <si>
    <t xml:space="preserve">Boca de lobo simples - grelha de concreto - BLSG 02 - areia extraída e brita produzida</t>
  </si>
  <si>
    <t xml:space="preserve">2003630</t>
  </si>
  <si>
    <t xml:space="preserve">Boca de lobo simples - grelha de concreto - BLSG 03 - areia e brita comerciais</t>
  </si>
  <si>
    <t xml:space="preserve">2003629</t>
  </si>
  <si>
    <t xml:space="preserve">Boca de lobo simples - grelha de concreto - BLSG 03 - areia extraída e brita produzida</t>
  </si>
  <si>
    <t xml:space="preserve">2003632</t>
  </si>
  <si>
    <t xml:space="preserve">Boca de lobo simples - grelha de concreto - BLSG 04 - areia e brita comerciais</t>
  </si>
  <si>
    <t xml:space="preserve">2003631</t>
  </si>
  <si>
    <t xml:space="preserve">Boca de lobo simples - grelha de concreto - BLSG 04 - areia extraída e brita produzida</t>
  </si>
  <si>
    <t xml:space="preserve">2003599</t>
  </si>
  <si>
    <t xml:space="preserve">Boca de saída para dreno longitudinal profundo - BSD 01 - tubo de concreto perfurado - areia e brita comerciais</t>
  </si>
  <si>
    <t xml:space="preserve">2003598</t>
  </si>
  <si>
    <t xml:space="preserve">Boca de saída para dreno longitudinal profundo - BSD 01 - tubo de concreto perfurado - areia extraída e brita produzida</t>
  </si>
  <si>
    <t xml:space="preserve">2003919</t>
  </si>
  <si>
    <t xml:space="preserve">Boca de saída para dreno longitudinal profundo - BSD 01 - tubo de PEAD - areia e brita comerciais</t>
  </si>
  <si>
    <t xml:space="preserve">2003918</t>
  </si>
  <si>
    <t xml:space="preserve">Boca de saída para dreno longitudinal profundo - BSD 01 - tubo de PEAD - areia extraída e brita produzida</t>
  </si>
  <si>
    <t xml:space="preserve">2003601</t>
  </si>
  <si>
    <t xml:space="preserve">Boca de saída para dreno longitudinal profundo - BSD 02 - tubo de concreto perfurado - areia e brita comerciais</t>
  </si>
  <si>
    <t xml:space="preserve">2003600</t>
  </si>
  <si>
    <t xml:space="preserve">Boca de saída para dreno longitudinal profundo - BSD 02 - tubo de concreto perfurado - areia extraída e brita produzida</t>
  </si>
  <si>
    <t xml:space="preserve">2003921</t>
  </si>
  <si>
    <t xml:space="preserve">Boca de saída para dreno longitudinal profundo - BSD 02 - tubo de PEAD - areia e brita comerciais</t>
  </si>
  <si>
    <t xml:space="preserve">2003920</t>
  </si>
  <si>
    <t xml:space="preserve">Boca de saída para dreno longitudinal profundo - BSD 02 - tubo de PEAD - areia extraída e brita produzida</t>
  </si>
  <si>
    <t xml:space="preserve">2003616</t>
  </si>
  <si>
    <t xml:space="preserve">Boca de saída para dreno sub-horizontal em material de 1ª categoria - BSD 04 - areia e brita comerciais</t>
  </si>
  <si>
    <t xml:space="preserve">2003615</t>
  </si>
  <si>
    <t xml:space="preserve">Boca de saída para dreno sub-horizontal em material de 1ª categoria - BSD 04 - areia extraída e brita produzida</t>
  </si>
  <si>
    <t xml:space="preserve">2003927</t>
  </si>
  <si>
    <t xml:space="preserve">Boca de saída para dreno sub-horizontal em material de 2ª categoria - BSD 04 - areia e brita comerciais</t>
  </si>
  <si>
    <t xml:space="preserve">2003926</t>
  </si>
  <si>
    <t xml:space="preserve">Boca de saída para dreno sub-horizontal em material de 2ª categoria - BSD 04 - areia extraída e brita produzida</t>
  </si>
  <si>
    <t xml:space="preserve">2003613</t>
  </si>
  <si>
    <t xml:space="preserve">Boca de saída para dreno subsuperficial - BSD 03 - areia e brita comerciais</t>
  </si>
  <si>
    <t xml:space="preserve">2003612</t>
  </si>
  <si>
    <t xml:space="preserve">Boca de saída para dreno subsuperficial - BSD 03 - areia extraída e brita produzida</t>
  </si>
  <si>
    <t xml:space="preserve">2003477</t>
  </si>
  <si>
    <t xml:space="preserve">Caixa coletora de sarjeta - CCS 01 - com grelha de concreto - TCC 01 - areia e brita comerciais</t>
  </si>
  <si>
    <t xml:space="preserve">2003476</t>
  </si>
  <si>
    <t xml:space="preserve">Caixa coletora de sarjeta - CCS 01 - com grelha de concreto - TCC 01 - areia extraída e brita produzida</t>
  </si>
  <si>
    <t xml:space="preserve">2003517</t>
  </si>
  <si>
    <t xml:space="preserve">Caixa coletora de sarjeta - CCS 01 - com grelha de ferro - TCC 02 - areia e brita comerciais</t>
  </si>
  <si>
    <t xml:space="preserve">2003516</t>
  </si>
  <si>
    <t xml:space="preserve">Caixa coletora de sarjeta - CCS 01 - com grelha de ferro - TCC 02 - areia extraída e brita produzida</t>
  </si>
  <si>
    <t xml:space="preserve">2003479</t>
  </si>
  <si>
    <t xml:space="preserve">Caixa coletora de sarjeta - CCS 02 - com grelha de concreto - TCC 01 - areia e brita comerciais</t>
  </si>
  <si>
    <t xml:space="preserve">2003478</t>
  </si>
  <si>
    <t xml:space="preserve">Caixa coletora de sarjeta - CCS 02 - com grelha de concreto - TCC 01 - areia extraída e brita produzida</t>
  </si>
  <si>
    <t xml:space="preserve">2003519</t>
  </si>
  <si>
    <t xml:space="preserve">Caixa coletora de sarjeta - CCS 02 - com grelha de ferro - TCC 02 - areia e brita comerciais</t>
  </si>
  <si>
    <t xml:space="preserve">2003518</t>
  </si>
  <si>
    <t xml:space="preserve">Caixa coletora de sarjeta - CCS 02 - com grelha de ferro - TCC 02 - areia extraída e brita produzida</t>
  </si>
  <si>
    <t xml:space="preserve">2003481</t>
  </si>
  <si>
    <t xml:space="preserve">Caixa coletora de sarjeta - CCS 03 - com grelha de concreto - TCC 01 - areia e brita comerciais</t>
  </si>
  <si>
    <t xml:space="preserve">2003480</t>
  </si>
  <si>
    <t xml:space="preserve">Caixa coletora de sarjeta - CCS 03 - com grelha de concreto - TCC 01 - areia extraída e brita produzida</t>
  </si>
  <si>
    <t xml:space="preserve">2003521</t>
  </si>
  <si>
    <t xml:space="preserve">Caixa coletora de sarjeta - CCS 03 - com grelha de ferro - TCC 02 - areia e brita comerciais</t>
  </si>
  <si>
    <t xml:space="preserve">2003520</t>
  </si>
  <si>
    <t xml:space="preserve">Caixa coletora de sarjeta - CCS 03 - com grelha de ferro - TCC 02 - areia extraída e brita produzida</t>
  </si>
  <si>
    <t xml:space="preserve">2003483</t>
  </si>
  <si>
    <t xml:space="preserve">Caixa coletora de sarjeta - CCS 04 - com grelha de concreto - TCC 01 - areia e brita comerciais</t>
  </si>
  <si>
    <t xml:space="preserve">2003482</t>
  </si>
  <si>
    <t xml:space="preserve">Caixa coletora de sarjeta - CCS 04 - com grelha de concreto - TCC 01 - areia extraída e brita produzida</t>
  </si>
  <si>
    <t xml:space="preserve">2003523</t>
  </si>
  <si>
    <t xml:space="preserve">Caixa coletora de sarjeta - CCS 04 - com grelha de ferro - TCC 02 - areia e brita comerciais</t>
  </si>
  <si>
    <t xml:space="preserve">2003522</t>
  </si>
  <si>
    <t xml:space="preserve">Caixa coletora de sarjeta - CCS 04 - com grelha de ferro - TCC 02 - areia extraída e brita produzida</t>
  </si>
  <si>
    <t xml:space="preserve">2003485</t>
  </si>
  <si>
    <t xml:space="preserve">Caixa coletora de sarjeta - CCS 05 - com grelha de concreto - TCC 01 - areia e brita comerciais</t>
  </si>
  <si>
    <t xml:space="preserve">2003484</t>
  </si>
  <si>
    <t xml:space="preserve">Caixa coletora de sarjeta - CCS 05 - com grelha de concreto - TCC 01 - areia extraída e brita produzida</t>
  </si>
  <si>
    <t xml:space="preserve">2003525</t>
  </si>
  <si>
    <t xml:space="preserve">Caixa coletora de sarjeta - CCS 05 - com grelha de ferro - TCC 02 - areia e brita comerciais</t>
  </si>
  <si>
    <t xml:space="preserve">2003524</t>
  </si>
  <si>
    <t xml:space="preserve">Caixa coletora de sarjeta - CCS 05 - com grelha de ferro - TCC 02 - areia extraída e brita produzida</t>
  </si>
  <si>
    <t xml:space="preserve">2003487</t>
  </si>
  <si>
    <t xml:space="preserve">Caixa coletora de sarjeta - CCS 06 - com grelha de concreto - TCC 01 - areia e brita comerciais</t>
  </si>
  <si>
    <t xml:space="preserve">2003486</t>
  </si>
  <si>
    <t xml:space="preserve">Caixa coletora de sarjeta - CCS 06 - com grelha de concreto - TCC 01 - areia extraída e brita produzida</t>
  </si>
  <si>
    <t xml:space="preserve">2003527</t>
  </si>
  <si>
    <t xml:space="preserve">Caixa coletora de sarjeta - CCS 06 - com grelha de ferro - TCC 02 - areia e brita comerciais</t>
  </si>
  <si>
    <t xml:space="preserve">2003526</t>
  </si>
  <si>
    <t xml:space="preserve">Caixa coletora de sarjeta - CCS 06 - com grelha de ferro - TCC 02 - areia extraída e brita produzida</t>
  </si>
  <si>
    <t xml:space="preserve">2003489</t>
  </si>
  <si>
    <t xml:space="preserve">Caixa coletora de sarjeta - CCS 07 - com grelha de concreto - TCC 01 - areia e brita comerciais</t>
  </si>
  <si>
    <t xml:space="preserve">2003488</t>
  </si>
  <si>
    <t xml:space="preserve">Caixa coletora de sarjeta - CCS 07 - com grelha de concreto - TCC 01 - areia extraída e brita produzida</t>
  </si>
  <si>
    <t xml:space="preserve">2003529</t>
  </si>
  <si>
    <t xml:space="preserve">Caixa coletora de sarjeta - CCS 07 - com grelha de ferro - TCC 02 - areia e brita comerciais</t>
  </si>
  <si>
    <t xml:space="preserve">2003528</t>
  </si>
  <si>
    <t xml:space="preserve">Caixa coletora de sarjeta - CCS 07 - com grelha de ferro - TCC 02 - areia extraída e brita produzida</t>
  </si>
  <si>
    <t xml:space="preserve">2003491</t>
  </si>
  <si>
    <t xml:space="preserve">Caixa coletora de sarjeta - CCS 08 - com grelha de concreto - TCC 01 - areia e brita comerciais</t>
  </si>
  <si>
    <t xml:space="preserve">2003490</t>
  </si>
  <si>
    <t xml:space="preserve">Caixa coletora de sarjeta - CCS 08 - com grelha de concreto - TCC 01 - areia extraída e brita produzida</t>
  </si>
  <si>
    <t xml:space="preserve">2003531</t>
  </si>
  <si>
    <t xml:space="preserve">Caixa coletora de sarjeta - CCS 08 - com grelha de ferro - TCC 02 - areia e brita comerciais</t>
  </si>
  <si>
    <t xml:space="preserve">2003530</t>
  </si>
  <si>
    <t xml:space="preserve">Caixa coletora de sarjeta - CCS 08 - com grelha de ferro - TCC 02 - areia extraída e brita produzida</t>
  </si>
  <si>
    <t xml:space="preserve">2003493</t>
  </si>
  <si>
    <t xml:space="preserve">Caixa coletora de sarjeta - CCS 09 - com grelha de concreto - TCC 01 - areia e brita comerciais</t>
  </si>
  <si>
    <t xml:space="preserve">2003492</t>
  </si>
  <si>
    <t xml:space="preserve">Caixa coletora de sarjeta - CCS 09 - com grelha de concreto - TCC 01 - areia extraída e brita produzida</t>
  </si>
  <si>
    <t xml:space="preserve">2003533</t>
  </si>
  <si>
    <t xml:space="preserve">Caixa coletora de sarjeta - CCS 09 - com grelha de ferro - TCC 02 - areia e brita comerciais</t>
  </si>
  <si>
    <t xml:space="preserve">2003532</t>
  </si>
  <si>
    <t xml:space="preserve">Caixa coletora de sarjeta - CCS 09 - com grelha de ferro - TCC 02 - areia extraída e brita produzida</t>
  </si>
  <si>
    <t xml:space="preserve">2003495</t>
  </si>
  <si>
    <t xml:space="preserve">Caixa coletora de sarjeta - CCS 10 - com grelha de concreto - TCC 01 - areia e brita comerciais</t>
  </si>
  <si>
    <t xml:space="preserve">2003494</t>
  </si>
  <si>
    <t xml:space="preserve">Caixa coletora de sarjeta - CCS 10 - com grelha de concreto - TCC 01 - areia extraída e brita produzida</t>
  </si>
  <si>
    <t xml:space="preserve">2003535</t>
  </si>
  <si>
    <t xml:space="preserve">Caixa coletora de sarjeta - CCS 10 - com grelha de ferro - TCC 02 - areia e brita comerciais</t>
  </si>
  <si>
    <t xml:space="preserve">2003534</t>
  </si>
  <si>
    <t xml:space="preserve">Caixa coletora de sarjeta - CCS 10 - com grelha de ferro - TCC 02 - areia extraída e brita produzida</t>
  </si>
  <si>
    <t xml:space="preserve">2003497</t>
  </si>
  <si>
    <t xml:space="preserve">Caixa coletora de sarjeta - CCS 11 - com grelha de concreto - TCC 01 - areia e brita comerciais</t>
  </si>
  <si>
    <t xml:space="preserve">2003496</t>
  </si>
  <si>
    <t xml:space="preserve">Caixa coletora de sarjeta - CCS 11 - com grelha de concreto - TCC 01 - areia extraída e brita produzida</t>
  </si>
  <si>
    <t xml:space="preserve">2003537</t>
  </si>
  <si>
    <t xml:space="preserve">Caixa coletora de sarjeta - CCS 11 - com grelha de ferro - TCC 02 - areia e brita comerciais</t>
  </si>
  <si>
    <t xml:space="preserve">2003536</t>
  </si>
  <si>
    <t xml:space="preserve">Caixa coletora de sarjeta - CCS 11 - com grelha de ferro - TCC 02 - areia extraída e brita produzida</t>
  </si>
  <si>
    <t xml:space="preserve">2003499</t>
  </si>
  <si>
    <t xml:space="preserve">Caixa coletora de sarjeta - CCS 12 - com grelha de concreto - TCC 01 - areia e brita comerciais</t>
  </si>
  <si>
    <t xml:space="preserve">2003498</t>
  </si>
  <si>
    <t xml:space="preserve">Caixa coletora de sarjeta - CCS 12 - com grelha de concreto - TCC 01 - areia extraída e brita produzida</t>
  </si>
  <si>
    <t xml:space="preserve">2003539</t>
  </si>
  <si>
    <t xml:space="preserve">Caixa coletora de sarjeta - CCS 12 - com grelha de ferro - TCC 02 - areia e brita comerciais</t>
  </si>
  <si>
    <t xml:space="preserve">2003538</t>
  </si>
  <si>
    <t xml:space="preserve">Caixa coletora de sarjeta - CCS 12 - com grelha de ferro - TCC 02 - areia extraída e brita produzida</t>
  </si>
  <si>
    <t xml:space="preserve">2003501</t>
  </si>
  <si>
    <t xml:space="preserve">Caixa coletora de sarjeta - CCS 13 - com grelha de concreto - TCC 01 - areia e brita comerciais</t>
  </si>
  <si>
    <t xml:space="preserve">2003500</t>
  </si>
  <si>
    <t xml:space="preserve">Caixa coletora de sarjeta - CCS 13 - com grelha de concreto - TCC 01 - areia extraída e brita produzida</t>
  </si>
  <si>
    <t xml:space="preserve">2003541</t>
  </si>
  <si>
    <t xml:space="preserve">Caixa coletora de sarjeta - CCS 13 - com grelha de ferro - TCC 02 - areia e brita comerciais</t>
  </si>
  <si>
    <t xml:space="preserve">2003540</t>
  </si>
  <si>
    <t xml:space="preserve">Caixa coletora de sarjeta - CCS 13 - com grelha de ferro - TCC 02 - areia extraída e brita produzida</t>
  </si>
  <si>
    <t xml:space="preserve">2003503</t>
  </si>
  <si>
    <t xml:space="preserve">Caixa coletora de sarjeta - CCS 14 - com grelha de concreto - TCC 01 - areia e brita comerciais</t>
  </si>
  <si>
    <t xml:space="preserve">2003502</t>
  </si>
  <si>
    <t xml:space="preserve">Caixa coletora de sarjeta - CCS 14 - com grelha de concreto - TCC 01 - areia extraída e brita produzida</t>
  </si>
  <si>
    <t xml:space="preserve">2003543</t>
  </si>
  <si>
    <t xml:space="preserve">Caixa coletora de sarjeta - CCS 14 - com grelha de ferro - TCC 02 - areia e brita comerciais</t>
  </si>
  <si>
    <t xml:space="preserve">2003542</t>
  </si>
  <si>
    <t xml:space="preserve">Caixa coletora de sarjeta - CCS 14 - com grelha de ferro - TCC 02 - areia extraída e brita produzida</t>
  </si>
  <si>
    <t xml:space="preserve">2003505</t>
  </si>
  <si>
    <t xml:space="preserve">Caixa coletora de sarjeta - CCS 15 - com grelha de concreto - TCC 01 - areia e brita comerciais</t>
  </si>
  <si>
    <t xml:space="preserve">2003504</t>
  </si>
  <si>
    <t xml:space="preserve">Caixa coletora de sarjeta - CCS 15 - com grelha de concreto - TCC 01 - areia extraída e brita produzida</t>
  </si>
  <si>
    <t xml:space="preserve">2003545</t>
  </si>
  <si>
    <t xml:space="preserve">Caixa coletora de sarjeta - CCS 15 - com grelha de ferro - TCC 02 - areia e brita comerciais</t>
  </si>
  <si>
    <t xml:space="preserve">2003544</t>
  </si>
  <si>
    <t xml:space="preserve">Caixa coletora de sarjeta - CCS 15 - com grelha de ferro - TCC 02 - areia extraída e brita produzida</t>
  </si>
  <si>
    <t xml:space="preserve">2003507</t>
  </si>
  <si>
    <t xml:space="preserve">Caixa coletora de sarjeta - CCS 16 - com grelha de concreto - TCC 01 - areia e brita comerciais</t>
  </si>
  <si>
    <t xml:space="preserve">2003506</t>
  </si>
  <si>
    <t xml:space="preserve">Caixa coletora de sarjeta - CCS 16 - com grelha de concreto - TCC 01 - areia extraída e brita produzida</t>
  </si>
  <si>
    <t xml:space="preserve">2003547</t>
  </si>
  <si>
    <t xml:space="preserve">Caixa coletora de sarjeta - CCS 16 - com grelha de ferro - TCC 02 - areia e brita comerciais</t>
  </si>
  <si>
    <t xml:space="preserve">2003546</t>
  </si>
  <si>
    <t xml:space="preserve">Caixa coletora de sarjeta - CCS 16 - com grelha de ferro - TCC 02 - areia extraída e brita produzida</t>
  </si>
  <si>
    <t xml:space="preserve">2003509</t>
  </si>
  <si>
    <t xml:space="preserve">Caixa coletora de sarjeta - CCS 17 - com grelha de concreto - TCC 01 - areia e brita comerciais</t>
  </si>
  <si>
    <t xml:space="preserve">2003508</t>
  </si>
  <si>
    <t xml:space="preserve">Caixa coletora de sarjeta - CCS 17 - com grelha de concreto - TCC 01 - areia extraída e brita produzida</t>
  </si>
  <si>
    <t xml:space="preserve">2003549</t>
  </si>
  <si>
    <t xml:space="preserve">Caixa coletora de sarjeta - CCS 17 - com grelha de ferro - TCC 02 - areia e brita comerciais</t>
  </si>
  <si>
    <t xml:space="preserve">2003548</t>
  </si>
  <si>
    <t xml:space="preserve">Caixa coletora de sarjeta - CCS 17 - com grelha de ferro - TCC 02 - areia extraída e brita produzida</t>
  </si>
  <si>
    <t xml:space="preserve">2003511</t>
  </si>
  <si>
    <t xml:space="preserve">Caixa coletora de sarjeta - CCS 18 - com grelha de concreto - TCC 01 - areia e brita comerciais</t>
  </si>
  <si>
    <t xml:space="preserve">2003510</t>
  </si>
  <si>
    <t xml:space="preserve">Caixa coletora de sarjeta - CCS 18 - com grelha de concreto - TCC 01 - areia extraída e brita produzida</t>
  </si>
  <si>
    <t xml:space="preserve">2003551</t>
  </si>
  <si>
    <t xml:space="preserve">Caixa coletora de sarjeta - CCS 18 - com grelha de ferro - TCC 02 - areia e brita comerciais</t>
  </si>
  <si>
    <t xml:space="preserve">2003550</t>
  </si>
  <si>
    <t xml:space="preserve">Caixa coletora de sarjeta - CCS 18 - com grelha de ferro - TCC 02 - areia extraída e brita produzida</t>
  </si>
  <si>
    <t xml:space="preserve">2003513</t>
  </si>
  <si>
    <t xml:space="preserve">Caixa coletora de sarjeta - CCS 19 - com grelha de concreto - TCC 01 - areia e brita comerciais</t>
  </si>
  <si>
    <t xml:space="preserve">2003512</t>
  </si>
  <si>
    <t xml:space="preserve">Caixa coletora de sarjeta - CCS 19 - com grelha de concreto - TCC 01 - areia extraída e brita produzida</t>
  </si>
  <si>
    <t xml:space="preserve">2003553</t>
  </si>
  <si>
    <t xml:space="preserve">Caixa coletora de sarjeta - CCS 19 - com grelha de ferro - TCC 02 - areia e brita comerciais</t>
  </si>
  <si>
    <t xml:space="preserve">2003552</t>
  </si>
  <si>
    <t xml:space="preserve">Caixa coletora de sarjeta - CCS 19 - com grelha de ferro - TCC 02 - areia extraída e brita produzida</t>
  </si>
  <si>
    <t xml:space="preserve">2003515</t>
  </si>
  <si>
    <t xml:space="preserve">Caixa coletora de sarjeta - CCS 20 - com grelha de concreto - TCC 01 - areia e brita comerciais</t>
  </si>
  <si>
    <t xml:space="preserve">2003514</t>
  </si>
  <si>
    <t xml:space="preserve">Caixa coletora de sarjeta - CCS 20 - com grelha de concreto - TCC 01 - areia extraída e brita produzida</t>
  </si>
  <si>
    <t xml:space="preserve">2003555</t>
  </si>
  <si>
    <t xml:space="preserve">Caixa coletora de sarjeta - CCS 20 - com grelha de ferro - TCC 02 - areia e brita comerciais</t>
  </si>
  <si>
    <t xml:space="preserve">2003554</t>
  </si>
  <si>
    <t xml:space="preserve">Caixa coletora de sarjeta - CCS 20 - com grelha de ferro - TCC 02 - areia extraída e brita produzida</t>
  </si>
  <si>
    <t xml:space="preserve">2003728</t>
  </si>
  <si>
    <t xml:space="preserve">Caixa coletora de talvegue - CCT 01 - areia e brita comerciais</t>
  </si>
  <si>
    <t xml:space="preserve">2003727</t>
  </si>
  <si>
    <t xml:space="preserve">Caixa coletora de talvegue - CCT 01 - areia extraída e brita produzida</t>
  </si>
  <si>
    <t xml:space="preserve">2003730</t>
  </si>
  <si>
    <t xml:space="preserve">Caixa coletora de talvegue - CCT 02 - areia e brita comerciais</t>
  </si>
  <si>
    <t xml:space="preserve">2003729</t>
  </si>
  <si>
    <t xml:space="preserve">Caixa coletora de talvegue - CCT 02 - areia extraída e brita produzida</t>
  </si>
  <si>
    <t xml:space="preserve">2003732</t>
  </si>
  <si>
    <t xml:space="preserve">Caixa coletora de talvegue - CCT 03 - areia e brita comerciais</t>
  </si>
  <si>
    <t xml:space="preserve">2003731</t>
  </si>
  <si>
    <t xml:space="preserve">Caixa coletora de talvegue - CCT 03 - areia extraída e brita produzida</t>
  </si>
  <si>
    <t xml:space="preserve">2003734</t>
  </si>
  <si>
    <t xml:space="preserve">Caixa coletora de talvegue - CCT 04 - areia e brita comerciais</t>
  </si>
  <si>
    <t xml:space="preserve">2003733</t>
  </si>
  <si>
    <t xml:space="preserve">Caixa coletora de talvegue - CCT 04 - areia extraída e brita produzida</t>
  </si>
  <si>
    <t xml:space="preserve">2003736</t>
  </si>
  <si>
    <t xml:space="preserve">Caixa coletora de talvegue - CCT 05 - areia e brita comerciais</t>
  </si>
  <si>
    <t xml:space="preserve">2003735</t>
  </si>
  <si>
    <t xml:space="preserve">Caixa coletora de talvegue - CCT 05 - areia extraída e brita produzida</t>
  </si>
  <si>
    <t xml:space="preserve">2003738</t>
  </si>
  <si>
    <t xml:space="preserve">Caixa coletora de talvegue - CCT 06 - areia e brita comerciais</t>
  </si>
  <si>
    <t xml:space="preserve">2003737</t>
  </si>
  <si>
    <t xml:space="preserve">Caixa coletora de talvegue - CCT 06 - areia extraída e brita produzida</t>
  </si>
  <si>
    <t xml:space="preserve">2003740</t>
  </si>
  <si>
    <t xml:space="preserve">Caixa coletora de talvegue - CCT 07 - areia e brita comerciais</t>
  </si>
  <si>
    <t xml:space="preserve">2003739</t>
  </si>
  <si>
    <t xml:space="preserve">Caixa coletora de talvegue - CCT 07 - areia extraída e brita produzida</t>
  </si>
  <si>
    <t xml:space="preserve">2003742</t>
  </si>
  <si>
    <t xml:space="preserve">Caixa coletora de talvegue - CCT 08 - areia e brita comerciais</t>
  </si>
  <si>
    <t xml:space="preserve">2003741</t>
  </si>
  <si>
    <t xml:space="preserve">Caixa coletora de talvegue - CCT 08 - areia extraída e brita produzida</t>
  </si>
  <si>
    <t xml:space="preserve">2003744</t>
  </si>
  <si>
    <t xml:space="preserve">Caixa coletora de talvegue - CCT 09 - areia e brita comerciais</t>
  </si>
  <si>
    <t xml:space="preserve">2003743</t>
  </si>
  <si>
    <t xml:space="preserve">Caixa coletora de talvegue - CCT 09 - areia extraída e brita produzida</t>
  </si>
  <si>
    <t xml:space="preserve">2003746</t>
  </si>
  <si>
    <t xml:space="preserve">Caixa coletora de talvegue - CCT 10 - areia e brita comerciais</t>
  </si>
  <si>
    <t xml:space="preserve">2003745</t>
  </si>
  <si>
    <t xml:space="preserve">Caixa coletora de talvegue - CCT 10 - areia extraída e brita produzida</t>
  </si>
  <si>
    <t xml:space="preserve">2003748</t>
  </si>
  <si>
    <t xml:space="preserve">Caixa coletora de talvegue - CCT 11 - areia e brita comerciais</t>
  </si>
  <si>
    <t xml:space="preserve">2003747</t>
  </si>
  <si>
    <t xml:space="preserve">Caixa coletora de talvegue - CCT 11 - areia extraída e brita produzida</t>
  </si>
  <si>
    <t xml:space="preserve">2003750</t>
  </si>
  <si>
    <t xml:space="preserve">Caixa coletora de talvegue - CCT 12 - areia e brita comerciais</t>
  </si>
  <si>
    <t xml:space="preserve">2003749</t>
  </si>
  <si>
    <t xml:space="preserve">Caixa coletora de talvegue - CCT 12 - areia extraída e brita produzida</t>
  </si>
  <si>
    <t xml:space="preserve">2003752</t>
  </si>
  <si>
    <t xml:space="preserve">Caixa coletora de talvegue - CCT 13 - areia e brita comerciais</t>
  </si>
  <si>
    <t xml:space="preserve">2003751</t>
  </si>
  <si>
    <t xml:space="preserve">Caixa coletora de talvegue - CCT 13 - areia extraída e brita produzida</t>
  </si>
  <si>
    <t xml:space="preserve">2003754</t>
  </si>
  <si>
    <t xml:space="preserve">Caixa coletora de talvegue - CCT 14 - areia e brita comerciais</t>
  </si>
  <si>
    <t xml:space="preserve">2003753</t>
  </si>
  <si>
    <t xml:space="preserve">Caixa coletora de talvegue - CCT 14 - areia extraída e brita produzida</t>
  </si>
  <si>
    <t xml:space="preserve">2003756</t>
  </si>
  <si>
    <t xml:space="preserve">Caixa coletora de talvegue - CCT 15 - areia e brita comerciais</t>
  </si>
  <si>
    <t xml:space="preserve">2003755</t>
  </si>
  <si>
    <t xml:space="preserve">Caixa coletora de talvegue - CCT 15 - areia extraída e brita produzida</t>
  </si>
  <si>
    <t xml:space="preserve">2003758</t>
  </si>
  <si>
    <t xml:space="preserve">Caixa coletora de talvegue - CCT 16 - areia e brita comerciais</t>
  </si>
  <si>
    <t xml:space="preserve">2003757</t>
  </si>
  <si>
    <t xml:space="preserve">Caixa coletora de talvegue - CCT 16 - areia extraída e brita produzida</t>
  </si>
  <si>
    <t xml:space="preserve">2003760</t>
  </si>
  <si>
    <t xml:space="preserve">Caixa coletora de talvegue - CCT 17 - areia e brita comerciais</t>
  </si>
  <si>
    <t xml:space="preserve">2003759</t>
  </si>
  <si>
    <t xml:space="preserve">Caixa coletora de talvegue - CCT 17 - areia extraída e brita produzida</t>
  </si>
  <si>
    <t xml:space="preserve">2003762</t>
  </si>
  <si>
    <t xml:space="preserve">Caixa coletora de talvegue - CCT 18 - areia e brita comerciais</t>
  </si>
  <si>
    <t xml:space="preserve">2003761</t>
  </si>
  <si>
    <t xml:space="preserve">Caixa coletora de talvegue - CCT 18 - areia extraída e brita produzida</t>
  </si>
  <si>
    <t xml:space="preserve">2003764</t>
  </si>
  <si>
    <t xml:space="preserve">Caixa coletora de talvegue - CCT 19 - areia e brita comerciais</t>
  </si>
  <si>
    <t xml:space="preserve">2003763</t>
  </si>
  <si>
    <t xml:space="preserve">Caixa coletora de talvegue - CCT 19 - areia extraída e brita produzida</t>
  </si>
  <si>
    <t xml:space="preserve">2003766</t>
  </si>
  <si>
    <t xml:space="preserve">Caixa coletora de talvegue - CCT 20 - areia e brita comerciais</t>
  </si>
  <si>
    <t xml:space="preserve">2003765</t>
  </si>
  <si>
    <t xml:space="preserve">Caixa coletora de talvegue - CCT 20 - areia extraída e brita produzida</t>
  </si>
  <si>
    <t xml:space="preserve">2003642</t>
  </si>
  <si>
    <t xml:space="preserve">Caixa de ligação e passagem - CLP 01 - areia e brita comerciais</t>
  </si>
  <si>
    <t xml:space="preserve">2003641</t>
  </si>
  <si>
    <t xml:space="preserve">Caixa de ligação e passagem - CLP 01 - areia extraída e brita produzida</t>
  </si>
  <si>
    <t xml:space="preserve">2003644</t>
  </si>
  <si>
    <t xml:space="preserve">Caixa de ligação e passagem - CLP 02 - areia e brita comerciais</t>
  </si>
  <si>
    <t xml:space="preserve">2003643</t>
  </si>
  <si>
    <t xml:space="preserve">Caixa de ligação e passagem - CLP 02 - areia extraída e brita produzida</t>
  </si>
  <si>
    <t xml:space="preserve">2003646</t>
  </si>
  <si>
    <t xml:space="preserve">Caixa de ligação e passagem - CLP 03 - areia e brita comerciais</t>
  </si>
  <si>
    <t xml:space="preserve">2003645</t>
  </si>
  <si>
    <t xml:space="preserve">Caixa de ligação e passagem - CLP 03 - areia extraída e brita produzida</t>
  </si>
  <si>
    <t xml:space="preserve">2003648</t>
  </si>
  <si>
    <t xml:space="preserve">Caixa de ligação e passagem - CLP 04 - areia e brita comerciais</t>
  </si>
  <si>
    <t xml:space="preserve">2003647</t>
  </si>
  <si>
    <t xml:space="preserve">Caixa de ligação e passagem - CLP 04 - areia extraída e brita produzida</t>
  </si>
  <si>
    <t xml:space="preserve">2003650</t>
  </si>
  <si>
    <t xml:space="preserve">Caixa de ligação e passagem - CLP 05 - areia e brita comerciais</t>
  </si>
  <si>
    <t xml:space="preserve">2003649</t>
  </si>
  <si>
    <t xml:space="preserve">Caixa de ligação e passagem - CLP 05 - areia extraída e brita produzida</t>
  </si>
  <si>
    <t xml:space="preserve">2003652</t>
  </si>
  <si>
    <t xml:space="preserve">Caixa de ligação e passagem - CLP 06 - areia e brita comerciais</t>
  </si>
  <si>
    <t xml:space="preserve">2003651</t>
  </si>
  <si>
    <t xml:space="preserve">Caixa de ligação e passagem - CLP 06 - areia extraída e brita produzida</t>
  </si>
  <si>
    <t xml:space="preserve">2003654</t>
  </si>
  <si>
    <t xml:space="preserve">Caixa de ligação e passagem - CLP 07 - areia e brita comerciais</t>
  </si>
  <si>
    <t xml:space="preserve">2003653</t>
  </si>
  <si>
    <t xml:space="preserve">Caixa de ligação e passagem - CLP 07 - areia extraída e brita produzida</t>
  </si>
  <si>
    <t xml:space="preserve">2003656</t>
  </si>
  <si>
    <t xml:space="preserve">Caixa de ligação e passagem - CLP 08 - areia e brita comerciais</t>
  </si>
  <si>
    <t xml:space="preserve">2003655</t>
  </si>
  <si>
    <t xml:space="preserve">Caixa de ligação e passagem - CLP 08 - areia extraída e brita produzida</t>
  </si>
  <si>
    <t xml:space="preserve">2003658</t>
  </si>
  <si>
    <t xml:space="preserve">Caixa de ligação e passagem - CLP 09 - areia e brita comerciais</t>
  </si>
  <si>
    <t xml:space="preserve">2003657</t>
  </si>
  <si>
    <t xml:space="preserve">Caixa de ligação e passagem - CLP 09 - areia extraída e brita produzida</t>
  </si>
  <si>
    <t xml:space="preserve">2003660</t>
  </si>
  <si>
    <t xml:space="preserve">Caixa de ligação e passagem - CLP 10 - areia e brita comerciais</t>
  </si>
  <si>
    <t xml:space="preserve">2003659</t>
  </si>
  <si>
    <t xml:space="preserve">Caixa de ligação e passagem - CLP 10 - areia extraída e brita produzida</t>
  </si>
  <si>
    <t xml:space="preserve">2003662</t>
  </si>
  <si>
    <t xml:space="preserve">Caixa de ligação e passagem - CLP 11 - areia e brita comerciais</t>
  </si>
  <si>
    <t xml:space="preserve">2003661</t>
  </si>
  <si>
    <t xml:space="preserve">Caixa de ligação e passagem - CLP 11 - areia extraída e brita produzida</t>
  </si>
  <si>
    <t xml:space="preserve">2003664</t>
  </si>
  <si>
    <t xml:space="preserve">Caixa de ligação e passagem - CLP 12 - areia e brita comerciais</t>
  </si>
  <si>
    <t xml:space="preserve">2003663</t>
  </si>
  <si>
    <t xml:space="preserve">Caixa de ligação e passagem - CLP 12 - areia extraída e brita produzida</t>
  </si>
  <si>
    <t xml:space="preserve">2003666</t>
  </si>
  <si>
    <t xml:space="preserve">Caixa de ligação e passagem - CLP 13 - areia e brita comerciais</t>
  </si>
  <si>
    <t xml:space="preserve">2003665</t>
  </si>
  <si>
    <t xml:space="preserve">Caixa de ligação e passagem - CLP 13 - areia extraída e brita produzida</t>
  </si>
  <si>
    <t xml:space="preserve">2003668</t>
  </si>
  <si>
    <t xml:space="preserve">Caixa de ligação e passagem - CLP 14 - areia e brita comerciais</t>
  </si>
  <si>
    <t xml:space="preserve">2003667</t>
  </si>
  <si>
    <t xml:space="preserve">Caixa de ligação e passagem - CLP 14 - areia extraída e brita produzida</t>
  </si>
  <si>
    <t xml:space="preserve">2003670</t>
  </si>
  <si>
    <t xml:space="preserve">Caixa de ligação e passagem - CLP 15 - areia e brita comerciais</t>
  </si>
  <si>
    <t xml:space="preserve">2003669</t>
  </si>
  <si>
    <t xml:space="preserve">Caixa de ligação e passagem - CLP 15 - areia extraída e brita produzida</t>
  </si>
  <si>
    <t xml:space="preserve">2003672</t>
  </si>
  <si>
    <t xml:space="preserve">Caixa de ligação e passagem - CLP 16 - areia e brita comerciais</t>
  </si>
  <si>
    <t xml:space="preserve">2003671</t>
  </si>
  <si>
    <t xml:space="preserve">Caixa de ligação e passagem - CLP 16 - areia extraída e brita produzida</t>
  </si>
  <si>
    <t xml:space="preserve">2003674</t>
  </si>
  <si>
    <t xml:space="preserve">Caixa de ligação e passagem - CLP 17 - areia e brita comerciais</t>
  </si>
  <si>
    <t xml:space="preserve">2003673</t>
  </si>
  <si>
    <t xml:space="preserve">Caixa de ligação e passagem - CLP 17 - areia extraída e brita produzida</t>
  </si>
  <si>
    <t xml:space="preserve">2003676</t>
  </si>
  <si>
    <t xml:space="preserve">Caixa de ligação e passagem - CLP 18 - areia e brita comerciais</t>
  </si>
  <si>
    <t xml:space="preserve">2003675</t>
  </si>
  <si>
    <t xml:space="preserve">Caixa de ligação e passagem - CLP 18 - areia extraída e brita produzida</t>
  </si>
  <si>
    <t xml:space="preserve">2003854</t>
  </si>
  <si>
    <t xml:space="preserve">Camada drenante para proteção de muros de contenção - areia comercial</t>
  </si>
  <si>
    <t xml:space="preserve">2003855</t>
  </si>
  <si>
    <t xml:space="preserve">Camada drenante para proteção de muros de contenção - areia extraída</t>
  </si>
  <si>
    <t xml:space="preserve">2003856</t>
  </si>
  <si>
    <t xml:space="preserve">Camada drenante para proteção de muros de contenção - brita comercial</t>
  </si>
  <si>
    <t xml:space="preserve">2003857</t>
  </si>
  <si>
    <t xml:space="preserve">Camada drenante para proteção de muros de contenção - brita produzida</t>
  </si>
  <si>
    <t xml:space="preserve">2019782</t>
  </si>
  <si>
    <t xml:space="preserve">Canal em polietileno e polipropileno com efeito autolimpante e abertura de captação em ferro fundido dúctil - carga de controle de 900 kN - 100,0 x 21,0 x 57,9 cm - fornecimento e instalação em pavimento de asfalto</t>
  </si>
  <si>
    <t xml:space="preserve">2019783</t>
  </si>
  <si>
    <t xml:space="preserve">Canal em polietileno e polipropileno com efeito autolimpante e abertura de captação em ferro fundido dúctil - carga de controle de 900 kN - 100,0 x 25,2 x 66,5 cm - fornecimento e instalação em pavimento de asfalto</t>
  </si>
  <si>
    <t xml:space="preserve">2019784</t>
  </si>
  <si>
    <t xml:space="preserve">Canal em polietileno e polipropileno com efeito autolimpante e abertura de captação em ferro fundido dúctil - carga de controle de 900 kN - 100,0 x 42,0 x 95,0 cm - fornecimento e instalação em pavimento de asfalto</t>
  </si>
  <si>
    <t xml:space="preserve">2019785</t>
  </si>
  <si>
    <t xml:space="preserve">Canal em polietileno e polipropileno com efeito autolimpante e abertura de captação em ferro fundido dúctil - carga de controle de 900 kN - 114,2 x 78,0 x 106,0 cm - fornecimento e instalação em pavimento de asfalto</t>
  </si>
  <si>
    <t xml:space="preserve">2019776</t>
  </si>
  <si>
    <t xml:space="preserve">Canal em polietileno e polipropileno com efeito autolimpante e grelha de encaixe em ferro fundido dúctil - carga de controle de 400 kN - 100,0 x 14,7 x 18,6 cm - fornecimento e instalação em pavimento de asfalto</t>
  </si>
  <si>
    <t xml:space="preserve">2019777</t>
  </si>
  <si>
    <t xml:space="preserve">Canal em polietileno e polipropileno com efeito autolimpante e grelha de encaixe em ferro fundido dúctil - carga de controle de 400 kN - 100,0 x 24,7 x 23,6 cm - fornecimento e instalação em pavimento de asfalto</t>
  </si>
  <si>
    <t xml:space="preserve">2019778</t>
  </si>
  <si>
    <t xml:space="preserve">Canal em polietileno e polipropileno com efeito autolimpante e grelha de encaixe em ferro fundido dúctil - carga de controle de 400 kN - 100,0 x 34,9 x 29,4 cm - fornecimento e instalação em pavimento de asfalto</t>
  </si>
  <si>
    <t xml:space="preserve">2019779</t>
  </si>
  <si>
    <t xml:space="preserve">Canal em polietileno e polipropileno com efeito autolimpante e grelha de encaixe em ferro fundido dúctil - carga de controle de 600 kN - 100,0 x 16,0 x 15,0 cm - fornecimento e instalação em pavimento de asfalto</t>
  </si>
  <si>
    <t xml:space="preserve">2019780</t>
  </si>
  <si>
    <t xml:space="preserve">Canal em polietileno e polipropileno com efeito autolimpante e grelha de encaixe em ferro fundido dúctil - carga de controle de 600 kN - 100,0 x 21,2 x 21,0 cm - fornecimento e instalação em pavimento de asfalto</t>
  </si>
  <si>
    <t xml:space="preserve">2019781</t>
  </si>
  <si>
    <t xml:space="preserve">Canal em polietileno e polipropileno com efeito autolimpante e grelha de encaixe em ferro fundido dúctil - carga de controle de 600 kN - 100,0 x 26,2 x 20,0 cm - fornecimento e instalação em pavimento de asfalto</t>
  </si>
  <si>
    <t xml:space="preserve">2019773</t>
  </si>
  <si>
    <t xml:space="preserve">Canal em polietileno e polipropileno com efeito autolimpante e grelha de encaixe em poliamida reforçada - carga de controle de 250 kN - 100,0 x 16,0 x 15,0 cm - fornecimento e instalação em pavimento de asfalto</t>
  </si>
  <si>
    <t xml:space="preserve">2019774</t>
  </si>
  <si>
    <t xml:space="preserve">Canal em polietileno e polipropileno com efeito autolimpante e grelha de encaixe em poliamida reforçada - carga de controle de 250 kN - 100,0 x 16,0 x 20,0 cm - fornecimento e instalação em pavimento de asfalto</t>
  </si>
  <si>
    <t xml:space="preserve">2019775</t>
  </si>
  <si>
    <t xml:space="preserve">Canal em polietileno e polipropileno com efeito autolimpante e grelha de encaixe em poliamida reforçada - carga de controle de 250 kN - 100,0 x 16,0 x 7,5 cm - fornecimento e instalação em pavimento de asfalto</t>
  </si>
  <si>
    <t xml:space="preserve">2019755</t>
  </si>
  <si>
    <t xml:space="preserve">Canal monobloco com corpo e grelha em concreto polímero com efeito autolimpante - carga de controle de 400 kN - 100,0 x 15,0 x 23,0 cm - fornecimento e instalação em pavimento de asfalto</t>
  </si>
  <si>
    <t xml:space="preserve">2019764</t>
  </si>
  <si>
    <t xml:space="preserve">Canal monobloco com corpo e grelha em concreto polímero com efeito autolimpante - carga de controle de 400 kN - 100,0 x 15,0 x 23,0 cm - fornecimento e instalação em pavimento de concreto</t>
  </si>
  <si>
    <t xml:space="preserve">2019756</t>
  </si>
  <si>
    <t xml:space="preserve">Canal monobloco com corpo e grelha em concreto polímero com efeito autolimpante - carga de controle de 400 kN - 100,0 x 25,0 x 32,0 cm - fornecimento e instalação em pavimento de asfalto</t>
  </si>
  <si>
    <t xml:space="preserve">2019765</t>
  </si>
  <si>
    <t xml:space="preserve">Canal monobloco com corpo e grelha em concreto polímero com efeito autolimpante - carga de controle de 400 kN - 100,0 x 25,0 x 32,0 cm - fornecimento e instalação em pavimento de concreto</t>
  </si>
  <si>
    <t xml:space="preserve">2019757</t>
  </si>
  <si>
    <t xml:space="preserve">Canal monobloco com corpo e grelha em concreto polímero com efeito autolimpante - carga de controle de 900 kN - 100,0 x 16,0 x 26,5 cm - fornecimento e instalação em pavimento de asfalto</t>
  </si>
  <si>
    <t xml:space="preserve">2019766</t>
  </si>
  <si>
    <t xml:space="preserve">Canal monobloco com corpo e grelha em concreto polímero com efeito autolimpante - carga de controle de 900 kN - 100,0 x 16,0 x 26,5 cm - fornecimento e instalação em pavimento de concreto</t>
  </si>
  <si>
    <t xml:space="preserve">2019758</t>
  </si>
  <si>
    <t xml:space="preserve">Canal monobloco com corpo e grelha em concreto polímero com efeito autolimpante - carga de controle de 900 kN - 100,0 x 21,0 x 28,0 cm - fornecimento e instalação em pavimento de asfalto</t>
  </si>
  <si>
    <t xml:space="preserve">2019767</t>
  </si>
  <si>
    <t xml:space="preserve">Canal monobloco com corpo e grelha em concreto polímero com efeito autolimpante - carga de controle de 900 kN - 100,0 x 21,0 x 28,0 cm - fornecimento e instalação em pavimento de concreto</t>
  </si>
  <si>
    <t xml:space="preserve">2019759</t>
  </si>
  <si>
    <t xml:space="preserve">Canal monobloco com corpo e grelha em concreto polímero com efeito autolimpante - carga de controle de 900 kN - 100,0 x 21,0 x 38,0 cm - fornecimento e instalação em pavimento de asfalto</t>
  </si>
  <si>
    <t xml:space="preserve">2019768</t>
  </si>
  <si>
    <t xml:space="preserve">Canal monobloco com corpo e grelha em concreto polímero com efeito autolimpante - carga de controle de 900 kN - 100,0 x 21,0 x 38,0 cm - fornecimento e instalação em pavimento de concreto</t>
  </si>
  <si>
    <t xml:space="preserve">2019760</t>
  </si>
  <si>
    <t xml:space="preserve">Canal monobloco com corpo e grelha em concreto polímero com efeito autolimpante - carga de controle de 900 kN - 100,0 x 21,0 x 48,0 cm - fornecimento e instalação em pavimento de asfalto</t>
  </si>
  <si>
    <t xml:space="preserve">2019769</t>
  </si>
  <si>
    <t xml:space="preserve">Canal monobloco com corpo e grelha em concreto polímero com efeito autolimpante - carga de controle de 900 kN - 100,0 x 21,0 x 48,0 cm - fornecimento e instalação em pavimento de concreto</t>
  </si>
  <si>
    <t xml:space="preserve">2019761</t>
  </si>
  <si>
    <t xml:space="preserve">Canal monobloco com corpo e grelha em concreto polímero com efeito autolimpante - carga de controle de 900 kN - 100,0 x 26,0 x 33,0 cm - fornecimento e instalação em pavimento de asfalto</t>
  </si>
  <si>
    <t xml:space="preserve">2019770</t>
  </si>
  <si>
    <t xml:space="preserve">Canal monobloco com corpo e grelha em concreto polímero com efeito autolimpante - carga de controle de 900 kN - 100,0 x 26,0 x 33,0 cm - fornecimento e instalação em pavimento de concreto</t>
  </si>
  <si>
    <t xml:space="preserve">2019762</t>
  </si>
  <si>
    <t xml:space="preserve">Canal monobloco com corpo e grelha em concreto polímero com efeito autolimpante - carga de controle de 900 kN - 100,0 x 26,0 x 53,0 cm - fornecimento e instalação em pavimento de asfalto</t>
  </si>
  <si>
    <t xml:space="preserve">2019771</t>
  </si>
  <si>
    <t xml:space="preserve">Canal monobloco com corpo e grelha em concreto polímero com efeito autolimpante - carga de controle de 900 kN - 100,0 x 26,0 x 53,0 cm - fornecimento e instalação em pavimento de concreto</t>
  </si>
  <si>
    <t xml:space="preserve">2019763</t>
  </si>
  <si>
    <t xml:space="preserve">Canal monobloco com corpo e grelha em concreto polímero com efeito autolimpante - carga de controle de 900 kN - 200,0 x 40,0 x 59,5 cm - fornecimento e instalação em pavimento de asfalto</t>
  </si>
  <si>
    <t xml:space="preserve">2019772</t>
  </si>
  <si>
    <t xml:space="preserve">Canal monobloco com corpo e grelha em concreto polímero com efeito autolimpante - carga de controle de 900 kN - 200,0 x 40,0 x 59,5 cm - fornecimento e instalação em pavimento de concreto</t>
  </si>
  <si>
    <t xml:space="preserve">2003811</t>
  </si>
  <si>
    <t xml:space="preserve">Canaleta de concreto - CAU 01 - seção de 20 x 20 cm - espessura de 10 cm - apoiada em toda a extensão</t>
  </si>
  <si>
    <t xml:space="preserve">2003812</t>
  </si>
  <si>
    <t xml:space="preserve">Canaleta de concreto - CAU 02 - seção de 25 x 25 cm - espessura de 10 cm - apoiada em toda a extensão</t>
  </si>
  <si>
    <t xml:space="preserve">2003813</t>
  </si>
  <si>
    <t xml:space="preserve">Canaleta de concreto - CAU 03 - seção de 30 x 30 cm - espessura de 10 cm - apoiada em toda a extensão</t>
  </si>
  <si>
    <t xml:space="preserve">2003814</t>
  </si>
  <si>
    <t xml:space="preserve">Canaleta de concreto - CAU 04 - seção de 35 x 35 cm - espessura de 10 cm - apoiada em toda a extensão</t>
  </si>
  <si>
    <t xml:space="preserve">2003815</t>
  </si>
  <si>
    <t xml:space="preserve">Canaleta de concreto - CAU 05 - seção de 40 x 40 cm - espessura de 10 cm - apoiada em toda a extensão</t>
  </si>
  <si>
    <t xml:space="preserve">2003816</t>
  </si>
  <si>
    <t xml:space="preserve">Canaleta de concreto - CAU 06 - seção de 50 x 50 cm - espessura de 10 cm - apoiada em toda a extensão</t>
  </si>
  <si>
    <t xml:space="preserve">2003817</t>
  </si>
  <si>
    <t xml:space="preserve">Canaleta de concreto - CAU 07 - seção de 60 x 60 cm - espessura de 10 cm - apoiada em toda a extensão</t>
  </si>
  <si>
    <t xml:space="preserve">2003799</t>
  </si>
  <si>
    <t xml:space="preserve">Canaleta meia cana D = 0,30 m assente sobre lastro de areia - areia e brita comerciais - fornecimento e instalação</t>
  </si>
  <si>
    <t xml:space="preserve">2003798</t>
  </si>
  <si>
    <t xml:space="preserve">Canaleta meia cana D = 0,30 m assente sobre lastro de areia - areia extraída e brita produzida - fornecimento e instalação</t>
  </si>
  <si>
    <t xml:space="preserve">2003801</t>
  </si>
  <si>
    <t xml:space="preserve">Canaleta meia cana D = 0,40 m assente sobre lastro de areia - areia e brita comerciais - fornecimento e instalação</t>
  </si>
  <si>
    <t xml:space="preserve">2003800</t>
  </si>
  <si>
    <t xml:space="preserve">Canaleta meia cana D = 0,40 m assente sobre lastro de areia - areia extraída e brita produzida - fornecimento e instalação</t>
  </si>
  <si>
    <t xml:space="preserve">2003714</t>
  </si>
  <si>
    <t xml:space="preserve">Chaminé dos poços de visita - CPV 01 - areia e brita comerciais</t>
  </si>
  <si>
    <t xml:space="preserve">2003713</t>
  </si>
  <si>
    <t xml:space="preserve">Chaminé dos poços de visita - CPV 01 - areia extraída e brita produzida</t>
  </si>
  <si>
    <t xml:space="preserve">2003716</t>
  </si>
  <si>
    <t xml:space="preserve">Chaminé dos poços de visita - CPV 02 - areia e brita comerciais</t>
  </si>
  <si>
    <t xml:space="preserve">2003715</t>
  </si>
  <si>
    <t xml:space="preserve">Chaminé dos poços de visita - CPV 02 - areia extraída e brita produzida</t>
  </si>
  <si>
    <t xml:space="preserve">2003718</t>
  </si>
  <si>
    <t xml:space="preserve">Chaminé dos poços de visita - CPV 03 - areia e brita comerciais</t>
  </si>
  <si>
    <t xml:space="preserve">2003717</t>
  </si>
  <si>
    <t xml:space="preserve">Chaminé dos poços de visita - CPV 03 - areia extraída e brita produzida</t>
  </si>
  <si>
    <t xml:space="preserve">2003720</t>
  </si>
  <si>
    <t xml:space="preserve">Chaminé dos poços de visita - CPV 04 - areia e brita comerciais</t>
  </si>
  <si>
    <t xml:space="preserve">2003719</t>
  </si>
  <si>
    <t xml:space="preserve">Chaminé dos poços de visita - CPV 04 - areia extraída e brita produzida</t>
  </si>
  <si>
    <t xml:space="preserve">2003722</t>
  </si>
  <si>
    <t xml:space="preserve">Chaminé dos poços de visita - CPV 05 - areia e brita comerciais</t>
  </si>
  <si>
    <t xml:space="preserve">2003721</t>
  </si>
  <si>
    <t xml:space="preserve">Chaminé dos poços de visita - CPV 05 - areia extraída e brita produzida</t>
  </si>
  <si>
    <t xml:space="preserve">2003724</t>
  </si>
  <si>
    <t xml:space="preserve">Chaminé dos poços de visita - CPV 06 - areia e brita comerciais</t>
  </si>
  <si>
    <t xml:space="preserve">2003723</t>
  </si>
  <si>
    <t xml:space="preserve">Chaminé dos poços de visita - CPV 06 - areia extraída e brita produzida</t>
  </si>
  <si>
    <t xml:space="preserve">2003726</t>
  </si>
  <si>
    <t xml:space="preserve">Chaminé dos poços de visita - CPV 07 - areia e brita comerciais</t>
  </si>
  <si>
    <t xml:space="preserve">2003725</t>
  </si>
  <si>
    <t xml:space="preserve">Chaminé dos poços de visita - CPV 07 - areia extraída e brita produzida</t>
  </si>
  <si>
    <t xml:space="preserve">2003859</t>
  </si>
  <si>
    <t xml:space="preserve">Colchão drenante com espalhamento e compactação mecânicos - brita produzida</t>
  </si>
  <si>
    <t xml:space="preserve">2003861</t>
  </si>
  <si>
    <t xml:space="preserve">Coluna drenante D = 20 cm - areia comercial</t>
  </si>
  <si>
    <t xml:space="preserve">2003862</t>
  </si>
  <si>
    <t xml:space="preserve">Coluna drenante D = 20 cm - areia extraída</t>
  </si>
  <si>
    <t xml:space="preserve">2003405</t>
  </si>
  <si>
    <t xml:space="preserve">Descida d'água de aterros em degraus - DAD 01 - areia e brita comerciais</t>
  </si>
  <si>
    <t xml:space="preserve">2003404</t>
  </si>
  <si>
    <t xml:space="preserve">Descida d'água de aterros em degraus - DAD 01 - areia extraída e brita produzida</t>
  </si>
  <si>
    <t xml:space="preserve">2003407</t>
  </si>
  <si>
    <t xml:space="preserve">Descida d'água de aterros em degraus - DAD 02 - areia e brita comerciais</t>
  </si>
  <si>
    <t xml:space="preserve">2003406</t>
  </si>
  <si>
    <t xml:space="preserve">Descida d'água de aterros em degraus - DAD 02 - areia extraída e brita produzida</t>
  </si>
  <si>
    <t xml:space="preserve">2003409</t>
  </si>
  <si>
    <t xml:space="preserve">Descida d'água de aterros em degraus - DAD 03 - areia e brita comerciais</t>
  </si>
  <si>
    <t xml:space="preserve">2003408</t>
  </si>
  <si>
    <t xml:space="preserve">Descida d'água de aterros em degraus - DAD 03 - areia extraída e brita produzida</t>
  </si>
  <si>
    <t xml:space="preserve">2003411</t>
  </si>
  <si>
    <t xml:space="preserve">Descida d'água de aterros em degraus - DAD 04 - areia e brita comerciais</t>
  </si>
  <si>
    <t xml:space="preserve">2003410</t>
  </si>
  <si>
    <t xml:space="preserve">Descida d'água de aterros em degraus - DAD 04 - areia extraída e brita produzida</t>
  </si>
  <si>
    <t xml:space="preserve">2003413</t>
  </si>
  <si>
    <t xml:space="preserve">Descida d'água de aterros em degraus - DAD 05 - areia e brita comerciais</t>
  </si>
  <si>
    <t xml:space="preserve">2003412</t>
  </si>
  <si>
    <t xml:space="preserve">Descida d'água de aterros em degraus - DAD 05 - areia extraída e brita produzida</t>
  </si>
  <si>
    <t xml:space="preserve">2003415</t>
  </si>
  <si>
    <t xml:space="preserve">Descida d'água de aterros em degraus - DAD 06 - areia e brita comerciais</t>
  </si>
  <si>
    <t xml:space="preserve">2003414</t>
  </si>
  <si>
    <t xml:space="preserve">Descida d'água de aterros em degraus - DAD 06 - areia extraída e brita produzida</t>
  </si>
  <si>
    <t xml:space="preserve">2003417</t>
  </si>
  <si>
    <t xml:space="preserve">Descida d'água de aterros em degraus - DAD 07 - areia e brita comerciais</t>
  </si>
  <si>
    <t xml:space="preserve">2003416</t>
  </si>
  <si>
    <t xml:space="preserve">Descida d'água de aterros em degraus - DAD 07 - areia extraída e brita produzida</t>
  </si>
  <si>
    <t xml:space="preserve">2003419</t>
  </si>
  <si>
    <t xml:space="preserve">Descida d'água de aterros em degraus - DAD 08 - areia e brita comerciais</t>
  </si>
  <si>
    <t xml:space="preserve">2003418</t>
  </si>
  <si>
    <t xml:space="preserve">Descida d'água de aterros em degraus - DAD 08 - areia extraída e brita produzida</t>
  </si>
  <si>
    <t xml:space="preserve">2003421</t>
  </si>
  <si>
    <t xml:space="preserve">Descida d'água de aterros em degraus - DAD 09 - areia e brita comerciais</t>
  </si>
  <si>
    <t xml:space="preserve">2003420</t>
  </si>
  <si>
    <t xml:space="preserve">Descida d'água de aterros em degraus - DAD 09 - areia extraída e brita produzida</t>
  </si>
  <si>
    <t xml:space="preserve">2003423</t>
  </si>
  <si>
    <t xml:space="preserve">Descida d'água de aterros em degraus - DAD 10 - areia e brita comerciais</t>
  </si>
  <si>
    <t xml:space="preserve">2003422</t>
  </si>
  <si>
    <t xml:space="preserve">Descida d'água de aterros em degraus - DAD 10 - areia extraída e brita produzida</t>
  </si>
  <si>
    <t xml:space="preserve">2003425</t>
  </si>
  <si>
    <t xml:space="preserve">Descida d'água de aterros em degraus - DAD 11 - areia e brita comerciais</t>
  </si>
  <si>
    <t xml:space="preserve">2003424</t>
  </si>
  <si>
    <t xml:space="preserve">Descida d'água de aterros em degraus - DAD 11 - areia extraída e brita produzida</t>
  </si>
  <si>
    <t xml:space="preserve">2003427</t>
  </si>
  <si>
    <t xml:space="preserve">Descida d'água de aterros em degraus - DAD 12 - areia e brita comerciais</t>
  </si>
  <si>
    <t xml:space="preserve">2003426</t>
  </si>
  <si>
    <t xml:space="preserve">Descida d'água de aterros em degraus - DAD 12 - areia extraída e brita produzida</t>
  </si>
  <si>
    <t xml:space="preserve">2003429</t>
  </si>
  <si>
    <t xml:space="preserve">Descida d'água de aterros em degraus - DAD 13 - areia e brita comerciais</t>
  </si>
  <si>
    <t xml:space="preserve">2003428</t>
  </si>
  <si>
    <t xml:space="preserve">Descida d'água de aterros em degraus - DAD 13 - areia extraída e brita produzida</t>
  </si>
  <si>
    <t xml:space="preserve">2003431</t>
  </si>
  <si>
    <t xml:space="preserve">Descida d'água de aterros em degraus - DAD 14 - areia e brita comerciais</t>
  </si>
  <si>
    <t xml:space="preserve">2003430</t>
  </si>
  <si>
    <t xml:space="preserve">Descida d'água de aterros em degraus - DAD 14 - areia extraída e brita produzida</t>
  </si>
  <si>
    <t xml:space="preserve">2003433</t>
  </si>
  <si>
    <t xml:space="preserve">Descida d'água de aterros em degraus - DAD 15 - areia e brita comerciais</t>
  </si>
  <si>
    <t xml:space="preserve">2003432</t>
  </si>
  <si>
    <t xml:space="preserve">Descida d'água de aterros em degraus - DAD 15 - areia extraída e brita produzida</t>
  </si>
  <si>
    <t xml:space="preserve">2003435</t>
  </si>
  <si>
    <t xml:space="preserve">Descida d'água de aterros em degraus - DAD 16 - areia e brita comerciais</t>
  </si>
  <si>
    <t xml:space="preserve">2003434</t>
  </si>
  <si>
    <t xml:space="preserve">Descida d'água de aterros em degraus - DAD 16 - areia extraída e brita produzida</t>
  </si>
  <si>
    <t xml:space="preserve">2003437</t>
  </si>
  <si>
    <t xml:space="preserve">Descida d'água de aterros em degraus - DAD 17 - areia e brita comerciais</t>
  </si>
  <si>
    <t xml:space="preserve">2003436</t>
  </si>
  <si>
    <t xml:space="preserve">Descida d'água de aterros em degraus - DAD 17 - areia extraída e brita produzida</t>
  </si>
  <si>
    <t xml:space="preserve">2003439</t>
  </si>
  <si>
    <t xml:space="preserve">Descida d'água de aterros em degraus - DAD 18 - areia e brita comerciais</t>
  </si>
  <si>
    <t xml:space="preserve">2003438</t>
  </si>
  <si>
    <t xml:space="preserve">Descida d'água de aterros em degraus - DAD 18 - areia extraída e brita produzida</t>
  </si>
  <si>
    <t xml:space="preserve">2003389</t>
  </si>
  <si>
    <t xml:space="preserve">Descida d'água de aterros tipo rápido - DAR 01 - areia e brita comerciais</t>
  </si>
  <si>
    <t xml:space="preserve">2003388</t>
  </si>
  <si>
    <t xml:space="preserve">Descida d'água de aterros tipo rápido - DAR 01 - areia extraída e brita produzida</t>
  </si>
  <si>
    <t xml:space="preserve">2003391</t>
  </si>
  <si>
    <t xml:space="preserve">Descida d'água de aterros tipo rápido - DAR 02 - areia e brita comerciais</t>
  </si>
  <si>
    <t xml:space="preserve">2003390</t>
  </si>
  <si>
    <t xml:space="preserve">Descida d'água de aterros tipo rápido - DAR 02 - areia extraída e brita produzida</t>
  </si>
  <si>
    <t xml:space="preserve">2003393</t>
  </si>
  <si>
    <t xml:space="preserve">Descida d'água de aterros tipo rápido - DAR 03 - areia e brita comerciais</t>
  </si>
  <si>
    <t xml:space="preserve">2003392</t>
  </si>
  <si>
    <t xml:space="preserve">Descida d'água de aterros tipo rápido - DAR 03 - areia extraída e brita produzida</t>
  </si>
  <si>
    <t xml:space="preserve">2003395</t>
  </si>
  <si>
    <t xml:space="preserve">Descida d'água de aterros tipo rápido - DAR 04 - areia e brita comerciais</t>
  </si>
  <si>
    <t xml:space="preserve">2003394</t>
  </si>
  <si>
    <t xml:space="preserve">Descida d'água de aterros tipo rápido - DAR 04 - areia extraída e brita produzida</t>
  </si>
  <si>
    <t xml:space="preserve">2003397</t>
  </si>
  <si>
    <t xml:space="preserve">Descida d'água de cortes em degraus - DCD 01 - areia e brita comerciais</t>
  </si>
  <si>
    <t xml:space="preserve">2003396</t>
  </si>
  <si>
    <t xml:space="preserve">Descida d'água de cortes em degraus - DCD 01 - areia extraída e brita produzida</t>
  </si>
  <si>
    <t xml:space="preserve">2003399</t>
  </si>
  <si>
    <t xml:space="preserve">Descida d'água de cortes em degraus - DCD 02 - areia e brita comerciais</t>
  </si>
  <si>
    <t xml:space="preserve">2003398</t>
  </si>
  <si>
    <t xml:space="preserve">Descida d'água de cortes em degraus - DCD 02 - areia extraída e brita produzida</t>
  </si>
  <si>
    <t xml:space="preserve">2003401</t>
  </si>
  <si>
    <t xml:space="preserve">Descida d'água de cortes em degraus - DCD 03 - areia e brita comerciais</t>
  </si>
  <si>
    <t xml:space="preserve">2003400</t>
  </si>
  <si>
    <t xml:space="preserve">Descida d'água de cortes em degraus - DCD 03 - areia extraída e brita produzida</t>
  </si>
  <si>
    <t xml:space="preserve">2003403</t>
  </si>
  <si>
    <t xml:space="preserve">Descida d'água de cortes em degraus - DCD 04 - areia e brita comerciais</t>
  </si>
  <si>
    <t xml:space="preserve">2003402</t>
  </si>
  <si>
    <t xml:space="preserve">Descida d'água de cortes em degraus - DCD 04 - areia extraída e brita produzida</t>
  </si>
  <si>
    <t xml:space="preserve">2003448</t>
  </si>
  <si>
    <t xml:space="preserve">Dissipador de energia - DEB 01 - areia extraída e brita e pedra de mão produzidas</t>
  </si>
  <si>
    <t xml:space="preserve">2003449</t>
  </si>
  <si>
    <t xml:space="preserve">Dissipador de energia - DEB 01 - areia, brita e pedra de mão comerciais</t>
  </si>
  <si>
    <t xml:space="preserve">2003450</t>
  </si>
  <si>
    <t xml:space="preserve">Dissipador de energia - DEB 02 - areia extraída e brita e pedra de mão produzidas</t>
  </si>
  <si>
    <t xml:space="preserve">2003451</t>
  </si>
  <si>
    <t xml:space="preserve">Dissipador de energia - DEB 02 - areia, brita e pedra de mão comerciais</t>
  </si>
  <si>
    <t xml:space="preserve">2003452</t>
  </si>
  <si>
    <t xml:space="preserve">Dissipador de energia - DEB 03 - areia extraída e brita e pedra de mão produzidas</t>
  </si>
  <si>
    <t xml:space="preserve">2003453</t>
  </si>
  <si>
    <t xml:space="preserve">Dissipador de energia - DEB 03 - areia, brita e pedra de mão comerciais</t>
  </si>
  <si>
    <t xml:space="preserve">2003454</t>
  </si>
  <si>
    <t xml:space="preserve">Dissipador de energia - DEB 04 - areia extraída e brita e pedra de mão produzidas</t>
  </si>
  <si>
    <t xml:space="preserve">2003455</t>
  </si>
  <si>
    <t xml:space="preserve">Dissipador de energia - DEB 04 - areia, brita e pedra de mão comerciais</t>
  </si>
  <si>
    <t xml:space="preserve">2003456</t>
  </si>
  <si>
    <t xml:space="preserve">Dissipador de energia - DEB 05 - areia extraída e brita e pedra de mão produzidas</t>
  </si>
  <si>
    <t xml:space="preserve">2003457</t>
  </si>
  <si>
    <t xml:space="preserve">Dissipador de energia - DEB 05 - areia, brita e pedra de mão comerciais</t>
  </si>
  <si>
    <t xml:space="preserve">2003458</t>
  </si>
  <si>
    <t xml:space="preserve">Dissipador de energia - DEB 06 - areia extraída e brita e pedra de mão produzidas</t>
  </si>
  <si>
    <t xml:space="preserve">2003459</t>
  </si>
  <si>
    <t xml:space="preserve">Dissipador de energia - DEB 06 - areia, brita e pedra de mão comerciais</t>
  </si>
  <si>
    <t xml:space="preserve">2003460</t>
  </si>
  <si>
    <t xml:space="preserve">Dissipador de energia - DEB 07 - areia extraída e brita e pedra de mão produzidas</t>
  </si>
  <si>
    <t xml:space="preserve">2003461</t>
  </si>
  <si>
    <t xml:space="preserve">Dissipador de energia - DEB 07 - areia, brita e pedra de mão comerciais</t>
  </si>
  <si>
    <t xml:space="preserve">2003462</t>
  </si>
  <si>
    <t xml:space="preserve">Dissipador de energia - DEB 08 - areia extraída e brita e pedra de mão produzidas</t>
  </si>
  <si>
    <t xml:space="preserve">2003463</t>
  </si>
  <si>
    <t xml:space="preserve">Dissipador de energia - DEB 08 - areia, brita e pedra de mão comerciais</t>
  </si>
  <si>
    <t xml:space="preserve">2003464</t>
  </si>
  <si>
    <t xml:space="preserve">Dissipador de energia - DEB 09 - areia extraída e brita e pedra de mão produzidas</t>
  </si>
  <si>
    <t xml:space="preserve">2003465</t>
  </si>
  <si>
    <t xml:space="preserve">Dissipador de energia - DEB 09 - areia, brita e pedra de mão comerciais</t>
  </si>
  <si>
    <t xml:space="preserve">2003466</t>
  </si>
  <si>
    <t xml:space="preserve">Dissipador de energia - DEB 10 - areia extraída e brita e pedra de mão produzidas</t>
  </si>
  <si>
    <t xml:space="preserve">2003467</t>
  </si>
  <si>
    <t xml:space="preserve">Dissipador de energia - DEB 10 - areia, brita e pedra de mão comerciais</t>
  </si>
  <si>
    <t xml:space="preserve">2003468</t>
  </si>
  <si>
    <t xml:space="preserve">Dissipador de energia - DEB 11 - areia extraída e brita e pedra de mão produzidas</t>
  </si>
  <si>
    <t xml:space="preserve">2003469</t>
  </si>
  <si>
    <t xml:space="preserve">Dissipador de energia - DEB 11 - areia, brita e pedra de mão comerciais</t>
  </si>
  <si>
    <t xml:space="preserve">2003470</t>
  </si>
  <si>
    <t xml:space="preserve">Dissipador de energia - DEB 12 - areia extraída e brita e pedra de mão produzidas</t>
  </si>
  <si>
    <t xml:space="preserve">2003471</t>
  </si>
  <si>
    <t xml:space="preserve">Dissipador de energia - DEB 12 - areia, brita e pedra de mão comerciais</t>
  </si>
  <si>
    <t xml:space="preserve">2003472</t>
  </si>
  <si>
    <t xml:space="preserve">Dissipador de energia - DEB 13 - areia extraída e brita e pedra de mão produzidas</t>
  </si>
  <si>
    <t xml:space="preserve">2003473</t>
  </si>
  <si>
    <t xml:space="preserve">Dissipador de energia - DEB 13 - areia, brita e pedra de mão comerciais</t>
  </si>
  <si>
    <t xml:space="preserve">2003475</t>
  </si>
  <si>
    <t xml:space="preserve">Dissipador de energia - DED 01 - areia e brita comerciais</t>
  </si>
  <si>
    <t xml:space="preserve">2003474</t>
  </si>
  <si>
    <t xml:space="preserve">Dissipador de energia - DED 01 - areia extraída e brita produzida</t>
  </si>
  <si>
    <t xml:space="preserve">2003441</t>
  </si>
  <si>
    <t xml:space="preserve">Dissipador de energia - DES 01 - areia e pedra de mão comerciais</t>
  </si>
  <si>
    <t xml:space="preserve">2003440</t>
  </si>
  <si>
    <t xml:space="preserve">Dissipador de energia - DES 01 - areia extraída e pedra de mão produzida</t>
  </si>
  <si>
    <t xml:space="preserve">2003443</t>
  </si>
  <si>
    <t xml:space="preserve">Dissipador de energia - DES 02 - areia e pedra de mão comerciais</t>
  </si>
  <si>
    <t xml:space="preserve">2003442</t>
  </si>
  <si>
    <t xml:space="preserve">Dissipador de energia - DES 02 - areia extraída e pedra de mão produzida</t>
  </si>
  <si>
    <t xml:space="preserve">2003445</t>
  </si>
  <si>
    <t xml:space="preserve">Dissipador de energia - DES 03 - areia e pedra de mão comerciais</t>
  </si>
  <si>
    <t xml:space="preserve">2003444</t>
  </si>
  <si>
    <t xml:space="preserve">Dissipador de energia - DES 03 - areia extraída e pedra de mão produzida</t>
  </si>
  <si>
    <t xml:space="preserve">2003447</t>
  </si>
  <si>
    <t xml:space="preserve">Dissipador de energia - DES 04 - areia e pedra de mão comerciais</t>
  </si>
  <si>
    <t xml:space="preserve">2003446</t>
  </si>
  <si>
    <t xml:space="preserve">Dissipador de energia - DES 04 - areia extraída e pedra de mão produzida</t>
  </si>
  <si>
    <t xml:space="preserve">2004516</t>
  </si>
  <si>
    <t xml:space="preserve">Dreno de pavimento em microvala com geocomposto drenante H = 0,40 m - inclusive corte, enchimento com areia e selo asfáltico</t>
  </si>
  <si>
    <t xml:space="preserve">2004517</t>
  </si>
  <si>
    <t xml:space="preserve">Dreno de pavimento em microvala com geocomposto drenante H = 0,60 m - inclusive corte, enchimento com areia e selo asfáltico</t>
  </si>
  <si>
    <t xml:space="preserve">2007971</t>
  </si>
  <si>
    <t xml:space="preserve">Dreno de PVC D = 100 mm para OAE - fornecimento e instalação</t>
  </si>
  <si>
    <t xml:space="preserve">2008091</t>
  </si>
  <si>
    <t xml:space="preserve">Dreno de PVC D = 150 mm para OAE - fornecimento e instalação</t>
  </si>
  <si>
    <t xml:space="preserve">2006408</t>
  </si>
  <si>
    <t xml:space="preserve">Dreno de PVC D = 75 mm para OAE - fornecimento e instalação</t>
  </si>
  <si>
    <t xml:space="preserve">2015642</t>
  </si>
  <si>
    <t xml:space="preserve">Dreno em tubo de aço galvanizado D = 100 mm em OAE - fornecimento e instalação</t>
  </si>
  <si>
    <t xml:space="preserve">2015641</t>
  </si>
  <si>
    <t xml:space="preserve">Dreno em tubo de aço galvanizado D = 80 mm em OAE - fornecimento e instalação</t>
  </si>
  <si>
    <t xml:space="preserve">2004509</t>
  </si>
  <si>
    <t xml:space="preserve">Dreno longitudinal de pavimento H = 0,40 m - com geocomposto drenante</t>
  </si>
  <si>
    <t xml:space="preserve">2004510</t>
  </si>
  <si>
    <t xml:space="preserve">Dreno longitudinal de pavimento H = 0,60 m - com geocomposto drenante</t>
  </si>
  <si>
    <t xml:space="preserve">2004511</t>
  </si>
  <si>
    <t xml:space="preserve">Dreno longitudinal de pavimento H = 1,00 m - com geocomposto drenante</t>
  </si>
  <si>
    <t xml:space="preserve">2004512</t>
  </si>
  <si>
    <t xml:space="preserve">Dreno longitudinal de pavimento H = 1,50 m - com geocomposto drenante</t>
  </si>
  <si>
    <t xml:space="preserve">2003843</t>
  </si>
  <si>
    <t xml:space="preserve">Dreno longitudinal profundo em tubo de concreto D = 0,40 m em vala de H = 1,10 m e L = 1,00 m com brita envolta em geotêxtil</t>
  </si>
  <si>
    <t xml:space="preserve">2003915</t>
  </si>
  <si>
    <t xml:space="preserve">Dreno longitudinal profundo para corte em rocha - DPR 01 - tubo de concreto perfurado e brita comercial</t>
  </si>
  <si>
    <t xml:space="preserve">2003914</t>
  </si>
  <si>
    <t xml:space="preserve">Dreno longitudinal profundo para corte em rocha - DPR 01 - tubo de concreto perfurado e brita produzida</t>
  </si>
  <si>
    <t xml:space="preserve">2003589</t>
  </si>
  <si>
    <t xml:space="preserve">Dreno longitudinal profundo para corte em rocha - DPR 01 - tubo PEAD e brita comercial</t>
  </si>
  <si>
    <t xml:space="preserve">2003588</t>
  </si>
  <si>
    <t xml:space="preserve">Dreno longitudinal profundo para corte em rocha - DPR 01 - tubo PEAD e brita produzida</t>
  </si>
  <si>
    <t xml:space="preserve">2003917</t>
  </si>
  <si>
    <t xml:space="preserve">Dreno longitudinal profundo para corte em rocha - DPR 02 - tubo de concreto perfurado e brita comercial</t>
  </si>
  <si>
    <t xml:space="preserve">2003916</t>
  </si>
  <si>
    <t xml:space="preserve">Dreno longitudinal profundo para corte em rocha - DPR 02 - tubo de concreto perfurado e brita produzida</t>
  </si>
  <si>
    <t xml:space="preserve">2003591</t>
  </si>
  <si>
    <t xml:space="preserve">Dreno longitudinal profundo para corte em rocha - DPR 02 - tubo PEAD e brita comercial</t>
  </si>
  <si>
    <t xml:space="preserve">2003590</t>
  </si>
  <si>
    <t xml:space="preserve">Dreno longitudinal profundo para corte em rocha - DPR 02 - tubo PEAD e brita produzida</t>
  </si>
  <si>
    <t xml:space="preserve">2003593</t>
  </si>
  <si>
    <t xml:space="preserve">Dreno longitudinal profundo para corte em rocha - DPR 03 - brita comercial</t>
  </si>
  <si>
    <t xml:space="preserve">2003592</t>
  </si>
  <si>
    <t xml:space="preserve">Dreno longitudinal profundo para corte em rocha - DPR 03 - brita produzida</t>
  </si>
  <si>
    <t xml:space="preserve">2003595</t>
  </si>
  <si>
    <t xml:space="preserve">Dreno longitudinal profundo para corte em rocha - DPR 04 - brita comercial</t>
  </si>
  <si>
    <t xml:space="preserve">2003594</t>
  </si>
  <si>
    <t xml:space="preserve">Dreno longitudinal profundo para corte em rocha - DPR 04 - brita produzida</t>
  </si>
  <si>
    <t xml:space="preserve">2003597</t>
  </si>
  <si>
    <t xml:space="preserve">Dreno longitudinal profundo para corte em rocha - DPR 05 - tubo de concreto poroso e areia comercial</t>
  </si>
  <si>
    <t xml:space="preserve">2003596</t>
  </si>
  <si>
    <t xml:space="preserve">Dreno longitudinal profundo para corte em rocha - DPR 05 - tubo de concreto poroso e areia extraída</t>
  </si>
  <si>
    <t xml:space="preserve">2003572</t>
  </si>
  <si>
    <t xml:space="preserve">Dreno longitudinal profundo para corte em solo - DPS 01 - tubo PEAD e areia comercial</t>
  </si>
  <si>
    <t xml:space="preserve">2003580</t>
  </si>
  <si>
    <t xml:space="preserve">Dreno longitudinal profundo para corte em solo - DPS 01 - tubo PEAD e areia extraída</t>
  </si>
  <si>
    <t xml:space="preserve">2003573</t>
  </si>
  <si>
    <t xml:space="preserve">Dreno longitudinal profundo para corte em solo - DPS 02 - tubo PEAD e areia comercial</t>
  </si>
  <si>
    <t xml:space="preserve">2003581</t>
  </si>
  <si>
    <t xml:space="preserve">Dreno longitudinal profundo para corte em solo - DPS 02 - tubo PEAD e areia extraída</t>
  </si>
  <si>
    <t xml:space="preserve">2003561</t>
  </si>
  <si>
    <t xml:space="preserve">Dreno longitudinal profundo para corte em solo - DPS 03 - tubo de concreto perfurado, areia e brita comerciais - madeira com utilização de 5 vezes</t>
  </si>
  <si>
    <t xml:space="preserve">2003560</t>
  </si>
  <si>
    <t xml:space="preserve">Dreno longitudinal profundo para corte em solo - DPS 03 - tubo de concreto perfurado, areia extraída e brita produzida - madeira com utilização de 5 vezes</t>
  </si>
  <si>
    <t xml:space="preserve">2003574</t>
  </si>
  <si>
    <t xml:space="preserve">Dreno longitudinal profundo para corte em solo - DPS 03 - tubo PEAD, areia e brita comerciais - madeira com utilização de 5 vezes</t>
  </si>
  <si>
    <t xml:space="preserve">2003582</t>
  </si>
  <si>
    <t xml:space="preserve">Dreno longitudinal profundo para corte em solo - DPS 03 - tubo PEAD, areia extraída e brita produzida - madeira com utilização de 5 vezes</t>
  </si>
  <si>
    <t xml:space="preserve">2003563</t>
  </si>
  <si>
    <t xml:space="preserve">Dreno longitudinal profundo para corte em solo - DPS 04 - tubo de concreto perfurado, areia e brita comerciais - madeira com utilização de 5 vezes</t>
  </si>
  <si>
    <t xml:space="preserve">2003562</t>
  </si>
  <si>
    <t xml:space="preserve">Dreno longitudinal profundo para corte em solo - DPS 04 - tubo de concreto perfurado, areia extraída e brita produzida - madeira com utilização de 5 vezes</t>
  </si>
  <si>
    <t xml:space="preserve">2003575</t>
  </si>
  <si>
    <t xml:space="preserve">Dreno longitudinal profundo para corte em solo - DPS 04 - tubo PEAD, areia e brita comerciais - madeira com utilização de 5 vezes</t>
  </si>
  <si>
    <t xml:space="preserve">2003583</t>
  </si>
  <si>
    <t xml:space="preserve">Dreno longitudinal profundo para corte em solo - DPS 04 - tubo PEAD, areia extraída e brita produzida - madeira com utilização de 5 vezes</t>
  </si>
  <si>
    <t xml:space="preserve">2003565</t>
  </si>
  <si>
    <t xml:space="preserve">Dreno longitudinal profundo para corte em solo - DPS 05 - dreno cego - brita comercial</t>
  </si>
  <si>
    <t xml:space="preserve">2003564</t>
  </si>
  <si>
    <t xml:space="preserve">Dreno longitudinal profundo para corte em solo - DPS 05 - dreno cego - brita produzida</t>
  </si>
  <si>
    <t xml:space="preserve">2003567</t>
  </si>
  <si>
    <t xml:space="preserve">Dreno longitudinal profundo para corte em solo - DPS 06 - dreno cego - brita comercial</t>
  </si>
  <si>
    <t xml:space="preserve">2003566</t>
  </si>
  <si>
    <t xml:space="preserve">Dreno longitudinal profundo para corte em solo - DPS 06 - dreno cego - brita produzida</t>
  </si>
  <si>
    <t xml:space="preserve">2003569</t>
  </si>
  <si>
    <t xml:space="preserve">Dreno longitudinal profundo para corte em solo - DPS 07 - tubo de concreto perfurado e brita comercial</t>
  </si>
  <si>
    <t xml:space="preserve">2003568</t>
  </si>
  <si>
    <t xml:space="preserve">Dreno longitudinal profundo para corte em solo - DPS 07 - tubo de concreto perfurado e brita produzida</t>
  </si>
  <si>
    <t xml:space="preserve">2003578</t>
  </si>
  <si>
    <t xml:space="preserve">Dreno longitudinal profundo para corte em solo - DPS 07 - tubo PEAD e brita comercial</t>
  </si>
  <si>
    <t xml:space="preserve">2003586</t>
  </si>
  <si>
    <t xml:space="preserve">Dreno longitudinal profundo para corte em solo - DPS 07 - tubo PEAD e brita produzida</t>
  </si>
  <si>
    <t xml:space="preserve">2003571</t>
  </si>
  <si>
    <t xml:space="preserve">Dreno longitudinal profundo para corte em solo - DPS 08 - tubo de concreto perfurado e brita comercial</t>
  </si>
  <si>
    <t xml:space="preserve">2003570</t>
  </si>
  <si>
    <t xml:space="preserve">Dreno longitudinal profundo para corte em solo - DPS 08 - tubo de concreto perfurado e brita produzida</t>
  </si>
  <si>
    <t xml:space="preserve">2003579</t>
  </si>
  <si>
    <t xml:space="preserve">Dreno longitudinal profundo para corte em solo - DPS 08 - tubo PEAD e brita comercial</t>
  </si>
  <si>
    <t xml:space="preserve">2003587</t>
  </si>
  <si>
    <t xml:space="preserve">Dreno longitudinal profundo para corte em solo - DPS 08 - tubo PEAD e brita produzida</t>
  </si>
  <si>
    <t xml:space="preserve">2004506</t>
  </si>
  <si>
    <t xml:space="preserve">Dreno profundo H = 1,0 m - com geocomposto drenante - inclusive escavação e reaterro</t>
  </si>
  <si>
    <t xml:space="preserve">2004507</t>
  </si>
  <si>
    <t xml:space="preserve">Dreno profundo H = 1,5 m - com geocomposto drenante - inclusive escavação e reaterro</t>
  </si>
  <si>
    <t xml:space="preserve">2003614</t>
  </si>
  <si>
    <t xml:space="preserve">Dreno sub-horizontal - DSH 01 - material de 1ª categoria</t>
  </si>
  <si>
    <t xml:space="preserve">2003865</t>
  </si>
  <si>
    <t xml:space="preserve">Dreno sub-horizontal - DSH 01 - material de 2ª categoria</t>
  </si>
  <si>
    <t xml:space="preserve">2003923</t>
  </si>
  <si>
    <t xml:space="preserve">Dreno subsuperficial - DSS 01 - tubo de concreto perfurado e areia comercial</t>
  </si>
  <si>
    <t xml:space="preserve">2003922</t>
  </si>
  <si>
    <t xml:space="preserve">Dreno subsuperficial - DSS 01 - tubo de concreto perfurado e areia extraída</t>
  </si>
  <si>
    <t xml:space="preserve">2003605</t>
  </si>
  <si>
    <t xml:space="preserve">Dreno subsuperficial - DSS 01 - tubo PEAD e areia comercial</t>
  </si>
  <si>
    <t xml:space="preserve">2003604</t>
  </si>
  <si>
    <t xml:space="preserve">Dreno subsuperficial - DSS 01 - tubo PEAD e areia extraída</t>
  </si>
  <si>
    <t xml:space="preserve">2003607</t>
  </si>
  <si>
    <t xml:space="preserve">Dreno subsuperficial - DSS 02 - brita comercial</t>
  </si>
  <si>
    <t xml:space="preserve">2003606</t>
  </si>
  <si>
    <t xml:space="preserve">Dreno subsuperficial - DSS 02 - brita produzida</t>
  </si>
  <si>
    <t xml:space="preserve">2003609</t>
  </si>
  <si>
    <t xml:space="preserve">Dreno subsuperficial - DSS 03 - brita comercial</t>
  </si>
  <si>
    <t xml:space="preserve">2003608</t>
  </si>
  <si>
    <t xml:space="preserve">Dreno subsuperficial - DSS 03 - brita produzida</t>
  </si>
  <si>
    <t xml:space="preserve">2003925</t>
  </si>
  <si>
    <t xml:space="preserve">Dreno subsuperficial - DSS 04 - tubo de concreto perfurado e brita comercial</t>
  </si>
  <si>
    <t xml:space="preserve">2003924</t>
  </si>
  <si>
    <t xml:space="preserve">Dreno subsuperficial - DSS 04 - tubo de concreto perfurado e brita produzida</t>
  </si>
  <si>
    <t xml:space="preserve">2003611</t>
  </si>
  <si>
    <t xml:space="preserve">Dreno subsuperficial - DSS 04 - tubo PEAD e brita comercial</t>
  </si>
  <si>
    <t xml:space="preserve">2003610</t>
  </si>
  <si>
    <t xml:space="preserve">Dreno subsuperficial - DSS 04 - tubo PEAD e brita produzida</t>
  </si>
  <si>
    <t xml:space="preserve">2003820</t>
  </si>
  <si>
    <t xml:space="preserve">Dreno tipo barbacã - DRB 01 - D = 75 mm em estrutura de contenção de encosta - excluso o tubo de drenagem</t>
  </si>
  <si>
    <t xml:space="preserve">2003821</t>
  </si>
  <si>
    <t xml:space="preserve">Dreno tipo barbacã - DRB 02 - D = 50 mm em estrutura de contenção de encosta - excluso o tubo de drenagem</t>
  </si>
  <si>
    <t xml:space="preserve">2003842</t>
  </si>
  <si>
    <t xml:space="preserve">Enchimento de junta de concreto com argamassa asfáltica de densidade 1.700 kg/m³ - espessura de 1 cm</t>
  </si>
  <si>
    <t xml:space="preserve">2003385</t>
  </si>
  <si>
    <t xml:space="preserve">Entrada para descida d'água - EDA 01 - areia e brita comerciais</t>
  </si>
  <si>
    <t xml:space="preserve">2003384</t>
  </si>
  <si>
    <t xml:space="preserve">Entrada para descida d'água - EDA 01 - areia extraída e brita produzida</t>
  </si>
  <si>
    <t xml:space="preserve">2003387</t>
  </si>
  <si>
    <t xml:space="preserve">Entrada para descida d'água - EDA 02 - areia e brita comerciais</t>
  </si>
  <si>
    <t xml:space="preserve">2003386</t>
  </si>
  <si>
    <t xml:space="preserve">Entrada para descida d'água - EDA 02 - areia extraída e brita produzida</t>
  </si>
  <si>
    <t xml:space="preserve">2003335</t>
  </si>
  <si>
    <t xml:space="preserve">Entrada para descida d'água - EDA 03 - areia e brita comerciais</t>
  </si>
  <si>
    <t xml:space="preserve">2003334</t>
  </si>
  <si>
    <t xml:space="preserve">Entrada para descida d'água - EDA 03 - areia extraída e brita produzida</t>
  </si>
  <si>
    <t xml:space="preserve">2003336</t>
  </si>
  <si>
    <t xml:space="preserve">Entrada para descida d'água - EDA 04 - areia e brita comerciais</t>
  </si>
  <si>
    <t xml:space="preserve">2003337</t>
  </si>
  <si>
    <t xml:space="preserve">Entrada para descida d'água - EDA 04 - areia extraída e brita produzida</t>
  </si>
  <si>
    <t xml:space="preserve">2003819</t>
  </si>
  <si>
    <t xml:space="preserve">Envelope de brita para tubos com diâmetro externo de 75 a 110 mm - L = 15 cm e H = 15 cm</t>
  </si>
  <si>
    <t xml:space="preserve">2004504</t>
  </si>
  <si>
    <t xml:space="preserve">Escavação mecânica de vala para drenagem com valetadeira em material de 1ª categoria</t>
  </si>
  <si>
    <t xml:space="preserve">2004519</t>
  </si>
  <si>
    <t xml:space="preserve">Escavação mecânica de vala trapezoidal ou triangular em material de 1ª categoria para drenagem superficial com retroescavadeira - 0,10 m² ≤ seção &lt; 0,15 m²</t>
  </si>
  <si>
    <t xml:space="preserve">2004520</t>
  </si>
  <si>
    <t xml:space="preserve">Escavação mecânica de vala trapezoidal ou triangular em material de 1ª categoria para drenagem superficial com retroescavadeira - 0,15 m² ≤ seção &lt; 0,20 m²</t>
  </si>
  <si>
    <t xml:space="preserve">2004521</t>
  </si>
  <si>
    <t xml:space="preserve">Escavação mecânica de vala trapezoidal ou triangular em material de 1ª categoria para drenagem superficial com retroescavadeira - 0,20 m² ≤ seção &lt; 0,30 m²</t>
  </si>
  <si>
    <t xml:space="preserve">2004522</t>
  </si>
  <si>
    <t xml:space="preserve">Escavação mecânica de vala trapezoidal ou triangular em material de 1ª categoria para drenagem superficial com retroescavadeira - 0,30 m² ≤ seção &lt; 0,50 m²</t>
  </si>
  <si>
    <t xml:space="preserve">2004518</t>
  </si>
  <si>
    <t xml:space="preserve">Escavação mecânica de vala trapezoidal ou triangular em material de 1ª categoria para drenagem superficial com retroescavadeira - seção &lt; 0,10 m²</t>
  </si>
  <si>
    <t xml:space="preserve">2003864</t>
  </si>
  <si>
    <t xml:space="preserve">Esgotamento de água com bomba submersa</t>
  </si>
  <si>
    <t xml:space="preserve">h</t>
  </si>
  <si>
    <t xml:space="preserve">2003863</t>
  </si>
  <si>
    <t xml:space="preserve">Esgotamento de dreno horizontal profundo a vácuo</t>
  </si>
  <si>
    <t xml:space="preserve">2004508</t>
  </si>
  <si>
    <t xml:space="preserve">Geodreno vertical para tratamento de solos moles</t>
  </si>
  <si>
    <t xml:space="preserve">2003316</t>
  </si>
  <si>
    <t xml:space="preserve">Grelha de concreto 54 x 100 cm para boca-de-lobo - areia e brita comerciais - sobrecarga do trem tipo TB 45</t>
  </si>
  <si>
    <t xml:space="preserve">2003317</t>
  </si>
  <si>
    <t xml:space="preserve">Grelha de concreto 54 x 100 cm para boca-de-lobo - areia extraída e brita produzida - sobrecarga do trem tipo TB 45</t>
  </si>
  <si>
    <t xml:space="preserve">2003767</t>
  </si>
  <si>
    <t xml:space="preserve">Lastro de areia comercial - espalhamento manual</t>
  </si>
  <si>
    <t xml:space="preserve">2003844</t>
  </si>
  <si>
    <t xml:space="preserve">Lastro de areia comercial - espalhamento mecânico</t>
  </si>
  <si>
    <t xml:space="preserve">2003576</t>
  </si>
  <si>
    <t xml:space="preserve">Lastro de areia extraída - espalhamento manual</t>
  </si>
  <si>
    <t xml:space="preserve">2003858</t>
  </si>
  <si>
    <t xml:space="preserve">Lastro de areia extraída - espalhamento mecânico</t>
  </si>
  <si>
    <t xml:space="preserve">2003850</t>
  </si>
  <si>
    <t xml:space="preserve">Lastro de brita comercial compactado com soquete vibratório - espalhamento manual</t>
  </si>
  <si>
    <t xml:space="preserve">2003849</t>
  </si>
  <si>
    <t xml:space="preserve">Lastro de brita produzida compactado com soquete vibratório - espalhamento manual</t>
  </si>
  <si>
    <t xml:space="preserve">2003868</t>
  </si>
  <si>
    <t xml:space="preserve">Lastro de pedra de mão ou rachão - espalhamento manual</t>
  </si>
  <si>
    <t xml:space="preserve">2003369</t>
  </si>
  <si>
    <t xml:space="preserve">Meio-fio de concreto - MFC 01 - areia e brita comerciais - fôrma de madeira</t>
  </si>
  <si>
    <t xml:space="preserve">2003368</t>
  </si>
  <si>
    <t xml:space="preserve">Meio-fio de concreto - MFC 01 - areia extraída e brita produzida - fôrma de madeira</t>
  </si>
  <si>
    <t xml:space="preserve">2003939</t>
  </si>
  <si>
    <t xml:space="preserve">Meio-fio de concreto - MFC 01 moldado no local com extrusora e concreto usinado - areia e brita comerciais</t>
  </si>
  <si>
    <t xml:space="preserve">2003940</t>
  </si>
  <si>
    <t xml:space="preserve">Meio-fio de concreto - MFC 01 moldado no local com extrusora e concreto usinado - areia extraída e brita produzida</t>
  </si>
  <si>
    <t xml:space="preserve">2003371</t>
  </si>
  <si>
    <t xml:space="preserve">Meio-fio de concreto - MFC 02 - areia e brita comerciais - fôrma de madeira</t>
  </si>
  <si>
    <t xml:space="preserve">2003370</t>
  </si>
  <si>
    <t xml:space="preserve">Meio-fio de concreto - MFC 02 - areia extraída e brita produzida - fôrma de madeira</t>
  </si>
  <si>
    <t xml:space="preserve">2003941</t>
  </si>
  <si>
    <t xml:space="preserve">Meio-fio de concreto - MFC 02 moldado no local com extrusora e concreto usinado - areia e brita comerciais</t>
  </si>
  <si>
    <t xml:space="preserve">2003942</t>
  </si>
  <si>
    <t xml:space="preserve">Meio-fio de concreto - MFC 02 moldado no local com extrusora e concreto usinado - areia extraída e brita produzida</t>
  </si>
  <si>
    <t xml:space="preserve">2003373</t>
  </si>
  <si>
    <t xml:space="preserve">Meio-fio de concreto - MFC 03 - areia e brita comerciais - fôrma de madeira</t>
  </si>
  <si>
    <t xml:space="preserve">2003372</t>
  </si>
  <si>
    <t xml:space="preserve">Meio-fio de concreto - MFC 03 - areia extraída e brita produzida - fôrma de madeira</t>
  </si>
  <si>
    <t xml:space="preserve">2003943</t>
  </si>
  <si>
    <t xml:space="preserve">Meio-fio de concreto - MFC 03 moldado no local com extrusora e concreto usinado - areia e brita comerciais</t>
  </si>
  <si>
    <t xml:space="preserve">2003944</t>
  </si>
  <si>
    <t xml:space="preserve">Meio-fio de concreto - MFC 03 moldado no local com extrusora e concreto usinado - areia extraída e brita produzida</t>
  </si>
  <si>
    <t xml:space="preserve">2003375</t>
  </si>
  <si>
    <t xml:space="preserve">Meio-fio de concreto - MFC 04 - areia e brita comerciais - fôrma de madeira</t>
  </si>
  <si>
    <t xml:space="preserve">2003374</t>
  </si>
  <si>
    <t xml:space="preserve">Meio-fio de concreto - MFC 04 - areia extraída e brita produzida - fôrma de madeira</t>
  </si>
  <si>
    <t xml:space="preserve">2003945</t>
  </si>
  <si>
    <t xml:space="preserve">Meio-fio de concreto - MFC 04 moldado no local com extrusora e concreto usinado - areia e brita comerciais</t>
  </si>
  <si>
    <t xml:space="preserve">2003946</t>
  </si>
  <si>
    <t xml:space="preserve">Meio-fio de concreto - MFC 04 moldado no local com extrusora e concreto usinado - areia extraída e brita produzida</t>
  </si>
  <si>
    <t xml:space="preserve">2003377</t>
  </si>
  <si>
    <t xml:space="preserve">Meio-fio de concreto - MFC 05 - areia e brita comerciais - fôrma de madeira</t>
  </si>
  <si>
    <t xml:space="preserve">2003376</t>
  </si>
  <si>
    <t xml:space="preserve">Meio-fio de concreto - MFC 05 - areia extraída e brita produzida - fôrma de madeira</t>
  </si>
  <si>
    <t xml:space="preserve">2003947</t>
  </si>
  <si>
    <t xml:space="preserve">Meio-fio de concreto - MFC 05 moldado no local com extrusora e concreto usinado - areia e brita comerciais</t>
  </si>
  <si>
    <t xml:space="preserve">2003948</t>
  </si>
  <si>
    <t xml:space="preserve">Meio-fio de concreto - MFC 05 moldado no local com extrusora e concreto usinado - areia extraída e brita produzida</t>
  </si>
  <si>
    <t xml:space="preserve">2003379</t>
  </si>
  <si>
    <t xml:space="preserve">Meio-fio de concreto - MFC 06 - areia e brita comerciais - fôrma de madeira</t>
  </si>
  <si>
    <t xml:space="preserve">2003378</t>
  </si>
  <si>
    <t xml:space="preserve">Meio-fio de concreto - MFC 06 - areia extraída e brita produzida - fôrma de madeira</t>
  </si>
  <si>
    <t xml:space="preserve">2003949</t>
  </si>
  <si>
    <t xml:space="preserve">Meio-fio de concreto - MFC 06 moldado no local com extrusora e concreto usinado - areia e brita comerciais</t>
  </si>
  <si>
    <t xml:space="preserve">2003950</t>
  </si>
  <si>
    <t xml:space="preserve">Meio-fio de concreto - MFC 06 moldado no local com extrusora e concreto usinado - areia extraída e brita produzida</t>
  </si>
  <si>
    <t xml:space="preserve">2003381</t>
  </si>
  <si>
    <t xml:space="preserve">Meio-fio de concreto - MFC 07 - areia e brita comerciais - fôrma de madeira</t>
  </si>
  <si>
    <t xml:space="preserve">2003380</t>
  </si>
  <si>
    <t xml:space="preserve">Meio-fio de concreto - MFC 07 - areia extraída e brita produzida - fôrma de madeira</t>
  </si>
  <si>
    <t xml:space="preserve">2003951</t>
  </si>
  <si>
    <t xml:space="preserve">Meio-fio de concreto - MFC 07 moldado no local com extrusora e concreto usinado - areia e brita comerciais</t>
  </si>
  <si>
    <t xml:space="preserve">2003952</t>
  </si>
  <si>
    <t xml:space="preserve">Meio-fio de concreto - MFC 07 moldado no local com extrusora e concreto usinado - areia extraída e brita produzida</t>
  </si>
  <si>
    <t xml:space="preserve">2003383</t>
  </si>
  <si>
    <t xml:space="preserve">Meio-fio de concreto - MFC 08 - areia e brita comerciais - fôrma de madeira</t>
  </si>
  <si>
    <t xml:space="preserve">2003382</t>
  </si>
  <si>
    <t xml:space="preserve">Meio-fio de concreto - MFC 08 - areia extraída e brita produzida - fôrma de madeira</t>
  </si>
  <si>
    <t xml:space="preserve">2003953</t>
  </si>
  <si>
    <t xml:space="preserve">Meio-fio de concreto - MFC 08 moldado no local com extrusora e concreto usinado - areia e brita comerciais</t>
  </si>
  <si>
    <t xml:space="preserve">2003954</t>
  </si>
  <si>
    <t xml:space="preserve">Meio-fio de concreto - MFC 08 moldado no local com extrusora e concreto usinado - areia extraída e brita produzida</t>
  </si>
  <si>
    <t xml:space="preserve">2004514</t>
  </si>
  <si>
    <t xml:space="preserve">Microvala para dreno de pavimento com geocomposto drenante H = 0,4 m</t>
  </si>
  <si>
    <t xml:space="preserve">2004515</t>
  </si>
  <si>
    <t xml:space="preserve">Microvala para dreno de pavimento com geocomposto drenante H = 0,6 m</t>
  </si>
  <si>
    <t xml:space="preserve">2005759</t>
  </si>
  <si>
    <t xml:space="preserve">Perfuração para dreno sub-horizontal em material de 1ª categoria com D = 75 mm (linha NW)</t>
  </si>
  <si>
    <t xml:space="preserve">2005764</t>
  </si>
  <si>
    <t xml:space="preserve">Perfuração para dreno sub-horizontal em material de 2ª categoria com D = 75 mm (linha NW)</t>
  </si>
  <si>
    <t xml:space="preserve">2003678</t>
  </si>
  <si>
    <t xml:space="preserve">Poço de visita - PVI 01 - areia e brita comerciais</t>
  </si>
  <si>
    <t xml:space="preserve">2003677</t>
  </si>
  <si>
    <t xml:space="preserve">Poço de visita - PVI 01 - areia extraída e brita produzida</t>
  </si>
  <si>
    <t xml:space="preserve">2003680</t>
  </si>
  <si>
    <t xml:space="preserve">Poço de visita - PVI 02 - areia e brita comerciais</t>
  </si>
  <si>
    <t xml:space="preserve">2003679</t>
  </si>
  <si>
    <t xml:space="preserve">Poço de visita - PVI 02 - areia extraída e brita produzida</t>
  </si>
  <si>
    <t xml:space="preserve">2003682</t>
  </si>
  <si>
    <t xml:space="preserve">Poço de visita - PVI 03 - areia e brita comerciais</t>
  </si>
  <si>
    <t xml:space="preserve">2003681</t>
  </si>
  <si>
    <t xml:space="preserve">Poço de visita - PVI 03 - areia extraída e brita produzida</t>
  </si>
  <si>
    <t xml:space="preserve">2003684</t>
  </si>
  <si>
    <t xml:space="preserve">Poço de visita - PVI 04 - areia e brita comerciais</t>
  </si>
  <si>
    <t xml:space="preserve">2003683</t>
  </si>
  <si>
    <t xml:space="preserve">Poço de visita - PVI 04 - areia extraída e brita produzida</t>
  </si>
  <si>
    <t xml:space="preserve">2003686</t>
  </si>
  <si>
    <t xml:space="preserve">Poço de visita - PVI 05 - areia e brita comerciais</t>
  </si>
  <si>
    <t xml:space="preserve">2003685</t>
  </si>
  <si>
    <t xml:space="preserve">Poço de visita - PVI 05 - areia extraída e brita produzida</t>
  </si>
  <si>
    <t xml:space="preserve">2003688</t>
  </si>
  <si>
    <t xml:space="preserve">Poço de visita - PVI 06 - areia e brita comerciais</t>
  </si>
  <si>
    <t xml:space="preserve">2003687</t>
  </si>
  <si>
    <t xml:space="preserve">Poço de visita - PVI 06 - areia extraída e brita produzida</t>
  </si>
  <si>
    <t xml:space="preserve">2003690</t>
  </si>
  <si>
    <t xml:space="preserve">Poço de visita - PVI 07 - areia e brita comerciais</t>
  </si>
  <si>
    <t xml:space="preserve">2003689</t>
  </si>
  <si>
    <t xml:space="preserve">Poço de visita - PVI 07 - areia extraída e brita produzida</t>
  </si>
  <si>
    <t xml:space="preserve">2003692</t>
  </si>
  <si>
    <t xml:space="preserve">Poço de visita - PVI 08 - areia e brita comerciais</t>
  </si>
  <si>
    <t xml:space="preserve">2003691</t>
  </si>
  <si>
    <t xml:space="preserve">Poço de visita - PVI 08 - areia extraída e brita produzida</t>
  </si>
  <si>
    <t xml:space="preserve">2003694</t>
  </si>
  <si>
    <t xml:space="preserve">Poço de visita - PVI 09 - areia e brita comerciais</t>
  </si>
  <si>
    <t xml:space="preserve">2003693</t>
  </si>
  <si>
    <t xml:space="preserve">Poço de visita - PVI 09 - areia extraída e brita produzida</t>
  </si>
  <si>
    <t xml:space="preserve">2003696</t>
  </si>
  <si>
    <t xml:space="preserve">Poço de visita - PVI 10 - areia e brita comerciais</t>
  </si>
  <si>
    <t xml:space="preserve">2003695</t>
  </si>
  <si>
    <t xml:space="preserve">Poço de visita - PVI 10 - areia extraída e brita produzida</t>
  </si>
  <si>
    <t xml:space="preserve">2003698</t>
  </si>
  <si>
    <t xml:space="preserve">Poço de visita - PVI 11 - areia e brita comerciais</t>
  </si>
  <si>
    <t xml:space="preserve">2003697</t>
  </si>
  <si>
    <t xml:space="preserve">Poço de visita - PVI 11 - areia extraída e brita produzida</t>
  </si>
  <si>
    <t xml:space="preserve">2003700</t>
  </si>
  <si>
    <t xml:space="preserve">Poço de visita - PVI 12 - areia e brita comerciais</t>
  </si>
  <si>
    <t xml:space="preserve">2003699</t>
  </si>
  <si>
    <t xml:space="preserve">Poço de visita - PVI 12 - areia extraída e brita produzida</t>
  </si>
  <si>
    <t xml:space="preserve">2003702</t>
  </si>
  <si>
    <t xml:space="preserve">Poço de visita - PVI 13 - areia e brita comerciais</t>
  </si>
  <si>
    <t xml:space="preserve">2003701</t>
  </si>
  <si>
    <t xml:space="preserve">Poço de visita - PVI 13 - areia extraída e brita produzida</t>
  </si>
  <si>
    <t xml:space="preserve">2003704</t>
  </si>
  <si>
    <t xml:space="preserve">Poço de visita - PVI 14 - areia e brita comerciais</t>
  </si>
  <si>
    <t xml:space="preserve">2003703</t>
  </si>
  <si>
    <t xml:space="preserve">Poço de visita - PVI 14 - areia extraída e brita produzida</t>
  </si>
  <si>
    <t xml:space="preserve">2003706</t>
  </si>
  <si>
    <t xml:space="preserve">Poço de visita - PVI 15 - areia e brita comerciais</t>
  </si>
  <si>
    <t xml:space="preserve">2003705</t>
  </si>
  <si>
    <t xml:space="preserve">Poço de visita - PVI 15 - areia extraída e brita produzida</t>
  </si>
  <si>
    <t xml:space="preserve">2003708</t>
  </si>
  <si>
    <t xml:space="preserve">Poço de visita - PVI 16 - areia e brita comerciais</t>
  </si>
  <si>
    <t xml:space="preserve">2003707</t>
  </si>
  <si>
    <t xml:space="preserve">Poço de visita - PVI 16 - areia extraída e brita produzida</t>
  </si>
  <si>
    <t xml:space="preserve">2003710</t>
  </si>
  <si>
    <t xml:space="preserve">Poço de visita - PVI 17 - areia e brita comerciais</t>
  </si>
  <si>
    <t xml:space="preserve">2003709</t>
  </si>
  <si>
    <t xml:space="preserve">Poço de visita - PVI 17 - areia extraída e brita produzida</t>
  </si>
  <si>
    <t xml:space="preserve">2003712</t>
  </si>
  <si>
    <t xml:space="preserve">Poço de visita - PVI 18 - areia e brita comerciais</t>
  </si>
  <si>
    <t xml:space="preserve">2003711</t>
  </si>
  <si>
    <t xml:space="preserve">Poço de visita - PVI 18 - areia extraída e brita produzida</t>
  </si>
  <si>
    <t xml:space="preserve">2004505</t>
  </si>
  <si>
    <t xml:space="preserve">Reaterro e compactação em vala de dreno com geocomposto</t>
  </si>
  <si>
    <t xml:space="preserve">2003353</t>
  </si>
  <si>
    <t xml:space="preserve">Sarjeta trapezoidal de canteiro central de concreto - SZCC 100-25 - areia e brita comerciais</t>
  </si>
  <si>
    <t xml:space="preserve">2003352</t>
  </si>
  <si>
    <t xml:space="preserve">Sarjeta trapezoidal de canteiro central de concreto - SZCC 100-25 - areia extraída e brita produzida</t>
  </si>
  <si>
    <t xml:space="preserve">2003979</t>
  </si>
  <si>
    <t xml:space="preserve">Sarjeta trapezoidal de canteiro central de concreto - SZCC 100-25 moldada no local com extrusora e concreto usinado - areia e brita comerciais</t>
  </si>
  <si>
    <t xml:space="preserve">2003980</t>
  </si>
  <si>
    <t xml:space="preserve">Sarjeta trapezoidal de canteiro central de concreto - SZCC 100-25 moldada no local com extrusora e concreto usinado - areia extraída e brita produzida</t>
  </si>
  <si>
    <t xml:space="preserve">2003355</t>
  </si>
  <si>
    <t xml:space="preserve">Sarjeta trapezoidal de canteiro central de concreto - SZCC 140-35 - areia e brita comerciais</t>
  </si>
  <si>
    <t xml:space="preserve">2003354</t>
  </si>
  <si>
    <t xml:space="preserve">Sarjeta trapezoidal de canteiro central de concreto - SZCC 140-35 - areia extraída e brita produzida</t>
  </si>
  <si>
    <t xml:space="preserve">2003981</t>
  </si>
  <si>
    <t xml:space="preserve">Sarjeta trapezoidal de canteiro central de concreto - SZCC 140-35 moldada no local com extrusora e concreto usinado - areia e brita comerciais</t>
  </si>
  <si>
    <t xml:space="preserve">2003982</t>
  </si>
  <si>
    <t xml:space="preserve">Sarjeta trapezoidal de canteiro central de concreto - SZCC 140-35 moldada no local com extrusora e concreto usinado - areia extraída e brita produzida</t>
  </si>
  <si>
    <t xml:space="preserve">2003345</t>
  </si>
  <si>
    <t xml:space="preserve">Sarjeta trapezoidal de concreto - SZC 60-20 - escavação mecânica - areia e brita comerciais</t>
  </si>
  <si>
    <t xml:space="preserve">2003344</t>
  </si>
  <si>
    <t xml:space="preserve">Sarjeta trapezoidal de concreto - SZC 60-20 - escavação mecânica - areia extraída e brita produzida</t>
  </si>
  <si>
    <t xml:space="preserve">2003973</t>
  </si>
  <si>
    <t xml:space="preserve">Sarjeta trapezoidal de concreto - SZC 60-20 moldada no local com extrusora e concreto usinado - escavação mecânica - areia e brita comerciais</t>
  </si>
  <si>
    <t xml:space="preserve">2003974</t>
  </si>
  <si>
    <t xml:space="preserve">Sarjeta trapezoidal de concreto - SZC 60-20 moldada no local com extrusora e concreto usinado - escavação mecânica - areia extraída e brita produzida</t>
  </si>
  <si>
    <t xml:space="preserve">2003343</t>
  </si>
  <si>
    <t xml:space="preserve">Sarjeta trapezoidal de concreto - SZC 90-30 - escavação mecânica - areia e brita comerciais</t>
  </si>
  <si>
    <t xml:space="preserve">2003342</t>
  </si>
  <si>
    <t xml:space="preserve">Sarjeta trapezoidal de concreto - SZC 90-30 - escavação mecânica - areia extraída e brita produzida</t>
  </si>
  <si>
    <t xml:space="preserve">2003971</t>
  </si>
  <si>
    <t xml:space="preserve">Sarjeta trapezoidal de concreto - SZC 90-30 moldada no local com extrusora e concreto usinado - escavação mecânica - areia e brita comerciais</t>
  </si>
  <si>
    <t xml:space="preserve">2003972</t>
  </si>
  <si>
    <t xml:space="preserve">Sarjeta trapezoidal de concreto - SZC 90-30 moldada no local com extrusora e concreto usinado - escavação mecânica - areia extraída e brita produzida</t>
  </si>
  <si>
    <t xml:space="preserve">2003347</t>
  </si>
  <si>
    <t xml:space="preserve">Sarjeta trapezoidal de grama - SZG 60-20 - escavação mecânica</t>
  </si>
  <si>
    <t xml:space="preserve">2003346</t>
  </si>
  <si>
    <t xml:space="preserve">Sarjeta trapezoidal de grama - SZG 90-30 - escavação mecânica</t>
  </si>
  <si>
    <t xml:space="preserve">2003933</t>
  </si>
  <si>
    <t xml:space="preserve">Sarjeta trapezoidal sem revestimento - SZT 60-20 - escavação mecânica</t>
  </si>
  <si>
    <t xml:space="preserve">2003932</t>
  </si>
  <si>
    <t xml:space="preserve">Sarjeta trapezoidal sem revestimento - SZT 90-30 - escavação mecânica</t>
  </si>
  <si>
    <t xml:space="preserve">2003349</t>
  </si>
  <si>
    <t xml:space="preserve">Sarjeta triangular de canteiro central de concreto - STCC 100-25 - areia e brita comerciais</t>
  </si>
  <si>
    <t xml:space="preserve">2003348</t>
  </si>
  <si>
    <t xml:space="preserve">Sarjeta triangular de canteiro central de concreto - STCC 100-25 - areia extraída e brita produzida</t>
  </si>
  <si>
    <t xml:space="preserve">2003975</t>
  </si>
  <si>
    <t xml:space="preserve">Sarjeta triangular de canteiro central de concreto - STCC 100-25 moldada no local com extrusora e concreto usinado - areia e brita comerciais</t>
  </si>
  <si>
    <t xml:space="preserve">2003976</t>
  </si>
  <si>
    <t xml:space="preserve">Sarjeta triangular de canteiro central de concreto - STCC 100-25 moldada no local com extrusora e concreto usinado - areia extraída e brita produzida</t>
  </si>
  <si>
    <t xml:space="preserve">2003351</t>
  </si>
  <si>
    <t xml:space="preserve">Sarjeta triangular de canteiro central de concreto - STCC 140-35 - areia e brita comerciais</t>
  </si>
  <si>
    <t xml:space="preserve">2003350</t>
  </si>
  <si>
    <t xml:space="preserve">Sarjeta triangular de canteiro central de concreto - STCC 140-35 - areia extraída e brita produzida</t>
  </si>
  <si>
    <t xml:space="preserve">2003977</t>
  </si>
  <si>
    <t xml:space="preserve">Sarjeta triangular de canteiro central de concreto - STCC 140-35 moldada no local com extrusora e concreto usinado - areia e brita comerciais</t>
  </si>
  <si>
    <t xml:space="preserve">2003978</t>
  </si>
  <si>
    <t xml:space="preserve">Sarjeta triangular de canteiro central de concreto - STCC 140-35 moldada no local com extrusora e concreto usinado - areia extraída e brita produzida</t>
  </si>
  <si>
    <t xml:space="preserve">2003291</t>
  </si>
  <si>
    <t xml:space="preserve">Sarjeta triangular de canteiro central de grama - STCG 100-25 - escavação mecânica</t>
  </si>
  <si>
    <t xml:space="preserve">2003292</t>
  </si>
  <si>
    <t xml:space="preserve">Sarjeta triangular de canteiro central de grama - STCG 140-35 - escavação mecânica</t>
  </si>
  <si>
    <t xml:space="preserve">2003293</t>
  </si>
  <si>
    <t xml:space="preserve">Sarjeta triangular de canteiro central de grama - STCG 200-25 - escavação mecânica</t>
  </si>
  <si>
    <t xml:space="preserve">2003294</t>
  </si>
  <si>
    <t xml:space="preserve">Sarjeta triangular de canteiro central de grama - STCG 300-37,5 - escavação mecânica</t>
  </si>
  <si>
    <t xml:space="preserve">2003257</t>
  </si>
  <si>
    <t xml:space="preserve">Sarjeta triangular de concreto - STC 100-20 - escavação mecânica - areia e brita comerciais</t>
  </si>
  <si>
    <t xml:space="preserve">2003258</t>
  </si>
  <si>
    <t xml:space="preserve">Sarjeta triangular de concreto - STC 100-20 - escavação mecânica - areia extraída e brita produzida</t>
  </si>
  <si>
    <t xml:space="preserve">2003259</t>
  </si>
  <si>
    <t xml:space="preserve">Sarjeta triangular de concreto - STC 100-20 moldada no local com extrusora e concreto usinado - escavação mecânica - areia e brita comerciais</t>
  </si>
  <si>
    <t xml:space="preserve">2003260</t>
  </si>
  <si>
    <t xml:space="preserve">Sarjeta triangular de concreto - STC 100-20 moldada no local com extrusora e concreto usinado - escavação mecânica - areia extraída e brita produzida</t>
  </si>
  <si>
    <t xml:space="preserve">2003281</t>
  </si>
  <si>
    <t xml:space="preserve">Sarjeta triangular de concreto - STC 100-21 - escavação mecânica - areia e brita comerciais</t>
  </si>
  <si>
    <t xml:space="preserve">2003282</t>
  </si>
  <si>
    <t xml:space="preserve">Sarjeta triangular de concreto - STC 100-21 - escavação mecânica - areia extraída e brita produzida</t>
  </si>
  <si>
    <t xml:space="preserve">2003283</t>
  </si>
  <si>
    <t xml:space="preserve">Sarjeta triangular de concreto - STC 100-21 moldada no local com extrusora e concreto usinado - escavação mecânica - areia e brita comerciais</t>
  </si>
  <si>
    <t xml:space="preserve">2003284</t>
  </si>
  <si>
    <t xml:space="preserve">Sarjeta triangular de concreto - STC 100-21 moldada no local com extrusora e concreto usinado - escavação mecânica - areia extraída e brita produzida</t>
  </si>
  <si>
    <t xml:space="preserve">2003327</t>
  </si>
  <si>
    <t xml:space="preserve">Sarjeta triangular de concreto - STC 108-25 - escavação mecânica - areia e brita comerciais</t>
  </si>
  <si>
    <t xml:space="preserve">2003326</t>
  </si>
  <si>
    <t xml:space="preserve">Sarjeta triangular de concreto - STC 108-25 - escavação mecânica - areia extraída e brita produzida</t>
  </si>
  <si>
    <t xml:space="preserve">2003963</t>
  </si>
  <si>
    <t xml:space="preserve">Sarjeta triangular de concreto - STC 108-25 moldada no local com extrusora e concreto usinado - escavação mecânica - areia e brita comerciais</t>
  </si>
  <si>
    <t xml:space="preserve">2003964</t>
  </si>
  <si>
    <t xml:space="preserve">Sarjeta triangular de concreto - STC 108-25 moldada no local com extrusora e concreto usinado - escavação mecânica - areia extraída e brita produzida</t>
  </si>
  <si>
    <t xml:space="preserve">2003319</t>
  </si>
  <si>
    <t xml:space="preserve">Sarjeta triangular de concreto - STC 125-25 - escavação mecânica - areia e brita comerciais</t>
  </si>
  <si>
    <t xml:space="preserve">2003318</t>
  </si>
  <si>
    <t xml:space="preserve">Sarjeta triangular de concreto - STC 125-25 - escavação mecânica - areia extraída e brita produzida</t>
  </si>
  <si>
    <t xml:space="preserve">2003955</t>
  </si>
  <si>
    <t xml:space="preserve">Sarjeta triangular de concreto - STC 125-25 moldada no local com extrusora e concreto usinado - escavação mecânica - areia e brita comerciais</t>
  </si>
  <si>
    <t xml:space="preserve">2003956</t>
  </si>
  <si>
    <t xml:space="preserve">Sarjeta triangular de concreto - STC 125-25 moldada no local com extrusora e concreto usinado - escavação mecânica - areia extraída e brita produzida</t>
  </si>
  <si>
    <t xml:space="preserve">2003277</t>
  </si>
  <si>
    <t xml:space="preserve">Sarjeta triangular de concreto - STC 125-27 - escavação mecânica - areia e brita comerciais</t>
  </si>
  <si>
    <t xml:space="preserve">2003278</t>
  </si>
  <si>
    <t xml:space="preserve">Sarjeta triangular de concreto - STC 125-27 - escavação mecânica - areia extraída e brita produzida</t>
  </si>
  <si>
    <t xml:space="preserve">2003279</t>
  </si>
  <si>
    <t xml:space="preserve">Sarjeta triangular de concreto - STC 125-27 moldada no local com extrusora e concreto usinado - escavação mecânica - areia e brita comerciais</t>
  </si>
  <si>
    <t xml:space="preserve">2003280</t>
  </si>
  <si>
    <t xml:space="preserve">Sarjeta triangular de concreto - STC 125-27 moldada no local com extrusora e concreto usinado - escavação mecânica - areia extraída e brita produzida</t>
  </si>
  <si>
    <t xml:space="preserve">2003253</t>
  </si>
  <si>
    <t xml:space="preserve">Sarjeta triangular de concreto - STC 150-30 - escavação mecânica - areia e brita comerciais</t>
  </si>
  <si>
    <t xml:space="preserve">2003254</t>
  </si>
  <si>
    <t xml:space="preserve">Sarjeta triangular de concreto - STC 150-30 - escavação mecânica - areia extraída e brita produzida</t>
  </si>
  <si>
    <t xml:space="preserve">2003255</t>
  </si>
  <si>
    <t xml:space="preserve">Sarjeta triangular de concreto - STC 150-30 moldada no local com extrusora e concreto usinado - escavação mecânica - areia e brita comerciais</t>
  </si>
  <si>
    <t xml:space="preserve">2003256</t>
  </si>
  <si>
    <t xml:space="preserve">Sarjeta triangular de concreto - STC 150-30 moldada no local com extrusora e concreto usinado - escavação mecânica - areia extraída e brita produzida</t>
  </si>
  <si>
    <t xml:space="preserve">2003273</t>
  </si>
  <si>
    <t xml:space="preserve">Sarjeta triangular de concreto - STC 150-32 - escavação mecânica - areia e brita comerciais</t>
  </si>
  <si>
    <t xml:space="preserve">2003274</t>
  </si>
  <si>
    <t xml:space="preserve">Sarjeta triangular de concreto - STC 150-32 - escavação mecânica - areia extraída e brita produzida</t>
  </si>
  <si>
    <t xml:space="preserve">2003275</t>
  </si>
  <si>
    <t xml:space="preserve">Sarjeta triangular de concreto - STC 150-32 moldada no local com extrusora e concreto usinado - escavação mecânica - areia e brita comerciais</t>
  </si>
  <si>
    <t xml:space="preserve">2003276</t>
  </si>
  <si>
    <t xml:space="preserve">Sarjeta triangular de concreto - STC 150-32 moldada no local com extrusora e concreto usinado - escavação mecânica - areia extraída e brita produzida</t>
  </si>
  <si>
    <t xml:space="preserve">2003269</t>
  </si>
  <si>
    <t xml:space="preserve">Sarjeta triangular de concreto - STC 73-15 - escavação mecânica - areia e brita comerciais</t>
  </si>
  <si>
    <t xml:space="preserve">2003270</t>
  </si>
  <si>
    <t xml:space="preserve">Sarjeta triangular de concreto - STC 73-15 - escavação mecânica - areia extraída e brita produzida</t>
  </si>
  <si>
    <t xml:space="preserve">2003271</t>
  </si>
  <si>
    <t xml:space="preserve">Sarjeta triangular de concreto - STC 73-15 moldada no local com extrusora e concreto usinado - escavação mecânica - areia e brita comerciais</t>
  </si>
  <si>
    <t xml:space="preserve">2003272</t>
  </si>
  <si>
    <t xml:space="preserve">Sarjeta triangular de concreto - STC 73-15 moldada no local com extrusora e concreto usinado - escavação mecânica - areia extraída e brita produzida</t>
  </si>
  <si>
    <t xml:space="preserve">2003261</t>
  </si>
  <si>
    <t xml:space="preserve">Sarjeta triangular de concreto - STC 80-15 - escavação mecânica - areia e brita comerciais</t>
  </si>
  <si>
    <t xml:space="preserve">2003262</t>
  </si>
  <si>
    <t xml:space="preserve">Sarjeta triangular de concreto - STC 80-15 - escavação mecânica - areia extraída e brita produzida</t>
  </si>
  <si>
    <t xml:space="preserve">2003263</t>
  </si>
  <si>
    <t xml:space="preserve">Sarjeta triangular de concreto - STC 80-15 moldada no local com extrusora e concreto usinado - escavação mecânica - areia e brita comerciais</t>
  </si>
  <si>
    <t xml:space="preserve">2003264</t>
  </si>
  <si>
    <t xml:space="preserve">Sarjeta triangular de concreto - STC 80-15 moldada no local com extrusora e concreto usinado - escavação mecânica - areia extraída e brita produzida</t>
  </si>
  <si>
    <t xml:space="preserve">2003285</t>
  </si>
  <si>
    <t xml:space="preserve">Sarjeta triangular de concreto - STC 80-17 - escavação mecânica - areia e brita comerciais</t>
  </si>
  <si>
    <t xml:space="preserve">2003286</t>
  </si>
  <si>
    <t xml:space="preserve">Sarjeta triangular de concreto - STC 80-17 - escavação mecânica - areia extraída e brita produzida</t>
  </si>
  <si>
    <t xml:space="preserve">2003287</t>
  </si>
  <si>
    <t xml:space="preserve">Sarjeta triangular de concreto - STC 80-17 moldada no local com extrusora e concreto usinado - escavação mecânica - areia e brita comerciais</t>
  </si>
  <si>
    <t xml:space="preserve">2003288</t>
  </si>
  <si>
    <t xml:space="preserve">Sarjeta triangular de concreto - STC 80-17 moldada no local com extrusora e concreto usinado - escavação mecânica - areia extraída e brita produzida</t>
  </si>
  <si>
    <t xml:space="preserve">2003265</t>
  </si>
  <si>
    <t xml:space="preserve">Sarjeta triangular de concreto - STC 88-20 - escavação mecânica - areia e brita comerciais</t>
  </si>
  <si>
    <t xml:space="preserve">2003266</t>
  </si>
  <si>
    <t xml:space="preserve">Sarjeta triangular de concreto - STC 88-20 - escavação mecânica - areia extraída e brita produzida</t>
  </si>
  <si>
    <t xml:space="preserve">2003267</t>
  </si>
  <si>
    <t xml:space="preserve">Sarjeta triangular de concreto - STC 88-20 moldada no local com extrusora e concreto usinado - escavação mecânica - areia e brita comerciais</t>
  </si>
  <si>
    <t xml:space="preserve">2003268</t>
  </si>
  <si>
    <t xml:space="preserve">Sarjeta triangular de concreto - STC 88-20 moldada no local com extrusora e concreto usinado - escavação mecânica - areia extraída e brita produzida</t>
  </si>
  <si>
    <t xml:space="preserve">2003289</t>
  </si>
  <si>
    <t xml:space="preserve">Sarjeta triangular de grama - STG 100-20 - escavação mecânica</t>
  </si>
  <si>
    <t xml:space="preserve">2003338</t>
  </si>
  <si>
    <t xml:space="preserve">Sarjeta triangular de grama - STG 125-25 - escavação mecânica</t>
  </si>
  <si>
    <t xml:space="preserve">2003290</t>
  </si>
  <si>
    <t xml:space="preserve">Sarjeta triangular de grama - STG 80-15 - escavação mecânica</t>
  </si>
  <si>
    <t xml:space="preserve">2003300</t>
  </si>
  <si>
    <t xml:space="preserve">Sarjeta triangular sem revestimento - STT 100-20 - escavação mecânica</t>
  </si>
  <si>
    <t xml:space="preserve">2003299</t>
  </si>
  <si>
    <t xml:space="preserve">Sarjeta triangular sem revestimento - STT 125-25 - escavação mecânica</t>
  </si>
  <si>
    <t xml:space="preserve">2003301</t>
  </si>
  <si>
    <t xml:space="preserve">Sarjeta triangular sem revestimento - STT 80-15 - escavação mecânica</t>
  </si>
  <si>
    <t xml:space="preserve">2004513</t>
  </si>
  <si>
    <t xml:space="preserve">Selo asfáltico de microvala para dreno de pavimento com geocomposto</t>
  </si>
  <si>
    <t xml:space="preserve">2003357</t>
  </si>
  <si>
    <t xml:space="preserve">Transposição de segmentos de sarjeta - TSS 01 - areia e brita comerciais</t>
  </si>
  <si>
    <t xml:space="preserve">2003356</t>
  </si>
  <si>
    <t xml:space="preserve">Transposição de segmentos de sarjeta - TSS 01 - areia extraída e brita produzida</t>
  </si>
  <si>
    <t xml:space="preserve">2003359</t>
  </si>
  <si>
    <t xml:space="preserve">Transposição de segmentos de sarjeta - TSS 02 - areia e brita comerciais</t>
  </si>
  <si>
    <t xml:space="preserve">2003358</t>
  </si>
  <si>
    <t xml:space="preserve">Transposição de segmentos de sarjeta - TSS 02 - areia extraída e brita produzida</t>
  </si>
  <si>
    <t xml:space="preserve">2003361</t>
  </si>
  <si>
    <t xml:space="preserve">Transposição de segmentos de sarjeta - TSS 03 - areia e brita comerciais</t>
  </si>
  <si>
    <t xml:space="preserve">2003360</t>
  </si>
  <si>
    <t xml:space="preserve">Transposição de segmentos de sarjeta - TSS 03 - areia extraída e brita produzida</t>
  </si>
  <si>
    <t xml:space="preserve">2003363</t>
  </si>
  <si>
    <t xml:space="preserve">Transposição de segmentos de sarjeta - TSS 04 - areia e brita comerciais</t>
  </si>
  <si>
    <t xml:space="preserve">2003362</t>
  </si>
  <si>
    <t xml:space="preserve">Transposição de segmentos de sarjeta - TSS 04 - areia extraída e brita produzida</t>
  </si>
  <si>
    <t xml:space="preserve">2003365</t>
  </si>
  <si>
    <t xml:space="preserve">Transposição de segmentos de sarjeta - TSS 05 - areia e brita comerciais</t>
  </si>
  <si>
    <t xml:space="preserve">2003364</t>
  </si>
  <si>
    <t xml:space="preserve">Transposição de segmentos de sarjeta - TSS 05 - areia extraída e brita produzida</t>
  </si>
  <si>
    <t xml:space="preserve">2003367</t>
  </si>
  <si>
    <t xml:space="preserve">Transposição de segmentos de sarjeta - TSS 06 - areia e brita comerciais</t>
  </si>
  <si>
    <t xml:space="preserve">2003366</t>
  </si>
  <si>
    <t xml:space="preserve">Transposição de segmentos de sarjeta - TSS 06 - areia extraída e brita produzida</t>
  </si>
  <si>
    <t xml:space="preserve">2003869</t>
  </si>
  <si>
    <t xml:space="preserve">Tubo de concreto PA1 comercial para drenagem - D = 0,50 m - fornecimento e instalação</t>
  </si>
  <si>
    <t xml:space="preserve">2003822</t>
  </si>
  <si>
    <t xml:space="preserve">Tubo de concreto PA1 comercial para drenagem - D = 0,60 m - fornecimento e instalação</t>
  </si>
  <si>
    <t xml:space="preserve">2003826</t>
  </si>
  <si>
    <t xml:space="preserve">Tubo de concreto PA1 comercial para drenagem - D = 0,80 m - fornecimento e instalação</t>
  </si>
  <si>
    <t xml:space="preserve">2003830</t>
  </si>
  <si>
    <t xml:space="preserve">Tubo de concreto PA1 comercial para drenagem - D = 1,00 m - fornecimento e instalação</t>
  </si>
  <si>
    <t xml:space="preserve">2003834</t>
  </si>
  <si>
    <t xml:space="preserve">Tubo de concreto PA1 comercial para drenagem - D = 1,20 m - fornecimento e instalação</t>
  </si>
  <si>
    <t xml:space="preserve">2003838</t>
  </si>
  <si>
    <t xml:space="preserve">Tubo de concreto PA1 comercial para drenagem - D = 1,50 m - fornecimento e instalação</t>
  </si>
  <si>
    <t xml:space="preserve">2003768</t>
  </si>
  <si>
    <t xml:space="preserve">Tubo de concreto PA1 produzido na obra para drenagem - D = 0,60 m - areia e brita comerciais - fornecimento e instalação</t>
  </si>
  <si>
    <t xml:space="preserve">2003873</t>
  </si>
  <si>
    <t xml:space="preserve">Tubo de concreto PA1 produzido na obra para drenagem - D = 0,60 m - areia extraída e brita produzida - fornecimento e instalação</t>
  </si>
  <si>
    <t xml:space="preserve">2003772</t>
  </si>
  <si>
    <t xml:space="preserve">Tubo de concreto PA1 produzido na obra para drenagem - D = 0,80 m - areia e brita comerciais - fornecimento e instalação</t>
  </si>
  <si>
    <t xml:space="preserve">2003877</t>
  </si>
  <si>
    <t xml:space="preserve">Tubo de concreto PA1 produzido na obra para drenagem - D = 0,80 m - areia extraída e brita produzida - fornecimento e instalação</t>
  </si>
  <si>
    <t xml:space="preserve">2003776</t>
  </si>
  <si>
    <t xml:space="preserve">Tubo de concreto PA1 produzido na obra para drenagem - D = 1,00 m - areia e brita comerciais - fornecimento e instalação</t>
  </si>
  <si>
    <t xml:space="preserve">2003881</t>
  </si>
  <si>
    <t xml:space="preserve">Tubo de concreto PA1 produzido na obra para drenagem - D = 1,00 m - areia extraída e brita produzida - fornecimento e instalação</t>
  </si>
  <si>
    <t xml:space="preserve">2003780</t>
  </si>
  <si>
    <t xml:space="preserve">Tubo de concreto PA1 produzido na obra para drenagem - D = 1,20 m - areia e brita comerciais - fornecimento e instalação</t>
  </si>
  <si>
    <t xml:space="preserve">2003885</t>
  </si>
  <si>
    <t xml:space="preserve">Tubo de concreto PA1 produzido na obra para drenagem - D = 1,20 m - areia extraída e brita produzida - fornecimento e instalação</t>
  </si>
  <si>
    <t xml:space="preserve">2003784</t>
  </si>
  <si>
    <t xml:space="preserve">Tubo de concreto PA1 produzido na obra para drenagem - D = 1,50 m - areia e brita comerciais - fornecimento e instalação</t>
  </si>
  <si>
    <t xml:space="preserve">2003889</t>
  </si>
  <si>
    <t xml:space="preserve">Tubo de concreto PA1 produzido na obra para drenagem - D = 1,50 m - areia extraída e brita produzida - fornecimento e instalação</t>
  </si>
  <si>
    <t xml:space="preserve">2003870</t>
  </si>
  <si>
    <t xml:space="preserve">Tubo de concreto PA2 comercial para drenagem - D = 0,50 m - fornecimento e instalação</t>
  </si>
  <si>
    <t xml:space="preserve">2003823</t>
  </si>
  <si>
    <t xml:space="preserve">Tubo de concreto PA2 comercial para drenagem - D = 0,60 m - fornecimento e instalação</t>
  </si>
  <si>
    <t xml:space="preserve">2003827</t>
  </si>
  <si>
    <t xml:space="preserve">Tubo de concreto PA2 comercial para drenagem - D = 0,80 m - fornecimento e instalação</t>
  </si>
  <si>
    <t xml:space="preserve">2003831</t>
  </si>
  <si>
    <t xml:space="preserve">Tubo de concreto PA2 comercial para drenagem - D = 1,00 m - fornecimento e instalação</t>
  </si>
  <si>
    <t xml:space="preserve">2003835</t>
  </si>
  <si>
    <t xml:space="preserve">Tubo de concreto PA2 comercial para drenagem - D = 1,20 m - fornecimento e instalação</t>
  </si>
  <si>
    <t xml:space="preserve">2003839</t>
  </si>
  <si>
    <t xml:space="preserve">Tubo de concreto PA2 comercial para drenagem - D = 1,50 m - fornecimento e instalação</t>
  </si>
  <si>
    <t xml:space="preserve">2003769</t>
  </si>
  <si>
    <t xml:space="preserve">Tubo de concreto PA2 produzido na obra para drenagem - D = 0,60 m - areia e brita comerciais - fornecimento e instalação</t>
  </si>
  <si>
    <t xml:space="preserve">2003874</t>
  </si>
  <si>
    <t xml:space="preserve">Tubo de concreto PA2 produzido na obra para drenagem - D = 0,60 m - areia extraída e brita produzida - fornecimento e instalação</t>
  </si>
  <si>
    <t xml:space="preserve">2003773</t>
  </si>
  <si>
    <t xml:space="preserve">Tubo de concreto PA2 produzido na obra para drenagem - D = 0,80 m - areia e brita comerciais - fornecimento e instalação</t>
  </si>
  <si>
    <t xml:space="preserve">2003878</t>
  </si>
  <si>
    <t xml:space="preserve">Tubo de concreto PA2 produzido na obra para drenagem - D = 0,80 m - areia extraída e brita produzida - fornecimento e instalação</t>
  </si>
  <si>
    <t xml:space="preserve">2003777</t>
  </si>
  <si>
    <t xml:space="preserve">Tubo de concreto PA2 produzido na obra para drenagem - D = 1,00 m - areia e brita comerciais - fornecimento e instalação</t>
  </si>
  <si>
    <t xml:space="preserve">2003882</t>
  </si>
  <si>
    <t xml:space="preserve">Tubo de concreto PA2 produzido na obra para drenagem - D = 1,00 m - areia extraída e brita produzida - fornecimento e instalação</t>
  </si>
  <si>
    <t xml:space="preserve">2003781</t>
  </si>
  <si>
    <t xml:space="preserve">Tubo de concreto PA2 produzido na obra para drenagem - D = 1,20 m - areia e brita comerciais - fornecimento e instalação</t>
  </si>
  <si>
    <t xml:space="preserve">2003886</t>
  </si>
  <si>
    <t xml:space="preserve">Tubo de concreto PA2 produzido na obra para drenagem - D = 1,20 m - areia extraída e brita produzida - fornecimento e instalação</t>
  </si>
  <si>
    <t xml:space="preserve">2003785</t>
  </si>
  <si>
    <t xml:space="preserve">Tubo de concreto PA2 produzido na obra para drenagem - D = 1,50 m - areia e brita comerciais - fornecimento e instalação</t>
  </si>
  <si>
    <t xml:space="preserve">2003890</t>
  </si>
  <si>
    <t xml:space="preserve">Tubo de concreto PA2 produzido na obra para drenagem - D = 1,50 m - areia extraída e brita produzida - fornecimento e instalação</t>
  </si>
  <si>
    <t xml:space="preserve">2003871</t>
  </si>
  <si>
    <t xml:space="preserve">Tubo de concreto PA3 comercial para drenagem - D = 0,50 m - fornecimento e instalação</t>
  </si>
  <si>
    <t xml:space="preserve">2003824</t>
  </si>
  <si>
    <t xml:space="preserve">Tubo de concreto PA3 comercial para drenagem - D = 0,60 m - fornecimento e instalação</t>
  </si>
  <si>
    <t xml:space="preserve">2003828</t>
  </si>
  <si>
    <t xml:space="preserve">Tubo de concreto PA3 comercial para drenagem - D = 0,80 m - fornecimento e instalação</t>
  </si>
  <si>
    <t xml:space="preserve">2003832</t>
  </si>
  <si>
    <t xml:space="preserve">Tubo de concreto PA3 comercial para drenagem - D = 1,00 m - fornecimento e instalação</t>
  </si>
  <si>
    <t xml:space="preserve">2003836</t>
  </si>
  <si>
    <t xml:space="preserve">Tubo de concreto PA3 comercial para drenagem - D = 1,20 m - fornecimento e instalação</t>
  </si>
  <si>
    <t xml:space="preserve">2003840</t>
  </si>
  <si>
    <t xml:space="preserve">Tubo de concreto PA3 comercial para drenagem - D = 1,50 m - fornecimento e instalação</t>
  </si>
  <si>
    <t xml:space="preserve">2003770</t>
  </si>
  <si>
    <t xml:space="preserve">Tubo de concreto PA3 produzido na obra para drenagem - D = 0,60 m - areia e brita comerciais - fornecimento e instalação</t>
  </si>
  <si>
    <t xml:space="preserve">2003875</t>
  </si>
  <si>
    <t xml:space="preserve">Tubo de concreto PA3 produzido na obra para drenagem - D = 0,60 m - areia extraída e brita produzida - fornecimento e instalação</t>
  </si>
  <si>
    <t xml:space="preserve">2003774</t>
  </si>
  <si>
    <t xml:space="preserve">Tubo de concreto PA3 produzido na obra para drenagem - D = 0,80 m - areia e brita comerciais - fornecimento e instalação</t>
  </si>
  <si>
    <t xml:space="preserve">2003879</t>
  </si>
  <si>
    <t xml:space="preserve">Tubo de concreto PA3 produzido na obra para drenagem - D = 0,80 m - areia extraída e brita produzida - fornecimento e instalação</t>
  </si>
  <si>
    <t xml:space="preserve">2003778</t>
  </si>
  <si>
    <t xml:space="preserve">Tubo de concreto PA3 produzido na obra para drenagem - D = 1,00 m - areia e brita comerciais - fornecimento e instalação</t>
  </si>
  <si>
    <t xml:space="preserve">2003883</t>
  </si>
  <si>
    <t xml:space="preserve">Tubo de concreto PA3 produzido na obra para drenagem - D = 1,00 m - areia extraída e brita produzida - fornecimento e instalação</t>
  </si>
  <si>
    <t xml:space="preserve">2003782</t>
  </si>
  <si>
    <t xml:space="preserve">Tubo de concreto PA3 produzido na obra para drenagem - D = 1,20 m - areia e brita comerciais - fornecimento e instalação</t>
  </si>
  <si>
    <t xml:space="preserve">2003887</t>
  </si>
  <si>
    <t xml:space="preserve">Tubo de concreto PA3 produzido na obra para drenagem - D = 1,20 m - areia extraída e brita produzida - fornecimento e instalação</t>
  </si>
  <si>
    <t xml:space="preserve">2003786</t>
  </si>
  <si>
    <t xml:space="preserve">Tubo de concreto PA3 produzido na obra para drenagem - D = 1,50 m - areia e brita comerciais - fornecimento e instalação</t>
  </si>
  <si>
    <t xml:space="preserve">2003891</t>
  </si>
  <si>
    <t xml:space="preserve">Tubo de concreto PA3 produzido na obra para drenagem - D = 1,50 m - areia extraída e brita produzida - fornecimento e instalação</t>
  </si>
  <si>
    <t xml:space="preserve">2003872</t>
  </si>
  <si>
    <t xml:space="preserve">Tubo de concreto PA4 comercial para drenagem - D = 0,50 m - fornecimento e instalação</t>
  </si>
  <si>
    <t xml:space="preserve">2003825</t>
  </si>
  <si>
    <t xml:space="preserve">Tubo de concreto PA4 comercial para drenagem - D = 0,60 m - fornecimento e instalação</t>
  </si>
  <si>
    <t xml:space="preserve">2003829</t>
  </si>
  <si>
    <t xml:space="preserve">Tubo de concreto PA4 comercial para drenagem - D = 0,80 m - fornecimento e instalação</t>
  </si>
  <si>
    <t xml:space="preserve">2003833</t>
  </si>
  <si>
    <t xml:space="preserve">Tubo de concreto PA4 comercial para drenagem - D = 1,00 m - fornecimento e instalação</t>
  </si>
  <si>
    <t xml:space="preserve">2003837</t>
  </si>
  <si>
    <t xml:space="preserve">Tubo de concreto PA4 comercial para drenagem - D = 1,20 m - fornecimento e instalação</t>
  </si>
  <si>
    <t xml:space="preserve">2003841</t>
  </si>
  <si>
    <t xml:space="preserve">Tubo de concreto PA4 comercial para drenagem - D = 1,50 m - fornecimento e instalação</t>
  </si>
  <si>
    <t xml:space="preserve">2003771</t>
  </si>
  <si>
    <t xml:space="preserve">Tubo de concreto PA4 produzido na obra para drenagem - D = 0,60 m - areia e brita comerciais - fornecimento e instalação</t>
  </si>
  <si>
    <t xml:space="preserve">2003876</t>
  </si>
  <si>
    <t xml:space="preserve">Tubo de concreto PA4 produzido na obra para drenagem - D = 0,60 m - areia extraída e brita produzida - fornecimento e instalação</t>
  </si>
  <si>
    <t xml:space="preserve">2003775</t>
  </si>
  <si>
    <t xml:space="preserve">Tubo de concreto PA4 produzido na obra para drenagem - D = 0,80 m - areia e brita comerciais - fornecimento e instalação</t>
  </si>
  <si>
    <t xml:space="preserve">2003880</t>
  </si>
  <si>
    <t xml:space="preserve">Tubo de concreto PA4 produzido na obra para drenagem - D = 0,80 m - areia extraída e brita produzida - fornecimento e instalação</t>
  </si>
  <si>
    <t xml:space="preserve">2003779</t>
  </si>
  <si>
    <t xml:space="preserve">Tubo de concreto PA4 produzido na obra para drenagem - D = 1,00 m - areia e brita comerciais - fornecimento e instalação</t>
  </si>
  <si>
    <t xml:space="preserve">2003884</t>
  </si>
  <si>
    <t xml:space="preserve">Tubo de concreto PA4 produzido na obra para drenagem - D = 1,00 m - areia extraída e brita produzida - fornecimento e instalação</t>
  </si>
  <si>
    <t xml:space="preserve">2003783</t>
  </si>
  <si>
    <t xml:space="preserve">Tubo de concreto PA4 produzido na obra para drenagem - D = 1,20 m - areia e brita comerciais - fornecimento e instalação</t>
  </si>
  <si>
    <t xml:space="preserve">2003888</t>
  </si>
  <si>
    <t xml:space="preserve">Tubo de concreto PA4 produzido na obra para drenagem - D = 1,20 m - areia extraída e brita produzida - fornecimento e instalação</t>
  </si>
  <si>
    <t xml:space="preserve">2003787</t>
  </si>
  <si>
    <t xml:space="preserve">Tubo de concreto PA4 produzido na obra para drenagem - D = 1,50 m - areia e brita comerciais - fornecimento e instalação</t>
  </si>
  <si>
    <t xml:space="preserve">2003892</t>
  </si>
  <si>
    <t xml:space="preserve">Tubo de concreto PA4 produzido na obra para drenagem - D = 1,50 m - areia extraída e brita produzida - fornecimento e instalação</t>
  </si>
  <si>
    <t xml:space="preserve">2003851</t>
  </si>
  <si>
    <t xml:space="preserve">Tubo de concreto perfurado produzido na obra para drenagem - D = 0,40 m - fornecimento e instalação</t>
  </si>
  <si>
    <t xml:space="preserve">2003935</t>
  </si>
  <si>
    <t xml:space="preserve">Tubo de PVC para dreno tipo barbacã - D = 50 mm - fornecimento e instalação</t>
  </si>
  <si>
    <t xml:space="preserve">2003934</t>
  </si>
  <si>
    <t xml:space="preserve">Tubo de PVC para dreno tipo barbacã - D = 75 mm - fornecimento e instalação</t>
  </si>
  <si>
    <t xml:space="preserve">2003990</t>
  </si>
  <si>
    <t xml:space="preserve">Tubo PEAD para drenagem - D = 1.000 mm - fornecimento e instalação</t>
  </si>
  <si>
    <t xml:space="preserve">2003991</t>
  </si>
  <si>
    <t xml:space="preserve">Tubo PEAD para drenagem - D = 1.050 mm - fornecimento e instalação</t>
  </si>
  <si>
    <t xml:space="preserve">2003992</t>
  </si>
  <si>
    <t xml:space="preserve">Tubo PEAD para drenagem - D = 1.200 mm - fornecimento e instalação</t>
  </si>
  <si>
    <t xml:space="preserve">2003993</t>
  </si>
  <si>
    <t xml:space="preserve">Tubo PEAD para drenagem - D = 1.500 mm - fornecimento e instalação</t>
  </si>
  <si>
    <t xml:space="preserve">2003983</t>
  </si>
  <si>
    <t xml:space="preserve">Tubo PEAD para drenagem - D = 400 mm - fornecimento e instalação</t>
  </si>
  <si>
    <t xml:space="preserve">2003984</t>
  </si>
  <si>
    <t xml:space="preserve">Tubo PEAD para drenagem - D = 450 mm - fornecimento e instalação</t>
  </si>
  <si>
    <t xml:space="preserve">2003985</t>
  </si>
  <si>
    <t xml:space="preserve">Tubo PEAD para drenagem - D = 500 mm - fornecimento e instalação</t>
  </si>
  <si>
    <t xml:space="preserve">2003986</t>
  </si>
  <si>
    <t xml:space="preserve">Tubo PEAD para drenagem - D = 600 mm - fornecimento e instalação</t>
  </si>
  <si>
    <t xml:space="preserve">2003987</t>
  </si>
  <si>
    <t xml:space="preserve">Tubo PEAD para drenagem - D = 750 mm - fornecimento e instalação</t>
  </si>
  <si>
    <t xml:space="preserve">2003988</t>
  </si>
  <si>
    <t xml:space="preserve">Tubo PEAD para drenagem - D = 800 mm - fornecimento e instalação</t>
  </si>
  <si>
    <t xml:space="preserve">2003989</t>
  </si>
  <si>
    <t xml:space="preserve">Tubo PEAD para drenagem - D = 900 mm - fornecimento e instalação</t>
  </si>
  <si>
    <t xml:space="preserve">2003298</t>
  </si>
  <si>
    <t xml:space="preserve">Valeta de proteção de aterro sem revestimento - VPAT 120-30 - escavação mecânica</t>
  </si>
  <si>
    <t xml:space="preserve">2003297</t>
  </si>
  <si>
    <t xml:space="preserve">Valeta de proteção de aterro sem revestimento - VPAT 160-30 - escavação mecânica</t>
  </si>
  <si>
    <t xml:space="preserve">2003315</t>
  </si>
  <si>
    <t xml:space="preserve">Valeta de proteção de aterros com revestimento de concreto - VPAC 120-30 - escavação mecânica - areia e brita comerciais</t>
  </si>
  <si>
    <t xml:space="preserve">2003314</t>
  </si>
  <si>
    <t xml:space="preserve">Valeta de proteção de aterros com revestimento de concreto - VPAC 120-30 - escavação mecânica - areia extraída e brita produzida</t>
  </si>
  <si>
    <t xml:space="preserve">2003313</t>
  </si>
  <si>
    <t xml:space="preserve">Valeta de proteção de aterros com revestimento de concreto - VPAC 160-30 - escavação mecânica - areia e brita comerciais</t>
  </si>
  <si>
    <t xml:space="preserve">2003312</t>
  </si>
  <si>
    <t xml:space="preserve">Valeta de proteção de aterros com revestimento de concreto - VPAC 160-30 - escavação mecânica - areia extraída e brita produzida</t>
  </si>
  <si>
    <t xml:space="preserve">2003311</t>
  </si>
  <si>
    <t xml:space="preserve">Valeta de proteção de aterros com revestimento vegetal - VPAG 120-30 - escavação mecânica</t>
  </si>
  <si>
    <t xml:space="preserve">2003310</t>
  </si>
  <si>
    <t xml:space="preserve">Valeta de proteção de aterros com revestimento vegetal - VPAG 160-30 - escavação mecânica</t>
  </si>
  <si>
    <t xml:space="preserve">2003296</t>
  </si>
  <si>
    <t xml:space="preserve">Valeta de proteção de corte sem revestimento - VPCT 120-30 - escavação mecânica</t>
  </si>
  <si>
    <t xml:space="preserve">2003295</t>
  </si>
  <si>
    <t xml:space="preserve">Valeta de proteção de corte sem revestimento - VPCT 160-30 - escavação mecânica</t>
  </si>
  <si>
    <t xml:space="preserve">2003309</t>
  </si>
  <si>
    <t xml:space="preserve">Valeta de proteção de cortes com revestimento de concreto - VPCC 120-30 - escavação mecânica - areia e brita comerciais</t>
  </si>
  <si>
    <t xml:space="preserve">2003308</t>
  </si>
  <si>
    <t xml:space="preserve">Valeta de proteção de cortes com revestimento de concreto - VPCC 120-30 - escavação mecânica - areia extraída e brita produzida</t>
  </si>
  <si>
    <t xml:space="preserve">2003307</t>
  </si>
  <si>
    <t xml:space="preserve">Valeta de proteção de cortes com revestimento de concreto - VPCC 160-30 - escavação mecânica - areia e brita comerciais</t>
  </si>
  <si>
    <t xml:space="preserve">2003306</t>
  </si>
  <si>
    <t xml:space="preserve">Valeta de proteção de cortes com revestimento de concreto - VPCC 160-30 - escavação mecânica - areia extraída e brita produzida</t>
  </si>
  <si>
    <t xml:space="preserve">2003305</t>
  </si>
  <si>
    <t xml:space="preserve">Valeta de proteção de cortes com revestimento vegetal - VPCG 120-30 - escavação mecânica</t>
  </si>
  <si>
    <t xml:space="preserve">2003304</t>
  </si>
  <si>
    <t xml:space="preserve">Valeta de proteção de cortes com revestimento vegetal - VPCG 160-30 - escavação mecânica</t>
  </si>
  <si>
    <t xml:space="preserve">2105846</t>
  </si>
  <si>
    <t xml:space="preserve">Escoramento com estacas de perfis metálicos W 250 x 38,5 kg/m, espaçadas em 1,5 m, intercaladas com prancha de madeira com espessura de 5 cm e ficha de 0 a 0,2 H - sem reaproveitamento - fornecimento e instalação</t>
  </si>
  <si>
    <t xml:space="preserve">2105929</t>
  </si>
  <si>
    <t xml:space="preserve">Escoramento com estacas de perfis metálicos W 250 x 38,5 kg/m, espaçadas em 1,5 m, intercaladas com prancha de madeira com espessura de 5 cm e ficha de 0,20 a 0,4 H - sem reaproveitamento - fornecimento e instalação</t>
  </si>
  <si>
    <t xml:space="preserve">2105933</t>
  </si>
  <si>
    <t xml:space="preserve">Escoramento com estacas de perfis metálicos W 250 x 38,5 kg/m, espaçadas em 1,5 m, intercaladas com prancha de madeira com espessura de 5 cm e ficha de 0,40 a 0,6 H - sem reaproveitamento - fornecimento e instalação</t>
  </si>
  <si>
    <t xml:space="preserve">2106293</t>
  </si>
  <si>
    <t xml:space="preserve">Escoramento com perfis metálicos W 150 x 18,0 kg/m a cada metro e chapas de aço - estroncas a cada 2 m não incluídas - profundidade de até 10 m - aço com utilização de 20 vezes - fornecimento, instalação e retirada</t>
  </si>
  <si>
    <t xml:space="preserve">2108165</t>
  </si>
  <si>
    <t xml:space="preserve">Escoramento com pontaletes D = 10 cm - utilização de 1 vez - confecção, instalação e retirada</t>
  </si>
  <si>
    <t xml:space="preserve">2108166</t>
  </si>
  <si>
    <t xml:space="preserve">Escoramento com pontaletes D = 10 cm - utilização de 2 vezes - confecção, instalação e retirada</t>
  </si>
  <si>
    <t xml:space="preserve">2108167</t>
  </si>
  <si>
    <t xml:space="preserve">Escoramento com pontaletes D = 10 cm - utilização de 3 vezes - confecção, instalação e retirada</t>
  </si>
  <si>
    <t xml:space="preserve">2108168</t>
  </si>
  <si>
    <t xml:space="preserve">Escoramento com pontaletes D = 10 cm - utilização de 5 vezes - confecção, instalação e retirada</t>
  </si>
  <si>
    <t xml:space="preserve">2108169</t>
  </si>
  <si>
    <t xml:space="preserve">Escoramento com pontaletes D = 15 cm - utilização de 1 vez - confecção e instalação</t>
  </si>
  <si>
    <t xml:space="preserve">2108170</t>
  </si>
  <si>
    <t xml:space="preserve">Escoramento com pontaletes D = 15 cm - utilização de 2 vezes - confecção, instalação e retirada</t>
  </si>
  <si>
    <t xml:space="preserve">2108171</t>
  </si>
  <si>
    <t xml:space="preserve">Escoramento com pontaletes D = 15 cm - utilização de 3 vezes - confecção, instalação e retirada</t>
  </si>
  <si>
    <t xml:space="preserve">2108172</t>
  </si>
  <si>
    <t xml:space="preserve">Escoramento com pontaletes D = 15 cm - utilização de 5 vezes - confecção, instalação e retirada</t>
  </si>
  <si>
    <t xml:space="preserve">2106292</t>
  </si>
  <si>
    <t xml:space="preserve">Escoramento contínuo de valas com tábuas de 2,5 x 30 cm e longarinas de 6 x 16 cm - estroncas a cada metro não incluídas - profundidade de até 4 m - madeira com utilização de 3 vezes - confecção, instalação e retirada</t>
  </si>
  <si>
    <t xml:space="preserve">2106291</t>
  </si>
  <si>
    <t xml:space="preserve">Escoramento contínuo de valas com tábuas de 2,5 x 30 cm e longarinas de 6 x 16 cm - estroncas a cada metro não incluídas - profundidade de até 4 m - madeira sem reaproveitamento - confecção e instalação</t>
  </si>
  <si>
    <t xml:space="preserve">2106235</t>
  </si>
  <si>
    <t xml:space="preserve">Escoramento metálico com quadro tubular contraventado - capacidade de carga até 3,8 t/m² - quadro de 1,0 x 1,0 x 1,25 m - utilização de 50 vezes - fornecimento, instalação e retirada</t>
  </si>
  <si>
    <t xml:space="preserve">2106232</t>
  </si>
  <si>
    <t xml:space="preserve">Escoramento metálico tubular galvanizado para formas com capacidade de 2.100 a 750 kg por unidade - regulável de 3,0 a 4,5 m - utilização de 20 vezes - fornecimento, instalação e retirada</t>
  </si>
  <si>
    <t xml:space="preserve">2106233</t>
  </si>
  <si>
    <t xml:space="preserve">Escoramento metálico tubular galvanizado para formas com capacidade de 3.200 a 1.600 kg por unidade - regulável de 1,8 a 3,0 m - utilização de 20 vezes - fornecimento, instalação e retirada</t>
  </si>
  <si>
    <t xml:space="preserve">2105605</t>
  </si>
  <si>
    <t xml:space="preserve">Escoramento para corpo de bueiros celulares - utilização de 3 vezes - confecção, instalação e retirada</t>
  </si>
  <si>
    <t xml:space="preserve">2106298</t>
  </si>
  <si>
    <t xml:space="preserve">Estroncas em perfil metálico W 150 x 18,0 kg/m - utilização de 20 vezes</t>
  </si>
  <si>
    <t xml:space="preserve">2106295</t>
  </si>
  <si>
    <t xml:space="preserve">Estroncas para valas com D = 15 cm - madeira com utilização de 3 vezes</t>
  </si>
  <si>
    <t xml:space="preserve">2106294</t>
  </si>
  <si>
    <t xml:space="preserve">Estroncas para valas com D = 15 cm - madeira sem reaproveitamento</t>
  </si>
  <si>
    <t xml:space="preserve">2106297</t>
  </si>
  <si>
    <t xml:space="preserve">Estroncas para valas com D = 20 cm - madeira com utilização de 3 vezes</t>
  </si>
  <si>
    <t xml:space="preserve">2106296</t>
  </si>
  <si>
    <t xml:space="preserve">Estroncas para valas com D = 20 cm - madeira sem reaproveitamento</t>
  </si>
  <si>
    <t xml:space="preserve">2306731</t>
  </si>
  <si>
    <t xml:space="preserve">Apoio náutico para a colocação da armação em camisa metálica</t>
  </si>
  <si>
    <t xml:space="preserve">2306728</t>
  </si>
  <si>
    <t xml:space="preserve">Apoio náutico para a escavação com perfuratriz tipo Wirth em rocha com média dureza e média abrasão - resistência à compressão menor que 80 MPa - D = 600 a 1.800 mm</t>
  </si>
  <si>
    <t xml:space="preserve">2306729</t>
  </si>
  <si>
    <t xml:space="preserve">Apoio náutico para a escavação com perfuratriz tipo Wirth em rocha de alta dureza e alta abrasão - resistência à compressão acima de 80 MPa - D = 600 a 1.800 mm</t>
  </si>
  <si>
    <t xml:space="preserve">2306727</t>
  </si>
  <si>
    <t xml:space="preserve">Apoio náutico para a escavação com perfuratriz tipo Wirth em solo D = 600 a 1.800 mm</t>
  </si>
  <si>
    <t xml:space="preserve">2306730</t>
  </si>
  <si>
    <t xml:space="preserve">Apoio náutico para a execução da concretagem de camisas metálicas</t>
  </si>
  <si>
    <t xml:space="preserve">2306726</t>
  </si>
  <si>
    <t xml:space="preserve">Apoio náutico para a execução da cravação de camisa metálica D = 600 a 1.800 mm</t>
  </si>
  <si>
    <t xml:space="preserve">2306076</t>
  </si>
  <si>
    <t xml:space="preserve">Armação de estaca escavada ou estaca barrete em aço CA-50 com apoio de guindaste - fornecimento, preparo e colocação</t>
  </si>
  <si>
    <t xml:space="preserve">2306247</t>
  </si>
  <si>
    <t xml:space="preserve">Arrasamento de estacas de concreto com seção de até 900 cm²</t>
  </si>
  <si>
    <t xml:space="preserve">2306248</t>
  </si>
  <si>
    <t xml:space="preserve">Arrasamento de estacas de concreto com seção superior à 900 cm²</t>
  </si>
  <si>
    <t xml:space="preserve">2306279</t>
  </si>
  <si>
    <t xml:space="preserve">Berço para pré-moldagem de estacas protendidas com capacidade de 19 m³, inclusive formas metálicas - utilização de 100 vezes</t>
  </si>
  <si>
    <t xml:space="preserve">2306651</t>
  </si>
  <si>
    <t xml:space="preserve">Camisa metálica com espessura de 12,5 mm D = 1.400 mm - cravada com martelo vibratório - sem escavação - cravação</t>
  </si>
  <si>
    <t xml:space="preserve">2306678</t>
  </si>
  <si>
    <t xml:space="preserve">Camisa metálica com espessura de 12,5 mm D = 1.400 mm - para passagem de lâmina d'água - posicionamento</t>
  </si>
  <si>
    <t xml:space="preserve">2306652</t>
  </si>
  <si>
    <t xml:space="preserve">Camisa metálica com espessura de 12,5 mm D = 1.500 mm - cravada com martelo vibratório - sem escavação - cravação</t>
  </si>
  <si>
    <t xml:space="preserve">2306679</t>
  </si>
  <si>
    <t xml:space="preserve">Camisa metálica com espessura de 12,5 mm D = 1.500 mm - para passagem de lâmina d'água - posicionamento</t>
  </si>
  <si>
    <t xml:space="preserve">2306653</t>
  </si>
  <si>
    <t xml:space="preserve">Camisa metálica com espessura de 12,5 mm D = 1.600 mm - cravada com martelo vibratório - sem escavação - cravação</t>
  </si>
  <si>
    <t xml:space="preserve">2306680</t>
  </si>
  <si>
    <t xml:space="preserve">Camisa metálica com espessura de 12,5 mm D = 1.600 mm - para passagem de lâmina d'água - posicionamento</t>
  </si>
  <si>
    <t xml:space="preserve">2306654</t>
  </si>
  <si>
    <t xml:space="preserve">Camisa metálica com espessura de 12,5 mm D = 1.700 mm - cravada com martelo vibratório - sem escavação - cravação</t>
  </si>
  <si>
    <t xml:space="preserve">2306681</t>
  </si>
  <si>
    <t xml:space="preserve">Camisa metálica com espessura de 12,5 mm D = 1.700 mm - para passagem de lâmina d'água - posicionamento</t>
  </si>
  <si>
    <t xml:space="preserve">2306655</t>
  </si>
  <si>
    <t xml:space="preserve">Camisa metálica com espessura de 12,5 mm D = 1.800 mm - cravada com martelo vibratório - sem escavação - cravação</t>
  </si>
  <si>
    <t xml:space="preserve">2306682</t>
  </si>
  <si>
    <t xml:space="preserve">Camisa metálica com espessura de 12,5 mm D = 1.800 mm - para passagem de lâmina d'água - posicionamento</t>
  </si>
  <si>
    <t xml:space="preserve">2306656</t>
  </si>
  <si>
    <t xml:space="preserve">Camisa metálica com espessura de 16 mm D = 1.500 mm - cravada com martelo vibratório - sem escavação - cravação</t>
  </si>
  <si>
    <t xml:space="preserve">2306683</t>
  </si>
  <si>
    <t xml:space="preserve">Camisa metálica com espessura de 16 mm D = 1.500 mm - para passagem de lâmina d'água - posicionamento</t>
  </si>
  <si>
    <t xml:space="preserve">2306657</t>
  </si>
  <si>
    <t xml:space="preserve">Camisa metálica com espessura de 16 mm D = 1.600 mm - cravada com martelo vibratório - sem escavação - cravação</t>
  </si>
  <si>
    <t xml:space="preserve">2306684</t>
  </si>
  <si>
    <t xml:space="preserve">Camisa metálica com espessura de 16 mm D = 1.600 mm - para passagem de lâmina d'água - posicionamento</t>
  </si>
  <si>
    <t xml:space="preserve">2306658</t>
  </si>
  <si>
    <t xml:space="preserve">Camisa metálica com espessura de 16 mm D = 1.700 mm - cravada com martelo vibratório - sem escavação - cravação</t>
  </si>
  <si>
    <t xml:space="preserve">2306685</t>
  </si>
  <si>
    <t xml:space="preserve">Camisa metálica com espessura de 16 mm D = 1.700 mm - para passagem de lâmina d'água - posicionamento</t>
  </si>
  <si>
    <t xml:space="preserve">2306659</t>
  </si>
  <si>
    <t xml:space="preserve">Camisa metálica com espessura de 16 mm D = 1.800 mm - cravada com martelo vibratório - sem escavação - cravação</t>
  </si>
  <si>
    <t xml:space="preserve">2306686</t>
  </si>
  <si>
    <t xml:space="preserve">Camisa metálica com espessura de 16 mm D = 1.800 mm - para passagem de lâmina d'água - posicionamento</t>
  </si>
  <si>
    <t xml:space="preserve">2306637</t>
  </si>
  <si>
    <t xml:space="preserve">Camisa metálica com espessura de 6,3 mm D = 1.000 mm - cravada com martelo vibratório - sem escavação - cravação</t>
  </si>
  <si>
    <t xml:space="preserve">2306664</t>
  </si>
  <si>
    <t xml:space="preserve">Camisa metálica com espessura de 6,3 mm D = 1.000 mm - para passagem de lâmina d'água - posicionamento</t>
  </si>
  <si>
    <t xml:space="preserve">2306732</t>
  </si>
  <si>
    <t xml:space="preserve">Camisa metálica com espessura de 6,3 mm D = 400 mm - cravada com martelo vibratório - sem escavação - cravação</t>
  </si>
  <si>
    <t xml:space="preserve">2306733</t>
  </si>
  <si>
    <t xml:space="preserve">Camisa metálica com espessura de 6,3 mm D = 400 mm - para passagem de lâmina d'água - posicionamento</t>
  </si>
  <si>
    <t xml:space="preserve">2306734</t>
  </si>
  <si>
    <t xml:space="preserve">Camisa metálica com espessura de 6,3 mm D = 500 mm - cravada com martelo vibratório - sem escavação - cravação</t>
  </si>
  <si>
    <t xml:space="preserve">2306735</t>
  </si>
  <si>
    <t xml:space="preserve">Camisa metálica com espessura de 6,3 mm D = 500 mm - para passagem de lâmina d'água - posicionamento</t>
  </si>
  <si>
    <t xml:space="preserve">2306633</t>
  </si>
  <si>
    <t xml:space="preserve">Camisa metálica com espessura de 6,3 mm D = 600 mm - cravada com martelo vibratório - sem escavação - cravação</t>
  </si>
  <si>
    <t xml:space="preserve">2306660</t>
  </si>
  <si>
    <t xml:space="preserve">Camisa metálica com espessura de 6,3 mm D = 600 mm - para passagem de lâmina d'água - posicionamento</t>
  </si>
  <si>
    <t xml:space="preserve">2306634</t>
  </si>
  <si>
    <t xml:space="preserve">Camisa metálica com espessura de 6,3 mm D = 700 mm - cravada com martelo vibratório - sem escavação - cravação</t>
  </si>
  <si>
    <t xml:space="preserve">2306661</t>
  </si>
  <si>
    <t xml:space="preserve">Camisa metálica com espessura de 6,3 mm D = 700 mm - para passagem de lâmina d'água - posicionamento</t>
  </si>
  <si>
    <t xml:space="preserve">2306635</t>
  </si>
  <si>
    <t xml:space="preserve">Camisa metálica com espessura de 6,3 mm D = 800 mm - cravada com martelo vibratório - sem escavação - cravação</t>
  </si>
  <si>
    <t xml:space="preserve">2306662</t>
  </si>
  <si>
    <t xml:space="preserve">Camisa metálica com espessura de 6,3 mm D = 800 mm - para passagem de lâmina d'água - posicionamento</t>
  </si>
  <si>
    <t xml:space="preserve">2306636</t>
  </si>
  <si>
    <t xml:space="preserve">Camisa metálica com espessura de 6,3 mm D = 900 mm - cravada com martelo vibratório - sem escavação - cravação</t>
  </si>
  <si>
    <t xml:space="preserve">2306663</t>
  </si>
  <si>
    <t xml:space="preserve">Camisa metálica com espessura de 6,3 mm D = 900 mm - para passagem de lâmina d'água - posicionamento</t>
  </si>
  <si>
    <t xml:space="preserve">2306641</t>
  </si>
  <si>
    <t xml:space="preserve">Camisa metálica com espessura de 8 mm D = 1.000 mm - cravada com martelo vibratório - sem escavação - cravação</t>
  </si>
  <si>
    <t xml:space="preserve">2306668</t>
  </si>
  <si>
    <t xml:space="preserve">Camisa metálica com espessura de 8 mm D = 1.000 mm - para passagem de lâmina d'água - posicionamento</t>
  </si>
  <si>
    <t xml:space="preserve">2306642</t>
  </si>
  <si>
    <t xml:space="preserve">Camisa metálica com espessura de 8 mm D = 1.100 mm - cravada com martelo vibratório - sem escavação - cravação</t>
  </si>
  <si>
    <t xml:space="preserve">2306669</t>
  </si>
  <si>
    <t xml:space="preserve">Camisa metálica com espessura de 8 mm D = 1.100 mm - para passagem de lâmina d'água - posicionamento</t>
  </si>
  <si>
    <t xml:space="preserve">2306643</t>
  </si>
  <si>
    <t xml:space="preserve">Camisa metálica com espessura de 8 mm D = 1.200 mm - cravada com martelo vibratório - sem escavação - cravação</t>
  </si>
  <si>
    <t xml:space="preserve">2306670</t>
  </si>
  <si>
    <t xml:space="preserve">Camisa metálica com espessura de 8 mm D = 1.200 mm - para passagem de lâmina d'água - posicionamento</t>
  </si>
  <si>
    <t xml:space="preserve">2306638</t>
  </si>
  <si>
    <t xml:space="preserve">Camisa metálica com espessura de 8 mm D = 700 mm - cravada com martelo vibratório - sem escavação - cravação</t>
  </si>
  <si>
    <t xml:space="preserve">2306665</t>
  </si>
  <si>
    <t xml:space="preserve">Camisa metálica com espessura de 8 mm D = 700 mm - para passagem de lâmina d'água - posicionamento</t>
  </si>
  <si>
    <t xml:space="preserve">2306639</t>
  </si>
  <si>
    <t xml:space="preserve">Camisa metálica com espessura de 8 mm D = 800 mm - cravada com martelo vibratório - sem escavação - cravação</t>
  </si>
  <si>
    <t xml:space="preserve">2306666</t>
  </si>
  <si>
    <t xml:space="preserve">Camisa metálica com espessura de 8 mm D = 800 mm - para passagem de lâmina d'água - posicionamento</t>
  </si>
  <si>
    <t xml:space="preserve">2306640</t>
  </si>
  <si>
    <t xml:space="preserve">Camisa metálica com espessura de 8 mm D = 900 mm - cravada com martelo vibratório - sem escavação - cravação</t>
  </si>
  <si>
    <t xml:space="preserve">2306667</t>
  </si>
  <si>
    <t xml:space="preserve">Camisa metálica com espessura de 8 mm D = 900 mm - para passagem de lâmina d'água - posicionamento</t>
  </si>
  <si>
    <t xml:space="preserve">2306645</t>
  </si>
  <si>
    <t xml:space="preserve">Camisa metálica com espessura de 9,5 mm D = 1.000 mm - cravada com martelo vibratório - sem escavação - cravação</t>
  </si>
  <si>
    <t xml:space="preserve">2306672</t>
  </si>
  <si>
    <t xml:space="preserve">Camisa metálica com espessura de 9,5 mm D = 1.000 mm - para passagem de lâmina d'água - posicionamento</t>
  </si>
  <si>
    <t xml:space="preserve">2306646</t>
  </si>
  <si>
    <t xml:space="preserve">Camisa metálica com espessura de 9,5 mm D = 1.100 mm - cravada com martelo vibratório - sem escavação - cravação</t>
  </si>
  <si>
    <t xml:space="preserve">2306673</t>
  </si>
  <si>
    <t xml:space="preserve">Camisa metálica com espessura de 9,5 mm D = 1.100 mm - para passagem de lâmina d'água - posicionamento</t>
  </si>
  <si>
    <t xml:space="preserve">2306647</t>
  </si>
  <si>
    <t xml:space="preserve">Camisa metálica com espessura de 9,5 mm D = 1.200 mm - cravada com martelo vibratório - sem escavação - cravação</t>
  </si>
  <si>
    <t xml:space="preserve">2306674</t>
  </si>
  <si>
    <t xml:space="preserve">Camisa metálica com espessura de 9,5 mm D = 1.200 mm - para passagem de lâmina d'água - posicionamento</t>
  </si>
  <si>
    <t xml:space="preserve">2306648</t>
  </si>
  <si>
    <t xml:space="preserve">Camisa metálica com espessura de 9,5 mm D = 1.300 mm - cravada com martelo vibratório - sem escavação - cravação</t>
  </si>
  <si>
    <t xml:space="preserve">2306675</t>
  </si>
  <si>
    <t xml:space="preserve">Camisa metálica com espessura de 9,5 mm D = 1.300 mm - para passagem de lâmina d'água - posicionamento</t>
  </si>
  <si>
    <t xml:space="preserve">2306649</t>
  </si>
  <si>
    <t xml:space="preserve">Camisa metálica com espessura de 9,5 mm D = 1.400 mm - cravada com martelo vibratório - sem escavação - cravação</t>
  </si>
  <si>
    <t xml:space="preserve">2306676</t>
  </si>
  <si>
    <t xml:space="preserve">Camisa metálica com espessura de 9,5 mm D = 1.400 mm - para passagem de lâmina d'água - posicionamento</t>
  </si>
  <si>
    <t xml:space="preserve">2306650</t>
  </si>
  <si>
    <t xml:space="preserve">Camisa metálica com espessura de 9,5 mm D = 1.500 mm - cravada com martelo vibratório - sem escavação - cravação</t>
  </si>
  <si>
    <t xml:space="preserve">2306677</t>
  </si>
  <si>
    <t xml:space="preserve">Camisa metálica com espessura de 9,5 mm D = 1.500 mm - para passagem de lâmina d'água - posicionamento</t>
  </si>
  <si>
    <t xml:space="preserve">2306644</t>
  </si>
  <si>
    <t xml:space="preserve">Camisa metálica com espessura de 9,5 mm D = 900 mm - cravada com martelo vibratório - sem escavação - cravação</t>
  </si>
  <si>
    <t xml:space="preserve">2306671</t>
  </si>
  <si>
    <t xml:space="preserve">Camisa metálica com espessura de 9,5 mm D = 900 mm - para passagem de lâmina d'água - posicionamento</t>
  </si>
  <si>
    <t xml:space="preserve">2306141</t>
  </si>
  <si>
    <t xml:space="preserve">Coluna de brita D = 50 cm executada com perfuratriz tipo bottom feed - brita comercial - confecção e cravação</t>
  </si>
  <si>
    <t xml:space="preserve">2306145</t>
  </si>
  <si>
    <t xml:space="preserve">Coluna de brita D = 50 cm executada com perfuratriz tipo bottom feed - brita produzida - confecção e cravação</t>
  </si>
  <si>
    <t xml:space="preserve">2306142</t>
  </si>
  <si>
    <t xml:space="preserve">Coluna de brita D = 60 cm executada com perfuratriz tipo bottom feed - brita comercial - confecção e cravação</t>
  </si>
  <si>
    <t xml:space="preserve">2306146</t>
  </si>
  <si>
    <t xml:space="preserve">Coluna de brita D = 60 cm executada com perfuratriz tipo bottom feed - brita produzida - confecção e cravação</t>
  </si>
  <si>
    <t xml:space="preserve">2306143</t>
  </si>
  <si>
    <t xml:space="preserve">Coluna de brita D = 70 cm executada com perfuratriz tipo bottom feed - brita comercial - confecção e cravação</t>
  </si>
  <si>
    <t xml:space="preserve">2306147</t>
  </si>
  <si>
    <t xml:space="preserve">Coluna de brita D = 70 cm executada com perfuratriz tipo bottom feed - brita produzida - confecção e cravação</t>
  </si>
  <si>
    <t xml:space="preserve">2306144</t>
  </si>
  <si>
    <t xml:space="preserve">Coluna de brita D = 80 cm executada com perfuratriz tipo bottom feed - brita comercial - confecção e cravação</t>
  </si>
  <si>
    <t xml:space="preserve">2306148</t>
  </si>
  <si>
    <t xml:space="preserve">Coluna de brita D = 80 cm executada com perfuratriz tipo bottom feed - brita produzida - confecção e cravação</t>
  </si>
  <si>
    <t xml:space="preserve">2306624</t>
  </si>
  <si>
    <t xml:space="preserve">Confecção de camisa metálica em aço ASTM A36 com espessura de 12,5 mm - D = 1.400 mm</t>
  </si>
  <si>
    <t xml:space="preserve">2306625</t>
  </si>
  <si>
    <t xml:space="preserve">Confecção de camisa metálica em aço ASTM A36 com espessura de 12,5 mm - D = 1.500 mm</t>
  </si>
  <si>
    <t xml:space="preserve">2306626</t>
  </si>
  <si>
    <t xml:space="preserve">Confecção de camisa metálica em aço ASTM A36 com espessura de 12,5 mm - D = 1.600 mm</t>
  </si>
  <si>
    <t xml:space="preserve">2306627</t>
  </si>
  <si>
    <t xml:space="preserve">Confecção de camisa metálica em aço ASTM A36 com espessura de 12,5 mm - D = 1.700 mm</t>
  </si>
  <si>
    <t xml:space="preserve">2306628</t>
  </si>
  <si>
    <t xml:space="preserve">Confecção de camisa metálica em aço ASTM A36 com espessura de 12,5 mm - D = 1.800 mm</t>
  </si>
  <si>
    <t xml:space="preserve">2306629</t>
  </si>
  <si>
    <t xml:space="preserve">Confecção de camisa metálica em aço ASTM A36 com espessura de 16 mm - D = 1.500 mm</t>
  </si>
  <si>
    <t xml:space="preserve">2306630</t>
  </si>
  <si>
    <t xml:space="preserve">Confecção de camisa metálica em aço ASTM A36 com espessura de 16 mm - D = 1.600 mm</t>
  </si>
  <si>
    <t xml:space="preserve">2306631</t>
  </si>
  <si>
    <t xml:space="preserve">Confecção de camisa metálica em aço ASTM A36 com espessura de 16 mm - D = 1.700 mm</t>
  </si>
  <si>
    <t xml:space="preserve">2306632</t>
  </si>
  <si>
    <t xml:space="preserve">Confecção de camisa metálica em aço ASTM A36 com espessura de 16 mm - D = 1.800 mm</t>
  </si>
  <si>
    <t xml:space="preserve">2306610</t>
  </si>
  <si>
    <t xml:space="preserve">Confecção de camisa metálica em aço ASTM A36 com espessura de 6,3 mm - D = 1.000 mm</t>
  </si>
  <si>
    <t xml:space="preserve">2306604</t>
  </si>
  <si>
    <t xml:space="preserve">Confecção de camisa metálica em aço ASTM A36 com espessura de 6,3 mm - D = 400 mm</t>
  </si>
  <si>
    <t xml:space="preserve">2306605</t>
  </si>
  <si>
    <t xml:space="preserve">Confecção de camisa metálica em aço ASTM A36 com espessura de 6,3 mm - D = 500 mm</t>
  </si>
  <si>
    <t xml:space="preserve">2306606</t>
  </si>
  <si>
    <t xml:space="preserve">Confecção de camisa metálica em aço ASTM A36 com espessura de 6,3 mm - D = 600 mm</t>
  </si>
  <si>
    <t xml:space="preserve">2306607</t>
  </si>
  <si>
    <t xml:space="preserve">Confecção de camisa metálica em aço ASTM A36 com espessura de 6,3 mm - D = 700 mm</t>
  </si>
  <si>
    <t xml:space="preserve">2306608</t>
  </si>
  <si>
    <t xml:space="preserve">Confecção de camisa metálica em aço ASTM A36 com espessura de 6,3 mm - D = 800 mm</t>
  </si>
  <si>
    <t xml:space="preserve">2306609</t>
  </si>
  <si>
    <t xml:space="preserve">Confecção de camisa metálica em aço ASTM A36 com espessura de 6,3 mm - D = 900 mm</t>
  </si>
  <si>
    <t xml:space="preserve">2306614</t>
  </si>
  <si>
    <t xml:space="preserve">Confecção de camisa metálica em aço ASTM A36 com espessura de 8 mm - D = 1.000 mm</t>
  </si>
  <si>
    <t xml:space="preserve">2306615</t>
  </si>
  <si>
    <t xml:space="preserve">Confecção de camisa metálica em aço ASTM A36 com espessura de 8 mm - D = 1.100 mm</t>
  </si>
  <si>
    <t xml:space="preserve">2306616</t>
  </si>
  <si>
    <t xml:space="preserve">Confecção de camisa metálica em aço ASTM A36 com espessura de 8 mm - D = 1.200 mm</t>
  </si>
  <si>
    <t xml:space="preserve">2306611</t>
  </si>
  <si>
    <t xml:space="preserve">Confecção de camisa metálica em aço ASTM A36 com espessura de 8 mm - D = 700 mm</t>
  </si>
  <si>
    <t xml:space="preserve">2306612</t>
  </si>
  <si>
    <t xml:space="preserve">Confecção de camisa metálica em aço ASTM A36 com espessura de 8 mm - D = 800 mm</t>
  </si>
  <si>
    <t xml:space="preserve">2306613</t>
  </si>
  <si>
    <t xml:space="preserve">Confecção de camisa metálica em aço ASTM A36 com espessura de 8 mm - D = 900 mm</t>
  </si>
  <si>
    <t xml:space="preserve">2306618</t>
  </si>
  <si>
    <t xml:space="preserve">Confecção de camisa metálica em aço ASTM A36 com espessura de 9,5 mm - D = 1.000 mm</t>
  </si>
  <si>
    <t xml:space="preserve">2306619</t>
  </si>
  <si>
    <t xml:space="preserve">Confecção de camisa metálica em aço ASTM A36 com espessura de 9,5 mm - D = 1.100 mm</t>
  </si>
  <si>
    <t xml:space="preserve">2306620</t>
  </si>
  <si>
    <t xml:space="preserve">Confecção de camisa metálica em aço ASTM A36 com espessura de 9,5 mm - D = 1.200 mm</t>
  </si>
  <si>
    <t xml:space="preserve">2306621</t>
  </si>
  <si>
    <t xml:space="preserve">Confecção de camisa metálica em aço ASTM A36 com espessura de 9,5 mm - D = 1.300 mm</t>
  </si>
  <si>
    <t xml:space="preserve">2306622</t>
  </si>
  <si>
    <t xml:space="preserve">Confecção de camisa metálica em aço ASTM A36 com espessura de 9,5 mm - D = 1.400 mm</t>
  </si>
  <si>
    <t xml:space="preserve">2306623</t>
  </si>
  <si>
    <t xml:space="preserve">Confecção de camisa metálica em aço ASTM A36 com espessura de 9,5 mm - D = 1.500 mm</t>
  </si>
  <si>
    <t xml:space="preserve">2306617</t>
  </si>
  <si>
    <t xml:space="preserve">Confecção de camisa metálica em aço ASTM A36 com espessura de 9,5 mm - D = 900 mm</t>
  </si>
  <si>
    <t xml:space="preserve">2306014</t>
  </si>
  <si>
    <t xml:space="preserve">Contraventamento de grupo de estacas submersas em aço ASTM A36 - confecção e instalação</t>
  </si>
  <si>
    <t xml:space="preserve">2306700</t>
  </si>
  <si>
    <t xml:space="preserve">Escavação com perfuratriz tipo Wirth em rocha com média dureza e média abrasão - resistência à compressão menor que 80 MPa - D = 1.000 mm</t>
  </si>
  <si>
    <t xml:space="preserve">2306703</t>
  </si>
  <si>
    <t xml:space="preserve">Escavação com perfuratriz tipo Wirth em rocha com média dureza e média abrasão - resistência à compressão menor que 80 MPa - D = 1.100 mm</t>
  </si>
  <si>
    <t xml:space="preserve">2306706</t>
  </si>
  <si>
    <t xml:space="preserve">Escavação com perfuratriz tipo Wirth em rocha com média dureza e média abrasão - resistência à compressão menor que 80 MPa - D = 1.200 mm</t>
  </si>
  <si>
    <t xml:space="preserve">2306709</t>
  </si>
  <si>
    <t xml:space="preserve">Escavação com perfuratriz tipo Wirth em rocha com média dureza e média abrasão - resistência à compressão menor que 80 MPa - D = 1.300 mm</t>
  </si>
  <si>
    <t xml:space="preserve">2306712</t>
  </si>
  <si>
    <t xml:space="preserve">Escavação com perfuratriz tipo Wirth em rocha com média dureza e média abrasão - resistência à compressão menor que 80 MPa - D = 1.400 mm</t>
  </si>
  <si>
    <t xml:space="preserve">2306715</t>
  </si>
  <si>
    <t xml:space="preserve">Escavação com perfuratriz tipo Wirth em rocha com média dureza e média abrasão - resistência à compressão menor que 80 MPa - D = 1.500 mm</t>
  </si>
  <si>
    <t xml:space="preserve">2306718</t>
  </si>
  <si>
    <t xml:space="preserve">Escavação com perfuratriz tipo Wirth em rocha com média dureza e média abrasão - resistência à compressão menor que 80 MPa - D = 1.600 mm</t>
  </si>
  <si>
    <t xml:space="preserve">2306721</t>
  </si>
  <si>
    <t xml:space="preserve">Escavação com perfuratriz tipo Wirth em rocha com média dureza e média abrasão - resistência à compressão menor que 80 MPa - D = 1.700 mm</t>
  </si>
  <si>
    <t xml:space="preserve">2306724</t>
  </si>
  <si>
    <t xml:space="preserve">Escavação com perfuratriz tipo Wirth em rocha com média dureza e média abrasão - resistência à compressão menor que 80 MPa - D = 1.800 mm</t>
  </si>
  <si>
    <t xml:space="preserve">2306688</t>
  </si>
  <si>
    <t xml:space="preserve">Escavação com perfuratriz tipo Wirth em rocha com média dureza e média abrasão - resistência à compressão menor que 80 MPa - D = 600 mm</t>
  </si>
  <si>
    <t xml:space="preserve">2306691</t>
  </si>
  <si>
    <t xml:space="preserve">Escavação com perfuratriz tipo Wirth em rocha com média dureza e média abrasão - resistência à compressão menor que 80 MPa - D = 700 mm</t>
  </si>
  <si>
    <t xml:space="preserve">2306694</t>
  </si>
  <si>
    <t xml:space="preserve">Escavação com perfuratriz tipo Wirth em rocha com média dureza e média abrasão - resistência à compressão menor que 80 MPa - D = 800 mm</t>
  </si>
  <si>
    <t xml:space="preserve">2306697</t>
  </si>
  <si>
    <t xml:space="preserve">Escavação com perfuratriz tipo Wirth em rocha com média dureza e média abrasão - resistência à compressão menor que 80 MPa - D = 900 mm</t>
  </si>
  <si>
    <t xml:space="preserve">2306701</t>
  </si>
  <si>
    <t xml:space="preserve">Escavação com perfuratriz tipo Wirth em rocha de alta dureza e alta abrasão - resistência à compressão acima de 80 MPa - D = 1.000 mm</t>
  </si>
  <si>
    <t xml:space="preserve">2306704</t>
  </si>
  <si>
    <t xml:space="preserve">Escavação com perfuratriz tipo Wirth em rocha de alta dureza e alta abrasão - resistência à compressão acima de 80 MPa - D = 1.100 mm</t>
  </si>
  <si>
    <t xml:space="preserve">2306707</t>
  </si>
  <si>
    <t xml:space="preserve">Escavação com perfuratriz tipo Wirth em rocha de alta dureza e alta abrasão - resistência à compressão acima de 80 MPa - D = 1.200 mm</t>
  </si>
  <si>
    <t xml:space="preserve">2306710</t>
  </si>
  <si>
    <t xml:space="preserve">Escavação com perfuratriz tipo Wirth em rocha de alta dureza e alta abrasão - resistência à compressão acima de 80 MPa - D = 1.300 mm</t>
  </si>
  <si>
    <t xml:space="preserve">2306713</t>
  </si>
  <si>
    <t xml:space="preserve">Escavação com perfuratriz tipo Wirth em rocha de alta dureza e alta abrasão - resistência à compressão acima de 80 MPa - D = 1.400 mm</t>
  </si>
  <si>
    <t xml:space="preserve">2306716</t>
  </si>
  <si>
    <t xml:space="preserve">Escavação com perfuratriz tipo Wirth em rocha de alta dureza e alta abrasão - resistência à compressão acima de 80 MPa - D = 1.500 mm</t>
  </si>
  <si>
    <t xml:space="preserve">2306719</t>
  </si>
  <si>
    <t xml:space="preserve">Escavação com perfuratriz tipo Wirth em rocha de alta dureza e alta abrasão - resistência à compressão acima de 80 MPa - D = 1.600 mm</t>
  </si>
  <si>
    <t xml:space="preserve">2306722</t>
  </si>
  <si>
    <t xml:space="preserve">Escavação com perfuratriz tipo Wirth em rocha de alta dureza e alta abrasão - resistência à compressão acima de 80 MPa - D = 1.700 mm</t>
  </si>
  <si>
    <t xml:space="preserve">2306725</t>
  </si>
  <si>
    <t xml:space="preserve">Escavação com perfuratriz tipo Wirth em rocha de alta dureza e alta abrasão - resistência à compressão acima de 80 MPa - D = 1.800 mm</t>
  </si>
  <si>
    <t xml:space="preserve">2306689</t>
  </si>
  <si>
    <t xml:space="preserve">Escavação com perfuratriz tipo Wirth em rocha de alta dureza e alta abrasão - resistência à compressão acima de 80 MPa - D = 600 mm</t>
  </si>
  <si>
    <t xml:space="preserve">2306692</t>
  </si>
  <si>
    <t xml:space="preserve">Escavação com perfuratriz tipo Wirth em rocha de alta dureza e alta abrasão - resistência à compressão acima de 80 MPa - D = 700 mm</t>
  </si>
  <si>
    <t xml:space="preserve">2306695</t>
  </si>
  <si>
    <t xml:space="preserve">Escavação com perfuratriz tipo Wirth em rocha de alta dureza e alta abrasão - resistência à compressão acima de 80 MPa - D = 800 mm</t>
  </si>
  <si>
    <t xml:space="preserve">2306698</t>
  </si>
  <si>
    <t xml:space="preserve">Escavação com perfuratriz tipo Wirth em rocha de alta dureza e alta abrasão - resistência à compressão acima de 80 MPa - D = 900 mm</t>
  </si>
  <si>
    <t xml:space="preserve">2306699</t>
  </si>
  <si>
    <t xml:space="preserve">Escavação com perfuratriz tipo Wirth em solo - D = 1.000 mm</t>
  </si>
  <si>
    <t xml:space="preserve">2306702</t>
  </si>
  <si>
    <t xml:space="preserve">Escavação com perfuratriz tipo Wirth em solo - D = 1.100 mm</t>
  </si>
  <si>
    <t xml:space="preserve">2306705</t>
  </si>
  <si>
    <t xml:space="preserve">Escavação com perfuratriz tipo Wirth em solo - D = 1.200 mm</t>
  </si>
  <si>
    <t xml:space="preserve">2306708</t>
  </si>
  <si>
    <t xml:space="preserve">Escavação com perfuratriz tipo Wirth em solo - D = 1.300 mm</t>
  </si>
  <si>
    <t xml:space="preserve">2306711</t>
  </si>
  <si>
    <t xml:space="preserve">Escavação com perfuratriz tipo Wirth em solo - D = 1.400 mm</t>
  </si>
  <si>
    <t xml:space="preserve">2306714</t>
  </si>
  <si>
    <t xml:space="preserve">Escavação com perfuratriz tipo Wirth em solo - D = 1.500 mm</t>
  </si>
  <si>
    <t xml:space="preserve">2306717</t>
  </si>
  <si>
    <t xml:space="preserve">Escavação com perfuratriz tipo Wirth em solo - D = 1.600 mm</t>
  </si>
  <si>
    <t xml:space="preserve">2306720</t>
  </si>
  <si>
    <t xml:space="preserve">Escavação com perfuratriz tipo Wirth em solo - D = 1.700 mm</t>
  </si>
  <si>
    <t xml:space="preserve">2306723</t>
  </si>
  <si>
    <t xml:space="preserve">Escavação com perfuratriz tipo Wirth em solo - D = 1.800 mm</t>
  </si>
  <si>
    <t xml:space="preserve">2306687</t>
  </si>
  <si>
    <t xml:space="preserve">Escavação com perfuratriz tipo Wirth em solo - D = 600 mm</t>
  </si>
  <si>
    <t xml:space="preserve">2306690</t>
  </si>
  <si>
    <t xml:space="preserve">Escavação com perfuratriz tipo Wirth em solo - D = 700 mm</t>
  </si>
  <si>
    <t xml:space="preserve">2306693</t>
  </si>
  <si>
    <t xml:space="preserve">Escavação com perfuratriz tipo Wirth em solo - D = 800 mm</t>
  </si>
  <si>
    <t xml:space="preserve">2306696</t>
  </si>
  <si>
    <t xml:space="preserve">Escavação com perfuratriz tipo Wirth em solo - D = 900 mm</t>
  </si>
  <si>
    <t xml:space="preserve">2306239</t>
  </si>
  <si>
    <t xml:space="preserve">Estaca barrete escavada com uso de fluido estabilizante - confecção</t>
  </si>
  <si>
    <t xml:space="preserve">2306090</t>
  </si>
  <si>
    <t xml:space="preserve">Estaca broca manual D = 25 cm - confecção</t>
  </si>
  <si>
    <t xml:space="preserve">2306091</t>
  </si>
  <si>
    <t xml:space="preserve">Estaca broca manual D = 30 cm - confecção</t>
  </si>
  <si>
    <t xml:space="preserve">2306072</t>
  </si>
  <si>
    <t xml:space="preserve">Estaca circular tipo estacão escavada com uso de fluido estabilizante - confecção</t>
  </si>
  <si>
    <t xml:space="preserve">2306133</t>
  </si>
  <si>
    <t xml:space="preserve">Estaca duplo perfil metálico W 250 x 17,9 - com emenda - fornecimento e cravação</t>
  </si>
  <si>
    <t xml:space="preserve">2306114</t>
  </si>
  <si>
    <t xml:space="preserve">Estaca duplo trilho TR 25 - com emenda - fornecimento e cravação</t>
  </si>
  <si>
    <t xml:space="preserve">2306115</t>
  </si>
  <si>
    <t xml:space="preserve">Estaca duplo trilho TR 37 - com emenda - fornecimento e cravação</t>
  </si>
  <si>
    <t xml:space="preserve">2306116</t>
  </si>
  <si>
    <t xml:space="preserve">Estaca duplo trilho TR 45 - com emenda - fornecimento e cravação</t>
  </si>
  <si>
    <t xml:space="preserve">2306118</t>
  </si>
  <si>
    <t xml:space="preserve">Estaca duplo trilho TR 57 - com emenda - fornecimento e cravação</t>
  </si>
  <si>
    <t xml:space="preserve">2306122</t>
  </si>
  <si>
    <t xml:space="preserve">Estaca duplo trilho TR 68 - com emenda - fornecimento e cravação</t>
  </si>
  <si>
    <t xml:space="preserve">2306078</t>
  </si>
  <si>
    <t xml:space="preserve">Estaca Franki com fuste apiloado D = 35 cm - confecção</t>
  </si>
  <si>
    <t xml:space="preserve">2306080</t>
  </si>
  <si>
    <t xml:space="preserve">Estaca Franki com fuste apiloado D = 40 cm - confecção</t>
  </si>
  <si>
    <t xml:space="preserve">2306082</t>
  </si>
  <si>
    <t xml:space="preserve">Estaca Franki com fuste apiloado D = 45 cm - confecção</t>
  </si>
  <si>
    <t xml:space="preserve">2306084</t>
  </si>
  <si>
    <t xml:space="preserve">Estaca Franki com fuste apiloado D = 52 cm - confecção</t>
  </si>
  <si>
    <t xml:space="preserve">2306086</t>
  </si>
  <si>
    <t xml:space="preserve">Estaca Franki com fuste apiloado D = 60 cm - confecção</t>
  </si>
  <si>
    <t xml:space="preserve">2309088</t>
  </si>
  <si>
    <t xml:space="preserve">Estaca Franki com fuste apiloado D = 70 cm - confecção</t>
  </si>
  <si>
    <t xml:space="preserve">2306074</t>
  </si>
  <si>
    <t xml:space="preserve">Estaca hélice contínua - confecção</t>
  </si>
  <si>
    <t xml:space="preserve">2306095</t>
  </si>
  <si>
    <t xml:space="preserve">Estaca hélice de deslocamento - confecção</t>
  </si>
  <si>
    <t xml:space="preserve">2306132</t>
  </si>
  <si>
    <t xml:space="preserve">Estaca perfil metálico W 150 x 22,5 (H) - fornecimento e cravação</t>
  </si>
  <si>
    <t xml:space="preserve">2306015</t>
  </si>
  <si>
    <t xml:space="preserve">Estaca prancha metálica - fornecimento e cravação até 12 metros</t>
  </si>
  <si>
    <t xml:space="preserve">2306019</t>
  </si>
  <si>
    <t xml:space="preserve">Estaca prancha metálica com apoio de flutuante - fornecimento e cravação de 12 metros</t>
  </si>
  <si>
    <t xml:space="preserve">2306018</t>
  </si>
  <si>
    <t xml:space="preserve">Estaca prancha metálica com apoio de flutuante e utilização de 10 vezes - fornecimento, cravação até 12 metros</t>
  </si>
  <si>
    <t xml:space="preserve">2306016</t>
  </si>
  <si>
    <t xml:space="preserve">Estaca prancha metálica com utilização de 10 vezes - fornecimento, cravação até 12 metros</t>
  </si>
  <si>
    <t xml:space="preserve">2305999</t>
  </si>
  <si>
    <t xml:space="preserve">Estaca pré-moldada de concreto armado centrifugado com compressão admissível de 100 t - sem emenda - fornecimento e cravação</t>
  </si>
  <si>
    <t xml:space="preserve">2306000</t>
  </si>
  <si>
    <t xml:space="preserve">Estaca pré-moldada de concreto armado centrifugado com compressão admissível de 125 t - sem emenda - fornecimento e cravação</t>
  </si>
  <si>
    <t xml:space="preserve">2306001</t>
  </si>
  <si>
    <t xml:space="preserve">Estaca pré-moldada de concreto armado centrifugado com compressão admissível de 170 t - sem emenda - fornecimento e cravação</t>
  </si>
  <si>
    <t xml:space="preserve">2306002</t>
  </si>
  <si>
    <t xml:space="preserve">Estaca pré-moldada de concreto armado centrifugado com compressão admissível de 230 t - sem emenda - fornecimento e cravação</t>
  </si>
  <si>
    <t xml:space="preserve">2306003</t>
  </si>
  <si>
    <t xml:space="preserve">Estaca pré-moldada de concreto armado centrifugado com compressão admissível de 300 t - sem emenda - fornecimento e cravação</t>
  </si>
  <si>
    <t xml:space="preserve">2305997</t>
  </si>
  <si>
    <t xml:space="preserve">Estaca pré-moldada de concreto armado centrifugado com compressão admissível de 55 t - sem emenda - fornecimento e cravação</t>
  </si>
  <si>
    <t xml:space="preserve">2305998</t>
  </si>
  <si>
    <t xml:space="preserve">Estaca pré-moldada de concreto armado centrifugado com compressão admissível de 80 t - sem emenda - fornecimento e cravação</t>
  </si>
  <si>
    <t xml:space="preserve">2306101</t>
  </si>
  <si>
    <t xml:space="preserve">Estaca pré-moldada de concreto protendido 15 x 15 cm - produzida - sem emenda - cravação</t>
  </si>
  <si>
    <t xml:space="preserve">2306102</t>
  </si>
  <si>
    <t xml:space="preserve">Estaca pré-moldada de concreto protendido 17 x 17 cm - produzida - sem emenda - cravação</t>
  </si>
  <si>
    <t xml:space="preserve">2306103</t>
  </si>
  <si>
    <t xml:space="preserve">Estaca pré-moldada de concreto protendido 20 x 20 cm - produzida - sem emenda - cravação</t>
  </si>
  <si>
    <t xml:space="preserve">2306104</t>
  </si>
  <si>
    <t xml:space="preserve">Estaca pré-moldada de concreto protendido 21 x 21 cm - produzida - sem emenda - cravação</t>
  </si>
  <si>
    <t xml:space="preserve">2306105</t>
  </si>
  <si>
    <t xml:space="preserve">Estaca pré-moldada de concreto protendido 23 x 23 cm - produzida - sem emenda - cravação</t>
  </si>
  <si>
    <t xml:space="preserve">2306106</t>
  </si>
  <si>
    <t xml:space="preserve">Estaca pré-moldada de concreto protendido 25 x 25 cm - produzida - sem emenda - cravação</t>
  </si>
  <si>
    <t xml:space="preserve">2306107</t>
  </si>
  <si>
    <t xml:space="preserve">Estaca pré-moldada de concreto protendido 26 x 26 cm - produzida - sem emenda - cravação</t>
  </si>
  <si>
    <t xml:space="preserve">2306269</t>
  </si>
  <si>
    <t xml:space="preserve">Estaca pré-moldada de concreto protendido 30 x 30 cm - produzida - sem emenda - cravação</t>
  </si>
  <si>
    <t xml:space="preserve">2306270</t>
  </si>
  <si>
    <t xml:space="preserve">Estaca pré-moldada de concreto protendido 33 x 33 cm - produzida - sem emenda - cravação</t>
  </si>
  <si>
    <t xml:space="preserve">2306271</t>
  </si>
  <si>
    <t xml:space="preserve">Estaca pré-moldada de concreto protendido 35 x 35 cm - produzida - sem emenda - cravação</t>
  </si>
  <si>
    <t xml:space="preserve">2306272</t>
  </si>
  <si>
    <t xml:space="preserve">Estaca pré-moldada de concreto protendido 38 x 38 cm - produzida - sem emenda - cravação</t>
  </si>
  <si>
    <t xml:space="preserve">2306273</t>
  </si>
  <si>
    <t xml:space="preserve">Estaca pré-moldada de concreto protendido 40 x 40 cm - produzida - sem emenda - cravação</t>
  </si>
  <si>
    <t xml:space="preserve">2306274</t>
  </si>
  <si>
    <t xml:space="preserve">Estaca pré-moldada de concreto protendido 42 x 42 cm - produzida - sem emenda - cravação</t>
  </si>
  <si>
    <t xml:space="preserve">2306275</t>
  </si>
  <si>
    <t xml:space="preserve">Estaca pré-moldada de concreto protendido 45 x 45 cm - produzida - sem emenda - cravação</t>
  </si>
  <si>
    <t xml:space="preserve">2306100</t>
  </si>
  <si>
    <t xml:space="preserve">Estaca pré-moldada de concreto protendido com compressão admissível de 100 t - comercial - sem emenda - fornecimento e cravação</t>
  </si>
  <si>
    <t xml:space="preserve">2306004</t>
  </si>
  <si>
    <t xml:space="preserve">Estaca pré-moldada de concreto protendido com compressão admissível de 25 t - comercial - sem emenda - fornecimento e cravação</t>
  </si>
  <si>
    <t xml:space="preserve">2306097</t>
  </si>
  <si>
    <t xml:space="preserve">Estaca pré-moldada de concreto protendido com compressão admissível de 35 t - comercial - sem emenda - fornecimento e cravação</t>
  </si>
  <si>
    <t xml:space="preserve">2306098</t>
  </si>
  <si>
    <t xml:space="preserve">Estaca pré-moldada de concreto protendido com compressão admissível de 60 t - comercial - sem emenda - fornecimento e cravação</t>
  </si>
  <si>
    <t xml:space="preserve">2306007</t>
  </si>
  <si>
    <t xml:space="preserve">Estaca pré-moldada de concreto protendido com compressão admissível de 75 t - comercial - sem emenda - fornecimento e cravação</t>
  </si>
  <si>
    <t xml:space="preserve">2306067</t>
  </si>
  <si>
    <t xml:space="preserve">Estaca raiz perfurada na rocha com D = 16 cm - confecção</t>
  </si>
  <si>
    <t xml:space="preserve">2306068</t>
  </si>
  <si>
    <t xml:space="preserve">Estaca raiz perfurada na rocha com D = 20 cm - confecção</t>
  </si>
  <si>
    <t xml:space="preserve">2306069</t>
  </si>
  <si>
    <t xml:space="preserve">Estaca raiz perfurada na rocha com D = 25 cm - confecção</t>
  </si>
  <si>
    <t xml:space="preserve">2306070</t>
  </si>
  <si>
    <t xml:space="preserve">Estaca raiz perfurada na rocha com D = 31 cm - confecção</t>
  </si>
  <si>
    <t xml:space="preserve">2306071</t>
  </si>
  <si>
    <t xml:space="preserve">Estaca raiz perfurada na rocha com D = 40 cm - confecção</t>
  </si>
  <si>
    <t xml:space="preserve">2306181</t>
  </si>
  <si>
    <t xml:space="preserve">Estaca raiz perfurada na rocha com D = 45 cm - confecção</t>
  </si>
  <si>
    <t xml:space="preserve">2306062</t>
  </si>
  <si>
    <t xml:space="preserve">Estaca raiz perfurada no solo com D = 16 cm - confecção</t>
  </si>
  <si>
    <t xml:space="preserve">2306063</t>
  </si>
  <si>
    <t xml:space="preserve">Estaca raiz perfurada no solo com D = 20 cm - confecção</t>
  </si>
  <si>
    <t xml:space="preserve">2306064</t>
  </si>
  <si>
    <t xml:space="preserve">Estaca raiz perfurada no solo com D = 25 cm - confecção</t>
  </si>
  <si>
    <t xml:space="preserve">2306065</t>
  </si>
  <si>
    <t xml:space="preserve">Estaca raiz perfurada no solo com D = 31 cm - confecção</t>
  </si>
  <si>
    <t xml:space="preserve">2306066</t>
  </si>
  <si>
    <t xml:space="preserve">Estaca raiz perfurada no solo com D = 40 cm - confecção</t>
  </si>
  <si>
    <t xml:space="preserve">2306180</t>
  </si>
  <si>
    <t xml:space="preserve">Estaca raiz perfurada no solo com D = 45 cm - confecção</t>
  </si>
  <si>
    <t xml:space="preserve">2306009</t>
  </si>
  <si>
    <t xml:space="preserve">Estaca Strauss D = 25 cm - confecção</t>
  </si>
  <si>
    <t xml:space="preserve">2306010</t>
  </si>
  <si>
    <t xml:space="preserve">Estaca Strauss D = 32 cm - confecção</t>
  </si>
  <si>
    <t xml:space="preserve">2306011</t>
  </si>
  <si>
    <t xml:space="preserve">Estaca Strauss D = 38 cm - confecção</t>
  </si>
  <si>
    <t xml:space="preserve">2306012</t>
  </si>
  <si>
    <t xml:space="preserve">Estaca Strauss D = 45 cm - confecção</t>
  </si>
  <si>
    <t xml:space="preserve">2306108</t>
  </si>
  <si>
    <t xml:space="preserve">Estaca trilho TR 25 - fornecimento e cravação</t>
  </si>
  <si>
    <t xml:space="preserve">2306110</t>
  </si>
  <si>
    <t xml:space="preserve">Estaca trilho TR 37 - fornecimento e cravação</t>
  </si>
  <si>
    <t xml:space="preserve">2306111</t>
  </si>
  <si>
    <t xml:space="preserve">Estaca trilho TR 45 - fornecimento e cravação</t>
  </si>
  <si>
    <t xml:space="preserve">2306112</t>
  </si>
  <si>
    <t xml:space="preserve">Estaca trilho TR 57 - fornecimento e cravação</t>
  </si>
  <si>
    <t xml:space="preserve">2306113</t>
  </si>
  <si>
    <t xml:space="preserve">Estaca trilho TR 68 - fornecimento e cravação</t>
  </si>
  <si>
    <t xml:space="preserve">2306123</t>
  </si>
  <si>
    <t xml:space="preserve">Estaca triplo trilho TR 25 - com emenda - fornecimento e cravação</t>
  </si>
  <si>
    <t xml:space="preserve">2306124</t>
  </si>
  <si>
    <t xml:space="preserve">Estaca triplo trilho TR 37 - com emenda - fornecimento e cravação</t>
  </si>
  <si>
    <t xml:space="preserve">2306125</t>
  </si>
  <si>
    <t xml:space="preserve">Estaca triplo trilho TR 45 - com emenda - fornecimento e cravação</t>
  </si>
  <si>
    <t xml:space="preserve">2306126</t>
  </si>
  <si>
    <t xml:space="preserve">Estaca triplo trilho TR 57 - com emenda - fornecimento e cravação</t>
  </si>
  <si>
    <t xml:space="preserve">2306127</t>
  </si>
  <si>
    <t xml:space="preserve">Estaca triplo trilho TR 68 - com emenda - fornecimento e cravação</t>
  </si>
  <si>
    <t xml:space="preserve">2306300</t>
  </si>
  <si>
    <t xml:space="preserve">Fabricação de estaca pré-moldada de concreto protendida seção 15 x 15 cm</t>
  </si>
  <si>
    <t xml:space="preserve">2306301</t>
  </si>
  <si>
    <t xml:space="preserve">Fabricação de estaca pré-moldada de concreto protendida seção 17 x 17 cm</t>
  </si>
  <si>
    <t xml:space="preserve">2306302</t>
  </si>
  <si>
    <t xml:space="preserve">Fabricação de estaca pré-moldada de concreto protendida seção 20 x 20 cm</t>
  </si>
  <si>
    <t xml:space="preserve">2306303</t>
  </si>
  <si>
    <t xml:space="preserve">Fabricação de estaca pré-moldada de concreto protendida seção 21 x 21 cm</t>
  </si>
  <si>
    <t xml:space="preserve">2306304</t>
  </si>
  <si>
    <t xml:space="preserve">Fabricação de estaca pré-moldada de concreto protendida seção 23 x 23 cm</t>
  </si>
  <si>
    <t xml:space="preserve">2306305</t>
  </si>
  <si>
    <t xml:space="preserve">Fabricação de estaca pré-moldada de concreto protendida seção 25 x 25 cm</t>
  </si>
  <si>
    <t xml:space="preserve">2306306</t>
  </si>
  <si>
    <t xml:space="preserve">Fabricação de estaca pré-moldada de concreto protendida seção 26 x 26 cm</t>
  </si>
  <si>
    <t xml:space="preserve">2306307</t>
  </si>
  <si>
    <t xml:space="preserve">Fabricação de estaca pré-moldada de concreto protendida seção 30 x 30 cm</t>
  </si>
  <si>
    <t xml:space="preserve">2306308</t>
  </si>
  <si>
    <t xml:space="preserve">Fabricação de estaca pré-moldada de concreto protendida seção 33 x 33 cm</t>
  </si>
  <si>
    <t xml:space="preserve">2306309</t>
  </si>
  <si>
    <t xml:space="preserve">Fabricação de estaca pré-moldada de concreto protendida seção 35 x 35 cm</t>
  </si>
  <si>
    <t xml:space="preserve">2306310</t>
  </si>
  <si>
    <t xml:space="preserve">Fabricação de estaca pré-moldada de concreto protendida seção 38 x 38 cm</t>
  </si>
  <si>
    <t xml:space="preserve">2306311</t>
  </si>
  <si>
    <t xml:space="preserve">Fabricação de estaca pré-moldada de concreto protendida seção 40 x 40 cm</t>
  </si>
  <si>
    <t xml:space="preserve">2306312</t>
  </si>
  <si>
    <t xml:space="preserve">Fabricação de estaca pré-moldada de concreto protendida seção 42 x 42 cm</t>
  </si>
  <si>
    <t xml:space="preserve">2306313</t>
  </si>
  <si>
    <t xml:space="preserve">Fabricação de estaca pré-moldada de concreto protendida seção 45 x 45 cm</t>
  </si>
  <si>
    <t xml:space="preserve">2306013</t>
  </si>
  <si>
    <t xml:space="preserve">Gabarito de cravação de estacas submersas em aço ASTM A36 - confecção e instalação</t>
  </si>
  <si>
    <t xml:space="preserve">2306243</t>
  </si>
  <si>
    <t xml:space="preserve">Muro guia para estaca barrete com duas cortinas de 10 x 110 cm</t>
  </si>
  <si>
    <t xml:space="preserve">2408149</t>
  </si>
  <si>
    <t xml:space="preserve">Estrutura em perfil de aço ASTM A36 corte, solda e montagem - fornecimento e instalação</t>
  </si>
  <si>
    <t xml:space="preserve">2407972</t>
  </si>
  <si>
    <t xml:space="preserve">Fornecimento e aplicação de adesivo estrutural à base de resina epóxi</t>
  </si>
  <si>
    <t xml:space="preserve">2407973</t>
  </si>
  <si>
    <t xml:space="preserve">Hidrojateamento em superfície de aço grau WJ-2</t>
  </si>
  <si>
    <t xml:space="preserve">2408075</t>
  </si>
  <si>
    <t xml:space="preserve">Jateamento abrasivo em chapa de aço por esteira contínua</t>
  </si>
  <si>
    <t xml:space="preserve">2408069</t>
  </si>
  <si>
    <t xml:space="preserve">Jateamento de chapa de aço com o uso de granalhas de aço grau Sa 2</t>
  </si>
  <si>
    <t xml:space="preserve">2419790</t>
  </si>
  <si>
    <t xml:space="preserve">Jateamento de chapa de aço com o uso de granalhas de aço grau Sa 2 1/2</t>
  </si>
  <si>
    <t xml:space="preserve">2407976</t>
  </si>
  <si>
    <t xml:space="preserve">Jateamento de chapa de aço com o uso de granalhas de aço grau Sa 2 1/2 - em espaço confinado</t>
  </si>
  <si>
    <t xml:space="preserve">2408068</t>
  </si>
  <si>
    <t xml:space="preserve">Jateamento de chapa de aço com o uso de granalhas de aço grau Sa 3</t>
  </si>
  <si>
    <t xml:space="preserve">2419705</t>
  </si>
  <si>
    <t xml:space="preserve">Pintura com epóxi de dois componentes com pistola a ar comprimido, uma demão, espessura de 120 µm</t>
  </si>
  <si>
    <t xml:space="preserve">2419704</t>
  </si>
  <si>
    <t xml:space="preserve">Pintura com primer epóxi de dois componentes com pistola a ar comprimido, uma demão, espessura de 70 µm</t>
  </si>
  <si>
    <t xml:space="preserve">2407981</t>
  </si>
  <si>
    <t xml:space="preserve">Pintura com selante epóxi vinílico com pistola airless, uma demão, espessura de 80 µm</t>
  </si>
  <si>
    <t xml:space="preserve">2407982</t>
  </si>
  <si>
    <t xml:space="preserve">Pintura com tinta anti-incrustante com pistola airless, uma demão, espessura de 125 µm</t>
  </si>
  <si>
    <t xml:space="preserve">2419703</t>
  </si>
  <si>
    <t xml:space="preserve">Pintura com tinta anticorrosiva à base de epóxi poliamida de dois componentes com pistola a ar comprimido, uma demão, espessura de 150 µm</t>
  </si>
  <si>
    <t xml:space="preserve">2408080</t>
  </si>
  <si>
    <t xml:space="preserve">Pintura de acabamento com esmalte epóxi com pistola a ar comprimido, uma demão, espessura de 40 µm</t>
  </si>
  <si>
    <t xml:space="preserve">2408078</t>
  </si>
  <si>
    <t xml:space="preserve">Pintura de acabamento com esmalte sintético com pistola a ar comprimido, uma demão, espessura de 30 µm</t>
  </si>
  <si>
    <t xml:space="preserve">2407979</t>
  </si>
  <si>
    <t xml:space="preserve">Pintura de acabamento com tinta de poliuretano acrílico de dois componentes com pistola airless, uma demão, espessura de 70 µm</t>
  </si>
  <si>
    <t xml:space="preserve">2407980</t>
  </si>
  <si>
    <t xml:space="preserve">Pintura de acabamento com tinta de poliuretano acrílico de dois componentes com pistola airless, uma demão, espessura de 70 µm - em espaço confinado</t>
  </si>
  <si>
    <t xml:space="preserve">2408077</t>
  </si>
  <si>
    <t xml:space="preserve">Pintura de fundo com tinta alquídica com pistola a ar comprimido, uma demão, espessura de 30 µm</t>
  </si>
  <si>
    <t xml:space="preserve">2407983</t>
  </si>
  <si>
    <t xml:space="preserve">Pintura de fundo com tinta anticorrosiva à base de epóxi poliamida de dois componentes com pistola airless, uma demão, espessura de 100 µm - em espaço confinado</t>
  </si>
  <si>
    <t xml:space="preserve">2407977</t>
  </si>
  <si>
    <t xml:space="preserve">Pintura de fundo com tinta anticorrosiva à base de epóxi poliamida de dois componentes com pistola airless, uma demão, espessura de 160 µm</t>
  </si>
  <si>
    <t xml:space="preserve">2407978</t>
  </si>
  <si>
    <t xml:space="preserve">Pintura de fundo com tinta anticorrosiva à base de epóxi poliamida de dois componentes com pistola airless, uma demão, espessura de 160 µm - em espaço confinado</t>
  </si>
  <si>
    <t xml:space="preserve">2408079</t>
  </si>
  <si>
    <t xml:space="preserve">Pintura de fundo com tinta epóxi com pistola a ar comprimido, uma demão, espessura de 120 µm</t>
  </si>
  <si>
    <t xml:space="preserve">2408076</t>
  </si>
  <si>
    <t xml:space="preserve">Pintura shop primer em chapa de aço por esteira contínua</t>
  </si>
  <si>
    <t xml:space="preserve">2408057</t>
  </si>
  <si>
    <t xml:space="preserve">Solda elétrica de perfis metálicos e chapas de aço com eletrodo E60XX</t>
  </si>
  <si>
    <t xml:space="preserve">2408058</t>
  </si>
  <si>
    <t xml:space="preserve">Solda elétrica de perfis metálicos e chapas de aço com eletrodo E70XX</t>
  </si>
  <si>
    <t xml:space="preserve">2407974</t>
  </si>
  <si>
    <t xml:space="preserve">Tratamento de superfície de aço com ferramenta mecânica grau SP-11</t>
  </si>
  <si>
    <t xml:space="preserve">2407975</t>
  </si>
  <si>
    <t xml:space="preserve">Tratamento de superfície de aço com ferramenta mecânica grau SP-11 - em espaço confinado</t>
  </si>
  <si>
    <t xml:space="preserve">2419789</t>
  </si>
  <si>
    <t xml:space="preserve">Tratamento em chapa de aço por esteira contínua</t>
  </si>
  <si>
    <t xml:space="preserve">2607183</t>
  </si>
  <si>
    <t xml:space="preserve">Alinhamento manual da grade do AMV para qualquer abertura e qualquer bitola</t>
  </si>
  <si>
    <t xml:space="preserve">2607226</t>
  </si>
  <si>
    <t xml:space="preserve">Assentamento dos materiais metálicos do AMV 1:10, TR 45, bitola larga</t>
  </si>
  <si>
    <t xml:space="preserve">2607209</t>
  </si>
  <si>
    <t xml:space="preserve">Assentamento dos materiais metálicos do AMV 1:10, TR 45, bitola métrica</t>
  </si>
  <si>
    <t xml:space="preserve">2607161</t>
  </si>
  <si>
    <t xml:space="preserve">Assentamento dos materiais metálicos do AMV 1:10, TR 45, bitola mista</t>
  </si>
  <si>
    <t xml:space="preserve">2607148</t>
  </si>
  <si>
    <t xml:space="preserve">Assentamento dos materiais metálicos do AMV 1:10, TR 57, bitola larga</t>
  </si>
  <si>
    <t xml:space="preserve">2607213</t>
  </si>
  <si>
    <t xml:space="preserve">Assentamento dos materiais metálicos do AMV 1:10, TR 57, bitola métrica</t>
  </si>
  <si>
    <t xml:space="preserve">2607165</t>
  </si>
  <si>
    <t xml:space="preserve">Assentamento dos materiais metálicos do AMV 1:10, TR 57, bitola mista</t>
  </si>
  <si>
    <t xml:space="preserve">2607152</t>
  </si>
  <si>
    <t xml:space="preserve">Assentamento dos materiais metálicos do AMV 1:10, TR 68, bitola larga</t>
  </si>
  <si>
    <t xml:space="preserve">2607217</t>
  </si>
  <si>
    <t xml:space="preserve">Assentamento dos materiais metálicos do AMV 1:10, TR 68, bitola métrica</t>
  </si>
  <si>
    <t xml:space="preserve">2607169</t>
  </si>
  <si>
    <t xml:space="preserve">Assentamento dos materiais metálicos do AMV 1:10, TR 68, bitola mista</t>
  </si>
  <si>
    <t xml:space="preserve">2607156</t>
  </si>
  <si>
    <t xml:space="preserve">Assentamento dos materiais metálicos do AMV 1:10, UIC 60, bitola larga</t>
  </si>
  <si>
    <t xml:space="preserve">2607221</t>
  </si>
  <si>
    <t xml:space="preserve">Assentamento dos materiais metálicos do AMV 1:10, UIC 60, bitola métrica</t>
  </si>
  <si>
    <t xml:space="preserve">2607173</t>
  </si>
  <si>
    <t xml:space="preserve">Assentamento dos materiais metálicos do AMV 1:10, UIC 60, bitola mista</t>
  </si>
  <si>
    <t xml:space="preserve">2607227</t>
  </si>
  <si>
    <t xml:space="preserve">Assentamento dos materiais metálicos do AMV 1:12, TR 45, bitola larga</t>
  </si>
  <si>
    <t xml:space="preserve">2607210</t>
  </si>
  <si>
    <t xml:space="preserve">Assentamento dos materiais metálicos do AMV 1:12, TR 45, bitola métrica</t>
  </si>
  <si>
    <t xml:space="preserve">2607162</t>
  </si>
  <si>
    <t xml:space="preserve">Assentamento dos materiais metálicos do AMV 1:12, TR 45, bitola mista</t>
  </si>
  <si>
    <t xml:space="preserve">2607149</t>
  </si>
  <si>
    <t xml:space="preserve">Assentamento dos materiais metálicos do AMV 1:12, TR 57, bitola larga</t>
  </si>
  <si>
    <t xml:space="preserve">2607214</t>
  </si>
  <si>
    <t xml:space="preserve">Assentamento dos materiais metálicos do AMV 1:12, TR 57, bitola métrica</t>
  </si>
  <si>
    <t xml:space="preserve">2607166</t>
  </si>
  <si>
    <t xml:space="preserve">Assentamento dos materiais metálicos do AMV 1:12, TR 57, bitola mista</t>
  </si>
  <si>
    <t xml:space="preserve">2607153</t>
  </si>
  <si>
    <t xml:space="preserve">Assentamento dos materiais metálicos do AMV 1:12, TR 68, bitola larga</t>
  </si>
  <si>
    <t xml:space="preserve">2607218</t>
  </si>
  <si>
    <t xml:space="preserve">Assentamento dos materiais metálicos do AMV 1:12, TR 68, bitola métrica</t>
  </si>
  <si>
    <t xml:space="preserve">2607170</t>
  </si>
  <si>
    <t xml:space="preserve">Assentamento dos materiais metálicos do AMV 1:12, TR 68, bitola mista</t>
  </si>
  <si>
    <t xml:space="preserve">2607157</t>
  </si>
  <si>
    <t xml:space="preserve">Assentamento dos materiais metálicos do AMV 1:12, UIC 60, bitola larga</t>
  </si>
  <si>
    <t xml:space="preserve">2607222</t>
  </si>
  <si>
    <t xml:space="preserve">Assentamento dos materiais metálicos do AMV 1:12, UIC 60, bitola métrica</t>
  </si>
  <si>
    <t xml:space="preserve">2607174</t>
  </si>
  <si>
    <t xml:space="preserve">Assentamento dos materiais metálicos do AMV 1:12, UIC 60, bitola mista</t>
  </si>
  <si>
    <t xml:space="preserve">2607228</t>
  </si>
  <si>
    <t xml:space="preserve">Assentamento dos materiais metálicos do AMV 1:14, TR 45, bitola larga</t>
  </si>
  <si>
    <t xml:space="preserve">2607211</t>
  </si>
  <si>
    <t xml:space="preserve">Assentamento dos materiais metálicos do AMV 1:14, TR 45, bitola métrica</t>
  </si>
  <si>
    <t xml:space="preserve">2607163</t>
  </si>
  <si>
    <t xml:space="preserve">Assentamento dos materiais metálicos do AMV 1:14, TR 45, bitola mista</t>
  </si>
  <si>
    <t xml:space="preserve">2607150</t>
  </si>
  <si>
    <t xml:space="preserve">Assentamento dos materiais metálicos do AMV 1:14, TR 57, bitola larga</t>
  </si>
  <si>
    <t xml:space="preserve">2607215</t>
  </si>
  <si>
    <t xml:space="preserve">Assentamento dos materiais metálicos do AMV 1:14, TR 57, bitola métrica</t>
  </si>
  <si>
    <t xml:space="preserve">2607167</t>
  </si>
  <si>
    <t xml:space="preserve">Assentamento dos materiais metálicos do AMV 1:14, TR 57, bitola mista</t>
  </si>
  <si>
    <t xml:space="preserve">2607154</t>
  </si>
  <si>
    <t xml:space="preserve">Assentamento dos materiais metálicos do AMV 1:14, TR 68, bitola larga</t>
  </si>
  <si>
    <t xml:space="preserve">2607219</t>
  </si>
  <si>
    <t xml:space="preserve">Assentamento dos materiais metálicos do AMV 1:14, TR 68, bitola métrica</t>
  </si>
  <si>
    <t xml:space="preserve">2607171</t>
  </si>
  <si>
    <t xml:space="preserve">Assentamento dos materiais metálicos do AMV 1:14, TR 68, bitola mista</t>
  </si>
  <si>
    <t xml:space="preserve">2607158</t>
  </si>
  <si>
    <t xml:space="preserve">Assentamento dos materiais metálicos do AMV 1:14, UIC 60, bitola larga</t>
  </si>
  <si>
    <t xml:space="preserve">2607223</t>
  </si>
  <si>
    <t xml:space="preserve">Assentamento dos materiais metálicos do AMV 1:14, UIC 60, bitola métrica</t>
  </si>
  <si>
    <t xml:space="preserve">2607175</t>
  </si>
  <si>
    <t xml:space="preserve">Assentamento dos materiais metálicos do AMV 1:14, UIC 60, bitola mista</t>
  </si>
  <si>
    <t xml:space="preserve">2607151</t>
  </si>
  <si>
    <t xml:space="preserve">Assentamento dos materiais metálicos do AMV 1:20, TR 57, bitola larga</t>
  </si>
  <si>
    <t xml:space="preserve">2607216</t>
  </si>
  <si>
    <t xml:space="preserve">Assentamento dos materiais metálicos do AMV 1:20, TR 57, bitola métrica</t>
  </si>
  <si>
    <t xml:space="preserve">2607168</t>
  </si>
  <si>
    <t xml:space="preserve">Assentamento dos materiais metálicos do AMV 1:20, TR 57, bitola mista</t>
  </si>
  <si>
    <t xml:space="preserve">2607155</t>
  </si>
  <si>
    <t xml:space="preserve">Assentamento dos materiais metálicos do AMV 1:20, TR 68, bitola larga</t>
  </si>
  <si>
    <t xml:space="preserve">2607220</t>
  </si>
  <si>
    <t xml:space="preserve">Assentamento dos materiais metálicos do AMV 1:20, TR 68, bitola métrica</t>
  </si>
  <si>
    <t xml:space="preserve">2607172</t>
  </si>
  <si>
    <t xml:space="preserve">Assentamento dos materiais metálicos do AMV 1:20, TR 68, bitola mista</t>
  </si>
  <si>
    <t xml:space="preserve">2607159</t>
  </si>
  <si>
    <t xml:space="preserve">Assentamento dos materiais metálicos do AMV 1:20, UIC 60, bitola larga</t>
  </si>
  <si>
    <t xml:space="preserve">2607224</t>
  </si>
  <si>
    <t xml:space="preserve">Assentamento dos materiais metálicos do AMV 1:20, UIC 60, bitola métrica</t>
  </si>
  <si>
    <t xml:space="preserve">2607176</t>
  </si>
  <si>
    <t xml:space="preserve">Assentamento dos materiais metálicos do AMV 1:20, UIC 60, bitola mista</t>
  </si>
  <si>
    <t xml:space="preserve">2607225</t>
  </si>
  <si>
    <t xml:space="preserve">Assentamento dos materiais metálicos do AMV 1:8, TR 45, bitola larga</t>
  </si>
  <si>
    <t xml:space="preserve">2607208</t>
  </si>
  <si>
    <t xml:space="preserve">Assentamento dos materiais metálicos do AMV 1:8, TR 45, bitola métrica</t>
  </si>
  <si>
    <t xml:space="preserve">2607160</t>
  </si>
  <si>
    <t xml:space="preserve">Assentamento dos materiais metálicos do AMV 1:8, TR 45, bitola mista</t>
  </si>
  <si>
    <t xml:space="preserve">2607229</t>
  </si>
  <si>
    <t xml:space="preserve">Assentamento dos materiais metálicos do AMV 1:8, TR 57, bitola larga</t>
  </si>
  <si>
    <t xml:space="preserve">2607212</t>
  </si>
  <si>
    <t xml:space="preserve">Assentamento dos materiais metálicos do AMV 1:8, TR 57, bitola métrica</t>
  </si>
  <si>
    <t xml:space="preserve">2607164</t>
  </si>
  <si>
    <t xml:space="preserve">Assentamento dos materiais metálicos do AMV 1:8, TR 57, bitola mista</t>
  </si>
  <si>
    <t xml:space="preserve">2607207</t>
  </si>
  <si>
    <t xml:space="preserve">Lançamento manual de lastro em AMV com descarga da brita por caminhão</t>
  </si>
  <si>
    <t xml:space="preserve">2607206</t>
  </si>
  <si>
    <t xml:space="preserve">Lançamento mecânico de lastro em AMV com descarga da brita por caminhão e espalhamento com carregadeira de pneus</t>
  </si>
  <si>
    <t xml:space="preserve">2607344</t>
  </si>
  <si>
    <t xml:space="preserve">Nivelamento de AMV com socaria com grupo vibrador e levante de até 10 cm, abertura 1:10, bitola larga, dormente de madeira ou concreto</t>
  </si>
  <si>
    <t xml:space="preserve">2607339</t>
  </si>
  <si>
    <t xml:space="preserve">Nivelamento de AMV com socaria com grupo vibrador e levante de até 10 cm, abertura 1:10, bitola métrica, dormente de madeira ou concreto</t>
  </si>
  <si>
    <t xml:space="preserve">2607349</t>
  </si>
  <si>
    <t xml:space="preserve">Nivelamento de AMV com socaria com grupo vibrador e levante de até 10 cm, abertura 1:10, bitola mista, dormente de madeira ou concreto</t>
  </si>
  <si>
    <t xml:space="preserve">2607345</t>
  </si>
  <si>
    <t xml:space="preserve">Nivelamento de AMV com socaria com grupo vibrador e levante de até 10 cm, abertura 1:12, bitola larga, dormente de madeira ou concreto</t>
  </si>
  <si>
    <t xml:space="preserve">2607340</t>
  </si>
  <si>
    <t xml:space="preserve">Nivelamento de AMV com socaria com grupo vibrador e levante de até 10 cm, abertura 1:12, bitola métrica, dormente de madeira ou concreto</t>
  </si>
  <si>
    <t xml:space="preserve">2607350</t>
  </si>
  <si>
    <t xml:space="preserve">Nivelamento de AMV com socaria com grupo vibrador e levante de até 10 cm, abertura 1:12, bitola mista, dormente de madeira ou concreto</t>
  </si>
  <si>
    <t xml:space="preserve">2607346</t>
  </si>
  <si>
    <t xml:space="preserve">Nivelamento de AMV com socaria com grupo vibrador e levante de até 10 cm, abertura 1:14, bitola larga, dormente de madeira ou concreto</t>
  </si>
  <si>
    <t xml:space="preserve">2607341</t>
  </si>
  <si>
    <t xml:space="preserve">Nivelamento de AMV com socaria com grupo vibrador e levante de até 10 cm, abertura 1:14, bitola métrica, dormente de madeira ou concreto</t>
  </si>
  <si>
    <t xml:space="preserve">2607351</t>
  </si>
  <si>
    <t xml:space="preserve">Nivelamento de AMV com socaria com grupo vibrador e levante de até 10 cm, abertura 1:14, bitola mista, dormente de madeira ou concreto</t>
  </si>
  <si>
    <t xml:space="preserve">2607347</t>
  </si>
  <si>
    <t xml:space="preserve">Nivelamento de AMV com socaria com grupo vibrador e levante de até 10 cm, abertura 1:20, bitola larga, dormente de madeira ou concreto</t>
  </si>
  <si>
    <t xml:space="preserve">2607342</t>
  </si>
  <si>
    <t xml:space="preserve">Nivelamento de AMV com socaria com grupo vibrador e levante de até 10 cm, abertura 1:20, bitola métrica, dormente de madeira ou concreto</t>
  </si>
  <si>
    <t xml:space="preserve">2607352</t>
  </si>
  <si>
    <t xml:space="preserve">Nivelamento de AMV com socaria com grupo vibrador e levante de até 10 cm, abertura 1:20, bitola mista, dormente de madeira ou concreto</t>
  </si>
  <si>
    <t xml:space="preserve">2607343</t>
  </si>
  <si>
    <t xml:space="preserve">Nivelamento de AMV com socaria com grupo vibrador e levante de até 10 cm, abertura 1:8, bitola larga, dormente de madeira</t>
  </si>
  <si>
    <t xml:space="preserve">2607338</t>
  </si>
  <si>
    <t xml:space="preserve">Nivelamento de AMV com socaria com grupo vibrador e levante de até 10 cm, abertura 1:8, bitola métrica, dormente de madeira</t>
  </si>
  <si>
    <t xml:space="preserve">2607348</t>
  </si>
  <si>
    <t xml:space="preserve">Nivelamento de AMV com socaria com grupo vibrador e levante de até 10 cm, abertura 1:8, bitola mista, dormente de madeira</t>
  </si>
  <si>
    <t xml:space="preserve">2607329</t>
  </si>
  <si>
    <t xml:space="preserve">Nivelamento de AMV com socaria manual e levante de até 10 cm, abertura 1:10, bitola larga, dormente de madeira ou concreto</t>
  </si>
  <si>
    <t xml:space="preserve">2607324</t>
  </si>
  <si>
    <t xml:space="preserve">Nivelamento de AMV com socaria manual e levante de até 10 cm, abertura 1:10, bitola métrica, dormente de madeira ou concreto</t>
  </si>
  <si>
    <t xml:space="preserve">2607334</t>
  </si>
  <si>
    <t xml:space="preserve">Nivelamento de AMV com socaria manual e levante de até 10 cm, abertura 1:10, bitola mista, dormente de madeira ou concreto</t>
  </si>
  <si>
    <t xml:space="preserve">2607330</t>
  </si>
  <si>
    <t xml:space="preserve">Nivelamento de AMV com socaria manual e levante de até 10 cm, abertura 1:12, bitola larga, dormente de madeira ou concreto</t>
  </si>
  <si>
    <t xml:space="preserve">2607325</t>
  </si>
  <si>
    <t xml:space="preserve">Nivelamento de AMV com socaria manual e levante de até 10 cm, abertura 1:12, bitola métrica, dormente de madeira ou concreto</t>
  </si>
  <si>
    <t xml:space="preserve">2607335</t>
  </si>
  <si>
    <t xml:space="preserve">Nivelamento de AMV com socaria manual e levante de até 10 cm, abertura 1:12, bitola mista, dormente de madeira ou concreto</t>
  </si>
  <si>
    <t xml:space="preserve">2607331</t>
  </si>
  <si>
    <t xml:space="preserve">Nivelamento de AMV com socaria manual e levante de até 10 cm, abertura 1:14, bitola larga, dormente de madeira ou concreto</t>
  </si>
  <si>
    <t xml:space="preserve">2607326</t>
  </si>
  <si>
    <t xml:space="preserve">Nivelamento de AMV com socaria manual e levante de até 10 cm, abertura 1:14, bitola métrica, dormente de madeira ou concreto</t>
  </si>
  <si>
    <t xml:space="preserve">2607336</t>
  </si>
  <si>
    <t xml:space="preserve">Nivelamento de AMV com socaria manual e levante de até 10 cm, abertura 1:14, bitola mista, dormente de madeira ou concreto</t>
  </si>
  <si>
    <t xml:space="preserve">2607332</t>
  </si>
  <si>
    <t xml:space="preserve">Nivelamento de AMV com socaria manual e levante de até 10 cm, abertura 1:20, bitola larga, dormente de madeira ou concreto</t>
  </si>
  <si>
    <t xml:space="preserve">2607327</t>
  </si>
  <si>
    <t xml:space="preserve">Nivelamento de AMV com socaria manual e levante de até 10 cm, abertura 1:20, bitola métrica, dormente de madeira ou concreto</t>
  </si>
  <si>
    <t xml:space="preserve">2607337</t>
  </si>
  <si>
    <t xml:space="preserve">Nivelamento de AMV com socaria manual e levante de até 10 cm, abertura 1:20, bitola mista, dormente de madeira ou concreto</t>
  </si>
  <si>
    <t xml:space="preserve">2607328</t>
  </si>
  <si>
    <t xml:space="preserve">Nivelamento de AMV com socaria manual e levante de até 10 cm, abertura 1:8, bitola larga, dormente de madeira</t>
  </si>
  <si>
    <t xml:space="preserve">2607323</t>
  </si>
  <si>
    <t xml:space="preserve">Nivelamento de AMV com socaria manual e levante de até 10 cm, abertura 1:8, bitola métrica, dormente de madeira</t>
  </si>
  <si>
    <t xml:space="preserve">2607333</t>
  </si>
  <si>
    <t xml:space="preserve">Nivelamento de AMV com socaria manual e levante de até 10 cm, abertura 1:8, bitola mista, dormente de madeira</t>
  </si>
  <si>
    <t xml:space="preserve">2607106</t>
  </si>
  <si>
    <t xml:space="preserve">Posicionamento de jogo de dormentes de concreto para AMV 1:10, bitola larga</t>
  </si>
  <si>
    <t xml:space="preserve">jg</t>
  </si>
  <si>
    <t xml:space="preserve">2607102</t>
  </si>
  <si>
    <t xml:space="preserve">Posicionamento de jogo de dormentes de concreto para AMV 1:10, bitola métrica</t>
  </si>
  <si>
    <t xml:space="preserve">2607261</t>
  </si>
  <si>
    <t xml:space="preserve">Posicionamento de jogo de dormentes de concreto para AMV 1:10, bitola mista</t>
  </si>
  <si>
    <t xml:space="preserve">2607107</t>
  </si>
  <si>
    <t xml:space="preserve">Posicionamento de jogo de dormentes de concreto para AMV 1:12, bitola larga</t>
  </si>
  <si>
    <t xml:space="preserve">2607103</t>
  </si>
  <si>
    <t xml:space="preserve">Posicionamento de jogo de dormentes de concreto para AMV 1:12, bitola métrica</t>
  </si>
  <si>
    <t xml:space="preserve">2607262</t>
  </si>
  <si>
    <t xml:space="preserve">Posicionamento de jogo de dormentes de concreto para AMV 1:12, bitola mista</t>
  </si>
  <si>
    <t xml:space="preserve">2607108</t>
  </si>
  <si>
    <t xml:space="preserve">Posicionamento de jogo de dormentes de concreto para AMV 1:14, bitola larga</t>
  </si>
  <si>
    <t xml:space="preserve">2607104</t>
  </si>
  <si>
    <t xml:space="preserve">Posicionamento de jogo de dormentes de concreto para AMV 1:14, bitola métrica</t>
  </si>
  <si>
    <t xml:space="preserve">2607263</t>
  </si>
  <si>
    <t xml:space="preserve">Posicionamento de jogo de dormentes de concreto para AMV 1:14, bitola mista</t>
  </si>
  <si>
    <t xml:space="preserve">2607109</t>
  </si>
  <si>
    <t xml:space="preserve">Posicionamento de jogo de dormentes de concreto para AMV 1:20, bitola larga</t>
  </si>
  <si>
    <t xml:space="preserve">2607105</t>
  </si>
  <si>
    <t xml:space="preserve">Posicionamento de jogo de dormentes de concreto para AMV 1:20, bitola métrica</t>
  </si>
  <si>
    <t xml:space="preserve">2607264</t>
  </si>
  <si>
    <t xml:space="preserve">Posicionamento de jogo de dormentes de concreto para AMV 1:20, bitola mista</t>
  </si>
  <si>
    <t xml:space="preserve">2607093</t>
  </si>
  <si>
    <t xml:space="preserve">Posicionamento de jogo de dormentes de madeira para AMV 1:10, bitola larga</t>
  </si>
  <si>
    <t xml:space="preserve">2607088</t>
  </si>
  <si>
    <t xml:space="preserve">Posicionamento de jogo de dormentes de madeira para AMV 1:10, bitola métrica</t>
  </si>
  <si>
    <t xml:space="preserve">2607098</t>
  </si>
  <si>
    <t xml:space="preserve">Posicionamento de jogo de dormentes de madeira para AMV 1:10, bitola mista</t>
  </si>
  <si>
    <t xml:space="preserve">2607094</t>
  </si>
  <si>
    <t xml:space="preserve">Posicionamento de jogo de dormentes de madeira para AMV 1:12, bitola larga</t>
  </si>
  <si>
    <t xml:space="preserve">2607089</t>
  </si>
  <si>
    <t xml:space="preserve">Posicionamento de jogo de dormentes de madeira para AMV 1:12, bitola métrica</t>
  </si>
  <si>
    <t xml:space="preserve">2607099</t>
  </si>
  <si>
    <t xml:space="preserve">Posicionamento de jogo de dormentes de madeira para AMV 1:12, bitola mista</t>
  </si>
  <si>
    <t xml:space="preserve">2607095</t>
  </si>
  <si>
    <t xml:space="preserve">Posicionamento de jogo de dormentes de madeira para AMV 1:14, bitola larga</t>
  </si>
  <si>
    <t xml:space="preserve">2607090</t>
  </si>
  <si>
    <t xml:space="preserve">Posicionamento de jogo de dormentes de madeira para AMV 1:14, bitola métrica</t>
  </si>
  <si>
    <t xml:space="preserve">2607260</t>
  </si>
  <si>
    <t xml:space="preserve">Posicionamento de jogo de dormentes de madeira para AMV 1:14, bitola mista</t>
  </si>
  <si>
    <t xml:space="preserve">2607096</t>
  </si>
  <si>
    <t xml:space="preserve">Posicionamento de jogo de dormentes de madeira para AMV 1:20, bitola larga</t>
  </si>
  <si>
    <t xml:space="preserve">2607091</t>
  </si>
  <si>
    <t xml:space="preserve">Posicionamento de jogo de dormentes de madeira para AMV 1:20, bitola métrica</t>
  </si>
  <si>
    <t xml:space="preserve">2607101</t>
  </si>
  <si>
    <t xml:space="preserve">Posicionamento de jogo de dormentes de madeira para AMV 1:20, bitola mista</t>
  </si>
  <si>
    <t xml:space="preserve">2607092</t>
  </si>
  <si>
    <t xml:space="preserve">Posicionamento de jogo de dormentes de madeira para AMV 1:8, bitola larga</t>
  </si>
  <si>
    <t xml:space="preserve">2607087</t>
  </si>
  <si>
    <t xml:space="preserve">Posicionamento de jogo de dormentes de madeira para AMV 1:8, bitola métrica</t>
  </si>
  <si>
    <t xml:space="preserve">2607097</t>
  </si>
  <si>
    <t xml:space="preserve">Posicionamento de jogo de dormentes de madeira para AMV 1:8, bitola mista</t>
  </si>
  <si>
    <t xml:space="preserve">2607198</t>
  </si>
  <si>
    <t xml:space="preserve">Regularização manual do lastro do AMV para qualquer abertura e qualquer bitola</t>
  </si>
  <si>
    <t xml:space="preserve">2809170</t>
  </si>
  <si>
    <t xml:space="preserve">Demolição de AMV 1:10 TR 37, em bitola métrica, dormente de madeira, com separação e empilhamento</t>
  </si>
  <si>
    <t xml:space="preserve">2809183</t>
  </si>
  <si>
    <t xml:space="preserve">Demolição de AMV 1:10 TR 45, em bitola larga, dormente de madeira, com separação e empilhamento</t>
  </si>
  <si>
    <t xml:space="preserve">2809174</t>
  </si>
  <si>
    <t xml:space="preserve">Demolição de AMV 1:10 TR 45, em bitola métrica, dormente de madeira, com separação e empilhamento</t>
  </si>
  <si>
    <t xml:space="preserve">2809196</t>
  </si>
  <si>
    <t xml:space="preserve">Demolição de AMV 1:10 TR 45, em bitola mista, dormente de madeira, com separação e empilhamento</t>
  </si>
  <si>
    <t xml:space="preserve">2809187</t>
  </si>
  <si>
    <t xml:space="preserve">Demolição de AMV 1:10 TR 57, em bitola larga, dormente de madeira, com separação e empilhamento</t>
  </si>
  <si>
    <t xml:space="preserve">2809178</t>
  </si>
  <si>
    <t xml:space="preserve">Demolição de AMV 1:10 TR 57, em bitola métrica, dormente de madeira, com separação e empilhamento</t>
  </si>
  <si>
    <t xml:space="preserve">2809200</t>
  </si>
  <si>
    <t xml:space="preserve">Demolição de AMV 1:10 TR 57, em bitola mista, dormente de madeira, com separação e empilhamento</t>
  </si>
  <si>
    <t xml:space="preserve">2809191</t>
  </si>
  <si>
    <t xml:space="preserve">Demolição de AMV 1:10 TR 68, em bitola larga, dormente de madeira, com separação e empilhamento</t>
  </si>
  <si>
    <t xml:space="preserve">2809204</t>
  </si>
  <si>
    <t xml:space="preserve">Demolição de AMV 1:10 TR 68, em bitola mista, dormente de madeira, com separação e empilhamento</t>
  </si>
  <si>
    <t xml:space="preserve">2809171</t>
  </si>
  <si>
    <t xml:space="preserve">Demolição de AMV 1:12 TR 37, em bitola métrica, dormente de madeira, com separação e empilhamento</t>
  </si>
  <si>
    <t xml:space="preserve">2809184</t>
  </si>
  <si>
    <t xml:space="preserve">Demolição de AMV 1:12 TR 45, em bitola larga, dormente de madeira, com separação e empilhamento</t>
  </si>
  <si>
    <t xml:space="preserve">2809175</t>
  </si>
  <si>
    <t xml:space="preserve">Demolição de AMV 1:12 TR 45, em bitola métrica, dormente de madeira, com separação e empilhamento</t>
  </si>
  <si>
    <t xml:space="preserve">2809197</t>
  </si>
  <si>
    <t xml:space="preserve">Demolição de AMV 1:12 TR 45, em bitola mista, dormente de madeira, com separação e empilhamento</t>
  </si>
  <si>
    <t xml:space="preserve">2809188</t>
  </si>
  <si>
    <t xml:space="preserve">Demolição de AMV 1:12 TR 57, em bitola larga, dormente de madeira, com separação e empilhamento</t>
  </si>
  <si>
    <t xml:space="preserve">2809179</t>
  </si>
  <si>
    <t xml:space="preserve">Demolição de AMV 1:12 TR 57, em bitola métrica, dormente de madeira, com separação e empilhamento</t>
  </si>
  <si>
    <t xml:space="preserve">2809201</t>
  </si>
  <si>
    <t xml:space="preserve">Demolição de AMV 1:12 TR 57, em bitola mista, dormente de madeira, com separação e empilhamento</t>
  </si>
  <si>
    <t xml:space="preserve">2809192</t>
  </si>
  <si>
    <t xml:space="preserve">Demolição de AMV 1:12 TR 68, em bitola larga, dormente de madeira, com separação e empilhamento</t>
  </si>
  <si>
    <t xml:space="preserve">2809205</t>
  </si>
  <si>
    <t xml:space="preserve">Demolição de AMV 1:12 TR 68, em bitola mista, dormente de madeira, com separação e empilhamento</t>
  </si>
  <si>
    <t xml:space="preserve">2809172</t>
  </si>
  <si>
    <t xml:space="preserve">Demolição de AMV 1:14 TR 37, em bitola métrica, dormente de madeira, com separação e empilhamento</t>
  </si>
  <si>
    <t xml:space="preserve">2809185</t>
  </si>
  <si>
    <t xml:space="preserve">Demolição de AMV 1:14 TR 45, em bitola larga, dormente de madeira, com separação e empilhamento</t>
  </si>
  <si>
    <t xml:space="preserve">2809176</t>
  </si>
  <si>
    <t xml:space="preserve">Demolição de AMV 1:14 TR 45, em bitola métrica, dormente de madeira, com separação e empilhamento</t>
  </si>
  <si>
    <t xml:space="preserve">2809198</t>
  </si>
  <si>
    <t xml:space="preserve">Demolição de AMV 1:14 TR 45, em bitola mista, dormente de madeira, com separação e empilhamento</t>
  </si>
  <si>
    <t xml:space="preserve">2809189</t>
  </si>
  <si>
    <t xml:space="preserve">Demolição de AMV 1:14 TR 57, em bitola larga, dormente de madeira, com separação e empilhamento</t>
  </si>
  <si>
    <t xml:space="preserve">2809180</t>
  </si>
  <si>
    <t xml:space="preserve">Demolição de AMV 1:14 TR 57, em bitola métrica, dormente de madeira, com separação e empilhamento</t>
  </si>
  <si>
    <t xml:space="preserve">2809202</t>
  </si>
  <si>
    <t xml:space="preserve">Demolição de AMV 1:14 TR 57, em bitola mista, dormente de madeira, com separação e empilhamento</t>
  </si>
  <si>
    <t xml:space="preserve">2809193</t>
  </si>
  <si>
    <t xml:space="preserve">Demolição de AMV 1:14 TR 68, em bitola larga, dormente de madeira, com separação e empilhamento</t>
  </si>
  <si>
    <t xml:space="preserve">2809206</t>
  </si>
  <si>
    <t xml:space="preserve">Demolição de AMV 1:14 TR 68, em bitola mista, dormente de madeira, com separação e empilhamento</t>
  </si>
  <si>
    <t xml:space="preserve">2809190</t>
  </si>
  <si>
    <t xml:space="preserve">Demolição de AMV 1:20 TR 57, em bitola larga, dormente de madeira, com separação e empilhamento</t>
  </si>
  <si>
    <t xml:space="preserve">2809181</t>
  </si>
  <si>
    <t xml:space="preserve">Demolição de AMV 1:20 TR 57, em bitola métrica, dormente de madeira, com separação e empilhamento</t>
  </si>
  <si>
    <t xml:space="preserve">2809203</t>
  </si>
  <si>
    <t xml:space="preserve">Demolição de AMV 1:20 TR 57, em bitola mista, dormente de madeira, com separação e empilhamento</t>
  </si>
  <si>
    <t xml:space="preserve">2809194</t>
  </si>
  <si>
    <t xml:space="preserve">Demolição de AMV 1:20 TR 68, em bitola larga, dormente de madeira, com separação e empilhamento</t>
  </si>
  <si>
    <t xml:space="preserve">2809207</t>
  </si>
  <si>
    <t xml:space="preserve">Demolição de AMV 1:20 TR 68, em bitola mista, dormente de madeira, com separação e empilhamento</t>
  </si>
  <si>
    <t xml:space="preserve">2809169</t>
  </si>
  <si>
    <t xml:space="preserve">Demolição de AMV 1:8 TR 37, em bitola métrica, dormente de madeira, com separação e empilhamento</t>
  </si>
  <si>
    <t xml:space="preserve">2809182</t>
  </si>
  <si>
    <t xml:space="preserve">Demolição de AMV 1:8 TR 45, em bitola larga, dormente de madeira, com separação e empilhamento</t>
  </si>
  <si>
    <t xml:space="preserve">2809173</t>
  </si>
  <si>
    <t xml:space="preserve">Demolição de AMV 1:8 TR 45, em bitola métrica, dormente de madeira, com separação e empilhamento</t>
  </si>
  <si>
    <t xml:space="preserve">2809195</t>
  </si>
  <si>
    <t xml:space="preserve">Demolição de AMV 1:8 TR 45, em bitola mista, dormente de madeira, com separação e empilhamento</t>
  </si>
  <si>
    <t xml:space="preserve">2809186</t>
  </si>
  <si>
    <t xml:space="preserve">Demolição de AMV 1:8 TR 57, em bitola larga, dormente de madeira, com separação e empilhamento</t>
  </si>
  <si>
    <t xml:space="preserve">2809177</t>
  </si>
  <si>
    <t xml:space="preserve">Demolição de AMV 1:8 TR 57, em bitola métrica, dormente de madeira, com separação e empilhamento</t>
  </si>
  <si>
    <t xml:space="preserve">2809199</t>
  </si>
  <si>
    <t xml:space="preserve">Demolição de AMV 1:8 TR 57, em bitola mista, dormente de madeira, com separação e empilhamento</t>
  </si>
  <si>
    <t xml:space="preserve">2809219</t>
  </si>
  <si>
    <t xml:space="preserve">Demolição de via, bitola larga, 1.667 dormentes de madeira/km, trilho TR 45, barra com 12 m de comprimento, com separação e empilhamento</t>
  </si>
  <si>
    <t xml:space="preserve">2809220</t>
  </si>
  <si>
    <t xml:space="preserve">Demolição de via, bitola larga, 1.667 dormentes de madeira/km, trilho TR 57, barra com 12 m de comprimento, com separação e empilhamento</t>
  </si>
  <si>
    <t xml:space="preserve">2809221</t>
  </si>
  <si>
    <t xml:space="preserve">Demolição de via, bitola larga, 1.667 dormentes de madeira/km, trilho TR 68, barra com 12 m de comprimento, com separação e empilhamento</t>
  </si>
  <si>
    <t xml:space="preserve">2809163</t>
  </si>
  <si>
    <t xml:space="preserve">Demolição de via, bitola larga, 1.750 dormentes de madeira/km, trilho TR 45, barra com 12 m de comprimento, com separação e empilhamento</t>
  </si>
  <si>
    <t xml:space="preserve">2809164</t>
  </si>
  <si>
    <t xml:space="preserve">Demolição de via, bitola larga, 1.750 dormentes de madeira/km, trilho TR 57, barra com 12 m de comprimento, com separação e empilhamento</t>
  </si>
  <si>
    <t xml:space="preserve">2809165</t>
  </si>
  <si>
    <t xml:space="preserve">Demolição de via, bitola larga, 1.750 dormentes de madeira/km, trilho TR 68, barra com 12 m de comprimento, com separação e empilhamento</t>
  </si>
  <si>
    <t xml:space="preserve">2809216</t>
  </si>
  <si>
    <t xml:space="preserve">Demolição de via, bitola métrica, 1.667 dormentes de madeira/km, trilho TR 37, barra com 12 m de comprimento, com separação e empilhamento</t>
  </si>
  <si>
    <t xml:space="preserve">2809217</t>
  </si>
  <si>
    <t xml:space="preserve">Demolição de via, bitola métrica, 1.667 dormentes de madeira/km, trilho TR 45, barra com 12 m de comprimento, com separação e empilhamento</t>
  </si>
  <si>
    <t xml:space="preserve">2809218</t>
  </si>
  <si>
    <t xml:space="preserve">Demolição de via, bitola métrica, 1.667 dormentes de madeira/km, trilho TR 57, barra com 12 m de comprimento, com separação e empilhamento</t>
  </si>
  <si>
    <t xml:space="preserve">2809160</t>
  </si>
  <si>
    <t xml:space="preserve">Demolição de via, bitola métrica, 1.750 dormentes de madeira/km, trilho TR 37, barra com 12 m de comprimento, com separação e empilhamento</t>
  </si>
  <si>
    <t xml:space="preserve">2809161</t>
  </si>
  <si>
    <t xml:space="preserve">Demolição de via, bitola métrica, 1.750 dormentes de madeira/km, trilho TR 45, barra com 12 m de comprimento, com separação e empilhamento</t>
  </si>
  <si>
    <t xml:space="preserve">2809162</t>
  </si>
  <si>
    <t xml:space="preserve">Demolição de via, bitola métrica, 1.750 dormentes de madeira/km, trilho TR 57, barra com 12 m de comprimento, com separação e empilhamento</t>
  </si>
  <si>
    <t xml:space="preserve">2809222</t>
  </si>
  <si>
    <t xml:space="preserve">Demolição de via, bitola mista, 1.667 dormentes de madeira/km, trilho TR 45, barra com 12 m de comprimento, com separação e empilhamento</t>
  </si>
  <si>
    <t xml:space="preserve">2809223</t>
  </si>
  <si>
    <t xml:space="preserve">Demolição de via, bitola mista, 1.667 dormentes de madeira/km, trilho TR 57, barra com 12 m de comprimento, com separação e empilhamento</t>
  </si>
  <si>
    <t xml:space="preserve">2809224</t>
  </si>
  <si>
    <t xml:space="preserve">Demolição de via, bitola mista, 1.667 dormentes de madeira/km, trilho TR 68, barra com 12 m de comprimento, com separação e empilhamento</t>
  </si>
  <si>
    <t xml:space="preserve">2809166</t>
  </si>
  <si>
    <t xml:space="preserve">Demolição de via, bitola mista, 1.750 dormentes de madeira/km, trilho TR 45, barra com 12 m de comprimento, com separação e empilhamento</t>
  </si>
  <si>
    <t xml:space="preserve">2809167</t>
  </si>
  <si>
    <t xml:space="preserve">Demolição de via, bitola mista, 1.750 dormentes de madeira/km, trilho TR 57, barra com 12 m de comprimento, com separação e empilhamento</t>
  </si>
  <si>
    <t xml:space="preserve">2809168</t>
  </si>
  <si>
    <t xml:space="preserve">Demolição de via, bitola mista, 1.750 dormentes de madeira/km, trilho TR 68, barra com 12 m de comprimento, com separação e empilhamento</t>
  </si>
  <si>
    <t xml:space="preserve">2809158</t>
  </si>
  <si>
    <t xml:space="preserve">Retirada manual de dormente de madeira, bitola larga ou mista, com separação e empilhamento</t>
  </si>
  <si>
    <t xml:space="preserve">2809159</t>
  </si>
  <si>
    <t xml:space="preserve">Retirada manual de dormente de madeira, bitola métrica, com separação e empilhamento</t>
  </si>
  <si>
    <t xml:space="preserve">2909152</t>
  </si>
  <si>
    <t xml:space="preserve">Aferição da geometria da via com carro controle</t>
  </si>
  <si>
    <t xml:space="preserve">2909153</t>
  </si>
  <si>
    <t xml:space="preserve">Capina química da plataforma ferroviária</t>
  </si>
  <si>
    <t xml:space="preserve">2909151</t>
  </si>
  <si>
    <t xml:space="preserve">Estabilização dinâmica da via</t>
  </si>
  <si>
    <t xml:space="preserve">2909145</t>
  </si>
  <si>
    <t xml:space="preserve">Nivelamento de junta com socaria manual da via</t>
  </si>
  <si>
    <t xml:space="preserve">2909379</t>
  </si>
  <si>
    <t xml:space="preserve">Nivelamento de via com grupo gerador/vibrador e levante de até 10 cm - bitola métrica ou larga com dormente de madeira ou concreto e taxa de dormentação de 1.667 un/km</t>
  </si>
  <si>
    <t xml:space="preserve">2909381</t>
  </si>
  <si>
    <t xml:space="preserve">Nivelamento de via com grupo gerador/vibrador e levante de até 10 cm - bitola métrica ou larga com dormente de madeira ou concreto e taxa de dormentação de 1.750 un/km</t>
  </si>
  <si>
    <t xml:space="preserve">2909388</t>
  </si>
  <si>
    <t xml:space="preserve">Nivelamento de via com grupo gerador/vibrador e levante de até 10 cm - bitola métrica ou larga com dormente de madeira ou concreto e taxa de dormentação de 1.850 un/km</t>
  </si>
  <si>
    <t xml:space="preserve">2909380</t>
  </si>
  <si>
    <t xml:space="preserve">Nivelamento de via com grupo gerador/vibrador e levante de até 10 cm - bitola mista com dormente de madeira ou concreto e taxa de dormentação de 1.667 un/km</t>
  </si>
  <si>
    <t xml:space="preserve">2909382</t>
  </si>
  <si>
    <t xml:space="preserve">Nivelamento de via com grupo gerador/vibrador e levante de até 10 cm - bitola mista com dormente de madeira ou concreto e taxa de dormentação de 1.750 un/km</t>
  </si>
  <si>
    <t xml:space="preserve">2909387</t>
  </si>
  <si>
    <t xml:space="preserve">Nivelamento de via com grupo gerador/vibrador e levante de até 10 cm - bitola mista com dormente de madeira ou concreto e taxa de dormentação de 1.850 un/km</t>
  </si>
  <si>
    <t xml:space="preserve">2909375</t>
  </si>
  <si>
    <t xml:space="preserve">Nivelamento de via com socaria manual e levante de até 10 cm - bitola métrica ou larga com dormente de madeira ou concreto e taxa de dormentação de 1.667 un/km</t>
  </si>
  <si>
    <t xml:space="preserve">2909377</t>
  </si>
  <si>
    <t xml:space="preserve">Nivelamento de via com socaria manual e levante de até 10 cm - bitola métrica ou larga com dormente de madeira ou concreto e taxa de dormentação de 1.750 un/km</t>
  </si>
  <si>
    <t xml:space="preserve">2909386</t>
  </si>
  <si>
    <t xml:space="preserve">Nivelamento de via com socaria manual e levante de até 10 cm - bitola métrica ou larga com dormente de madeira ou concreto e taxa de dormentação de 1.850 un/km</t>
  </si>
  <si>
    <t xml:space="preserve">2909376</t>
  </si>
  <si>
    <t xml:space="preserve">Nivelamento de via com socaria manual e levante de até 10 cm - bitola mista com dormente de madeira ou concreto e taxa de dormentação de 1.667 un/km</t>
  </si>
  <si>
    <t xml:space="preserve">2909378</t>
  </si>
  <si>
    <t xml:space="preserve">Nivelamento de via com socaria manual e levante de até 10 cm - bitola mista com dormente de madeira ou concreto e taxa de dormentação de 1.750 un/km</t>
  </si>
  <si>
    <t xml:space="preserve">2909385</t>
  </si>
  <si>
    <t xml:space="preserve">Nivelamento de via com socaria manual e levante de até 10 cm - bitola mista com dormente de madeira ou concreto e taxa de dormentação de 1.850 un/km</t>
  </si>
  <si>
    <t xml:space="preserve">2909383</t>
  </si>
  <si>
    <t xml:space="preserve">Nivelamento e alinhamento de via com socadora automática e levante de até 10 cm - qualquer bitola ou dormente e taxa de dormentação de 1.667 un/km</t>
  </si>
  <si>
    <t xml:space="preserve">2909384</t>
  </si>
  <si>
    <t xml:space="preserve">Nivelamento e alinhamento de via com socadora automática e levante de até 10 cm - qualquer bitola ou dormente e taxa de dormentação de 1.750 un/km</t>
  </si>
  <si>
    <t xml:space="preserve">2909148</t>
  </si>
  <si>
    <t xml:space="preserve">Regularização do lastro com reguladora de lastro</t>
  </si>
  <si>
    <t xml:space="preserve">2909389</t>
  </si>
  <si>
    <t xml:space="preserve">Regularização manual do lastro em via corrida, bitola larga, com qualquer tipo de dormente</t>
  </si>
  <si>
    <t xml:space="preserve">2909390</t>
  </si>
  <si>
    <t xml:space="preserve">Regularização manual do lastro em via corrida, bitola métrica, com qualquer tipo de dormente</t>
  </si>
  <si>
    <t xml:space="preserve">2909391</t>
  </si>
  <si>
    <t xml:space="preserve">Regularização manual do lastro em via corrida, bitola mista, com qualquer tipo de dormente</t>
  </si>
  <si>
    <t xml:space="preserve">3009336</t>
  </si>
  <si>
    <t xml:space="preserve">Alívio de tensão, com martelo de bronze, em TLS com 120 de comprimento de TR45, taxa de dormentação de 1.667 un/km, para qualquer bitola e fixação elástica</t>
  </si>
  <si>
    <t xml:space="preserve">3009337</t>
  </si>
  <si>
    <t xml:space="preserve">Alívio de tensão, com martelo de bronze, em TLS com 120 de comprimento de TR45, taxa de dormentação de 1.750 un/km, para qualquer bitola e fixação elástica</t>
  </si>
  <si>
    <t xml:space="preserve">3009340</t>
  </si>
  <si>
    <t xml:space="preserve">Alívio de tensão, com martelo de bronze, em TLS com 120 de comprimento de TR57, taxa de dormentação de 1.667 un/km, para qualquer bitola e fixação elástica</t>
  </si>
  <si>
    <t xml:space="preserve">3009341</t>
  </si>
  <si>
    <t xml:space="preserve">Alívio de tensão, com martelo de bronze, em TLS com 120 de comprimento de TR57, taxa de dormentação de 1.750 un/km, para qualquer bitola e fixação elástica</t>
  </si>
  <si>
    <t xml:space="preserve">3009344</t>
  </si>
  <si>
    <t xml:space="preserve">Alívio de tensão, com martelo de bronze, em TLS com 120 de comprimento de TR68, taxa de dormentação de 1.667 un/km, para qualquer bitola e fixação elástica</t>
  </si>
  <si>
    <t xml:space="preserve">3009345</t>
  </si>
  <si>
    <t xml:space="preserve">Alívio de tensão, com martelo de bronze, em TLS com 120 de comprimento de TR68, taxa de dormentação de 1.750 un/km, para qualquer bitola e fixação elástica</t>
  </si>
  <si>
    <t xml:space="preserve">3009348</t>
  </si>
  <si>
    <t xml:space="preserve">Alívio de tensão, com martelo de bronze, em TLS com 120 de comprimento de UIC60, taxa de dormentação de 1.667 un/km, para qualquer bitola e fixação elástica</t>
  </si>
  <si>
    <t xml:space="preserve">3009349</t>
  </si>
  <si>
    <t xml:space="preserve">Alívio de tensão, com martelo de bronze, em TLS com 120 de comprimento de UIC60, taxa de dormentação de 1.750 un/km, para qualquer bitola e fixação elástica</t>
  </si>
  <si>
    <t xml:space="preserve">3009338</t>
  </si>
  <si>
    <t xml:space="preserve">Alívio de tensão, com martelo de bronze, em TLS com 240 de comprimento de TR45, taxa de dormentação de 1.667 un/km, para qualquer bitola e fixação elástica</t>
  </si>
  <si>
    <t xml:space="preserve">3009339</t>
  </si>
  <si>
    <t xml:space="preserve">Alívio de tensão, com martelo de bronze, em TLS com 240 de comprimento de TR45, taxa de dormentação de 1.750 un/km, para qualquer bitola e fixação elástica</t>
  </si>
  <si>
    <t xml:space="preserve">3009342</t>
  </si>
  <si>
    <t xml:space="preserve">Alívio de tensão, com martelo de bronze, em TLS com 240 de comprimento de TR57, taxa de dormentação de 1.667 un/km, para qualquer bitola e fixação elástica</t>
  </si>
  <si>
    <t xml:space="preserve">3009343</t>
  </si>
  <si>
    <t xml:space="preserve">Alívio de tensão, com martelo de bronze, em TLS com 240 de comprimento de TR57, taxa de dormentação de 1.750 un/km, para qualquer bitola e fixação elástica</t>
  </si>
  <si>
    <t xml:space="preserve">3009346</t>
  </si>
  <si>
    <t xml:space="preserve">Alívio de tensão, com martelo de bronze, em TLS com 240 de comprimento de TR68, taxa de dormentação de 1.667 un/km, para qualquer bitola e fixação elástica</t>
  </si>
  <si>
    <t xml:space="preserve">3009347</t>
  </si>
  <si>
    <t xml:space="preserve">Alívio de tensão, com martelo de bronze, em TLS com 240 de comprimento de TR68, taxa de dormentação de 1.750 un/km, para qualquer bitola e fixação elástica</t>
  </si>
  <si>
    <t xml:space="preserve">3009350</t>
  </si>
  <si>
    <t xml:space="preserve">Alívio de tensão, com martelo de bronze, em TLS com 240 de comprimento de UIC60, taxa de dormentação de 1.667 un/km, para qualquer bitola e fixação elástica</t>
  </si>
  <si>
    <t xml:space="preserve">3009351</t>
  </si>
  <si>
    <t xml:space="preserve">Alívio de tensão, com martelo de bronze, em TLS com 240 de comprimento de UIC60, taxa de dormentação de 1.750 un/km, para qualquer bitola e fixação elástica</t>
  </si>
  <si>
    <t xml:space="preserve">3009080</t>
  </si>
  <si>
    <t xml:space="preserve">Colocação manual de grampo elástico Pandrol</t>
  </si>
  <si>
    <t xml:space="preserve">3009075</t>
  </si>
  <si>
    <t xml:space="preserve">Colocação manual de retensor para trilho TR45</t>
  </si>
  <si>
    <t xml:space="preserve">3009076</t>
  </si>
  <si>
    <t xml:space="preserve">Colocação manual de retensor para trilho TR57</t>
  </si>
  <si>
    <t xml:space="preserve">3009077</t>
  </si>
  <si>
    <t xml:space="preserve">Colocação manual de retensor para trilho TR68</t>
  </si>
  <si>
    <t xml:space="preserve">3009078</t>
  </si>
  <si>
    <t xml:space="preserve">Colocação manual de retensor para trilho UIC60</t>
  </si>
  <si>
    <t xml:space="preserve">3009087</t>
  </si>
  <si>
    <t xml:space="preserve">Colocação mecanizada de grampo elástico Pandrol</t>
  </si>
  <si>
    <t xml:space="preserve">3009085</t>
  </si>
  <si>
    <t xml:space="preserve">Contratrilho TR45, comprimento de 12 m, sobre dormente de madeira, taxa de dormentação de 1.750 un/km, tala de junção de 6 furos e fixação rígida - posicionamento e assentamento manual</t>
  </si>
  <si>
    <t xml:space="preserve">3009086</t>
  </si>
  <si>
    <t xml:space="preserve">Contratrilho TR57, comprimento de 12 m, sobre dormente de madeira, taxa de dormentação de 1.750 un/km, tala de junção de 6 furos e fixação rígida - posicionamento e assentamento manual</t>
  </si>
  <si>
    <t xml:space="preserve">3009089</t>
  </si>
  <si>
    <t xml:space="preserve">Contratrilho TR68, comprimento de 12 m, sobre dormente de madeira, taxa de dormentação de 1.750 un/km, tala de junção de 6 furos e fixação rígida - posicionamento e assentamento manual</t>
  </si>
  <si>
    <t xml:space="preserve">3009090</t>
  </si>
  <si>
    <t xml:space="preserve">Contratrilho UIC60, comprimento de 12 m, sobre dormente de madeira, taxa de dormentação de 1.750 un/km, tala de junção de 6 furos e fixação rígida - posicionamento e assentamento manual</t>
  </si>
  <si>
    <t xml:space="preserve">3009004</t>
  </si>
  <si>
    <t xml:space="preserve">Dormente de concreto monobloco protendido bitola larga - confecção</t>
  </si>
  <si>
    <t xml:space="preserve">3009002</t>
  </si>
  <si>
    <t xml:space="preserve">Dormente de concreto monobloco protendido bitola métrica - confecção</t>
  </si>
  <si>
    <t xml:space="preserve">3009006</t>
  </si>
  <si>
    <t xml:space="preserve">Dormente de concreto monobloco protendido bitola mista - confecção</t>
  </si>
  <si>
    <t xml:space="preserve">3009335</t>
  </si>
  <si>
    <t xml:space="preserve">Dormente de concreto monobloco protendido para AMV bitola larga ou mista - confecção</t>
  </si>
  <si>
    <t xml:space="preserve">3009334</t>
  </si>
  <si>
    <t xml:space="preserve">Dormente de concreto monobloco protendido para AMV bitola métrica - confecção</t>
  </si>
  <si>
    <t xml:space="preserve">3009280</t>
  </si>
  <si>
    <t xml:space="preserve">Dormente de concreto monobloco, bitola larga, taxa de dormentação de 1.667 un/km, fixação elástica Pandrol - posicionamento mecanizado com carregadeira</t>
  </si>
  <si>
    <t xml:space="preserve">3009281</t>
  </si>
  <si>
    <t xml:space="preserve">Dormente de concreto monobloco, bitola larga, taxa de dormentação de 1.667 un/km, fixação elástica Pandrol - posicionamento mecanizado com pórtico</t>
  </si>
  <si>
    <t xml:space="preserve">3009061</t>
  </si>
  <si>
    <t xml:space="preserve">Dormente de concreto monobloco, bitola larga, taxa de dormentação de 1.750 un/km, fixação elástica Pandrol - posicionamento mecanizado com carregadeira</t>
  </si>
  <si>
    <t xml:space="preserve">3009062</t>
  </si>
  <si>
    <t xml:space="preserve">Dormente de concreto monobloco, bitola larga, taxa de dormentação de 1.750 un/km, fixação elástica Pandrol - posicionamento mecanizado com pórtico</t>
  </si>
  <si>
    <t xml:space="preserve">3009278</t>
  </si>
  <si>
    <t xml:space="preserve">Dormente de concreto monobloco, bitola métrica, taxa de dormentação de 1.667 un/km, fixação elástica Pandrol - posicionamento mecanizado com carregadeira</t>
  </si>
  <si>
    <t xml:space="preserve">3009279</t>
  </si>
  <si>
    <t xml:space="preserve">Dormente de concreto monobloco, bitola métrica, taxa de dormentação de 1.667 un/km, fixação elástica Pandrol - posicionamento mecanizado com pórtico</t>
  </si>
  <si>
    <t xml:space="preserve">3009059</t>
  </si>
  <si>
    <t xml:space="preserve">Dormente de concreto monobloco, bitola métrica, taxa de dormentação de 1.750 un/km, fixação elástica Pandrol - posicionamento mecanizado com carregadeira</t>
  </si>
  <si>
    <t xml:space="preserve">3009060</t>
  </si>
  <si>
    <t xml:space="preserve">Dormente de concreto monobloco, bitola métrica, taxa de dormentação de 1.750 un/km, fixação elástica Pandrol - posicionamento mecanizado com pórtico</t>
  </si>
  <si>
    <t xml:space="preserve">3009282</t>
  </si>
  <si>
    <t xml:space="preserve">Dormente de concreto monobloco, bitola mista, taxa de dormentação de 1.667 un/km, fixação elástica Pandrol - posicionamento mecanizado com carregadeira</t>
  </si>
  <si>
    <t xml:space="preserve">3009283</t>
  </si>
  <si>
    <t xml:space="preserve">Dormente de concreto monobloco, bitola mista, taxa de dormentação de 1.667 un/km, fixação elástica Pandrol - posicionamento mecanizado com pórtico</t>
  </si>
  <si>
    <t xml:space="preserve">3009063</t>
  </si>
  <si>
    <t xml:space="preserve">Dormente de concreto monobloco, bitola mista, taxa de dormentação de 1.750 un/km, fixação elástica Pandrol - posicionamento mecanizado com carregadeira</t>
  </si>
  <si>
    <t xml:space="preserve">3009064</t>
  </si>
  <si>
    <t xml:space="preserve">Dormente de concreto monobloco, bitola mista, taxa de dormentação de 1.750 un/km, fixação elástica Pandrol - posicionamento mecanizado com pórtico</t>
  </si>
  <si>
    <t xml:space="preserve">3009081</t>
  </si>
  <si>
    <t xml:space="preserve">Dormente de madeira para ponte, bitola métrica ou larga, para TR45, fixação rígida - posicionamento e assentamento mecanizado</t>
  </si>
  <si>
    <t xml:space="preserve">3009082</t>
  </si>
  <si>
    <t xml:space="preserve">Dormente de madeira para ponte, bitola métrica ou larga, para TR57, fixação rígida - posicionamento e assentamento mecanizado</t>
  </si>
  <si>
    <t xml:space="preserve">3009083</t>
  </si>
  <si>
    <t xml:space="preserve">Dormente de madeira para ponte, bitola métrica ou larga, para TR68, fixação rígida - posicionamento e assentamento mecanizado</t>
  </si>
  <si>
    <t xml:space="preserve">3009084</t>
  </si>
  <si>
    <t xml:space="preserve">Dormente de madeira para ponte, bitola métrica ou larga, para UIC60, fixação rígida - posicionamento e assentamento mecanizado</t>
  </si>
  <si>
    <t xml:space="preserve">3009070</t>
  </si>
  <si>
    <t xml:space="preserve">Dormente de madeira, bitola larga ou mista - posicionamento manual</t>
  </si>
  <si>
    <t xml:space="preserve">3009285</t>
  </si>
  <si>
    <t xml:space="preserve">Dormente de madeira, bitola larga ou mista, taxa de dormentação de 1.667 un/km - posicionamento mecanizado com carregadeira</t>
  </si>
  <si>
    <t xml:space="preserve">3009072</t>
  </si>
  <si>
    <t xml:space="preserve">Dormente de madeira, bitola larga ou mista, taxa de dormentação de 1.750 un/km - posicionamento mecanizado com carregadeira</t>
  </si>
  <si>
    <t xml:space="preserve">3009069</t>
  </si>
  <si>
    <t xml:space="preserve">Dormente de madeira, bitola métrica - posicionamento manual</t>
  </si>
  <si>
    <t xml:space="preserve">3009284</t>
  </si>
  <si>
    <t xml:space="preserve">Dormente de madeira, bitola métrica, taxa de dormentação de 1.667 un/km - posicionamento mecanizado com carregadeira</t>
  </si>
  <si>
    <t xml:space="preserve">3009071</t>
  </si>
  <si>
    <t xml:space="preserve">Dormente de madeira, bitola métrica, taxa de dormentação de 1.750 un/km - posicionamento mecanizado com carregadeira</t>
  </si>
  <si>
    <t xml:space="preserve">3009091</t>
  </si>
  <si>
    <t xml:space="preserve">Lançamento de lastro, 10 cm de altura, primeiro levante, descarga de pedra britada de caminhões</t>
  </si>
  <si>
    <t xml:space="preserve">3009058</t>
  </si>
  <si>
    <t xml:space="preserve">Lubrificador de trilhos e de flanges de rodas</t>
  </si>
  <si>
    <t xml:space="preserve">3009229</t>
  </si>
  <si>
    <t xml:space="preserve">Posicionamento mecanizado de trilhos</t>
  </si>
  <si>
    <t xml:space="preserve">3009132</t>
  </si>
  <si>
    <t xml:space="preserve">Pré-alinhamento manual da grade com dormente de madeira</t>
  </si>
  <si>
    <t xml:space="preserve">3009133</t>
  </si>
  <si>
    <t xml:space="preserve">Pré-alinhamento mecanizado da grade</t>
  </si>
  <si>
    <t xml:space="preserve">3009321</t>
  </si>
  <si>
    <t xml:space="preserve">Solda aluminotérmica para TR45 com cadinho descartável, executada no campo, para formação de trilho longo soldado (TLS)</t>
  </si>
  <si>
    <t xml:space="preserve">3009322</t>
  </si>
  <si>
    <t xml:space="preserve">Solda aluminotérmica para TR57 com cadinho descartável, executada no campo, para formação de trilho longo soldado (TLS)</t>
  </si>
  <si>
    <t xml:space="preserve">3009323</t>
  </si>
  <si>
    <t xml:space="preserve">Solda aluminotérmica para TR68 com cadinho descartável, executada no campo, para formação de trilho longo soldado (TLS)</t>
  </si>
  <si>
    <t xml:space="preserve">3009324</t>
  </si>
  <si>
    <t xml:space="preserve">Solda aluminotérmica para UIC60 com cadinho descartável, executada no campo, para formação de trilho longo soldado (TLS)</t>
  </si>
  <si>
    <t xml:space="preserve">3009096</t>
  </si>
  <si>
    <t xml:space="preserve">Solda elétrica por caldeamento para qualquer perfil de trilho, comprimento de 12 m, em estaleiro para formação de trilho longo soldado</t>
  </si>
  <si>
    <t xml:space="preserve">3009330</t>
  </si>
  <si>
    <t xml:space="preserve">Solda elétrica por caldeamento para trilho TR45, comprimento de até 24 m, em via com dormente de concreto para formação de barra ou trilho longo soldado</t>
  </si>
  <si>
    <t xml:space="preserve">3009326</t>
  </si>
  <si>
    <t xml:space="preserve">Solda elétrica por caldeamento para trilho TR45, comprimento de até 24 m, em via com dormente de madeira para formação de barra ou trilho longo soldado</t>
  </si>
  <si>
    <t xml:space="preserve">3009234</t>
  </si>
  <si>
    <t xml:space="preserve">Trilho TR45, comprimento de 12 m, sobre dormente de concreto, bitola métrica ou larga, taxa de dormentação de 1.667 un/km, tala de junção de 6 furos e fixação elástica Pandrol - posicionamento e assentamento manual</t>
  </si>
  <si>
    <t xml:space="preserve">3009022</t>
  </si>
  <si>
    <t xml:space="preserve">Trilho TR45, comprimento de 12 m, sobre dormente de concreto, bitola métrica ou larga, taxa de dormentação de 1.750 un/km, tala de junção de 6 furos e fixação elástica Pandrol - posicionamento e assentamento manual</t>
  </si>
  <si>
    <t xml:space="preserve">3009230</t>
  </si>
  <si>
    <t xml:space="preserve">Trilho TR45, comprimento de 12 m, sobre dormente de concreto, bitola mista, taxa de dormentação de 1.667 un/km, tala de junção de 6 furos e fixação elástica Pandrol - posicionamento e assentamento manual</t>
  </si>
  <si>
    <t xml:space="preserve">3009018</t>
  </si>
  <si>
    <t xml:space="preserve">Trilho TR45, comprimento de 12 m, sobre dormente de concreto, bitola mista, taxa de dormentação de 1.750 un/km, tala de junção de 6 furos e fixação elástica Pandrol - posicionamento e assentamento manual</t>
  </si>
  <si>
    <t xml:space="preserve">3009288</t>
  </si>
  <si>
    <t xml:space="preserve">Trilho TR45, comprimento de 12 m, sobre dormente de madeira, bitola métrica ou larga, taxa de dormentação de 1.667 un/km, tala de junção de 6 furos e fixação rígida - posicionamento e assentamento manual</t>
  </si>
  <si>
    <t xml:space="preserve">3009013</t>
  </si>
  <si>
    <t xml:space="preserve">Trilho TR45, comprimento de 12 m, sobre dormente de madeira, bitola métrica ou larga, taxa de dormentação de 1.750 un/km, tala de junção de 6 furos e fixação rígida - posicionamento e assentamento manual</t>
  </si>
  <si>
    <t xml:space="preserve">3009292</t>
  </si>
  <si>
    <t xml:space="preserve">Trilho TR45, comprimento de 12 m, sobre dormente de madeira, bitola mista, taxa de dormentação de 1.667 un/km, tala de junção de 6 furos e fixação rígida - posicionamento e assentamento manual</t>
  </si>
  <si>
    <t xml:space="preserve">3009225</t>
  </si>
  <si>
    <t xml:space="preserve">Trilho TR45, comprimento de 12 m, sobre dormente de madeira, bitola mista, taxa de dormentação de 1.750 un/km, tala de junção de 6 furos e fixação rígida - posicionamento e assentamento manual</t>
  </si>
  <si>
    <t xml:space="preserve">3009100</t>
  </si>
  <si>
    <t xml:space="preserve">Trilho TR45, comprimento de 120 m (TLS), formado por trilhos curtos de 12 m soldados por caldeamento - confecção em estaleiro</t>
  </si>
  <si>
    <t xml:space="preserve">3009238</t>
  </si>
  <si>
    <t xml:space="preserve">Trilho TR45, comprimento de 120 m (TLS), sobre dormente de concreto, bitola métrica ou larga, taxa de dormentação de 1.667 un/km, tala de junção de 6 furos e fixação elástica Pandrol - posicionamento e assentamento mecanizado</t>
  </si>
  <si>
    <t xml:space="preserve">3009304</t>
  </si>
  <si>
    <t xml:space="preserve">Trilho TR45, comprimento de 120 m (TLS), sobre dormente de concreto, bitola mista, taxa de dormentação de 1.667 un/km, tala de junção de 6 furos e fixação elástica Pandrol - posicionamento e assentamento mecanizado</t>
  </si>
  <si>
    <t xml:space="preserve">3009030</t>
  </si>
  <si>
    <t xml:space="preserve">Trilho TR45, comprimento de 120 m (TLS), sobre dormente de concreto, bitola mista, taxa de dormentação de 1.750 un/km, tala de junção de 6 furos e fixação elástica Pandrol - posicionamento e assentamento mecanizado</t>
  </si>
  <si>
    <t xml:space="preserve">3009254</t>
  </si>
  <si>
    <t xml:space="preserve">Trilho TR45, comprimento de 120 m (TLS), sobre dormente de madeira, bitola métrica ou larga, taxa de dormentação de 1.667 un/km, tala de junção de 6 furos e fixação elástica Pandrol - posicionamento e assentamento mecanizado</t>
  </si>
  <si>
    <t xml:space="preserve">3009262</t>
  </si>
  <si>
    <t xml:space="preserve">Trilho TR45, comprimento de 120 m (TLS), sobre dormente de madeira, bitola métrica ou larga, taxa de dormentação de 1.667 un/km, tala de junção de 6 furos e fixação rígida - posicionamento e assentamento mecanizado</t>
  </si>
  <si>
    <t xml:space="preserve">3009034</t>
  </si>
  <si>
    <t xml:space="preserve">Trilho TR45, comprimento de 120 m (TLS), sobre dormente de madeira, bitola métrica ou larga, taxa de dormentação de 1.750 un/km, tala de junção de 6 furos e fixação elástica Pandrol - posicionamento e assentamento mecanizado</t>
  </si>
  <si>
    <t xml:space="preserve">3009042</t>
  </si>
  <si>
    <t xml:space="preserve">Trilho TR45, comprimento de 120 m (TLS), sobre dormente de madeira, bitola métrica ou larga, taxa de dormentação de 1.750 un/km, tala de junção de 6 furos e fixação rígida - posicionamento e assentamento mecanizado</t>
  </si>
  <si>
    <t xml:space="preserve">3009270</t>
  </si>
  <si>
    <t xml:space="preserve">Trilho TR45, comprimento de 120 m (TLS), sobre dormente de madeira, bitola mista, taxa de dormentação de 1.667 un/km, tala de junção de 6 furos e fixação elástica Pandrol - posicionamento e assentamento mecanizado</t>
  </si>
  <si>
    <t xml:space="preserve">3009050</t>
  </si>
  <si>
    <t xml:space="preserve">Trilho TR45, comprimento de 120 m (TLS), sobre dormente de madeira, bitola mista, taxa de dormentação de 1.750 un/km, tala de junção de 6 furos e fixação elástica Pandrol - posicionamento e assentamento mecanizado</t>
  </si>
  <si>
    <t xml:space="preserve">3009101</t>
  </si>
  <si>
    <t xml:space="preserve">Trilho TR45, comprimento de 240 m (TLS), formado por trilhos curtos de 12 m soldados por caldeamento - confecção em estaleiro</t>
  </si>
  <si>
    <t xml:space="preserve">3009246</t>
  </si>
  <si>
    <t xml:space="preserve">Trilho TR45, comprimento de 240 m (TLS), sobre dormente de concreto, bitola métrica ou larga, taxa de dormentação de 1.667 un/km, tala de junção de 6 furos e fixação elástica Pandrol - posicionamento e assentamento mecanizado</t>
  </si>
  <si>
    <t xml:space="preserve">3009208</t>
  </si>
  <si>
    <t xml:space="preserve">Trilho TR45, comprimento de 240 m (TLS), sobre dormente de concreto, bitola métrica ou larga, taxa de dormentação de 1.750 un/km, tala de junção de 6 furos e fixação elástica Pandrol - posicionamento e assentamento mecanizado</t>
  </si>
  <si>
    <t xml:space="preserve">3009308</t>
  </si>
  <si>
    <t xml:space="preserve">Trilho TR45, comprimento de 240 m (TLS), sobre dormente de concreto, bitola mista, taxa de dormentação de 1.667 un/km, tala de junção de 6 furos e fixação elástica Pandrol - posicionamento e assentamento mecanizado</t>
  </si>
  <si>
    <t xml:space="preserve">3009212</t>
  </si>
  <si>
    <t xml:space="preserve">Trilho TR45, comprimento de 240 m (TLS), sobre dormente de concreto, bitola mista, taxa de dormentação de 1.750 un/km, tala de junção de 6 furos e fixação elástica Pandrol - posicionamento e assentamento mecanizado</t>
  </si>
  <si>
    <t xml:space="preserve">3009258</t>
  </si>
  <si>
    <t xml:space="preserve">Trilho TR45, comprimento de 240 m (TLS), sobre dormente de madeira, bitola métrica ou larga, taxa de dormentação de 1.667 un/km, tala de junção de 6 furos e fixação elástica Pandrol - posicionamento e assentamento mecanizado</t>
  </si>
  <si>
    <t xml:space="preserve">3009266</t>
  </si>
  <si>
    <t xml:space="preserve">Trilho TR45, comprimento de 240 m (TLS), sobre dormente de madeira, bitola métrica ou larga, taxa de dormentação de 1.667 un/km, tala de junção de 6 furos e fixação rígida - posicionamento e assentamento mecanizado</t>
  </si>
  <si>
    <t xml:space="preserve">3009038</t>
  </si>
  <si>
    <t xml:space="preserve">Trilho TR45, comprimento de 240 m (TLS), sobre dormente de madeira, bitola métrica ou larga, taxa de dormentação de 1.750 un/km, tala de junção de 6 furos e fixação elástica Pandrol - posicionamento e assentamento mecanizado</t>
  </si>
  <si>
    <t xml:space="preserve">3009046</t>
  </si>
  <si>
    <t xml:space="preserve">Trilho TR45, comprimento de 240 m (TLS), sobre dormente de madeira, bitola métrica ou larga, taxa de dormentação de 1.750 un/km, tala de junção de 6 furos e fixação rígida - posicionamento e assentamento mecanizado</t>
  </si>
  <si>
    <t xml:space="preserve">3009274</t>
  </si>
  <si>
    <t xml:space="preserve">Trilho TR45, comprimento de 240 m (TLS), sobre dormente de madeira, bitola mista, taxa de dormentação de 1.667 un/km, tala de junção de 6 furos e fixação elástica Pandrol - posicionamento e assentamento mecanizado</t>
  </si>
  <si>
    <t xml:space="preserve">3009054</t>
  </si>
  <si>
    <t xml:space="preserve">Trilho TR45, comprimento de 240 m (TLS), sobre dormente de madeira, bitola mista, taxa de dormentação de 1.750 un/km, tala de junção de 6 furos e fixação elástica Pandrol - posicionamento e assentamento mecanizado</t>
  </si>
  <si>
    <t xml:space="preserve">3009235</t>
  </si>
  <si>
    <t xml:space="preserve">Trilho TR57, comprimento de 12 m, sobre dormente de concreto, bitola métrica ou larga, taxa de dormentação de 1.667 un/km, tala de junção de 6 furos e fixação elástica Pandrol - posicionamento e assentamento manual</t>
  </si>
  <si>
    <t xml:space="preserve">3009023</t>
  </si>
  <si>
    <t xml:space="preserve">Trilho TR57, comprimento de 12 m, sobre dormente de concreto, bitola métrica ou larga, taxa de dormentação de 1.750 un/km, tala de junção de 6 furos e fixação elástica Pandrol - posicionamento e assentamento manual</t>
  </si>
  <si>
    <t xml:space="preserve">3009231</t>
  </si>
  <si>
    <t xml:space="preserve">Trilho TR57, comprimento de 12 m, sobre dormente de concreto, bitola mista, taxa de dormentação de 1.667 un/km, tala de junção de 6 furos e fixação elástica Pandrol - posicionamento e assentamento manual</t>
  </si>
  <si>
    <t xml:space="preserve">3009019</t>
  </si>
  <si>
    <t xml:space="preserve">Trilho TR57, comprimento de 12 m, sobre dormente de concreto, bitola mista, taxa de dormentação de 1.750 un/km, tala de junção de 6 furos e fixação elástica Pandrol - posicionamento e assentamento manual</t>
  </si>
  <si>
    <t xml:space="preserve">3009289</t>
  </si>
  <si>
    <t xml:space="preserve">Trilho TR57, comprimento de 12 m, sobre dormente de madeira, bitola métrica ou larga, taxa de dormentação de 1.667 un/km, tala de junção de 6 furos e fixação rígida - posicionamento e assentamento manual</t>
  </si>
  <si>
    <t xml:space="preserve">3009014</t>
  </si>
  <si>
    <t xml:space="preserve">Trilho TR57, comprimento de 12 m, sobre dormente de madeira, bitola métrica ou larga, taxa de dormentação de 1.750 un/km, tala de junção de 6 furos e fixação rígida - posicionamento e assentamento manual</t>
  </si>
  <si>
    <t xml:space="preserve">3009293</t>
  </si>
  <si>
    <t xml:space="preserve">Trilho TR57, comprimento de 12 m, sobre dormente de madeira, bitola mista, taxa de dormentação de 1.667 un/km, tala de junção de 6 furos e fixação rígida - posicionamento e assentamento manual</t>
  </si>
  <si>
    <t xml:space="preserve">3009226</t>
  </si>
  <si>
    <t xml:space="preserve">Trilho TR57, comprimento de 12 m, sobre dormente de madeira, bitola mista, taxa de dormentação de 1.750 un/km, tala de junção de 6 furos e fixação rígida - posicionamento e assentamento manual</t>
  </si>
  <si>
    <t xml:space="preserve">3009102</t>
  </si>
  <si>
    <t xml:space="preserve">Trilho TR57, comprimento de 120 m (TLS), formado por trilhos curtos de 12 m soldados por caldeamento - confecção em estaleiro</t>
  </si>
  <si>
    <t xml:space="preserve">3009297</t>
  </si>
  <si>
    <t xml:space="preserve">Trilho TR57, comprimento de 120 m (TLS), sobre dormente de concreto, bitola métrica ou larga, taxa de dormentação de 1.667 un/km, tala de junção de 6 furos e fixação elástica Pandrol - posicionamento e assentamento mecanizado</t>
  </si>
  <si>
    <t xml:space="preserve">3009027</t>
  </si>
  <si>
    <t xml:space="preserve">Trilho TR57, comprimento de 120 m (TLS), sobre dormente de concreto, bitola métrica ou larga, taxa de dormentação de 1.750 un/km, tala de junção de 6 furos e fixação elástica Pandrol - posicionamento e assentamento mecanizado</t>
  </si>
  <si>
    <t xml:space="preserve">3009305</t>
  </si>
  <si>
    <t xml:space="preserve">Trilho TR57, comprimento de 120 m (TLS), sobre dormente de concreto, bitola mista, taxa de dormentação de 1.667 un/km, tala de junção de 6 furos e fixação elástica Pandrol - posicionamento e assentamento mecanizado</t>
  </si>
  <si>
    <t xml:space="preserve">3009031</t>
  </si>
  <si>
    <t xml:space="preserve">Trilho TR57, comprimento de 120 m (TLS), sobre dormente de concreto, bitola mista, taxa de dormentação de 1.750 un/km, tala de junção de 6 furos e fixação elástica Pandrol - posicionamento e assentamento mecanizado</t>
  </si>
  <si>
    <t xml:space="preserve">3009255</t>
  </si>
  <si>
    <t xml:space="preserve">Trilho TR57, comprimento de 120 m (TLS), sobre dormente de madeira, bitola métrica ou larga, taxa de dormentação de 1.667 un/km, tala de junção de 6 furos e fixação elástica Pandrol - posicionamento e assentamento mecanizado</t>
  </si>
  <si>
    <t xml:space="preserve">3009263</t>
  </si>
  <si>
    <t xml:space="preserve">Trilho TR57, comprimento de 120 m (TLS), sobre dormente de madeira, bitola métrica ou larga, taxa de dormentação de 1.667 un/km, tala de junção de 6 furos e fixação rígida - posicionamento e assentamento mecanizado</t>
  </si>
  <si>
    <t xml:space="preserve">3009035</t>
  </si>
  <si>
    <t xml:space="preserve">Trilho TR57, comprimento de 120 m (TLS), sobre dormente de madeira, bitola métrica ou larga, taxa de dormentação de 1.750 un/km, tala de junção de 6 furos e fixação elástica Pandrol - posicionamento e assentamento mecanizado</t>
  </si>
  <si>
    <t xml:space="preserve">3009043</t>
  </si>
  <si>
    <t xml:space="preserve">Trilho TR57, comprimento de 120 m (TLS), sobre dormente de madeira, bitola métrica ou larga, taxa de dormentação de 1.750 un/km, tala de junção de 6 furos e fixação rígida - posicionamento e assentamento mecanizado</t>
  </si>
  <si>
    <t xml:space="preserve">3009271</t>
  </si>
  <si>
    <t xml:space="preserve">Trilho TR57, comprimento de 120 m (TLS), sobre dormente de madeira, bitola mista, taxa de dormentação de 1.667 un/km, tala de junção de 6 furos e fixação elástica Pandrol - posicionamento e assentamento mecanizado</t>
  </si>
  <si>
    <t xml:space="preserve">3009051</t>
  </si>
  <si>
    <t xml:space="preserve">Trilho TR57, comprimento de 120 m (TLS), sobre dormente de madeira, bitola mista, taxa de dormentação de 1.750 un/km, tala de junção de 6 furos e fixação elástica Pandrol - posicionamento e assentamento mecanizado</t>
  </si>
  <si>
    <t xml:space="preserve">3009103</t>
  </si>
  <si>
    <t xml:space="preserve">Trilho TR57, comprimento de 240 m (TLS), formado por trilhos curtos de 12 m soldados por caldeamento - confecção em estaleiro</t>
  </si>
  <si>
    <t xml:space="preserve">3009247</t>
  </si>
  <si>
    <t xml:space="preserve">Trilho TR57, comprimento de 240 m (TLS), sobre dormente de concreto, bitola métrica ou larga, taxa de dormentação de 1.667 un/km, tala de junção de 6 furos e fixação elástica Pandrol - posicionamento e assentamento mecanizado</t>
  </si>
  <si>
    <t xml:space="preserve">3009209</t>
  </si>
  <si>
    <t xml:space="preserve">Trilho TR57, comprimento de 240 m (TLS), sobre dormente de concreto, bitola métrica ou larga, taxa de dormentação de 1.750 un/km, tala de junção de 6 furos e fixação elástica Pandrol - posicionamento e assentamento mecanizado</t>
  </si>
  <si>
    <t xml:space="preserve">3009309</t>
  </si>
  <si>
    <t xml:space="preserve">Trilho TR57, comprimento de 240 m (TLS), sobre dormente de concreto, bitola mista, taxa de dormentação de 1.667 un/km, tala de junção de 6 furos e fixação elástica Pandrol - posicionamento e assentamento mecanizado</t>
  </si>
  <si>
    <t xml:space="preserve">3009213</t>
  </si>
  <si>
    <t xml:space="preserve">Trilho TR57, comprimento de 240 m (TLS), sobre dormente de concreto, bitola mista, taxa de dormentação de 1.750 un/km, tala de junção de 6 furos e fixação elástica Pandrol - posicionamento e assentamento mecanizado</t>
  </si>
  <si>
    <t xml:space="preserve">3009259</t>
  </si>
  <si>
    <t xml:space="preserve">Trilho TR57, comprimento de 240 m (TLS), sobre dormente de madeira, bitola métrica ou larga, taxa de dormentação de 1.667 un/km, tala de junção de 6 furos e fixação elástica Pandrol - posicionamento e assentamento mecanizado</t>
  </si>
  <si>
    <t xml:space="preserve">3009267</t>
  </si>
  <si>
    <t xml:space="preserve">Trilho TR57, comprimento de 240 m (TLS), sobre dormente de madeira, bitola métrica ou larga, taxa de dormentação de 1.667 un/km, tala de junção de 6 furos e fixação rígida - posicionamento e assentamento mecanizado</t>
  </si>
  <si>
    <t xml:space="preserve">3009039</t>
  </si>
  <si>
    <t xml:space="preserve">Trilho TR57, comprimento de 240 m (TLS), sobre dormente de madeira, bitola métrica ou larga, taxa de dormentação de 1.750 un/km, tala de junção de 6 furos e fixação elástica Pandrol - posicionamento e assentamento mecanizado</t>
  </si>
  <si>
    <t xml:space="preserve">3009047</t>
  </si>
  <si>
    <t xml:space="preserve">Trilho TR57, comprimento de 240 m (TLS), sobre dormente de madeira, bitola métrica ou larga, taxa de dormentação de 1.750 un/km, tala de junção de 6 furos e fixação rígida - posicionamento e assentamento mecanizado</t>
  </si>
  <si>
    <t xml:space="preserve">3009275</t>
  </si>
  <si>
    <t xml:space="preserve">Trilho TR57, comprimento de 240 m (TLS), sobre dormente de madeira, bitola mista, taxa de dormentação de 1.667 un/km, tala de junção de 6 furos e fixação elástica Pandrol - posicionamento e assentamento mecanizado</t>
  </si>
  <si>
    <t xml:space="preserve">3009055</t>
  </si>
  <si>
    <t xml:space="preserve">Trilho TR57, comprimento de 240 m (TLS), sobre dormente de madeira, bitola mista, taxa de dormentação de 1.750 un/km, tala de junção de 6 furos e fixação elástica Pandrol - posicionamento e assentamento mecanizado</t>
  </si>
  <si>
    <t xml:space="preserve">3009236</t>
  </si>
  <si>
    <t xml:space="preserve">Trilho TR68, comprimento de 12 m, sobre dormente de concreto, bitola métrica ou larga, taxa de dormentação de 1.667 un/km, tala de junção de 6 furos e fixação elástica Pandrol - posicionamento e assentamento manual</t>
  </si>
  <si>
    <t xml:space="preserve">3009024</t>
  </si>
  <si>
    <t xml:space="preserve">Trilho TR68, comprimento de 12 m, sobre dormente de concreto, bitola métrica ou larga, taxa de dormentação de 1.750 un/km, tala de junção de 6 furos e fixação elástica Pandrol - posicionamento e assentamento manual</t>
  </si>
  <si>
    <t xml:space="preserve">3009232</t>
  </si>
  <si>
    <t xml:space="preserve">Trilho TR68, comprimento de 12 m, sobre dormente de concreto, bitola mista, taxa de dormentação de 1.667 un/km, tala de junção de 6 furos e fixação elástica Pandrol - posicionamento e assentamento manual</t>
  </si>
  <si>
    <t xml:space="preserve">3009020</t>
  </si>
  <si>
    <t xml:space="preserve">Trilho TR68, comprimento de 12 m, sobre dormente de concreto, bitola mista, taxa de dormentação de 1.750 un/km, tala de junção de 6 furos e fixação elástica Pandrol - posicionamento e assentamento manual</t>
  </si>
  <si>
    <t xml:space="preserve">3009290</t>
  </si>
  <si>
    <t xml:space="preserve">Trilho TR68, comprimento de 12 m, sobre dormente de madeira, bitola métrica ou larga, taxa de dormentação de 1.667 un/km, tala de junção de 6 furos e fixação rígida - posicionamento e assentamento manual</t>
  </si>
  <si>
    <t xml:space="preserve">3009015</t>
  </si>
  <si>
    <t xml:space="preserve">Trilho TR68, comprimento de 12 m, sobre dormente de madeira, bitola métrica ou larga, taxa de dormentação de 1.750 un/km, tala de junção de 6 furos e fixação rígida - posicionamento e assentamento manual</t>
  </si>
  <si>
    <t xml:space="preserve">3009294</t>
  </si>
  <si>
    <t xml:space="preserve">Trilho TR68, comprimento de 12 m, sobre dormente de madeira, bitola mista, taxa de dormentação de 1.667 un/km, tala de junção de 6 furos e fixação rígida - posicionamento e assentamento manual</t>
  </si>
  <si>
    <t xml:space="preserve">3009227</t>
  </si>
  <si>
    <t xml:space="preserve">Trilho TR68, comprimento de 12 m, sobre dormente de madeira, bitola mista, taxa de dormentação de 1.750 un/km, tala de junção de 6 furos e fixação rígida - posicionamento e assentamento manual</t>
  </si>
  <si>
    <t xml:space="preserve">3009104</t>
  </si>
  <si>
    <t xml:space="preserve">Trilho TR68, comprimento de 120 m (TLS), formado por trilhos curtos de 12 m soldados por caldeamento - confecção em estaleiro</t>
  </si>
  <si>
    <t xml:space="preserve">3009240</t>
  </si>
  <si>
    <t xml:space="preserve">Trilho TR68, comprimento de 120 m (TLS), sobre dormente de concreto, bitola métrica ou larga, taxa de dormentação de 1.667 un/km, tala de junção de 6 furos e fixação elástica Pandrol - posicionamento e assentamento mecanizado</t>
  </si>
  <si>
    <t xml:space="preserve">3009028</t>
  </si>
  <si>
    <t xml:space="preserve">Trilho TR68, comprimento de 120 m (TLS), sobre dormente de concreto, bitola métrica ou larga, taxa de dormentação de 1.750 un/km, tala de junção de 6 furos e fixação elástica Pandrol - posicionamento e assentamento mecanizado</t>
  </si>
  <si>
    <t xml:space="preserve">3009306</t>
  </si>
  <si>
    <t xml:space="preserve">Trilho TR68, comprimento de 120 m (TLS), sobre dormente de concreto, bitola mista, taxa de dormentação de 1.667 un/km, tala de junção de 6 furos e fixação elástica Pandrol - posicionamento e assentamento mecanizado</t>
  </si>
  <si>
    <t xml:space="preserve">3009032</t>
  </si>
  <si>
    <t xml:space="preserve">Trilho TR68, comprimento de 120 m (TLS), sobre dormente de concreto, bitola mista, taxa de dormentação de 1.750 un/km, tala de junção de 6 furos e fixação elástica Pandrol - posicionamento e assentamento mecanizado</t>
  </si>
  <si>
    <t xml:space="preserve">3009256</t>
  </si>
  <si>
    <t xml:space="preserve">Trilho TR68, comprimento de 120 m (TLS), sobre dormente de madeira, bitola métrica ou larga, taxa de dormentação de 1.667 un/km, tala de junção de 6 furos e fixação elástica Pandrol - posicionamento e assentamento mecanizado</t>
  </si>
  <si>
    <t xml:space="preserve">3009264</t>
  </si>
  <si>
    <t xml:space="preserve">Trilho TR68, comprimento de 120 m (TLS), sobre dormente de madeira, bitola métrica ou larga, taxa de dormentação de 1.667 un/km, tala de junção de 6 furos e fixação rígida - posicionamento e assentamento mecanizado</t>
  </si>
  <si>
    <t xml:space="preserve">3009036</t>
  </si>
  <si>
    <t xml:space="preserve">Trilho TR68, comprimento de 120 m (TLS), sobre dormente de madeira, bitola métrica ou larga, taxa de dormentação de 1.750 un/km, tala de junção de 6 furos e fixação elástica Pandrol - posicionamento e assentamento mecanizado</t>
  </si>
  <si>
    <t xml:space="preserve">3009044</t>
  </si>
  <si>
    <t xml:space="preserve">Trilho TR68, comprimento de 120 m (TLS), sobre dormente de madeira, bitola métrica ou larga, taxa de dormentação de 1.750 un/km, tala de junção de 6 furos e fixação rígida - posicionamento e assentamento mecanizado</t>
  </si>
  <si>
    <t xml:space="preserve">3009272</t>
  </si>
  <si>
    <t xml:space="preserve">Trilho TR68, comprimento de 120 m (TLS), sobre dormente de madeira, bitola mista, taxa de dormentação de 1.667 un/km, tala de junção de 6 furos e fixação elástica Pandrol - posicionamento e assentamento mecanizado</t>
  </si>
  <si>
    <t xml:space="preserve">3009052</t>
  </si>
  <si>
    <t xml:space="preserve">Trilho TR68, comprimento de 120 m (TLS), sobre dormente de madeira, bitola mista, taxa de dormentação de 1.750 un/km, tala de junção de 6 furos e fixação elástica Pandrol - posicionamento e assentamento mecanizado</t>
  </si>
  <si>
    <t xml:space="preserve">3009105</t>
  </si>
  <si>
    <t xml:space="preserve">Trilho TR68, comprimento de 240 m (TLS), formado por trilhos curtos de 12 m soldados por caldeamento - confecção em estaleiro</t>
  </si>
  <si>
    <t xml:space="preserve">3009248</t>
  </si>
  <si>
    <t xml:space="preserve">Trilho TR68, comprimento de 240 m (TLS), sobre dormente de concreto, bitola métrica ou larga, taxa de dormentação de 1.667 un/km, tala de junção de 6 furos e fixação elástica Pandrol - posicionamento e assentamento mecanizado</t>
  </si>
  <si>
    <t xml:space="preserve">3009210</t>
  </si>
  <si>
    <t xml:space="preserve">Trilho TR68, comprimento de 240 m (TLS), sobre dormente de concreto, bitola métrica ou larga, taxa de dormentação de 1.750 un/km, tala de junção de 6 furos e fixação elástica Pandrol - posicionamento e assentamento mecanizado</t>
  </si>
  <si>
    <t xml:space="preserve">3009310</t>
  </si>
  <si>
    <t xml:space="preserve">Trilho TR68, comprimento de 240 m (TLS), sobre dormente de concreto, bitola mista, taxa de dormentação de 1.667 un/km, tala de junção de 6 furos e fixação elástica Pandrol - posicionamento e assentamento mecanizado</t>
  </si>
  <si>
    <t xml:space="preserve">3009214</t>
  </si>
  <si>
    <t xml:space="preserve">Trilho TR68, comprimento de 240 m (TLS), sobre dormente de concreto, bitola mista, taxa de dormentação de 1.750 un/km, tala de junção de 6 furos e fixação elástica Pandrol - posicionamento e assentamento mecanizado</t>
  </si>
  <si>
    <t xml:space="preserve">3009260</t>
  </si>
  <si>
    <t xml:space="preserve">Trilho TR68, comprimento de 240 m (TLS), sobre dormente de madeira, bitola métrica ou larga, taxa de dormentação de 1.667 un/km, tala de junção de 6 furos e fixação elástica Pandrol - posicionamento e assentamento mecanizado</t>
  </si>
  <si>
    <t xml:space="preserve">3009268</t>
  </si>
  <si>
    <t xml:space="preserve">Trilho TR68, comprimento de 240 m (TLS), sobre dormente de madeira, bitola métrica ou larga, taxa de dormentação de 1.667 un/km, tala de junção de 6 furos e fixação rígida - posicionamento e assentamento mecanizado</t>
  </si>
  <si>
    <t xml:space="preserve">3009040</t>
  </si>
  <si>
    <t xml:space="preserve">Trilho TR68, comprimento de 240 m (TLS), sobre dormente de madeira, bitola métrica ou larga, taxa de dormentação de 1.750 un/km, tala de junção de 6 furos e fixação elástica Pandrol - posicionamento e assentamento mecanizado</t>
  </si>
  <si>
    <t xml:space="preserve">3009048</t>
  </si>
  <si>
    <t xml:space="preserve">Trilho TR68, comprimento de 240 m (TLS), sobre dormente de madeira, bitola métrica ou larga, taxa de dormentação de 1.750 un/km, tala de junção de 6 furos e fixação rígida - posicionamento e assentamento mecanizado</t>
  </si>
  <si>
    <t xml:space="preserve">3009276</t>
  </si>
  <si>
    <t xml:space="preserve">Trilho TR68, comprimento de 240 m (TLS), sobre dormente de madeira, bitola mista, taxa de dormentação de 1.667 un/km, tala de junção de 6 furos e fixação elástica Pandrol - posicionamento e assentamento mecanizado</t>
  </si>
  <si>
    <t xml:space="preserve">3009056</t>
  </si>
  <si>
    <t xml:space="preserve">Trilho TR68, comprimento de 240 m (TLS), sobre dormente de madeira, bitola mista, taxa de dormentação de 1.750 un/km, tala de junção de 6 furos e fixação elástica Pandrol - posicionamento e assentamento mecanizado</t>
  </si>
  <si>
    <t xml:space="preserve">3009237</t>
  </si>
  <si>
    <t xml:space="preserve">Trilho UIC60, comprimento de 12 m, sobre dormente de concreto, bitola métrica ou larga, taxa de dormentação de 1.667 un/km, tala de junção de 6 furos e fixação elástica Pandrol - posicionamento e assentamento manual</t>
  </si>
  <si>
    <t xml:space="preserve">3009025</t>
  </si>
  <si>
    <t xml:space="preserve">Trilho UIC60, comprimento de 12 m, sobre dormente de concreto, bitola métrica ou larga, taxa de dormentação de 1.750 un/km, tala de junção de 6 furos e fixação elástica Pandrol - posicionamento e assentamento manual</t>
  </si>
  <si>
    <t xml:space="preserve">3009319</t>
  </si>
  <si>
    <t xml:space="preserve">Trilho UIC60, comprimento de 12 m, sobre dormente de concreto, bitola mista, taxa de dormentação de 1.667 un/km, tala de junção de 6 furos e fixação elástica Pandrol - posicionamento e assentamento manual</t>
  </si>
  <si>
    <t xml:space="preserve">3009021</t>
  </si>
  <si>
    <t xml:space="preserve">Trilho UIC60, comprimento de 12 m, sobre dormente de concreto, bitola mista, taxa de dormentação de 1.750 un/km, tala de junção de 6 furos e fixação elástica Pandrol - posicionamento e assentamento manual</t>
  </si>
  <si>
    <t xml:space="preserve">3009291</t>
  </si>
  <si>
    <t xml:space="preserve">Trilho UIC60, comprimento de 12 m, sobre dormente de madeira, bitola métrica ou larga, taxa de dormentação de 1.667 un/km, tala de junção de 6 furos e fixação rígida - posicionamento e assentamento manual</t>
  </si>
  <si>
    <t xml:space="preserve">3009016</t>
  </si>
  <si>
    <t xml:space="preserve">Trilho UIC60, comprimento de 12 m, sobre dormente de madeira, bitola métrica ou larga, taxa de dormentação de 1.750 un/km, tala de junção de 6 furos e fixação rígida - posicionamento e assentamento manual</t>
  </si>
  <si>
    <t xml:space="preserve">3009295</t>
  </si>
  <si>
    <t xml:space="preserve">Trilho UIC60, comprimento de 12 m, sobre dormente de madeira, bitola mista, taxa de dormentação de 1.667 un/km, tala de junção de 6 furos e fixação rígida - posicionamento e assentamento manual</t>
  </si>
  <si>
    <t xml:space="preserve">3009228</t>
  </si>
  <si>
    <t xml:space="preserve">Trilho UIC60, comprimento de 12 m, sobre dormente de madeira, bitola mista, taxa de dormentação de 1.750 un/km, tala de junção de 6 furos e fixação rígida - posicionamento e assentamento manual</t>
  </si>
  <si>
    <t xml:space="preserve">3009106</t>
  </si>
  <si>
    <t xml:space="preserve">Trilho UIC60, comprimento de 120 m (TLS), formado por trilhos curtos de 12 m soldados por caldeamento - confecção em estaleiro</t>
  </si>
  <si>
    <t xml:space="preserve">3009299</t>
  </si>
  <si>
    <t xml:space="preserve">Trilho UIC60, comprimento de 120 m (TLS), sobre dormente de concreto, bitola métrica ou larga, taxa de dormentação de 1.667 un/km, tala de junção de 6 furos e fixação elástica Pandrol - posicionamento e assentamento mecanizado</t>
  </si>
  <si>
    <t xml:space="preserve">3009029</t>
  </si>
  <si>
    <t xml:space="preserve">Trilho UIC60, comprimento de 120 m (TLS), sobre dormente de concreto, bitola métrica ou larga, taxa de dormentação de 1.750 un/km, tala de junção de 6 furos e fixação elástica Pandrol - posicionamento e assentamento mecanizado</t>
  </si>
  <si>
    <t xml:space="preserve">3009245</t>
  </si>
  <si>
    <t xml:space="preserve">Trilho UIC60, comprimento de 120 m (TLS), sobre dormente de concreto, bitola mista, taxa de dormentação de 1.667 un/km, tala de junção de 6 furos e fixação elástica Pandrol - posicionamento e assentamento mecanizado</t>
  </si>
  <si>
    <t xml:space="preserve">3009033</t>
  </si>
  <si>
    <t xml:space="preserve">Trilho UIC60, comprimento de 120 m (TLS), sobre dormente de concreto, bitola mista, taxa de dormentação de 1.750 un/km, tala de junção de 6 furos e fixação elástica Pandrol - posicionamento e assentamento mecanizado</t>
  </si>
  <si>
    <t xml:space="preserve">3009257</t>
  </si>
  <si>
    <t xml:space="preserve">Trilho UIC60, comprimento de 120 m (TLS), sobre dormente de madeira, bitola métrica ou larga, taxa de dormentação de 1.667 un/km, tala de junção de 6 furos e fixação elástica Pandrol - posicionamento e assentamento mecanizado</t>
  </si>
  <si>
    <t xml:space="preserve">3009265</t>
  </si>
  <si>
    <t xml:space="preserve">Trilho UIC60, comprimento de 120 m (TLS), sobre dormente de madeira, bitola métrica ou larga, taxa de dormentação de 1.667 un/km, tala de junção de 6 furos e fixação rígida - posicionamento e assentamento mecanizado</t>
  </si>
  <si>
    <t xml:space="preserve">3009037</t>
  </si>
  <si>
    <t xml:space="preserve">Trilho UIC60, comprimento de 120 m (TLS), sobre dormente de madeira, bitola métrica ou larga, taxa de dormentação de 1.750 un/km, tala de junção de 6 furos e fixação elástica Pandrol - posicionamento e assentamento mecanizado</t>
  </si>
  <si>
    <t xml:space="preserve">3009045</t>
  </si>
  <si>
    <t xml:space="preserve">Trilho UIC60, comprimento de 120 m (TLS), sobre dormente de madeira, bitola métrica ou larga, taxa de dormentação de 1.750 un/km, tala de junção de 6 furos e fixação rígida - posicionamento e assentamento mecanizado</t>
  </si>
  <si>
    <t xml:space="preserve">3009273</t>
  </si>
  <si>
    <t xml:space="preserve">Trilho UIC60, comprimento de 120 m (TLS), sobre dormente de madeira, bitola mista, taxa de dormentação de 1.667 un/km, tala de junção de 6 furos e fixação elástica Pandrol - posicionamento e assentamento mecanizado</t>
  </si>
  <si>
    <t xml:space="preserve">3009053</t>
  </si>
  <si>
    <t xml:space="preserve">Trilho UIC60, comprimento de 120 m (TLS), sobre dormente de madeira, bitola mista, taxa de dormentação de 1.750 un/km, tala de junção de 6 furos e fixação elástica Pandrol - posicionamento e assentamento mecanizado</t>
  </si>
  <si>
    <t xml:space="preserve">3009107</t>
  </si>
  <si>
    <t xml:space="preserve">Trilho UIC60, comprimento de 240 m (TLS), formado por trilhos curtos de 12 m soldados por caldeamento - confecção em estaleiro</t>
  </si>
  <si>
    <t xml:space="preserve">3009249</t>
  </si>
  <si>
    <t xml:space="preserve">Trilho UIC60, comprimento de 240 m (TLS), sobre dormente de concreto, bitola métrica ou larga, taxa de dormentação de 1.667 un/km, tala de junção de 6 furos e fixação elástica Pandrol - posicionamento e assentamento mecanizado</t>
  </si>
  <si>
    <t xml:space="preserve">3009211</t>
  </si>
  <si>
    <t xml:space="preserve">Trilho UIC60, comprimento de 240 m (TLS), sobre dormente de concreto, bitola métrica ou larga, taxa de dormentação de 1.750 un/km, tala de junção de 6 furos e fixação elástica Pandrol - posicionamento e assentamento mecanizado</t>
  </si>
  <si>
    <t xml:space="preserve">3009253</t>
  </si>
  <si>
    <t xml:space="preserve">Trilho UIC60, comprimento de 240 m (TLS), sobre dormente de concreto, bitola mista, taxa de dormentação de 1.667 un/km, tala de junção de 6 furos e fixação elástica Pandrol - posicionamento e assentamento mecanizado</t>
  </si>
  <si>
    <t xml:space="preserve">3009215</t>
  </si>
  <si>
    <t xml:space="preserve">Trilho UIC60, comprimento de 240 m (TLS), sobre dormente de concreto, bitola mista, taxa de dormentação de 1.750 un/km, tala de junção de 6 furos e fixação elástica Pandrol - posicionamento e assentamento mecanizado</t>
  </si>
  <si>
    <t xml:space="preserve">3009261</t>
  </si>
  <si>
    <t xml:space="preserve">Trilho UIC60, comprimento de 240 m (TLS), sobre dormente de madeira, bitola métrica ou larga, taxa de dormentação de 1.667 un/km, tala de junção de 6 furos e fixação elástica Pandrol - posicionamento e assentamento mecanizado</t>
  </si>
  <si>
    <t xml:space="preserve">3009269</t>
  </si>
  <si>
    <t xml:space="preserve">Trilho UIC60, comprimento de 240 m (TLS), sobre dormente de madeira, bitola métrica ou larga, taxa de dormentação de 1.667 un/km, tala de junção de 6 furos e fixação rígida - posicionamento e assentamento mecanizado</t>
  </si>
  <si>
    <t xml:space="preserve">3009041</t>
  </si>
  <si>
    <t xml:space="preserve">Trilho UIC60, comprimento de 240 m (TLS), sobre dormente de madeira, bitola métrica ou larga, taxa de dormentação de 1.750 un/km, tala de junção de 6 furos e fixação elástica Pandrol - posicionamento e assentamento mecanizado</t>
  </si>
  <si>
    <t xml:space="preserve">3009049</t>
  </si>
  <si>
    <t xml:space="preserve">Trilho UIC60, comprimento de 240 m (TLS), sobre dormente de madeira, bitola métrica ou larga, taxa de dormentação de 1.750 un/km, tala de junção de 6 furos e fixação rígida - posicionamento e assentamento mecanizado</t>
  </si>
  <si>
    <t xml:space="preserve">3009277</t>
  </si>
  <si>
    <t xml:space="preserve">Trilho UIC60, comprimento de 240 m (TLS), sobre dormente de madeira, bitola mista, taxa de dormentação de 1.667 un/km, tala de junção de 6 furos e fixação elástica Pandrol - posicionamento e assentamento mecanizado</t>
  </si>
  <si>
    <t xml:space="preserve">3009057</t>
  </si>
  <si>
    <t xml:space="preserve">Trilho UIC60, comprimento de 240 m (TLS), sobre dormente de madeira, bitola mista, taxa de dormentação de 1.750 un/km, tala de junção de 6 furos e fixação elástica Pandrol - posicionamento e assentamento mecanizado</t>
  </si>
  <si>
    <t xml:space="preserve">3108073</t>
  </si>
  <si>
    <t xml:space="preserve">Confecção de fôrma metálica em chapa 1/8" para poita trapezoidal</t>
  </si>
  <si>
    <t xml:space="preserve">3107965</t>
  </si>
  <si>
    <t xml:space="preserve">Confecção de forma metálica em chapa 3/16" para poita trapezoidal</t>
  </si>
  <si>
    <t xml:space="preserve">3105941</t>
  </si>
  <si>
    <t xml:space="preserve">Fôrma em chapa metálica 1/8" para cabeça de tirantes - utilização de 50 vezes - confecção, instalação e retirada</t>
  </si>
  <si>
    <t xml:space="preserve">3108150</t>
  </si>
  <si>
    <t xml:space="preserve">Fôrma metálica curva em chapa 3/16" reforçada com nervuras de 40 mm x 3/16" dispostas em grelhas de 40 x 60 cm - utilização de 100 vezes - confecção, instalação e retirada</t>
  </si>
  <si>
    <t xml:space="preserve">3108071</t>
  </si>
  <si>
    <t xml:space="preserve">Fôrma metálica em chapa 1/8" para poita trapezoidal - utilização de 50 vezes - montagem, instalação e retirada</t>
  </si>
  <si>
    <t xml:space="preserve">3107967</t>
  </si>
  <si>
    <t xml:space="preserve">Fôrma metálica em chapa 1/8" reforçada com nervuras de 40 mm x 1/8" dispostas em grelhas de 40 x 60 cm - utilização de 100 vezes - confecção, instalação e retirada</t>
  </si>
  <si>
    <t xml:space="preserve">3107966</t>
  </si>
  <si>
    <t xml:space="preserve">Fôrma metálica em chapa 3/16" para poita trapezoidal - utilização de 50 vezes - montagem, instalação e retirada</t>
  </si>
  <si>
    <t xml:space="preserve">3108072</t>
  </si>
  <si>
    <t xml:space="preserve">Fôrma metálica em chapa 3/16" reforçada com nervuras de 40 mm x 3/16" dispostas em grelhas de 40 x 60 cm - utilização de 100 vezes - confecção, instalação e retirada</t>
  </si>
  <si>
    <t xml:space="preserve">3117750</t>
  </si>
  <si>
    <t xml:space="preserve">Fôrma metálica para aduelas de bueiros celulares de concreto pré-moldados - utilização de 100 vezes - confecção, instalação e retirada</t>
  </si>
  <si>
    <t xml:space="preserve">3117749</t>
  </si>
  <si>
    <t xml:space="preserve">Fôrma metálica para guarda-corpo de concreto - utilização de 50 vezes - confecção</t>
  </si>
  <si>
    <t xml:space="preserve">3106551</t>
  </si>
  <si>
    <t xml:space="preserve">Fôrma metálica para tetrápode - utilização de 100 vezes - confecção, instalação e retirada</t>
  </si>
  <si>
    <t xml:space="preserve">3106427</t>
  </si>
  <si>
    <t xml:space="preserve">Fôrma metálica para viga de concreto pré-moldada protendida para OAE - utilização de 20 vezes - confecção, instalação e retirada</t>
  </si>
  <si>
    <t xml:space="preserve">3106552</t>
  </si>
  <si>
    <t xml:space="preserve">Fôrma metálica para Xbloc - utilização de 100 vezes - confecção, instalação e retirada</t>
  </si>
  <si>
    <t xml:space="preserve">3107969</t>
  </si>
  <si>
    <t xml:space="preserve">Fôrmas curvas de compensado plastificado 10 mm - uso geral - utilização de 2 vezes - confecção, instalação e retirada</t>
  </si>
  <si>
    <t xml:space="preserve">3107970</t>
  </si>
  <si>
    <t xml:space="preserve">Fôrmas curvas de compensado resinado 10 mm - uso geral - utilização de 2 vezes - confecção, instalação e retirada</t>
  </si>
  <si>
    <t xml:space="preserve">3108007</t>
  </si>
  <si>
    <t xml:space="preserve">Fôrmas de compensado plastificado 10 mm - uso geral - utilização de 1 vez - confecção, instalação e retirada</t>
  </si>
  <si>
    <t xml:space="preserve">3108008</t>
  </si>
  <si>
    <t xml:space="preserve">Fôrmas de compensado plastificado 10 mm - uso geral - utilização de 2 vezes - confecção, instalação e retirada</t>
  </si>
  <si>
    <t xml:space="preserve">3108009</t>
  </si>
  <si>
    <t xml:space="preserve">Fôrmas de compensado plastificado 10 mm - uso geral - utilização de 3 vezes - confecção, instalação e retirada</t>
  </si>
  <si>
    <t xml:space="preserve">3108011</t>
  </si>
  <si>
    <t xml:space="preserve">Fôrmas de compensado plastificado 12 mm - uso geral - utilização de 1 vez - confecção, instalação e retirada</t>
  </si>
  <si>
    <t xml:space="preserve">3108012</t>
  </si>
  <si>
    <t xml:space="preserve">Fôrmas de compensado plastificado 12 mm - uso geral - utilização de 2 vezes - confecção, instalação e retirada</t>
  </si>
  <si>
    <t xml:space="preserve">3108013</t>
  </si>
  <si>
    <t xml:space="preserve">Fôrmas de compensado plastificado 12 mm - uso geral - utilização de 3 vezes - confecção, instalação e retirada</t>
  </si>
  <si>
    <t xml:space="preserve">3108015</t>
  </si>
  <si>
    <t xml:space="preserve">Fôrmas de compensado plastificado 14 mm - uso geral - utilização de 1 vez - confecção, instalação e retirada</t>
  </si>
  <si>
    <t xml:space="preserve">3108016</t>
  </si>
  <si>
    <t xml:space="preserve">Fôrmas de compensado plastificado 14 mm - uso geral - utilização de 2 vezes - confecção, instalação e retirada</t>
  </si>
  <si>
    <t xml:space="preserve">3108017</t>
  </si>
  <si>
    <t xml:space="preserve">Fôrmas de compensado plastificado 14 mm - uso geral - utilização de 3 vezes - confecção, instalação e retirada</t>
  </si>
  <si>
    <t xml:space="preserve">3107995</t>
  </si>
  <si>
    <t xml:space="preserve">Fôrmas de compensado resinado 10 mm - uso geral - utilização de 1 vez - confecção, instalação e retirada</t>
  </si>
  <si>
    <t xml:space="preserve">3107996</t>
  </si>
  <si>
    <t xml:space="preserve">Fôrmas de compensado resinado 10 mm - uso geral - utilização de 2 vezes - confecção, instalação e retirada</t>
  </si>
  <si>
    <t xml:space="preserve">3107997</t>
  </si>
  <si>
    <t xml:space="preserve">Fôrmas de compensado resinado 10 mm - uso geral - utilização de 3 vezes - confecção, instalação e retirada</t>
  </si>
  <si>
    <t xml:space="preserve">3107999</t>
  </si>
  <si>
    <t xml:space="preserve">Fôrmas de compensado resinado 12 mm - uso geral - utilização de 1 vez - confecção, instalação e retirada</t>
  </si>
  <si>
    <t xml:space="preserve">3108000</t>
  </si>
  <si>
    <t xml:space="preserve">Fôrmas de compensado resinado 12 mm - uso geral - utilização de 2 vezes - confecção, instalação e retirada</t>
  </si>
  <si>
    <t xml:space="preserve">3108001</t>
  </si>
  <si>
    <t xml:space="preserve">Fôrmas de compensado resinado 12 mm - uso geral - utilização de 3 vezes - confecção, instalação e retirada</t>
  </si>
  <si>
    <t xml:space="preserve">3108003</t>
  </si>
  <si>
    <t xml:space="preserve">Fôrmas de compensado resinado 14 mm - uso geral - utilização de 1 vez - confecção, instalação e retirada</t>
  </si>
  <si>
    <t xml:space="preserve">3108004</t>
  </si>
  <si>
    <t xml:space="preserve">Fôrmas de compensado resinado 14 mm - uso geral - utilização de 2 vezes - confecção, instalação e retirada</t>
  </si>
  <si>
    <t xml:space="preserve">3108005</t>
  </si>
  <si>
    <t xml:space="preserve">Fôrmas de compensado resinado 14 mm - uso geral - utilização de 3 vezes - confecção, instalação e retirada</t>
  </si>
  <si>
    <t xml:space="preserve">3106119</t>
  </si>
  <si>
    <t xml:space="preserve">Fôrmas de tábuas de pinho - utilização de 1 vez - confecção, instalação e retirada</t>
  </si>
  <si>
    <t xml:space="preserve">3106120</t>
  </si>
  <si>
    <t xml:space="preserve">Fôrmas de tábuas de pinho - utilização de 2 vezes - confecção, instalação e retirada</t>
  </si>
  <si>
    <t xml:space="preserve">3106121</t>
  </si>
  <si>
    <t xml:space="preserve">Fôrmas de tábuas de pinho - utilização de 3 vezes - confecção, instalação e retirada</t>
  </si>
  <si>
    <t xml:space="preserve">3103302</t>
  </si>
  <si>
    <t xml:space="preserve">Fôrmas de tábuas de pinho para dispositivos de drenagem - utilização de 3 vezes - confecção, instalação e retirada</t>
  </si>
  <si>
    <t xml:space="preserve">3103303</t>
  </si>
  <si>
    <t xml:space="preserve">Fôrmas de tábuas de pinho para drenos - utilização de 5 vezes - confecção, instalação e retirada</t>
  </si>
  <si>
    <t xml:space="preserve">3106759</t>
  </si>
  <si>
    <t xml:space="preserve">Fôrmas de tábuas de pinho para elementos estruturais dos arcos metálicos - utilização de 3 vezes - confecção, instalação e retirada</t>
  </si>
  <si>
    <t xml:space="preserve">3108023</t>
  </si>
  <si>
    <t xml:space="preserve">Guia de madeira de 2,5 x 10,0 cm - confecção e instalação</t>
  </si>
  <si>
    <t xml:space="preserve">3108018</t>
  </si>
  <si>
    <t xml:space="preserve">Guia de madeira de 2,5 x 7,0 cm - confecção e instalação</t>
  </si>
  <si>
    <t xml:space="preserve">3108022</t>
  </si>
  <si>
    <t xml:space="preserve">Guia de madeira de 2,5 x 8,0 cm - confecção e instalação</t>
  </si>
  <si>
    <t xml:space="preserve">3205864</t>
  </si>
  <si>
    <t xml:space="preserve">Gabião caixa 2 x 1 x 0,50 m - Zn/Al + PVC - D = 2,4 mm - pedra de mão comercial - fornecimento e assentamento</t>
  </si>
  <si>
    <t xml:space="preserve">3205863</t>
  </si>
  <si>
    <t xml:space="preserve">Gabião caixa 2 x 1 x 0,50 m - Zn/Al + PVC - D = 2,4 mm - pedra de mão produzida - confecção e assentamento</t>
  </si>
  <si>
    <t xml:space="preserve">3205868</t>
  </si>
  <si>
    <t xml:space="preserve">Gabião caixa 2 x 1 x 0,50 m Zn/Al - D = 2,7 mm - pedra de mão comercial - fornecimento e assentamento</t>
  </si>
  <si>
    <t xml:space="preserve">3205867</t>
  </si>
  <si>
    <t xml:space="preserve">Gabião caixa 2 x 1 x 0,50 m Zn/Al - D = 2,7 mm - pedra de mão produzida - confecção e assentamento</t>
  </si>
  <si>
    <t xml:space="preserve">3205866</t>
  </si>
  <si>
    <t xml:space="preserve">Gabião caixa 2 x 1 x 1,00 m - Zn/Al + PVC - D = 2,4 mm - pedra de mão comercial - fornecimento e assentamento</t>
  </si>
  <si>
    <t xml:space="preserve">3205865</t>
  </si>
  <si>
    <t xml:space="preserve">Gabião caixa 2 x 1 x 1,00 m - Zn/Al + PVC - D = 2,4 mm - pedra de mão produzida - confecção e assentamento</t>
  </si>
  <si>
    <t xml:space="preserve">3205870</t>
  </si>
  <si>
    <t xml:space="preserve">Gabião caixa 2 x 1 x 1,00 m Zn/Al - D = 2,7 mm - pedra de mão comercial - fornecimento e assentamento</t>
  </si>
  <si>
    <t xml:space="preserve">3205869</t>
  </si>
  <si>
    <t xml:space="preserve">Gabião caixa 2 x 1 x 1,00 m Zn/Al - D = 2,7 mm - pedra de mão produzida - confecção e assentamento</t>
  </si>
  <si>
    <t xml:space="preserve">3205872</t>
  </si>
  <si>
    <t xml:space="preserve">Gabião colchão espessura 0,17 m - Zn/Al + PVC - D = 2,0 mm - pedra de mão comercial - fornecimento e assentamento</t>
  </si>
  <si>
    <t xml:space="preserve">3205871</t>
  </si>
  <si>
    <t xml:space="preserve">Gabião colchão espessura 0,17 m - Zn/Al + PVC - D = 2,0 mm - pedra de mão produzida - confecção e assentamento</t>
  </si>
  <si>
    <t xml:space="preserve">3205874</t>
  </si>
  <si>
    <t xml:space="preserve">Gabião colchão espessura 0,23 m - Zn/Al + PVC - D = 2,0 mm - pedra de mão comercial - fornecimento e assentamento</t>
  </si>
  <si>
    <t xml:space="preserve">3205873</t>
  </si>
  <si>
    <t xml:space="preserve">Gabião colchão espessura 0,23 m - Zn/Al + PVC - D = 2,0 mm - pedra de mão produzida - confecção e assentamento</t>
  </si>
  <si>
    <t xml:space="preserve">3205876</t>
  </si>
  <si>
    <t xml:space="preserve">Gabião colchão espessura 0,30 m - Zn/Al + PVC - D = 2,0 mm - pedra de mão comercial - fornecimento e assentamento</t>
  </si>
  <si>
    <t xml:space="preserve">3205875</t>
  </si>
  <si>
    <t xml:space="preserve">Gabião colchão espessura 0,30 m - Zn/Al + PVC - D = 2,0 mm - pedra de mão produzida - confecção e assentamento</t>
  </si>
  <si>
    <t xml:space="preserve">3205862</t>
  </si>
  <si>
    <t xml:space="preserve">Gabião saco - diâmetro = 0,65 m - Zn/Al + PVC - D = 2,4 mm - pedra de mão comercial - fornecimento e assentamento</t>
  </si>
  <si>
    <t xml:space="preserve">3205861</t>
  </si>
  <si>
    <t xml:space="preserve">Gabião saco - diâmetro = 0,65 m - Zn/Al + PVC - D = 2,4 mm - pedra de mão produzida - confecção e assentamento</t>
  </si>
  <si>
    <t xml:space="preserve">3606579</t>
  </si>
  <si>
    <t xml:space="preserve">Carga, transporte e descarga de material pétreo para molhes com o uso de batelões e escavadeira hidráulica - DMT de 0 a 300 m</t>
  </si>
  <si>
    <t xml:space="preserve">3606583</t>
  </si>
  <si>
    <t xml:space="preserve">Carga, transporte e descarga de material pétreo para molhes com o uso de batelões e escavadeira hidráulica - DMT de 1.200 a 1.500 m</t>
  </si>
  <si>
    <t xml:space="preserve">3606584</t>
  </si>
  <si>
    <t xml:space="preserve">Carga, transporte e descarga de material pétreo para molhes com o uso de batelões e escavadeira hidráulica - DMT de 1.500 a 1.800 m</t>
  </si>
  <si>
    <t xml:space="preserve">3606585</t>
  </si>
  <si>
    <t xml:space="preserve">Carga, transporte e descarga de material pétreo para molhes com o uso de batelões e escavadeira hidráulica - DMT de 1.800 a 2.100 m</t>
  </si>
  <si>
    <t xml:space="preserve">3606586</t>
  </si>
  <si>
    <t xml:space="preserve">Carga, transporte e descarga de material pétreo para molhes com o uso de batelões e escavadeira hidráulica - DMT de 2.100 a 2.400 m</t>
  </si>
  <si>
    <t xml:space="preserve">3606587</t>
  </si>
  <si>
    <t xml:space="preserve">Carga, transporte e descarga de material pétreo para molhes com o uso de batelões e escavadeira hidráulica - DMT de 2.400 a 2.700 m</t>
  </si>
  <si>
    <t xml:space="preserve">3606588</t>
  </si>
  <si>
    <t xml:space="preserve">Carga, transporte e descarga de material pétreo para molhes com o uso de batelões e escavadeira hidráulica - DMT de 2.700 a 3.000 m</t>
  </si>
  <si>
    <t xml:space="preserve">3606589</t>
  </si>
  <si>
    <t xml:space="preserve">Carga, transporte e descarga de material pétreo para molhes com o uso de batelões e escavadeira hidráulica - DMT de 3.000 m</t>
  </si>
  <si>
    <t xml:space="preserve">3606580</t>
  </si>
  <si>
    <t xml:space="preserve">Carga, transporte e descarga de material pétreo para molhes com o uso de batelões e escavadeira hidráulica - DMT de 300 a 600 m</t>
  </si>
  <si>
    <t xml:space="preserve">3606581</t>
  </si>
  <si>
    <t xml:space="preserve">Carga, transporte e descarga de material pétreo para molhes com o uso de batelões e escavadeira hidráulica - DMT de 600 a 900 m</t>
  </si>
  <si>
    <t xml:space="preserve">3606582</t>
  </si>
  <si>
    <t xml:space="preserve">Carga, transporte e descarga de material pétreo para molhes com o uso de batelões e escavadeira hidráulica - DMT de 900 a 1.200 m</t>
  </si>
  <si>
    <t xml:space="preserve">3606527</t>
  </si>
  <si>
    <t xml:space="preserve">Escavação, carga e transporte de material pétreo para a subcarapaça - caminho de serviço em leito natural - DMT de 1.000 a 1.200 m - com caminhão basculante de 8 m³</t>
  </si>
  <si>
    <t xml:space="preserve">3606528</t>
  </si>
  <si>
    <t xml:space="preserve">Escavação, carga e transporte de material pétreo para a subcarapaça - caminho de serviço em leito natural - DMT de 1.200 a 1.400 m - com caminhão basculante de 8 m³</t>
  </si>
  <si>
    <t xml:space="preserve">3606529</t>
  </si>
  <si>
    <t xml:space="preserve">Escavação, carga e transporte de material pétreo para a subcarapaça - caminho de serviço em leito natural - DMT de 1.400 a 1.600 m - com caminhão basculante de 8 m³</t>
  </si>
  <si>
    <t xml:space="preserve">3606530</t>
  </si>
  <si>
    <t xml:space="preserve">Escavação, carga e transporte de material pétreo para a subcarapaça - caminho de serviço em leito natural - DMT de 1.600 a 1.800 m - com caminhão basculante de 8 m³</t>
  </si>
  <si>
    <t xml:space="preserve">3606531</t>
  </si>
  <si>
    <t xml:space="preserve">Escavação, carga e transporte de material pétreo para a subcarapaça - caminho de serviço em leito natural - DMT de 1.800 a 2.000 m - com caminhão basculante de 8 m³</t>
  </si>
  <si>
    <t xml:space="preserve">3606532</t>
  </si>
  <si>
    <t xml:space="preserve">Escavação, carga e transporte de material pétreo para a subcarapaça - caminho de serviço em leito natural - DMT de 2.000 a 2.500 m - com caminhão basculante de 8 m³</t>
  </si>
  <si>
    <t xml:space="preserve">3606533</t>
  </si>
  <si>
    <t xml:space="preserve">Escavação, carga e transporte de material pétreo para a subcarapaça - caminho de serviço em leito natural - DMT de 2.500 a 3.000 m - com caminhão basculante de 8 m³</t>
  </si>
  <si>
    <t xml:space="preserve">3606534</t>
  </si>
  <si>
    <t xml:space="preserve">Escavação, carga e transporte de material pétreo para a subcarapaça - caminho de serviço em leito natural - DMT de 3.000 m - com caminhão basculante de 8 m³</t>
  </si>
  <si>
    <t xml:space="preserve">3606535</t>
  </si>
  <si>
    <t xml:space="preserve">Escavação, carga e transporte de material pétreo para a subcarapaça - caminho de serviço em revestimento primário - DMT de 1.000 a 1.200 m - com caminhão basculante de 8 m³</t>
  </si>
  <si>
    <t xml:space="preserve">3606536</t>
  </si>
  <si>
    <t xml:space="preserve">Escavação, carga e transporte de material pétreo para a subcarapaça - caminho de serviço em revestimento primário - DMT de 1.200 a 1.400 m - com caminhão basculante de 8 m³</t>
  </si>
  <si>
    <t xml:space="preserve">3606537</t>
  </si>
  <si>
    <t xml:space="preserve">Escavação, carga e transporte de material pétreo para a subcarapaça - caminho de serviço em revestimento primário - DMT de 1.400 a 1.600 m - com caminhão basculante de 8 m³</t>
  </si>
  <si>
    <t xml:space="preserve">3606538</t>
  </si>
  <si>
    <t xml:space="preserve">Escavação, carga e transporte de material pétreo para a subcarapaça - caminho de serviço em revestimento primário - DMT de 1.600 a 1.800 m - com caminhão basculante de 8 m³</t>
  </si>
  <si>
    <t xml:space="preserve">3606539</t>
  </si>
  <si>
    <t xml:space="preserve">Escavação, carga e transporte de material pétreo para a subcarapaça - caminho de serviço em revestimento primário - DMT de 1.800 a 2.000 m - com caminhão basculante de 8 m³</t>
  </si>
  <si>
    <t xml:space="preserve">3606540</t>
  </si>
  <si>
    <t xml:space="preserve">Escavação, carga e transporte de material pétreo para a subcarapaça - caminho de serviço em revestimento primário - DMT de 2.000 a 2.500 m - com caminhão basculante de 8 m³</t>
  </si>
  <si>
    <t xml:space="preserve">3606541</t>
  </si>
  <si>
    <t xml:space="preserve">Escavação, carga e transporte de material pétreo para a subcarapaça - caminho de serviço em revestimento primário - DMT de 2.500 a 3.000 m - com caminhão basculante de 8 m³</t>
  </si>
  <si>
    <t xml:space="preserve">3606542</t>
  </si>
  <si>
    <t xml:space="preserve">Escavação, carga e transporte de material pétreo para a subcarapaça - caminho de serviço em revestimento primário - DMT de 3.000 m - com caminhão basculante de 8 m³</t>
  </si>
  <si>
    <t xml:space="preserve">3606543</t>
  </si>
  <si>
    <t xml:space="preserve">Escavação, carga e transporte de material pétreo para a subcarapaça - caminho de serviço pavimentado - DMT de 1.000 a 1.200 m - com caminhão basculante de 8 m³</t>
  </si>
  <si>
    <t xml:space="preserve">3606544</t>
  </si>
  <si>
    <t xml:space="preserve">Escavação, carga e transporte de material pétreo para a subcarapaça - caminho de serviço pavimentado - DMT de 1.200 a 1.400 m - com caminhão basculante de 8 m³</t>
  </si>
  <si>
    <t xml:space="preserve">3606545</t>
  </si>
  <si>
    <t xml:space="preserve">Escavação, carga e transporte de material pétreo para a subcarapaça - caminho de serviço pavimentado - DMT de 1.400 a 1.600 m - com caminhão basculante de 8 m³</t>
  </si>
  <si>
    <t xml:space="preserve">3606546</t>
  </si>
  <si>
    <t xml:space="preserve">Escavação, carga e transporte de material pétreo para a subcarapaça - caminho de serviço pavimentado - DMT de 1.600 a 1.800 m - com caminhão basculante de 8 m³</t>
  </si>
  <si>
    <t xml:space="preserve">3606547</t>
  </si>
  <si>
    <t xml:space="preserve">Escavação, carga e transporte de material pétreo para a subcarapaça - caminho de serviço pavimentado - DMT de 1.800 a 2.000 m - com caminhão basculante de 8 m³</t>
  </si>
  <si>
    <t xml:space="preserve">3606548</t>
  </si>
  <si>
    <t xml:space="preserve">Escavação, carga e transporte de material pétreo para a subcarapaça - caminho de serviço pavimentado - DMT de 2.000 a 2.500 m - com caminhão basculante de 8 m³</t>
  </si>
  <si>
    <t xml:space="preserve">3606549</t>
  </si>
  <si>
    <t xml:space="preserve">Escavação, carga e transporte de material pétreo para a subcarapaça - caminho de serviço pavimentado - DMT de 2.500 a 3.000 m - com caminhão basculante de 8 m³</t>
  </si>
  <si>
    <t xml:space="preserve">3606550</t>
  </si>
  <si>
    <t xml:space="preserve">Escavação, carga e transporte de material pétreo para a subcarapaça - caminho de serviço pavimentado - DMT de 3.000 m - com caminhão basculante de 8 m³</t>
  </si>
  <si>
    <t xml:space="preserve">3606500</t>
  </si>
  <si>
    <t xml:space="preserve">Escavação, carga e transporte de material pétreo para o núcleo - caminho de serviço em leito natural - DMT de 1.000 a 1.200 m - com caminhão basculante de 8 m³</t>
  </si>
  <si>
    <t xml:space="preserve">3606501</t>
  </si>
  <si>
    <t xml:space="preserve">Escavação, carga e transporte de material pétreo para o núcleo - caminho de serviço em leito natural - DMT de 1.200 a 1.400 m - com caminhão basculante de 8 m³</t>
  </si>
  <si>
    <t xml:space="preserve">3606502</t>
  </si>
  <si>
    <t xml:space="preserve">Escavação, carga e transporte de material pétreo para o núcleo - caminho de serviço em leito natural - DMT de 1.400 a 1.600 m - com caminhão basculante de 8 m³</t>
  </si>
  <si>
    <t xml:space="preserve">3606503</t>
  </si>
  <si>
    <t xml:space="preserve">Escavação, carga e transporte de material pétreo para o núcleo - caminho de serviço em leito natural - DMT de 1.600 a 1.800 m - com caminhão basculante de 8 m³</t>
  </si>
  <si>
    <t xml:space="preserve">3606504</t>
  </si>
  <si>
    <t xml:space="preserve">Escavação, carga e transporte de material pétreo para o núcleo - caminho de serviço em leito natural - DMT de 1.800 a 2.000 m - com caminhão basculante de 8 m³</t>
  </si>
  <si>
    <t xml:space="preserve">3606505</t>
  </si>
  <si>
    <t xml:space="preserve">Escavação, carga e transporte de material pétreo para o núcleo - caminho de serviço em leito natural - DMT de 2.000 a 2.500 m - com caminhão basculante de 8 m³</t>
  </si>
  <si>
    <t xml:space="preserve">3606506</t>
  </si>
  <si>
    <t xml:space="preserve">Escavação, carga e transporte de material pétreo para o núcleo - caminho de serviço em leito natural - DMT de 2.500 a 3.000 m - com caminhão basculante de 8 m³</t>
  </si>
  <si>
    <t xml:space="preserve">3606507</t>
  </si>
  <si>
    <t xml:space="preserve">Escavação, carga e transporte de material pétreo para o núcleo - caminho de serviço em leito natural - DMT de 3.000 m - com caminhão basculante de 8 m³</t>
  </si>
  <si>
    <t xml:space="preserve">3606509</t>
  </si>
  <si>
    <t xml:space="preserve">Escavação, carga e transporte de material pétreo para o núcleo - caminho de serviço em revestimento primário - DMT de 1.000 a 1.200 m - com caminhão basculante de 8 m³</t>
  </si>
  <si>
    <t xml:space="preserve">3606510</t>
  </si>
  <si>
    <t xml:space="preserve">Escavação, carga e transporte de material pétreo para o núcleo - caminho de serviço em revestimento primário - DMT de 1.200 a 1.400 m - com caminhão basculante de 8 m³</t>
  </si>
  <si>
    <t xml:space="preserve">3606511</t>
  </si>
  <si>
    <t xml:space="preserve">Escavação, carga e transporte de material pétreo para o núcleo - caminho de serviço em revestimento primário - DMT de 1.400 a 1.600 m - com caminhão basculante de 8 m³</t>
  </si>
  <si>
    <t xml:space="preserve">3606512</t>
  </si>
  <si>
    <t xml:space="preserve">Escavação, carga e transporte de material pétreo para o núcleo - caminho de serviço em revestimento primário - DMT de 1.600 a 1.800 m - com caminhão basculante de 8 m³</t>
  </si>
  <si>
    <t xml:space="preserve">3606513</t>
  </si>
  <si>
    <t xml:space="preserve">Escavação, carga e transporte de material pétreo para o núcleo - caminho de serviço em revestimento primário - DMT de 1.800 a 2.000 m - com caminhão basculante de 8 m³</t>
  </si>
  <si>
    <t xml:space="preserve">3606514</t>
  </si>
  <si>
    <t xml:space="preserve">Escavação, carga e transporte de material pétreo para o núcleo - caminho de serviço em revestimento primário - DMT de 2.000 a 2.500 m - com caminhão basculante de 8 m³</t>
  </si>
  <si>
    <t xml:space="preserve">3606515</t>
  </si>
  <si>
    <t xml:space="preserve">Escavação, carga e transporte de material pétreo para o núcleo - caminho de serviço em revestimento primário - DMT de 2.500 a 3.000 m - com caminhão basculante de 8 m³</t>
  </si>
  <si>
    <t xml:space="preserve">3606516</t>
  </si>
  <si>
    <t xml:space="preserve">Escavação, carga e transporte de material pétreo para o núcleo - caminho de serviço em revestimento primário - DMT de 3.000 m - com caminhão basculante de 8 m³</t>
  </si>
  <si>
    <t xml:space="preserve">3606518</t>
  </si>
  <si>
    <t xml:space="preserve">Escavação, carga e transporte de material pétreo para o núcleo - caminho de serviço pavimentado - DMT de 1.000 a 1.200 m - com caminhão basculante de 8 m³</t>
  </si>
  <si>
    <t xml:space="preserve">3606519</t>
  </si>
  <si>
    <t xml:space="preserve">Escavação, carga e transporte de material pétreo para o núcleo - caminho de serviço pavimentado - DMT de 1.200 a 1.400 m - com caminhão basculante de 8 m³</t>
  </si>
  <si>
    <t xml:space="preserve">3606520</t>
  </si>
  <si>
    <t xml:space="preserve">Escavação, carga e transporte de material pétreo para o núcleo - caminho de serviço pavimentado - DMT de 1.400 a 1.600 m - com caminhão basculante de 8 m³</t>
  </si>
  <si>
    <t xml:space="preserve">3606521</t>
  </si>
  <si>
    <t xml:space="preserve">Escavação, carga e transporte de material pétreo para o núcleo - caminho de serviço pavimentado - DMT de 1.600 a 1.800 m - com caminhão basculante de 8 m³</t>
  </si>
  <si>
    <t xml:space="preserve">3606522</t>
  </si>
  <si>
    <t xml:space="preserve">Escavação, carga e transporte de material pétreo para o núcleo - caminho de serviço pavimentado - DMT de 1.800 a 2.000 m - com caminhão basculante de 8 m³</t>
  </si>
  <si>
    <t xml:space="preserve">3606523</t>
  </si>
  <si>
    <t xml:space="preserve">Escavação, carga e transporte de material pétreo para o núcleo - caminho de serviço pavimentado - DMT de 2.000 a 2.500 m - com caminhão basculante de 8 m³</t>
  </si>
  <si>
    <t xml:space="preserve">3606524</t>
  </si>
  <si>
    <t xml:space="preserve">Escavação, carga e transporte de material pétreo para o núcleo - caminho de serviço pavimentado - DMT de 2.500 a 3.000 m - com caminhão basculante de 8 m³</t>
  </si>
  <si>
    <t xml:space="preserve">3606525</t>
  </si>
  <si>
    <t xml:space="preserve">Escavação, carga e transporte de material pétreo para o núcleo - caminho de serviço pavimentado - DMT de 3.000 m - com caminhão basculante de 8 m³</t>
  </si>
  <si>
    <t xml:space="preserve">3606577</t>
  </si>
  <si>
    <t xml:space="preserve">Espalhamento e conformação de material pétreo para núcleo</t>
  </si>
  <si>
    <t xml:space="preserve">3606576</t>
  </si>
  <si>
    <t xml:space="preserve">Espalhamento e conformação de material pétreo para subcarapaça</t>
  </si>
  <si>
    <t xml:space="preserve">3606561</t>
  </si>
  <si>
    <t xml:space="preserve">Fabricação de tetrápode de 10 t - concreto fck = 20 MPa - areia e brita comerciais</t>
  </si>
  <si>
    <t xml:space="preserve">3606556</t>
  </si>
  <si>
    <t xml:space="preserve">Fabricação de tetrápode de 10 t - concreto fck = 20 MPa - areia extraída e brita produzida</t>
  </si>
  <si>
    <t xml:space="preserve">3606562</t>
  </si>
  <si>
    <t xml:space="preserve">Fabricação de tetrápode de 11 t - concreto fck = 20 MPa - areia e brita comerciais</t>
  </si>
  <si>
    <t xml:space="preserve">3606557</t>
  </si>
  <si>
    <t xml:space="preserve">Fabricação de tetrápode de 11 t - concreto fck = 20 MPa - areia extraída e brita produzida</t>
  </si>
  <si>
    <t xml:space="preserve">3606563</t>
  </si>
  <si>
    <t xml:space="preserve">Fabricação de tetrápode de 12 t - concreto fck = 20 MPa - areia e brita comerciais</t>
  </si>
  <si>
    <t xml:space="preserve">3606558</t>
  </si>
  <si>
    <t xml:space="preserve">Fabricação de tetrápode de 12 t - concreto fck = 20 MPa - areia extraída e brita produzida</t>
  </si>
  <si>
    <t xml:space="preserve">3606559</t>
  </si>
  <si>
    <t xml:space="preserve">Fabricação de tetrápode de 8 t - concreto fck = 20 MPa - areia e brita comerciais</t>
  </si>
  <si>
    <t xml:space="preserve">3606554</t>
  </si>
  <si>
    <t xml:space="preserve">Fabricação de tetrápode de 8 t - concreto fck = 20 MPa - areia extraída e brita produzida</t>
  </si>
  <si>
    <t xml:space="preserve">3606560</t>
  </si>
  <si>
    <t xml:space="preserve">Fabricação de tetrápode de 9 t - concreto fck = 20 MPa - areia e brita comerciais</t>
  </si>
  <si>
    <t xml:space="preserve">3606555</t>
  </si>
  <si>
    <t xml:space="preserve">Fabricação de tetrápode de 9 t - concreto fck = 20 MPa - areia extraída e brita produzida</t>
  </si>
  <si>
    <t xml:space="preserve">3606571</t>
  </si>
  <si>
    <t xml:space="preserve">Fabricação de Xbloc de 10 t - concreto fck = 20 MPa - areia e brita comerciais</t>
  </si>
  <si>
    <t xml:space="preserve">3606566</t>
  </si>
  <si>
    <t xml:space="preserve">Fabricação de Xbloc de 10 t - concreto fck = 20 MPa - areia extraída e brita produzida</t>
  </si>
  <si>
    <t xml:space="preserve">3606572</t>
  </si>
  <si>
    <t xml:space="preserve">Fabricação de Xbloc de 11 t - concreto fck = 20 MPa - areia e brita comerciais</t>
  </si>
  <si>
    <t xml:space="preserve">3606567</t>
  </si>
  <si>
    <t xml:space="preserve">Fabricação de Xbloc de 11 t - concreto fck = 20 MPa - areia extraída e brita produzida</t>
  </si>
  <si>
    <t xml:space="preserve">3606573</t>
  </si>
  <si>
    <t xml:space="preserve">Fabricação de Xbloc de 12 t - concreto fck = 20 MPa - areia e brita comerciais</t>
  </si>
  <si>
    <t xml:space="preserve">3606568</t>
  </si>
  <si>
    <t xml:space="preserve">Fabricação de Xbloc de 12 t - concreto fck = 20 MPa - areia extraída e brita produzida</t>
  </si>
  <si>
    <t xml:space="preserve">3606569</t>
  </si>
  <si>
    <t xml:space="preserve">Fabricação de Xbloc de 8 t - concreto fck = 20 MPa - areia e brita comerciais</t>
  </si>
  <si>
    <t xml:space="preserve">3606564</t>
  </si>
  <si>
    <t xml:space="preserve">Fabricação de Xbloc de 8 t - concreto fck = 20 MPa - areia extraída e brita produzida</t>
  </si>
  <si>
    <t xml:space="preserve">3606570</t>
  </si>
  <si>
    <t xml:space="preserve">Fabricação de Xbloc de 9 t - concreto fck = 20 MPa - areia e brita comerciais</t>
  </si>
  <si>
    <t xml:space="preserve">3606565</t>
  </si>
  <si>
    <t xml:space="preserve">Fabricação de Xbloc de 9 t - concreto fck = 20 MPa - areia extraída e brita produzida</t>
  </si>
  <si>
    <t xml:space="preserve">3606578</t>
  </si>
  <si>
    <t xml:space="preserve">Lançamento de blocos artificias de concreto</t>
  </si>
  <si>
    <t xml:space="preserve">3606575</t>
  </si>
  <si>
    <t xml:space="preserve">Seleção de material pétreo para a carapaça e subcarapaça</t>
  </si>
  <si>
    <t xml:space="preserve">3606574</t>
  </si>
  <si>
    <t xml:space="preserve">Seleção de material pétreo para o núcleo</t>
  </si>
  <si>
    <t xml:space="preserve">3713603</t>
  </si>
  <si>
    <t xml:space="preserve">Ancoragem de defensa maleável dupla - fornecimento e implantação</t>
  </si>
  <si>
    <t xml:space="preserve">3713601</t>
  </si>
  <si>
    <t xml:space="preserve">Ancoragem de defensa maleável simples - fornecimento e implantação</t>
  </si>
  <si>
    <t xml:space="preserve">3713607</t>
  </si>
  <si>
    <t xml:space="preserve">Ancoragem de defensa semimaleável dupla - fornecimento e implantação</t>
  </si>
  <si>
    <t xml:space="preserve">3713605</t>
  </si>
  <si>
    <t xml:space="preserve">Ancoragem de defensa semimaleável simples - fornecimento e implantação</t>
  </si>
  <si>
    <t xml:space="preserve">3719530</t>
  </si>
  <si>
    <t xml:space="preserve">Barreira dupla de concreto, armada, pré-moldada (perfil New Jersey) - L &gt; 3,00 m e H = 1.070 mm</t>
  </si>
  <si>
    <t xml:space="preserve">3713828</t>
  </si>
  <si>
    <t xml:space="preserve">Barreira dupla de concreto, armada, pré-moldada (perfil New Jersey) - L &gt; 3,00 m e H = 810 mm</t>
  </si>
  <si>
    <t xml:space="preserve">3713875</t>
  </si>
  <si>
    <t xml:space="preserve">Barreira dupla de concreto, não armada, moldada no local (perfil F) - H = 810 + 100 mm</t>
  </si>
  <si>
    <t xml:space="preserve">3713619</t>
  </si>
  <si>
    <t xml:space="preserve">Barreira dupla de concreto, não armada, moldada no local (perfil New Jersey) - H = 810 + 100 mm</t>
  </si>
  <si>
    <t xml:space="preserve">3713876</t>
  </si>
  <si>
    <t xml:space="preserve">Barreira dupla de concreto, não armada, moldada no local, com extrusora (perfil F) - H = 810 + 100 mm</t>
  </si>
  <si>
    <t xml:space="preserve">3713827</t>
  </si>
  <si>
    <t xml:space="preserve">Barreira dupla de concreto, não armada, moldada no local, com extrusora (perfil New Jersey) - H = 810 + 100 mm</t>
  </si>
  <si>
    <t xml:space="preserve">3713904</t>
  </si>
  <si>
    <t xml:space="preserve">Barreira simples de concreto, armada, pré-moldada (perfil New Jersey) - L &gt; 3,00 m e H = 1.070 mm</t>
  </si>
  <si>
    <t xml:space="preserve">3719529</t>
  </si>
  <si>
    <t xml:space="preserve">Barreira simples de concreto, armada, pré-moldada (perfil New Jersey) - L &gt; 3,00 m e H = 810 mm</t>
  </si>
  <si>
    <t xml:space="preserve">3713878</t>
  </si>
  <si>
    <t xml:space="preserve">Barreira simples de concreto, não armada, moldada no local (perfil F) - H = 810 + 100 mm</t>
  </si>
  <si>
    <t xml:space="preserve">3713617</t>
  </si>
  <si>
    <t xml:space="preserve">Barreira simples de concreto, não armada, moldada no local (perfil New Jersey) - H = 810 + 100 mm</t>
  </si>
  <si>
    <t xml:space="preserve">3713879</t>
  </si>
  <si>
    <t xml:space="preserve">Barreira simples de concreto, não armada, moldada no local, com extrusora (perfil F) - H = 810 + 100 mm</t>
  </si>
  <si>
    <t xml:space="preserve">3713826</t>
  </si>
  <si>
    <t xml:space="preserve">Barreira simples de concreto, não armada, moldada no local, com extrusora (perfil New Jersey) - H = 810 + 100 mm</t>
  </si>
  <si>
    <t xml:space="preserve">3713610</t>
  </si>
  <si>
    <t xml:space="preserve">Cerca com 4 fios de arame farpado e mourão de concreto de seção quadrada de 11 cm a cada 2,5 m e esticador de 15 cm a cada 50 m - areia e brita comerciais</t>
  </si>
  <si>
    <t xml:space="preserve">3713609</t>
  </si>
  <si>
    <t xml:space="preserve">Cerca com 4 fios de arame farpado e mourão de concreto de seção quadrada de 11 cm a cada 2,5 m e esticador de 15 cm a cada 50 m - areia extraída e brita produzida</t>
  </si>
  <si>
    <t xml:space="preserve">3713612</t>
  </si>
  <si>
    <t xml:space="preserve">Cerca com 4 fios de arame farpado e mourão de concreto de seção triangular de 11 cm a cada 2,5 m e esticador de 15 cm a cada 50 m - areia e brita comerciais</t>
  </si>
  <si>
    <t xml:space="preserve">3713611</t>
  </si>
  <si>
    <t xml:space="preserve">Cerca com 4 fios de arame farpado e mourão de concreto de seção triangular de 11 cm a cada 2,5 m e esticador de 15 cm a cada 50 m - areia extraída e brita produzida</t>
  </si>
  <si>
    <t xml:space="preserve">3713608</t>
  </si>
  <si>
    <t xml:space="preserve">Cerca com 4 fios de arame farpado e mourão de madeira a cada 2,5 m e esticador a cada 50 m</t>
  </si>
  <si>
    <t xml:space="preserve">3713613</t>
  </si>
  <si>
    <t xml:space="preserve">Cerca com 4 fios de arame liso galvanizado e mourão de madeira a cada 2,5 m e esticador a cada 50 m</t>
  </si>
  <si>
    <t xml:space="preserve">3713822</t>
  </si>
  <si>
    <t xml:space="preserve">Confecção de barreira dupla de concreto, armada, pré-moldada (perfil New Jersey) - L &gt; 3,00 m e H = 1.070 mm</t>
  </si>
  <si>
    <t xml:space="preserve">3713824</t>
  </si>
  <si>
    <t xml:space="preserve">Confecção de barreira dupla de concreto, armada, pré-moldada (perfil New Jersey) - L &gt; 3,00 m e H = 810 mm</t>
  </si>
  <si>
    <t xml:space="preserve">3713825</t>
  </si>
  <si>
    <t xml:space="preserve">Confecção de barreira simples de concreto, armada, pré-moldada (perfil New Jersey) - L &gt; 3,00 m e H = 1.070 mm</t>
  </si>
  <si>
    <t xml:space="preserve">3713823</t>
  </si>
  <si>
    <t xml:space="preserve">Confecção de barreira simples de concreto, armada, pré-moldada (perfil New Jersey) - L &gt; 3,00 m e H = 810 mm</t>
  </si>
  <si>
    <t xml:space="preserve">3713602</t>
  </si>
  <si>
    <t xml:space="preserve">Defensa maleável dupla - fornecimento e implantação</t>
  </si>
  <si>
    <t xml:space="preserve">3713600</t>
  </si>
  <si>
    <t xml:space="preserve">Defensa maleável simples - fornecimento e implantação</t>
  </si>
  <si>
    <t xml:space="preserve">3713606</t>
  </si>
  <si>
    <t xml:space="preserve">Defensa semimaleável dupla - fornecimento e implantação</t>
  </si>
  <si>
    <t xml:space="preserve">3713604</t>
  </si>
  <si>
    <t xml:space="preserve">Defensa semimaleável simples - fornecimento e implantação</t>
  </si>
  <si>
    <t xml:space="preserve">3716129</t>
  </si>
  <si>
    <t xml:space="preserve">Fabricação de mourão de concreto esticador - seção quadrada de 15 cm - areia e brita comerciais</t>
  </si>
  <si>
    <t xml:space="preserve">3716128</t>
  </si>
  <si>
    <t xml:space="preserve">Fabricação de mourão de concreto esticador - seção quadrada de 15 cm - areia extraída e brita produzida</t>
  </si>
  <si>
    <t xml:space="preserve">3716133</t>
  </si>
  <si>
    <t xml:space="preserve">Fabricação de mourão de concreto esticador - seção triangular de 15 cm - areia e brita comercias</t>
  </si>
  <si>
    <t xml:space="preserve">3716132</t>
  </si>
  <si>
    <t xml:space="preserve">Fabricação de mourão de concreto esticador - seção triangular de 15 cm - areia extraída e brita produzida</t>
  </si>
  <si>
    <t xml:space="preserve">3716131</t>
  </si>
  <si>
    <t xml:space="preserve">Fabricação de mourão de concreto suporte - seção quadrada de 11 cm - areia e brita comerciais</t>
  </si>
  <si>
    <t xml:space="preserve">3716130</t>
  </si>
  <si>
    <t xml:space="preserve">Fabricação de mourão de concreto suporte - seção quadrada de 11 cm - areia extraída e brita produzida</t>
  </si>
  <si>
    <t xml:space="preserve">3716135</t>
  </si>
  <si>
    <t xml:space="preserve">Fabricação de mourão de concreto suporte - seção triangular de 11 cm - areia e brita comerciais</t>
  </si>
  <si>
    <t xml:space="preserve">3716134</t>
  </si>
  <si>
    <t xml:space="preserve">Fabricação de mourão de concreto suporte - seção triangular de 11 cm - areia extraída e brita produzida</t>
  </si>
  <si>
    <t xml:space="preserve">3713698</t>
  </si>
  <si>
    <t xml:space="preserve">Fornecimento e implantação de amortecedor retrátil (v &lt;= 100 km/h) tipo TAU II afunilado - fixado em barreira de concreto, com largura de âncora traseira de 1.830 mm</t>
  </si>
  <si>
    <t xml:space="preserve">3713699</t>
  </si>
  <si>
    <t xml:space="preserve">Fornecimento e implantação de amortecedor retrátil (v &lt;= 100 km/h) tipo TAU II afunilado - fixado em barreira de concreto, com largura de âncora traseira de 1.980 mm</t>
  </si>
  <si>
    <t xml:space="preserve">3713700</t>
  </si>
  <si>
    <t xml:space="preserve">Fornecimento e implantação de amortecedor retrátil (v &lt;= 100 km/h) tipo TAU II afunilado - fixado em barreira de concreto, com largura de âncora traseira de 2.130 mm</t>
  </si>
  <si>
    <t xml:space="preserve">3713701</t>
  </si>
  <si>
    <t xml:space="preserve">Fornecimento e implantação de amortecedor retrátil (v &lt;= 100 km/h) tipo TAU II afunilado - fixado em barreira de concreto, com largura de âncora traseira de 2.290 mm</t>
  </si>
  <si>
    <t xml:space="preserve">3713702</t>
  </si>
  <si>
    <t xml:space="preserve">Fornecimento e implantação de amortecedor retrátil (v &lt;= 100 km/h) tipo TAU II afunilado - fixado em barreira de concreto, com largura de âncora traseira de 2.440 mm</t>
  </si>
  <si>
    <t xml:space="preserve">3713693</t>
  </si>
  <si>
    <t xml:space="preserve">Fornecimento e implantação de amortecedor retrátil (v &lt;= 100 km/h) tipo TAU II combinado - fixado em barreira de concreto, com largura de âncora traseira de 1.060 mm</t>
  </si>
  <si>
    <t xml:space="preserve">3713694</t>
  </si>
  <si>
    <t xml:space="preserve">Fornecimento e implantação de amortecedor retrátil (v &lt;= 100 km/h) tipo TAU II combinado - fixado em barreira de concreto, com largura de âncora traseira de 1.220 mm</t>
  </si>
  <si>
    <t xml:space="preserve">3713695</t>
  </si>
  <si>
    <t xml:space="preserve">Fornecimento e implantação de amortecedor retrátil (v &lt;= 100 km/h) tipo TAU II combinado - fixado em barreira de concreto, com largura de âncora traseira de 1.370 mm</t>
  </si>
  <si>
    <t xml:space="preserve">3713696</t>
  </si>
  <si>
    <t xml:space="preserve">Fornecimento e implantação de amortecedor retrátil (v &lt;= 100 km/h) tipo TAU II combinado - fixado em barreira de concreto, com largura de âncora traseira de 1.520 mm</t>
  </si>
  <si>
    <t xml:space="preserve">3713697</t>
  </si>
  <si>
    <t xml:space="preserve">Fornecimento e implantação de amortecedor retrátil (v &lt;= 100 km/h) tipo TAU II combinado - fixado em barreira de concreto, com largura de âncora traseira de 1.680 mm</t>
  </si>
  <si>
    <t xml:space="preserve">3713692</t>
  </si>
  <si>
    <t xml:space="preserve">Fornecimento e implantação de amortecedor retrátil (v &lt;= 100 km/h) tipo TAU II combinado - fixado em barreira de concreto, com largura de âncora traseira de 900 mm</t>
  </si>
  <si>
    <t xml:space="preserve">3713691</t>
  </si>
  <si>
    <t xml:space="preserve">Fornecimento e implantação de amortecedor retrátil (v &lt;= 100 km/h) tipo TAU II paralelo - fixado em barreira de concreto, com largura de âncora traseira de até 700 mm</t>
  </si>
  <si>
    <t xml:space="preserve">3713873</t>
  </si>
  <si>
    <t xml:space="preserve">Módulo de transição de defensa metálica para barreira rígida - fornecimento e implantação</t>
  </si>
  <si>
    <t xml:space="preserve">3713705</t>
  </si>
  <si>
    <t xml:space="preserve">Remoção de defensa metálica</t>
  </si>
  <si>
    <t xml:space="preserve">3713902</t>
  </si>
  <si>
    <t xml:space="preserve">Terminal absorvedor de energia de abertura com nível de contenção TL3 para defensa metálica - fornecimento e implantação</t>
  </si>
  <si>
    <t xml:space="preserve">3713903</t>
  </si>
  <si>
    <t xml:space="preserve">Terminal absorvedor de energia de não abertura com nível de contenção TL3 para defensa metálica - fornecimento e implantação</t>
  </si>
  <si>
    <t xml:space="preserve">3713689</t>
  </si>
  <si>
    <t xml:space="preserve">Terminal aéreo de defensa metálica - tipo A - fornecimento e implantação</t>
  </si>
  <si>
    <t xml:space="preserve">3713690</t>
  </si>
  <si>
    <t xml:space="preserve">Terminal de ancoragem de defensa metálica em barreira New Jersey - fornecimento e implantação</t>
  </si>
  <si>
    <t xml:space="preserve">3713897</t>
  </si>
  <si>
    <t xml:space="preserve">Terminal de ancoragem para barreira dupla de concreto, moldada no local (perfil F) - H = 810 + 250 mm</t>
  </si>
  <si>
    <t xml:space="preserve">3713893</t>
  </si>
  <si>
    <t xml:space="preserve">Terminal de ancoragem para barreira dupla de concreto, moldada no local (perfil New Jersey) - H = 810 + 250 mm</t>
  </si>
  <si>
    <t xml:space="preserve">3713898</t>
  </si>
  <si>
    <t xml:space="preserve">Terminal de ancoragem para barreira dupla de concreto, moldada no local, com extrusora (perfil F) - H = 810 + 250 mm</t>
  </si>
  <si>
    <t xml:space="preserve">3713894</t>
  </si>
  <si>
    <t xml:space="preserve">Terminal de ancoragem para barreira dupla de concreto, moldada no local, com extrusora (perfil New Jersey) - H = 810 + 250 mm</t>
  </si>
  <si>
    <t xml:space="preserve">3713895</t>
  </si>
  <si>
    <t xml:space="preserve">Terminal de ancoragem para barreira simples de concreto, moldada no local (perfil F) - H = 810 + 250 mm</t>
  </si>
  <si>
    <t xml:space="preserve">3713891</t>
  </si>
  <si>
    <t xml:space="preserve">Terminal de ancoragem para barreira simples de concreto, moldada no local (perfil New Jersey) - H = 810 + 250 mm</t>
  </si>
  <si>
    <t xml:space="preserve">3713896</t>
  </si>
  <si>
    <t xml:space="preserve">Terminal de ancoragem para barreira simples de concreto, moldada no local, com extrusora (perfil F) - H = 810 + 250 mm</t>
  </si>
  <si>
    <t xml:space="preserve">3713892</t>
  </si>
  <si>
    <t xml:space="preserve">Terminal de ancoragem para barreira simples de concreto, moldada no local, com extrusora (perfil New Jersey) - H = 810 + 250 mm</t>
  </si>
  <si>
    <t xml:space="preserve">3806412</t>
  </si>
  <si>
    <t xml:space="preserve">Abertura de janela em estrutura de concreto existente para inspeção com espessura até 0,20 m e seção 0,49 m²</t>
  </si>
  <si>
    <t xml:space="preserve">3806413</t>
  </si>
  <si>
    <t xml:space="preserve">Apicoamento mecanizado de concreto</t>
  </si>
  <si>
    <t xml:space="preserve">3807863</t>
  </si>
  <si>
    <t xml:space="preserve">Chumbador de expansão controlada por torque para concreto D = 12,5 mm - fornecimento e instalação</t>
  </si>
  <si>
    <t xml:space="preserve">3807864</t>
  </si>
  <si>
    <t xml:space="preserve">Chumbador de expansão controlada por torque para concreto D = 16 mm - fornecimento e instalação</t>
  </si>
  <si>
    <t xml:space="preserve">3807865</t>
  </si>
  <si>
    <t xml:space="preserve">Chumbador de expansão controlada por torque para concreto D = 20 mm - fornecimento e instalação</t>
  </si>
  <si>
    <t xml:space="preserve">3807861</t>
  </si>
  <si>
    <t xml:space="preserve">Chumbador de expansão controlada por torque para concreto D = 6,3 mm - fornecimento e instalação</t>
  </si>
  <si>
    <t xml:space="preserve">3807862</t>
  </si>
  <si>
    <t xml:space="preserve">Chumbador de expansão controlada por torque para concreto D = 8 mm - fornecimento e instalação</t>
  </si>
  <si>
    <t xml:space="preserve">3807752</t>
  </si>
  <si>
    <t xml:space="preserve">Corte linear em superfície de concreto para fixação de barras de aço de 10 mm - L = 12 mm e H = 12 mm</t>
  </si>
  <si>
    <t xml:space="preserve">3807753</t>
  </si>
  <si>
    <t xml:space="preserve">Corte linear em superfície de concreto para fixação de barras de aço de 12,5 mm - L = 15 mm e H = 15 mm</t>
  </si>
  <si>
    <t xml:space="preserve">3807750</t>
  </si>
  <si>
    <t xml:space="preserve">Corte linear em superfície de concreto para fixação de barras de aço de 6,3 mm - L = 8 mm e H = 8 mm</t>
  </si>
  <si>
    <t xml:space="preserve">3807751</t>
  </si>
  <si>
    <t xml:space="preserve">Corte linear em superfície de concreto para fixação de barras de aço de 8 mm - L = 10 mm e H = 10 mm</t>
  </si>
  <si>
    <t xml:space="preserve">3806415</t>
  </si>
  <si>
    <t xml:space="preserve">Demolição controlada de concreto com martelete</t>
  </si>
  <si>
    <t xml:space="preserve">3806416</t>
  </si>
  <si>
    <t xml:space="preserve">Elevação de estruturas até 496 kN para substituição de aparelho de apoio com a utilização de macaco hidráulico</t>
  </si>
  <si>
    <t xml:space="preserve">3806419</t>
  </si>
  <si>
    <t xml:space="preserve">Elevação de estruturas de 1.390 a 1.859 kN para substituição de aparelho de apoio com a utilização de macaco hidráulico</t>
  </si>
  <si>
    <t xml:space="preserve">3806417</t>
  </si>
  <si>
    <t xml:space="preserve">Elevação de estruturas de 496 a 929 kN para substituição de aparelho de apoio com a utilização de macaco hidráulico</t>
  </si>
  <si>
    <t xml:space="preserve">3806418</t>
  </si>
  <si>
    <t xml:space="preserve">Elevação de estruturas de 929 a 1.390 kN para substituição de aparelho de apoio com a utilização de macaco hidráulico</t>
  </si>
  <si>
    <t xml:space="preserve">3808207</t>
  </si>
  <si>
    <t xml:space="preserve">Escada tubular multidirecional em aço galvanizado - utilização de 100 vezes - fornecimento, instalação e retirada</t>
  </si>
  <si>
    <t xml:space="preserve">3806400</t>
  </si>
  <si>
    <t xml:space="preserve">Fabricação de superestrutura metálica para passarela PL-15 - exceto piso de concreto</t>
  </si>
  <si>
    <t xml:space="preserve">3806399</t>
  </si>
  <si>
    <t xml:space="preserve">Fabricação de superestrutura metálica para passarela PL-20 - exceto piso de concreto</t>
  </si>
  <si>
    <t xml:space="preserve">3806387</t>
  </si>
  <si>
    <t xml:space="preserve">Fabricação de superestrutura metálica para passarela PL-25 - exceto piso de concreto</t>
  </si>
  <si>
    <t xml:space="preserve">3806397</t>
  </si>
  <si>
    <t xml:space="preserve">Fabricação de superestrutura metálica para passarela PL-30 - exceto piso de concreto</t>
  </si>
  <si>
    <t xml:space="preserve">3806396</t>
  </si>
  <si>
    <t xml:space="preserve">Fabricação de superestrutura metálica para passarela PL-35 - exceto piso de concreto</t>
  </si>
  <si>
    <t xml:space="preserve">3816118</t>
  </si>
  <si>
    <t xml:space="preserve">Guarda-corpo de concreto - fabricação - areia e brita comerciais</t>
  </si>
  <si>
    <t xml:space="preserve">3816117</t>
  </si>
  <si>
    <t xml:space="preserve">Guarda-corpo de concreto - fabricação - areia extraída e brita produzida</t>
  </si>
  <si>
    <t xml:space="preserve">3806386</t>
  </si>
  <si>
    <t xml:space="preserve">Guarda-corpo e corrimão metálico para passarelas para pedestres - fornecimento e instalação</t>
  </si>
  <si>
    <t xml:space="preserve">3816196</t>
  </si>
  <si>
    <t xml:space="preserve">Injeção de nata de cimento</t>
  </si>
  <si>
    <t xml:space="preserve">3806426</t>
  </si>
  <si>
    <t xml:space="preserve">Lançamento de pré-laje com utilização de guindauto</t>
  </si>
  <si>
    <t xml:space="preserve">t</t>
  </si>
  <si>
    <t xml:space="preserve">3806401</t>
  </si>
  <si>
    <t xml:space="preserve">Lançamento de superestrutura de passarela metálica de 12 a 24 t com utilização de guindaste</t>
  </si>
  <si>
    <t xml:space="preserve">3806423</t>
  </si>
  <si>
    <t xml:space="preserve">Lançamento de viga pré-moldada de 1.000 a 1.250 kN com utilização de guindaste</t>
  </si>
  <si>
    <t xml:space="preserve">3806421</t>
  </si>
  <si>
    <t xml:space="preserve">Lançamento de viga pré-moldada de 500 a 750 kN com utilização de guindaste</t>
  </si>
  <si>
    <t xml:space="preserve">3806422</t>
  </si>
  <si>
    <t xml:space="preserve">Lançamento de viga pré-moldada de 750 a 1.000 kN com utilização de guindaste</t>
  </si>
  <si>
    <t xml:space="preserve">3806425</t>
  </si>
  <si>
    <t xml:space="preserve">Lançamento de viga pré-moldada de 980 a 1.225 kN com utilização de treliça lançadeira</t>
  </si>
  <si>
    <t xml:space="preserve">3806424</t>
  </si>
  <si>
    <t xml:space="preserve">Lançamento de viga pré-moldada de 980 a 1.225 kN com utilização de treliça lançadeira e carrelone</t>
  </si>
  <si>
    <t xml:space="preserve">3806420</t>
  </si>
  <si>
    <t xml:space="preserve">Lançamento de viga pré-moldada de até 500 kN com utilização de guindaste</t>
  </si>
  <si>
    <t xml:space="preserve">3806405</t>
  </si>
  <si>
    <t xml:space="preserve">Limpeza de aparelhos de apoio em obras de arte especiais - exclusa a plataforma</t>
  </si>
  <si>
    <t xml:space="preserve">3806404</t>
  </si>
  <si>
    <t xml:space="preserve">Limpeza de material retido em fundações submersas de obras de arte especiais</t>
  </si>
  <si>
    <t xml:space="preserve">3806406</t>
  </si>
  <si>
    <t xml:space="preserve">Limpeza em junta de dilatação</t>
  </si>
  <si>
    <t xml:space="preserve">3806403</t>
  </si>
  <si>
    <t xml:space="preserve">Limpeza em superfície de concreto com jateamento abrasivo com uso de granalhas de aço</t>
  </si>
  <si>
    <t xml:space="preserve">3806402</t>
  </si>
  <si>
    <t xml:space="preserve">Limpeza em superfície de concreto com jateamento d'água sob pressão</t>
  </si>
  <si>
    <t xml:space="preserve">3806407</t>
  </si>
  <si>
    <t xml:space="preserve">Pingadeira de elastômero perfil 40 x 40 mm com aba inclinada e fixada com adesivo estrutural e pinos - fornecimento e instalação - exclusa a plataforma</t>
  </si>
  <si>
    <t xml:space="preserve">3808043</t>
  </si>
  <si>
    <t xml:space="preserve">Pintura manual com nata de cimento - 3 demãos</t>
  </si>
  <si>
    <t xml:space="preserve">3806431</t>
  </si>
  <si>
    <t xml:space="preserve">Placa de aço de apoio para protensão externa em reforço de viga de OAE - confecção e instalação</t>
  </si>
  <si>
    <t xml:space="preserve">3806432</t>
  </si>
  <si>
    <t xml:space="preserve">Placa de aço de desvio para protensão externa em reforço de viga de OAE - confecção e instalação</t>
  </si>
  <si>
    <t xml:space="preserve">3806429</t>
  </si>
  <si>
    <t xml:space="preserve">Plataforma de trabalho em aço tubular apoiada no solo - altura de 4 a 6 m - utilização de 100 vezes - fornecimento, instalação e retirada</t>
  </si>
  <si>
    <t xml:space="preserve">3806430</t>
  </si>
  <si>
    <t xml:space="preserve">Plataforma de trabalho em aço tubular apoiada no solo - altura de 6 a 8 m - utilização de 100 vezes - fornecimento, instalação e retirada</t>
  </si>
  <si>
    <t xml:space="preserve">3806428</t>
  </si>
  <si>
    <t xml:space="preserve">Plataforma de trabalho em aço tubular apoiada no solo - altura de até 4 m - utilização de 100 vezes - fornecimento, instalação e retirada</t>
  </si>
  <si>
    <t xml:space="preserve">3816198</t>
  </si>
  <si>
    <t xml:space="preserve">Plataforma de trabalho em madeira apoiada no solo - altura de 6 a 12 m - utilização de 5 vezes - confecção, instalação e retirada</t>
  </si>
  <si>
    <t xml:space="preserve">3816197</t>
  </si>
  <si>
    <t xml:space="preserve">Plataforma de trabalho em madeira apoiada no solo - altura de até 6 m - utilização de 5 vezes - confecção, instalação e retirada</t>
  </si>
  <si>
    <t xml:space="preserve">3806410</t>
  </si>
  <si>
    <t xml:space="preserve">Plataforma de trabalho suspensa sob tabuleiro de pontes com treliças metálicas e tábuas - utilização de 100 vezes - confecção, instalação e retirada</t>
  </si>
  <si>
    <t xml:space="preserve">3806411</t>
  </si>
  <si>
    <t xml:space="preserve">Plataforma mecanizada de inspeção sob pontes com capacidade de 500 kg e alcance de 15 m</t>
  </si>
  <si>
    <t xml:space="preserve">3815644</t>
  </si>
  <si>
    <t xml:space="preserve">Recomposição de dreno em tubo de aço galvanizado D = 100 mm em OAE - fornecimento e instalação</t>
  </si>
  <si>
    <t xml:space="preserve">3815643</t>
  </si>
  <si>
    <t xml:space="preserve">Recomposição de dreno em tubo de aço galvanizado D = 80 mm em OAE - fornecimento e instalação</t>
  </si>
  <si>
    <t xml:space="preserve">3815706</t>
  </si>
  <si>
    <t xml:space="preserve">Recomposição de guarda-corpo com agregados comerciais - instalação</t>
  </si>
  <si>
    <t xml:space="preserve">3815597</t>
  </si>
  <si>
    <t xml:space="preserve">Recomposição de guarda-corpo com agregados produzidos - instalação</t>
  </si>
  <si>
    <t xml:space="preserve">3815600</t>
  </si>
  <si>
    <t xml:space="preserve">Recuperação de guarda-corpo metálico em ambiente agressivo</t>
  </si>
  <si>
    <t xml:space="preserve">3815601</t>
  </si>
  <si>
    <t xml:space="preserve">Recuperação de guarda-corpo metálico em ambiente muito agressivo</t>
  </si>
  <si>
    <t xml:space="preserve">3815599</t>
  </si>
  <si>
    <t xml:space="preserve">Recuperação de guarda-corpo metálico em ambiente pouco agressivo</t>
  </si>
  <si>
    <t xml:space="preserve">3806414</t>
  </si>
  <si>
    <t xml:space="preserve">Remoção de concreto com jateamento d'água sob alta pressão</t>
  </si>
  <si>
    <t xml:space="preserve">3806409</t>
  </si>
  <si>
    <t xml:space="preserve">Restauração de berços de apoio para junta de dilatação - fornecimento e instalação</t>
  </si>
  <si>
    <t xml:space="preserve">3815602</t>
  </si>
  <si>
    <t xml:space="preserve">Substituição de junta de dilatação e lábios poliméricos - fornecimento e instalação</t>
  </si>
  <si>
    <t xml:space="preserve">4011444</t>
  </si>
  <si>
    <t xml:space="preserve">Areia asfalto a quente - faixa A - areia comercial</t>
  </si>
  <si>
    <t xml:space="preserve">4011443</t>
  </si>
  <si>
    <t xml:space="preserve">Areia asfalto a quente - faixa A - areia extraída</t>
  </si>
  <si>
    <t xml:space="preserve">4011446</t>
  </si>
  <si>
    <t xml:space="preserve">Areia asfalto a quente - faixa B - areia comercial</t>
  </si>
  <si>
    <t xml:space="preserve">4011445</t>
  </si>
  <si>
    <t xml:space="preserve">Areia asfalto a quente - faixa B - areia extraída</t>
  </si>
  <si>
    <t xml:space="preserve">4011448</t>
  </si>
  <si>
    <t xml:space="preserve">Areia asfalto a quente com asfalto polímero - faixa A - areia comercial</t>
  </si>
  <si>
    <t xml:space="preserve">4011447</t>
  </si>
  <si>
    <t xml:space="preserve">Areia asfalto a quente com asfalto polímero - faixa A - areia extraída</t>
  </si>
  <si>
    <t xml:space="preserve">4011450</t>
  </si>
  <si>
    <t xml:space="preserve">Areia asfalto a quente com asfalto polímero - faixa B - areia comercial</t>
  </si>
  <si>
    <t xml:space="preserve">4011449</t>
  </si>
  <si>
    <t xml:space="preserve">Areia asfalto a quente com asfalto polímero - faixa B - areia extraída</t>
  </si>
  <si>
    <t xml:space="preserve">4011452</t>
  </si>
  <si>
    <t xml:space="preserve">Areia asfalto a quente com asfalto polímero - faixa C - areia comercial</t>
  </si>
  <si>
    <t xml:space="preserve">4011451</t>
  </si>
  <si>
    <t xml:space="preserve">Areia asfalto a quente com asfalto polímero - faixa C - areia extraída</t>
  </si>
  <si>
    <t xml:space="preserve">4011219</t>
  </si>
  <si>
    <t xml:space="preserve">Base de solo estabilizado granulometricamente sem mistura com material de jazida</t>
  </si>
  <si>
    <t xml:space="preserve">4011291</t>
  </si>
  <si>
    <t xml:space="preserve">Base de solo melhorado com 3% de cimento e mistura em usina com material de jazida</t>
  </si>
  <si>
    <t xml:space="preserve">4011287</t>
  </si>
  <si>
    <t xml:space="preserve">Base de solo melhorado com 3% de cimento e mistura na pista com material de jazida</t>
  </si>
  <si>
    <t xml:space="preserve">4011305</t>
  </si>
  <si>
    <t xml:space="preserve">Base de solo-cal com 7% de cal e mistura na pista com material de jazida</t>
  </si>
  <si>
    <t xml:space="preserve">4011313</t>
  </si>
  <si>
    <t xml:space="preserve">Base de solo-cimento com 7% de cimento e mistura em usina com material de jazida</t>
  </si>
  <si>
    <t xml:space="preserve">4011297</t>
  </si>
  <si>
    <t xml:space="preserve">Base de solo-cimento com 7% de cimento e mistura na pista com material de jazida</t>
  </si>
  <si>
    <t xml:space="preserve">4011221</t>
  </si>
  <si>
    <t xml:space="preserve">Base estabilizada granulometricamente com mistura de solos na pista com material de jazida</t>
  </si>
  <si>
    <t xml:space="preserve">4011226</t>
  </si>
  <si>
    <t xml:space="preserve">Base estabilizada granulometricamente com mistura solo areia (70% - 30%) em usina com material de jazida e areia extraída</t>
  </si>
  <si>
    <t xml:space="preserve">4011240</t>
  </si>
  <si>
    <t xml:space="preserve">Base estabilizada granulometricamente com mistura solo brita (70% - 30%) com 3% de cimento em usina com material de jazida e brita comercial</t>
  </si>
  <si>
    <t xml:space="preserve">4011239</t>
  </si>
  <si>
    <t xml:space="preserve">Base estabilizada granulometricamente com mistura solo brita (70% - 30%) com 3% de cimento em usina com material de jazida e brita produzida</t>
  </si>
  <si>
    <t xml:space="preserve">4011268</t>
  </si>
  <si>
    <t xml:space="preserve">Base estabilizada granulometricamente com mistura solo brita (70% - 30%) em usina com material de jazida e brita comercial</t>
  </si>
  <si>
    <t xml:space="preserve">4011267</t>
  </si>
  <si>
    <t xml:space="preserve">Base estabilizada granulometricamente com mistura solo brita (70% - 30%) em usina com material de jazida e brita produzida</t>
  </si>
  <si>
    <t xml:space="preserve">4011256</t>
  </si>
  <si>
    <t xml:space="preserve">Base estabilizada granulometricamente com mistura solo brita (70% - 30%) na pista com material de jazida e brita comercial</t>
  </si>
  <si>
    <t xml:space="preserve">4011255</t>
  </si>
  <si>
    <t xml:space="preserve">Base estabilizada granulometricamente com mistura solo brita (70% - 30%) na pista com material de jazida e brita produzida</t>
  </si>
  <si>
    <t xml:space="preserve">4011276</t>
  </si>
  <si>
    <t xml:space="preserve">Base ou sub-base de brita graduada com brita comercial</t>
  </si>
  <si>
    <t xml:space="preserve">4011275</t>
  </si>
  <si>
    <t xml:space="preserve">Base ou sub-base de brita graduada com brita produzida</t>
  </si>
  <si>
    <t xml:space="preserve">4011549</t>
  </si>
  <si>
    <t xml:space="preserve">Base ou sub-base de brita graduada executada com vibroacabadora - brita comercial</t>
  </si>
  <si>
    <t xml:space="preserve">4011548</t>
  </si>
  <si>
    <t xml:space="preserve">Base ou sub-base de brita graduada executada com vibroacabadora - brita produzida</t>
  </si>
  <si>
    <t xml:space="preserve">4011278</t>
  </si>
  <si>
    <t xml:space="preserve">Base ou sub-base de brita graduada tratada com cimento com brita comercial</t>
  </si>
  <si>
    <t xml:space="preserve">4011277</t>
  </si>
  <si>
    <t xml:space="preserve">Base ou sub-base de brita graduada tratada com cimento com brita produzida</t>
  </si>
  <si>
    <t xml:space="preserve">4011561</t>
  </si>
  <si>
    <t xml:space="preserve">Base ou sub-base de brita graduada tratada com cimento executada com vibroacabadora - brita comercial</t>
  </si>
  <si>
    <t xml:space="preserve">4011560</t>
  </si>
  <si>
    <t xml:space="preserve">Base ou sub-base de brita graduada tratada com cimento executada com vibroacabadora - brita produzida</t>
  </si>
  <si>
    <t xml:space="preserve">4011282</t>
  </si>
  <si>
    <t xml:space="preserve">Base ou sub-base de macadame hidráulico com brita comercial</t>
  </si>
  <si>
    <t xml:space="preserve">4011281</t>
  </si>
  <si>
    <t xml:space="preserve">Base ou sub-base de macadame hidráulico com brita produzida</t>
  </si>
  <si>
    <t xml:space="preserve">4011279</t>
  </si>
  <si>
    <t xml:space="preserve">Base ou sub-base de macadame seco com brita comercial</t>
  </si>
  <si>
    <t xml:space="preserve">4011280</t>
  </si>
  <si>
    <t xml:space="preserve">Base ou sub-base de macadame seco com brita produzida</t>
  </si>
  <si>
    <t xml:space="preserve">4011327</t>
  </si>
  <si>
    <t xml:space="preserve">Base ou sub-base estabilizada granulometricamente com mistura solo escória de aciaria (50%-50%) em usina com material de jazida</t>
  </si>
  <si>
    <t xml:space="preserve">4011325</t>
  </si>
  <si>
    <t xml:space="preserve">Base ou sub-base estabilizada granulometricamente com mistura solo escória de aciaria (50%-50%) na pista com material de jazida</t>
  </si>
  <si>
    <t xml:space="preserve">4011454</t>
  </si>
  <si>
    <t xml:space="preserve">Concreto asfáltico - faixa A - areia e brita comerciais</t>
  </si>
  <si>
    <t xml:space="preserve">4011453</t>
  </si>
  <si>
    <t xml:space="preserve">Concreto asfáltico - faixa A - areia extraída e brita produzida</t>
  </si>
  <si>
    <t xml:space="preserve">4011455</t>
  </si>
  <si>
    <t xml:space="preserve">Concreto asfáltico - faixa A - massa comercial</t>
  </si>
  <si>
    <t xml:space="preserve">4011459</t>
  </si>
  <si>
    <t xml:space="preserve">Concreto asfáltico - faixa B - areia e brita comerciais</t>
  </si>
  <si>
    <t xml:space="preserve">4011458</t>
  </si>
  <si>
    <t xml:space="preserve">Concreto asfáltico - faixa B - areia extraída e brita produzida</t>
  </si>
  <si>
    <t xml:space="preserve">4011463</t>
  </si>
  <si>
    <t xml:space="preserve">Concreto asfáltico - faixa C - areia e brita comerciais</t>
  </si>
  <si>
    <t xml:space="preserve">4011462</t>
  </si>
  <si>
    <t xml:space="preserve">Concreto asfáltico - faixa C - areia extraída e brita produzida</t>
  </si>
  <si>
    <t xml:space="preserve">4011464</t>
  </si>
  <si>
    <t xml:space="preserve">Concreto asfáltico - faixa C - massa comercial</t>
  </si>
  <si>
    <t xml:space="preserve">4011457</t>
  </si>
  <si>
    <t xml:space="preserve">Concreto asfáltico com asfalto polímero - faixa A - areia e brita comerciais</t>
  </si>
  <si>
    <t xml:space="preserve">4011456</t>
  </si>
  <si>
    <t xml:space="preserve">Concreto asfáltico com asfalto polímero - faixa A - areia extraída e brita produzida</t>
  </si>
  <si>
    <t xml:space="preserve">4011461</t>
  </si>
  <si>
    <t xml:space="preserve">Concreto asfáltico com asfalto polímero - faixa B - areia e brita comerciais</t>
  </si>
  <si>
    <t xml:space="preserve">4011460</t>
  </si>
  <si>
    <t xml:space="preserve">Concreto asfáltico com asfalto polímero - faixa B - areia extraída e brita produzida</t>
  </si>
  <si>
    <t xml:space="preserve">4011466</t>
  </si>
  <si>
    <t xml:space="preserve">Concreto asfáltico com asfalto polímero - faixa C - areia e brita comerciais</t>
  </si>
  <si>
    <t xml:space="preserve">4011465</t>
  </si>
  <si>
    <t xml:space="preserve">Concreto asfáltico com asfalto polímero - faixa C - areia extraída e brita produzida</t>
  </si>
  <si>
    <t xml:space="preserve">4011469</t>
  </si>
  <si>
    <t xml:space="preserve">Concreto asfáltico com borracha - faixa A - brita comercial</t>
  </si>
  <si>
    <t xml:space="preserve">4011473</t>
  </si>
  <si>
    <t xml:space="preserve">Concreto asfáltico com borracha - faixa A - brita produzida</t>
  </si>
  <si>
    <t xml:space="preserve">4011470</t>
  </si>
  <si>
    <t xml:space="preserve">Concreto asfáltico com borracha - faixa B - brita comercial</t>
  </si>
  <si>
    <t xml:space="preserve">4011474</t>
  </si>
  <si>
    <t xml:space="preserve">Concreto asfáltico com borracha - faixa B - brita produzida</t>
  </si>
  <si>
    <t xml:space="preserve">4011471</t>
  </si>
  <si>
    <t xml:space="preserve">Concreto asfáltico com borracha - faixa C - brita comercial</t>
  </si>
  <si>
    <t xml:space="preserve">4011475</t>
  </si>
  <si>
    <t xml:space="preserve">Concreto asfáltico com borracha - faixa C - brita produzida</t>
  </si>
  <si>
    <t xml:space="preserve">4011472</t>
  </si>
  <si>
    <t xml:space="preserve">Concreto asfáltico com borracha - faixa GAP GRADED - brita comercial</t>
  </si>
  <si>
    <t xml:space="preserve">4011476</t>
  </si>
  <si>
    <t xml:space="preserve">Concreto asfáltico com borracha - faixa GAP GRADED - brita produzida</t>
  </si>
  <si>
    <t xml:space="preserve">4011478</t>
  </si>
  <si>
    <t xml:space="preserve">Concreto asfáltico reciclado em usina com adição de asfalto - brita comercial</t>
  </si>
  <si>
    <t xml:space="preserve">4011477</t>
  </si>
  <si>
    <t xml:space="preserve">Concreto asfáltico reciclado em usina com adição de asfalto - brita produzida</t>
  </si>
  <si>
    <t xml:space="preserve">4011539</t>
  </si>
  <si>
    <t xml:space="preserve">Cura com pintura asfáltica para camadas granulares com adição de cimento</t>
  </si>
  <si>
    <t xml:space="preserve">4011538</t>
  </si>
  <si>
    <t xml:space="preserve">Cura com pintura asfáltica para pavimento de concreto compactado com rolo</t>
  </si>
  <si>
    <t xml:space="preserve">4016096</t>
  </si>
  <si>
    <t xml:space="preserve">Escavação e carga de material de jazida com escavadeira hidráulica de 1,56 m³</t>
  </si>
  <si>
    <t xml:space="preserve">4016008</t>
  </si>
  <si>
    <t xml:space="preserve">Escavação e carga de material de jazida com trator de 127 kW e carregadeira de 3,4 m³</t>
  </si>
  <si>
    <t xml:space="preserve">4016007</t>
  </si>
  <si>
    <t xml:space="preserve">Escavação e carga de material de jazida com trator de 97 kW e carregadeira de 1,72 m³</t>
  </si>
  <si>
    <t xml:space="preserve">4015612</t>
  </si>
  <si>
    <t xml:space="preserve">Execução de revestimento primário com material de jazida</t>
  </si>
  <si>
    <t xml:space="preserve">4011562</t>
  </si>
  <si>
    <t xml:space="preserve">Geogrelha bidirecional com resistência à tração de 30 kN/m - deformação &lt; 5% - malha de 36 x 34 mm - para reforço de base granular</t>
  </si>
  <si>
    <t xml:space="preserve">4011351</t>
  </si>
  <si>
    <t xml:space="preserve">Imprimação com asfalto diluído</t>
  </si>
  <si>
    <t xml:space="preserve">4011352</t>
  </si>
  <si>
    <t xml:space="preserve">Imprimação com emulsão asfáltica</t>
  </si>
  <si>
    <t xml:space="preserve">4011402</t>
  </si>
  <si>
    <t xml:space="preserve">Lama asfáltica - faixa I - areia e brita comerciais</t>
  </si>
  <si>
    <t xml:space="preserve">4011401</t>
  </si>
  <si>
    <t xml:space="preserve">Lama asfáltica - faixa I - areia extraída e brita produzida</t>
  </si>
  <si>
    <t xml:space="preserve">4011404</t>
  </si>
  <si>
    <t xml:space="preserve">Lama asfáltica - faixa II - areia e brita comerciais</t>
  </si>
  <si>
    <t xml:space="preserve">4011403</t>
  </si>
  <si>
    <t xml:space="preserve">Lama asfáltica - faixa II - areia extraída e brita produzida</t>
  </si>
  <si>
    <t xml:space="preserve">4011406</t>
  </si>
  <si>
    <t xml:space="preserve">Lama asfáltica - faixa III - areia e brita comerciais</t>
  </si>
  <si>
    <t xml:space="preserve">4011405</t>
  </si>
  <si>
    <t xml:space="preserve">Lama asfáltica - faixa III - areia extraída e brita produzida</t>
  </si>
  <si>
    <t xml:space="preserve">4011392</t>
  </si>
  <si>
    <t xml:space="preserve">Macadame betuminoso por penetração - faixa A - brita comercial</t>
  </si>
  <si>
    <t xml:space="preserve">4011391</t>
  </si>
  <si>
    <t xml:space="preserve">Macadame betuminoso por penetração - faixa A - brita produzida</t>
  </si>
  <si>
    <t xml:space="preserve">4011394</t>
  </si>
  <si>
    <t xml:space="preserve">Macadame betuminoso por penetração - faixa B - brita comercial</t>
  </si>
  <si>
    <t xml:space="preserve">4011393</t>
  </si>
  <si>
    <t xml:space="preserve">Macadame betuminoso por penetração - faixa B - brita produzida</t>
  </si>
  <si>
    <t xml:space="preserve">4011396</t>
  </si>
  <si>
    <t xml:space="preserve">Macadame betuminoso por penetração - faixa C - brita comercial</t>
  </si>
  <si>
    <t xml:space="preserve">4011395</t>
  </si>
  <si>
    <t xml:space="preserve">Macadame betuminoso por penetração - faixa C - brita produzida</t>
  </si>
  <si>
    <t xml:space="preserve">4011398</t>
  </si>
  <si>
    <t xml:space="preserve">Macadame betuminoso por penetração - faixa D - brita comercial</t>
  </si>
  <si>
    <t xml:space="preserve">4011397</t>
  </si>
  <si>
    <t xml:space="preserve">Macadame betuminoso por penetração - faixa D - brita produzida</t>
  </si>
  <si>
    <t xml:space="preserve">4011400</t>
  </si>
  <si>
    <t xml:space="preserve">Macadame betuminoso por penetração com asfalto com polímero - faixa A - brita comercial</t>
  </si>
  <si>
    <t xml:space="preserve">4011399</t>
  </si>
  <si>
    <t xml:space="preserve">Macadame betuminoso por penetração com asfalto com polímero - faixa A - brita produzida</t>
  </si>
  <si>
    <t xml:space="preserve">4011490</t>
  </si>
  <si>
    <t xml:space="preserve">Manta sintética para recapeamento asfáltico com geotêxtil RT - 09 - fornecimento e aplicação</t>
  </si>
  <si>
    <t xml:space="preserve">4011536</t>
  </si>
  <si>
    <t xml:space="preserve">Membrana plástica isolante e impermeabilizante com espessura de 0,2 mm - fornecimento e instalação</t>
  </si>
  <si>
    <t xml:space="preserve">4011415</t>
  </si>
  <si>
    <t xml:space="preserve">Micro pré-misturado a quente com asfalto polímero - brita comercial</t>
  </si>
  <si>
    <t xml:space="preserve">4011416</t>
  </si>
  <si>
    <t xml:space="preserve">Micro pré-misturado a quente com asfalto polímero - brita produzida</t>
  </si>
  <si>
    <t xml:space="preserve">4011408</t>
  </si>
  <si>
    <t xml:space="preserve">Microrrevestimento a frio com emulsão modificada com polímero de 0,8 cm - faixa II - brita comercial</t>
  </si>
  <si>
    <t xml:space="preserve">4011407</t>
  </si>
  <si>
    <t xml:space="preserve">Microrrevestimento a frio com emulsão modificada com polímero de 0,8 cm - faixa II - brita produzida</t>
  </si>
  <si>
    <t xml:space="preserve">4011410</t>
  </si>
  <si>
    <t xml:space="preserve">Microrrevestimento a frio com emulsão modificada com polímero de 1,5 cm - faixa III - brita comercial</t>
  </si>
  <si>
    <t xml:space="preserve">4011409</t>
  </si>
  <si>
    <t xml:space="preserve">Microrrevestimento a frio com emulsão modificada com polímero de 1,5 cm - faixa III - brita produzida</t>
  </si>
  <si>
    <t xml:space="preserve">4011412</t>
  </si>
  <si>
    <t xml:space="preserve">Microrrevestimento a frio com emulsão modificada com polímero de 2,0 cm - faixa III - brita comercial</t>
  </si>
  <si>
    <t xml:space="preserve">4011411</t>
  </si>
  <si>
    <t xml:space="preserve">Microrrevestimento a frio com emulsão modificada com polímero de 2,0 cm - faixa III - brita produzida</t>
  </si>
  <si>
    <t xml:space="preserve">4011520</t>
  </si>
  <si>
    <t xml:space="preserve">Pavimento de concreto com equipamento de pequeno porte - areia e brita comerciais</t>
  </si>
  <si>
    <t xml:space="preserve">4011507</t>
  </si>
  <si>
    <t xml:space="preserve">Pavimento de concreto com equipamento de pequeno porte - areia extraída e brita produzida</t>
  </si>
  <si>
    <t xml:space="preserve">4011535</t>
  </si>
  <si>
    <t xml:space="preserve">Pavimento de concreto com equipamento fôrma-trilho - areia e brita comerciais</t>
  </si>
  <si>
    <t xml:space="preserve">4011534</t>
  </si>
  <si>
    <t xml:space="preserve">Pavimento de concreto com equipamento fôrma-trilho - areia extraída e brita produzida</t>
  </si>
  <si>
    <t xml:space="preserve">4011533</t>
  </si>
  <si>
    <t xml:space="preserve">Pavimento de concreto com fôrmas deslizantes - areia e brita comerciais</t>
  </si>
  <si>
    <t xml:space="preserve">4011532</t>
  </si>
  <si>
    <t xml:space="preserve">Pavimento de concreto com fôrmas deslizantes - areia extraída e brita produzida</t>
  </si>
  <si>
    <t xml:space="preserve">4011492</t>
  </si>
  <si>
    <t xml:space="preserve">Pavimento de concreto compactado com rolo - brita comercial</t>
  </si>
  <si>
    <t xml:space="preserve">4011491</t>
  </si>
  <si>
    <t xml:space="preserve">Pavimento de concreto compactado com rolo - brita produzida</t>
  </si>
  <si>
    <t xml:space="preserve">4011353</t>
  </si>
  <si>
    <t xml:space="preserve">Pintura de ligação</t>
  </si>
  <si>
    <t xml:space="preserve">4011354</t>
  </si>
  <si>
    <t xml:space="preserve">Pintura de ligação - emulsão com polímero</t>
  </si>
  <si>
    <t xml:space="preserve">4011418</t>
  </si>
  <si>
    <t xml:space="preserve">Pré-misturado a frio - faixa A - areia e brita comerciais</t>
  </si>
  <si>
    <t xml:space="preserve">4011417</t>
  </si>
  <si>
    <t xml:space="preserve">Pré-misturado a frio - faixa A - areia extraída e brita produzida</t>
  </si>
  <si>
    <t xml:space="preserve">4011420</t>
  </si>
  <si>
    <t xml:space="preserve">Pré-misturado a frio - faixa B - areia e brita comerciais</t>
  </si>
  <si>
    <t xml:space="preserve">4011419</t>
  </si>
  <si>
    <t xml:space="preserve">Pré-misturado a frio - faixa B - areia extraída e brita produzida</t>
  </si>
  <si>
    <t xml:space="preserve">4011422</t>
  </si>
  <si>
    <t xml:space="preserve">Pré-misturado a frio - faixa C - areia e brita comerciais</t>
  </si>
  <si>
    <t xml:space="preserve">4011421</t>
  </si>
  <si>
    <t xml:space="preserve">Pré-misturado a frio - faixa C - areia extraída e brita produzida</t>
  </si>
  <si>
    <t xml:space="preserve">4011424</t>
  </si>
  <si>
    <t xml:space="preserve">Pré-misturado a frio - faixa D - areia e brita comerciais</t>
  </si>
  <si>
    <t xml:space="preserve">4011423</t>
  </si>
  <si>
    <t xml:space="preserve">Pré-misturado a frio - faixa D - areia extraída e brita produzida</t>
  </si>
  <si>
    <t xml:space="preserve">4011426</t>
  </si>
  <si>
    <t xml:space="preserve">Pré-misturado a frio com emulsão asfáltica com polímero - faixa A - areia e brita comerciais</t>
  </si>
  <si>
    <t xml:space="preserve">4011425</t>
  </si>
  <si>
    <t xml:space="preserve">Pré-misturado a frio com emulsão asfáltica com polímero - faixa A - areia extraída e brita produzida</t>
  </si>
  <si>
    <t xml:space="preserve">4011428</t>
  </si>
  <si>
    <t xml:space="preserve">Pré-misturado a frio com emulsão asfáltica com polímero - faixa B - areia e brita comerciais</t>
  </si>
  <si>
    <t xml:space="preserve">4011427</t>
  </si>
  <si>
    <t xml:space="preserve">Pré-misturado a frio com emulsão asfáltica com polímero - faixa B - areia extraída e brita produzida</t>
  </si>
  <si>
    <t xml:space="preserve">4011430</t>
  </si>
  <si>
    <t xml:space="preserve">Pré-misturado a frio com emulsão asfáltica com polímero - faixa C - areia e brita comerciais</t>
  </si>
  <si>
    <t xml:space="preserve">4011429</t>
  </si>
  <si>
    <t xml:space="preserve">Pré-misturado a frio com emulsão asfáltica com polímero - faixa C - areia extraída e brita produzida</t>
  </si>
  <si>
    <t xml:space="preserve">4011432</t>
  </si>
  <si>
    <t xml:space="preserve">Pré-misturado a frio com emulsão asfáltica com polímero - faixa D - areia e brita comerciais</t>
  </si>
  <si>
    <t xml:space="preserve">4011431</t>
  </si>
  <si>
    <t xml:space="preserve">Pré-misturado a frio com emulsão asfáltica com polímero - faixa D - areia extraída e brita produzida</t>
  </si>
  <si>
    <t xml:space="preserve">4011434</t>
  </si>
  <si>
    <t xml:space="preserve">Pré-misturado a quente com asfalto polímero - faixa I - camada porosa de atrito - areia e brita comerciais</t>
  </si>
  <si>
    <t xml:space="preserve">4011433</t>
  </si>
  <si>
    <t xml:space="preserve">Pré-misturado a quente com asfalto polímero - faixa I - camada porosa de atrito - areia extraída e brita produzida</t>
  </si>
  <si>
    <t xml:space="preserve">4011436</t>
  </si>
  <si>
    <t xml:space="preserve">Pré-misturado a quente com asfalto polímero - faixa II - camada porosa de atrito - areia e brita comerciais</t>
  </si>
  <si>
    <t xml:space="preserve">4011435</t>
  </si>
  <si>
    <t xml:space="preserve">Pré-misturado a quente com asfalto polímero - faixa II - camada porosa de atrito - areia extraída e brita produzida</t>
  </si>
  <si>
    <t xml:space="preserve">4011438</t>
  </si>
  <si>
    <t xml:space="preserve">Pré-misturado a quente com asfalto polímero - faixa III - camada porosa de atrito - areia e brita comerciais</t>
  </si>
  <si>
    <t xml:space="preserve">4011437</t>
  </si>
  <si>
    <t xml:space="preserve">Pré-misturado a quente com asfalto polímero - faixa III - camada porosa de atrito - areia extraída e brita produzida</t>
  </si>
  <si>
    <t xml:space="preserve">4011440</t>
  </si>
  <si>
    <t xml:space="preserve">Pré-misturado a quente com asfalto polímero - faixa IV - camada porosa de atrito - areia e brita comerciais</t>
  </si>
  <si>
    <t xml:space="preserve">4011439</t>
  </si>
  <si>
    <t xml:space="preserve">Pré-misturado a quente com asfalto polímero - faixa IV - camada porosa de atrito - areia extraída e brita produzida</t>
  </si>
  <si>
    <t xml:space="preserve">4011442</t>
  </si>
  <si>
    <t xml:space="preserve">Pré-misturado a quente com asfalto polímero - faixa V - camada porosa de atrito - areia e brita comerciais</t>
  </si>
  <si>
    <t xml:space="preserve">4011441</t>
  </si>
  <si>
    <t xml:space="preserve">Pré-misturado a quente com asfalto polímero - faixa V - camada porosa de atrito - areia extraída e brita produzida</t>
  </si>
  <si>
    <t xml:space="preserve">4011482</t>
  </si>
  <si>
    <t xml:space="preserve">Reciclagem com incorporação do revestimento asfáltico à base e adição de 3% de cimento</t>
  </si>
  <si>
    <t xml:space="preserve">4011486</t>
  </si>
  <si>
    <t xml:space="preserve">Reciclagem com incorporação do revestimento asfáltico à base e adição de 3% de cimento e de brita comercial</t>
  </si>
  <si>
    <t xml:space="preserve">4011485</t>
  </si>
  <si>
    <t xml:space="preserve">Reciclagem com incorporação do revestimento asfáltico à base e adição de 3% de cimento e de brita produzida</t>
  </si>
  <si>
    <t xml:space="preserve">4011484</t>
  </si>
  <si>
    <t xml:space="preserve">Reciclagem com incorporação do revestimento asfáltico à base e adição de brita comercial</t>
  </si>
  <si>
    <t xml:space="preserve">4011483</t>
  </si>
  <si>
    <t xml:space="preserve">Reciclagem com incorporação do revestimento asfáltico à base e adição de brita produzida</t>
  </si>
  <si>
    <t xml:space="preserve">4011488</t>
  </si>
  <si>
    <t xml:space="preserve">Reciclagem com incorporação do revestimento asfáltico à base e adição de espuma asfáltica e cimento</t>
  </si>
  <si>
    <t xml:space="preserve">4011487</t>
  </si>
  <si>
    <t xml:space="preserve">Reciclagem com incorporação do revestimento asfáltico à base e adição de espuma asfáltica, cimento e pó de pedra comercial</t>
  </si>
  <si>
    <t xml:space="preserve">4011489</t>
  </si>
  <si>
    <t xml:space="preserve">Reciclagem de revestimento asfáltico em usina com adição de espuma asfáltica, pó de pedra comercial e cimento</t>
  </si>
  <si>
    <t xml:space="preserve">4011493</t>
  </si>
  <si>
    <t xml:space="preserve">Reciclagem de revestimento asfáltico em usina com adição de espuma asfáltica, pó de pedra produzido e cimento</t>
  </si>
  <si>
    <t xml:space="preserve">4011481</t>
  </si>
  <si>
    <t xml:space="preserve">Reciclagem simples com incorporação do revestimento asfáltico à base</t>
  </si>
  <si>
    <t xml:space="preserve">4011347</t>
  </si>
  <si>
    <t xml:space="preserve">Reestabilização de camada de base com adição de 3% de cimento</t>
  </si>
  <si>
    <t xml:space="preserve">4011342</t>
  </si>
  <si>
    <t xml:space="preserve">Reestabilização de camada de base com adição de 30% de brita comercial</t>
  </si>
  <si>
    <t xml:space="preserve">4011344</t>
  </si>
  <si>
    <t xml:space="preserve">Reestabilização de camada de base com adição de 30% de brita produzida</t>
  </si>
  <si>
    <t xml:space="preserve">4011341</t>
  </si>
  <si>
    <t xml:space="preserve">Reestabilização de camada de base com adição de 30% de material fresado retirado da pista</t>
  </si>
  <si>
    <t xml:space="preserve">4011346</t>
  </si>
  <si>
    <t xml:space="preserve">Reestabilização de camada de base sem adição de material</t>
  </si>
  <si>
    <t xml:space="preserve">4011211</t>
  </si>
  <si>
    <t xml:space="preserve">Reforço do subleito com material de jazida</t>
  </si>
  <si>
    <t xml:space="preserve">4011304</t>
  </si>
  <si>
    <t xml:space="preserve">Reforço do subleito de solo melhorado com 4% de cal e mistura na pista com material de jazida</t>
  </si>
  <si>
    <t xml:space="preserve">4011209</t>
  </si>
  <si>
    <t xml:space="preserve">Regularização do subleito</t>
  </si>
  <si>
    <t xml:space="preserve">4011210</t>
  </si>
  <si>
    <t xml:space="preserve">Regularização do subleito com fresagem corte e controle automático de greide</t>
  </si>
  <si>
    <t xml:space="preserve">4011537</t>
  </si>
  <si>
    <t xml:space="preserve">Serragem de juntas em pavimento de concreto, limpeza e enchimento com selante a frio</t>
  </si>
  <si>
    <t xml:space="preserve">4011218</t>
  </si>
  <si>
    <t xml:space="preserve">Sub-base de concreto adensado por vibração - areia e brita comerciais</t>
  </si>
  <si>
    <t xml:space="preserve">4011217</t>
  </si>
  <si>
    <t xml:space="preserve">Sub-base de concreto adensado por vibração - areia extraída e brita produzida</t>
  </si>
  <si>
    <t xml:space="preserve">4011214</t>
  </si>
  <si>
    <t xml:space="preserve">Sub-base de concreto compactado com rolo - brita comercial</t>
  </si>
  <si>
    <t xml:space="preserve">4011213</t>
  </si>
  <si>
    <t xml:space="preserve">Sub-base de concreto compactado com rolo - brita produzida</t>
  </si>
  <si>
    <t xml:space="preserve">4011227</t>
  </si>
  <si>
    <t xml:space="preserve">Sub-base de solo estabilizado granulometricamente sem mistura com material de jazida</t>
  </si>
  <si>
    <t xml:space="preserve">4011302</t>
  </si>
  <si>
    <t xml:space="preserve">Sub-base de solo melhorado com 3% de cimento e mistura em usina com material de jazida</t>
  </si>
  <si>
    <t xml:space="preserve">4011300</t>
  </si>
  <si>
    <t xml:space="preserve">Sub-base de solo melhorado com 3% de cimento e mistura na pista com material de jazida</t>
  </si>
  <si>
    <t xml:space="preserve">4011306</t>
  </si>
  <si>
    <t xml:space="preserve">Sub-base de solo-cal com 7% de cal e mistura na pista com material de jazida</t>
  </si>
  <si>
    <t xml:space="preserve">4011303</t>
  </si>
  <si>
    <t xml:space="preserve">Sub-base de solo-cimento com 7% de cimento e mistura em usina com material de jazida</t>
  </si>
  <si>
    <t xml:space="preserve">4011301</t>
  </si>
  <si>
    <t xml:space="preserve">Sub-base de solo-cimento com 7% de cimento e mistura na pista com material de jazida</t>
  </si>
  <si>
    <t xml:space="preserve">4011228</t>
  </si>
  <si>
    <t xml:space="preserve">Sub-base estabilizada granulometricamente com mistura de solos na pista com material de jazida</t>
  </si>
  <si>
    <t xml:space="preserve">4011229</t>
  </si>
  <si>
    <t xml:space="preserve">Sub-base estabilizada granulometricamente com mistura solo areia (70% - 30%) em usina com material de jazida e areia extraída</t>
  </si>
  <si>
    <t xml:space="preserve">4011231</t>
  </si>
  <si>
    <t xml:space="preserve">Sub-base estabilizada granulometricamente com mistura solo brita (70% - 30%) com 3% de cimento em usina com material de jazida e brita comercial</t>
  </si>
  <si>
    <t xml:space="preserve">4011230</t>
  </si>
  <si>
    <t xml:space="preserve">Sub-base estabilizada granulometricamente com mistura solo brita (70% - 30%) com 3% de cimento em usina com material de jazida e brita produzida</t>
  </si>
  <si>
    <t xml:space="preserve">4011235</t>
  </si>
  <si>
    <t xml:space="preserve">Sub-base estabilizada granulometricamente com mistura solo brita (70% - 30%) em usina com material de jazida e brita comercial</t>
  </si>
  <si>
    <t xml:space="preserve">4011234</t>
  </si>
  <si>
    <t xml:space="preserve">Sub-base estabilizada granulometricamente com mistura solo brita (70% - 30%) em usina com material de jazida e brita produzida</t>
  </si>
  <si>
    <t xml:space="preserve">4011233</t>
  </si>
  <si>
    <t xml:space="preserve">Sub-base estabilizada granulometricamente com mistura solo brita (70% - 30%) na pista com material de jazida e brita comercial</t>
  </si>
  <si>
    <t xml:space="preserve">4011232</t>
  </si>
  <si>
    <t xml:space="preserve">Sub-base estabilizada granulometricamente com mistura solo brita (70% - 30%) na pista com material de jazida e brita produzida</t>
  </si>
  <si>
    <t xml:space="preserve">4011372</t>
  </si>
  <si>
    <t xml:space="preserve">Tratamento superficial duplo com banho diluído - brita comercial</t>
  </si>
  <si>
    <t xml:space="preserve">4011371</t>
  </si>
  <si>
    <t xml:space="preserve">Tratamento superficial duplo com banho diluído - brita produzida</t>
  </si>
  <si>
    <t xml:space="preserve">4011378</t>
  </si>
  <si>
    <t xml:space="preserve">Tratamento superficial duplo com banho diluído com emulsão com polímero - brita comercial</t>
  </si>
  <si>
    <t xml:space="preserve">4011377</t>
  </si>
  <si>
    <t xml:space="preserve">Tratamento superficial duplo com banho diluído com emulsão com polímero - brita produzida</t>
  </si>
  <si>
    <t xml:space="preserve">4011368</t>
  </si>
  <si>
    <t xml:space="preserve">Tratamento superficial duplo com CAP - brita comercial</t>
  </si>
  <si>
    <t xml:space="preserve">4011367</t>
  </si>
  <si>
    <t xml:space="preserve">Tratamento superficial duplo com CAP - brita produzida</t>
  </si>
  <si>
    <t xml:space="preserve">4011374</t>
  </si>
  <si>
    <t xml:space="preserve">Tratamento superficial duplo com CAP com polímero - brita comercial</t>
  </si>
  <si>
    <t xml:space="preserve">4011373</t>
  </si>
  <si>
    <t xml:space="preserve">Tratamento superficial duplo com CAP com polímero - brita produzida</t>
  </si>
  <si>
    <t xml:space="preserve">4011370</t>
  </si>
  <si>
    <t xml:space="preserve">Tratamento superficial duplo com emulsão - brita comercial</t>
  </si>
  <si>
    <t xml:space="preserve">4011369</t>
  </si>
  <si>
    <t xml:space="preserve">Tratamento superficial duplo com emulsão - brita produzida</t>
  </si>
  <si>
    <t xml:space="preserve">4011376</t>
  </si>
  <si>
    <t xml:space="preserve">Tratamento superficial duplo com emulsão com polímero - brita comercial</t>
  </si>
  <si>
    <t xml:space="preserve">4011375</t>
  </si>
  <si>
    <t xml:space="preserve">Tratamento superficial duplo com emulsão com polímero - brita produzida</t>
  </si>
  <si>
    <t xml:space="preserve">4011360</t>
  </si>
  <si>
    <t xml:space="preserve">Tratamento superficial simples com banho diluído - brita comercial</t>
  </si>
  <si>
    <t xml:space="preserve">4011359</t>
  </si>
  <si>
    <t xml:space="preserve">Tratamento superficial simples com banho diluído - brita produzida</t>
  </si>
  <si>
    <t xml:space="preserve">4011366</t>
  </si>
  <si>
    <t xml:space="preserve">Tratamento superficial simples com banho diluído com emulsão com polímero - brita comercial</t>
  </si>
  <si>
    <t xml:space="preserve">4011365</t>
  </si>
  <si>
    <t xml:space="preserve">Tratamento superficial simples com banho diluído com emulsão com polímero - brita produzida</t>
  </si>
  <si>
    <t xml:space="preserve">4011356</t>
  </si>
  <si>
    <t xml:space="preserve">Tratamento superficial simples com CAP - brita comercial</t>
  </si>
  <si>
    <t xml:space="preserve">4011355</t>
  </si>
  <si>
    <t xml:space="preserve">Tratamento superficial simples com CAP - brita produzida</t>
  </si>
  <si>
    <t xml:space="preserve">4011362</t>
  </si>
  <si>
    <t xml:space="preserve">Tratamento superficial simples com CAP com polímero - brita comercial</t>
  </si>
  <si>
    <t xml:space="preserve">4011361</t>
  </si>
  <si>
    <t xml:space="preserve">Tratamento superficial simples com CAP com polímero - brita produzida</t>
  </si>
  <si>
    <t xml:space="preserve">4011358</t>
  </si>
  <si>
    <t xml:space="preserve">Tratamento superficial simples com emulsão - brita comercial</t>
  </si>
  <si>
    <t xml:space="preserve">4011357</t>
  </si>
  <si>
    <t xml:space="preserve">Tratamento superficial simples com emulsão - brita produzida</t>
  </si>
  <si>
    <t xml:space="preserve">4011364</t>
  </si>
  <si>
    <t xml:space="preserve">Tratamento superficial simples com emulsão com polímero - brita comercial</t>
  </si>
  <si>
    <t xml:space="preserve">4011363</t>
  </si>
  <si>
    <t xml:space="preserve">Tratamento superficial simples com emulsão com polímero - brita produzida</t>
  </si>
  <si>
    <t xml:space="preserve">4011384</t>
  </si>
  <si>
    <t xml:space="preserve">Tratamento superficial triplo com banho diluído - brita comercial</t>
  </si>
  <si>
    <t xml:space="preserve">4011383</t>
  </si>
  <si>
    <t xml:space="preserve">Tratamento superficial triplo com banho diluído - brita produzida</t>
  </si>
  <si>
    <t xml:space="preserve">4011390</t>
  </si>
  <si>
    <t xml:space="preserve">Tratamento superficial triplo com banho diluído - emulsão com polímero - brita comercial</t>
  </si>
  <si>
    <t xml:space="preserve">4011389</t>
  </si>
  <si>
    <t xml:space="preserve">Tratamento superficial triplo com banho diluído - emulsão com polímero - brita produzida</t>
  </si>
  <si>
    <t xml:space="preserve">4011380</t>
  </si>
  <si>
    <t xml:space="preserve">Tratamento superficial triplo com CAP - brita comercial</t>
  </si>
  <si>
    <t xml:space="preserve">4011379</t>
  </si>
  <si>
    <t xml:space="preserve">Tratamento superficial triplo com CAP - brita produzida</t>
  </si>
  <si>
    <t xml:space="preserve">4011386</t>
  </si>
  <si>
    <t xml:space="preserve">Tratamento superficial triplo com CAP com polímero - brita comercial</t>
  </si>
  <si>
    <t xml:space="preserve">4011385</t>
  </si>
  <si>
    <t xml:space="preserve">Tratamento superficial triplo com CAP com polímero - brita produzida</t>
  </si>
  <si>
    <t xml:space="preserve">4011382</t>
  </si>
  <si>
    <t xml:space="preserve">Tratamento superficial triplo com emulsão - brita comercial</t>
  </si>
  <si>
    <t xml:space="preserve">4011381</t>
  </si>
  <si>
    <t xml:space="preserve">Tratamento superficial triplo com emulsão - brita produzida</t>
  </si>
  <si>
    <t xml:space="preserve">4011388</t>
  </si>
  <si>
    <t xml:space="preserve">Tratamento superficial triplo com emulsão com polímero - brita comercial</t>
  </si>
  <si>
    <t xml:space="preserve">4011387</t>
  </si>
  <si>
    <t xml:space="preserve">Tratamento superficial triplo com emulsão com polímero - brita produzida</t>
  </si>
  <si>
    <t xml:space="preserve">4011212</t>
  </si>
  <si>
    <t xml:space="preserve">Varredura da superfície para execução de revestimento asfáltico</t>
  </si>
  <si>
    <t xml:space="preserve">4208197</t>
  </si>
  <si>
    <t xml:space="preserve">Ancoragem fixa para estais de 12 cordoalhas D = 15,7 mm - inclusive injeção de cera</t>
  </si>
  <si>
    <t xml:space="preserve">4208158</t>
  </si>
  <si>
    <t xml:space="preserve">Ancoragem fixa para estais de 19 cordoalhas D = 15,7 mm - inclusive injeção de cera</t>
  </si>
  <si>
    <t xml:space="preserve">4208198</t>
  </si>
  <si>
    <t xml:space="preserve">Ancoragem fixa para estais de 22 cordoalhas D = 15,7 mm - inclusive injeção de cera</t>
  </si>
  <si>
    <t xml:space="preserve">4208159</t>
  </si>
  <si>
    <t xml:space="preserve">Ancoragem fixa para estais de 31 cordoalhas D = 15,7 mm - inclusive injeção de cera</t>
  </si>
  <si>
    <t xml:space="preserve">4208160</t>
  </si>
  <si>
    <t xml:space="preserve">Ancoragem fixa para estais de 37 cordoalhas D = 15,7 mm - inclusive injeção de cera</t>
  </si>
  <si>
    <t xml:space="preserve">4208199</t>
  </si>
  <si>
    <t xml:space="preserve">Ancoragem fixa para estais de 43 cordoalhas D = 15,7 mm - inclusive injeção de cera</t>
  </si>
  <si>
    <t xml:space="preserve">4208161</t>
  </si>
  <si>
    <t xml:space="preserve">Ancoragem fixa para estais de 55 cordoalhas D = 15,7 mm - inclusive injeção de cera</t>
  </si>
  <si>
    <t xml:space="preserve">4208162</t>
  </si>
  <si>
    <t xml:space="preserve">Ancoragem fixa para estais de 61 cordoalhas D = 15,7 mm - inclusive injeção de cera</t>
  </si>
  <si>
    <t xml:space="preserve">4208163</t>
  </si>
  <si>
    <t xml:space="preserve">Ancoragem fixa para estais de 73 cordoalhas D = 15,7 mm - inclusive injeção de cera</t>
  </si>
  <si>
    <t xml:space="preserve">4208200</t>
  </si>
  <si>
    <t xml:space="preserve">Ancoragem fixa para estais de 85 cordoalhas D = 15,7 mm - inclusive injeção de cera</t>
  </si>
  <si>
    <t xml:space="preserve">4208164</t>
  </si>
  <si>
    <t xml:space="preserve">Ancoragem fixa para estais de 91 cordoalhas D = 15,7 mm - inclusive injeção de cera</t>
  </si>
  <si>
    <t xml:space="preserve">4208201</t>
  </si>
  <si>
    <t xml:space="preserve">Ancoragem regulável para estais de 12 cordoalhas D = 15,7 mm - inclusive protensão, injeção de cera e regulagem final</t>
  </si>
  <si>
    <t xml:space="preserve">4208151</t>
  </si>
  <si>
    <t xml:space="preserve">Ancoragem regulável para estais de 19 cordoalhas D = 15,7 mm - inclusive protensão, injeção de cera e regulagem final</t>
  </si>
  <si>
    <t xml:space="preserve">4208202</t>
  </si>
  <si>
    <t xml:space="preserve">Ancoragem regulável para estais de 22 cordoalhas D = 15,7 mm - inclusive protensão, injeção de cera e regulagem final</t>
  </si>
  <si>
    <t xml:space="preserve">4208152</t>
  </si>
  <si>
    <t xml:space="preserve">Ancoragem regulável para estais de 31 cordoalhas D = 15,7 mm - inclusive protensão, injeção de cera e regulagem final</t>
  </si>
  <si>
    <t xml:space="preserve">4208153</t>
  </si>
  <si>
    <t xml:space="preserve">Ancoragem regulável para estais de 37 cordoalhas D = 15,7 mm - inclusive protensão, injeção de cera e regulagem final</t>
  </si>
  <si>
    <t xml:space="preserve">4208203</t>
  </si>
  <si>
    <t xml:space="preserve">Ancoragem regulável para estais de 43 cordoalhas D = 15,7 mm - inclusive protensão, injeção de cera e regulagem final</t>
  </si>
  <si>
    <t xml:space="preserve">4208154</t>
  </si>
  <si>
    <t xml:space="preserve">Ancoragem regulável para estais de 55 cordoalhas D = 15,7 mm - inclusive protensão, injeção de cera e regulagem final</t>
  </si>
  <si>
    <t xml:space="preserve">4208155</t>
  </si>
  <si>
    <t xml:space="preserve">Ancoragem regulável para estais de 61 cordoalhas D = 15,7 mm - inclusive protensão, injeção de cera e regulagem final</t>
  </si>
  <si>
    <t xml:space="preserve">4208156</t>
  </si>
  <si>
    <t xml:space="preserve">Ancoragem regulável para estais de 73 cordoalhas D = 15,7 mm - inclusive protensão, injeção de cera e regulagem final</t>
  </si>
  <si>
    <t xml:space="preserve">4208204</t>
  </si>
  <si>
    <t xml:space="preserve">Ancoragem regulável para estais de 85 cordoalhas D = 15,7 mm - inclusive protensão, injeção de cera e regulagem final</t>
  </si>
  <si>
    <t xml:space="preserve">4208157</t>
  </si>
  <si>
    <t xml:space="preserve">Ancoragem regulável para estais de 91 cordoalhas D = 15,7 mm - inclusive protensão, injeção de cera e regulagem final</t>
  </si>
  <si>
    <t xml:space="preserve">4208127</t>
  </si>
  <si>
    <t xml:space="preserve">Cordoalha para estais CP 177 RB D = 15,7 mm - fornecimento, preparo e colocação</t>
  </si>
  <si>
    <t xml:space="preserve">4208196</t>
  </si>
  <si>
    <t xml:space="preserve">Elevador de cremalheira - ascensão e ancoragem da torre a partir de 16 m com cada elevação de até 9 m - utilização de 50 vezes - inclusive desmontagem</t>
  </si>
  <si>
    <t xml:space="preserve">4208209</t>
  </si>
  <si>
    <t xml:space="preserve">Elevador de cremalheira - montagem e desmontagem até a altura de 16 m - exceto fundações</t>
  </si>
  <si>
    <t xml:space="preserve">4208206</t>
  </si>
  <si>
    <t xml:space="preserve">Elevador de cremalheira com cabine simples, com capacidade de 1.500 kg e altura de até 100 m - operação</t>
  </si>
  <si>
    <t xml:space="preserve">4208210</t>
  </si>
  <si>
    <t xml:space="preserve">Grua fixa - montagem e desmontagem até a altura de 60 m - exceto fundações</t>
  </si>
  <si>
    <t xml:space="preserve">4208195</t>
  </si>
  <si>
    <t xml:space="preserve">Grua fixa - telescopagem e ancoragem da torre a partir de 60 m com cada elevação de até 18 m - inclusive desmontagem</t>
  </si>
  <si>
    <t xml:space="preserve">4208208</t>
  </si>
  <si>
    <t xml:space="preserve">Grua fixa com altura de 60 a 102 m, com alcance de 60 m e capacidade de 1.500 kg na ponta da lança - operação</t>
  </si>
  <si>
    <t xml:space="preserve">4208135</t>
  </si>
  <si>
    <t xml:space="preserve">Tubo antivandalismo em aço galvanizado para estais de 12 cordoalhas D = 15,7 mm - fornecimento e instalação</t>
  </si>
  <si>
    <t xml:space="preserve">4208136</t>
  </si>
  <si>
    <t xml:space="preserve">Tubo antivandalismo em aço galvanizado para estais de 19 cordoalhas D = 15,7 mm - fornecimento e instalação</t>
  </si>
  <si>
    <t xml:space="preserve">4208137</t>
  </si>
  <si>
    <t xml:space="preserve">Tubo antivandalismo em aço galvanizado para estais de 22 cordoalhas D = 15,7 mm - fornecimento e instalação</t>
  </si>
  <si>
    <t xml:space="preserve">4208138</t>
  </si>
  <si>
    <t xml:space="preserve">Tubo antivandalismo em aço galvanizado para estais de 31 cordoalhas D = 15,7 mm - fornecimento e instalação</t>
  </si>
  <si>
    <t xml:space="preserve">4208139</t>
  </si>
  <si>
    <t xml:space="preserve">Tubo antivandalismo em aço galvanizado para estais de 37 cordoalhas D = 15,7 mm - fornecimento e instalação</t>
  </si>
  <si>
    <t xml:space="preserve">4208140</t>
  </si>
  <si>
    <t xml:space="preserve">Tubo antivandalismo em aço galvanizado para estais de 43 cordoalhas D = 15,7 mm - fornecimento e instalação</t>
  </si>
  <si>
    <t xml:space="preserve">4208141</t>
  </si>
  <si>
    <t xml:space="preserve">Tubo antivandalismo em aço galvanizado para estais de 55 cordoalhas D = 15,7 mm - fornecimento e instalação</t>
  </si>
  <si>
    <t xml:space="preserve">4208212</t>
  </si>
  <si>
    <t xml:space="preserve">Tubo antivandalismo em aço galvanizado para estais de 61 cordoalhas D = 15,7 mm - fornecimento e instalação</t>
  </si>
  <si>
    <t xml:space="preserve">4208213</t>
  </si>
  <si>
    <t xml:space="preserve">Tubo antivandalismo em aço galvanizado para estais de 73 cordoalhas D = 15,7 mm - fornecimento e instalação</t>
  </si>
  <si>
    <t xml:space="preserve">4208214</t>
  </si>
  <si>
    <t xml:space="preserve">Tubo antivandalismo em aço galvanizado para estais de 85 cordoalhas D = 15,7 mm - fornecimento e instalação</t>
  </si>
  <si>
    <t xml:space="preserve">4208215</t>
  </si>
  <si>
    <t xml:space="preserve">Tubo antivandalismo em aço galvanizado para estais de 91 cordoalhas D = 15,7 mm - fornecimento e instalação</t>
  </si>
  <si>
    <t xml:space="preserve">4208216</t>
  </si>
  <si>
    <t xml:space="preserve">Tubo fôrma lado fixo em aço galvanizado para estais de 12 cordoalhas D = 15,7 mm - fornecimento e instalação</t>
  </si>
  <si>
    <t xml:space="preserve">4208217</t>
  </si>
  <si>
    <t xml:space="preserve">Tubo fôrma lado fixo em aço galvanizado para estais de 19 cordoalhas D = 15,7 mm - fornecimento e instalação</t>
  </si>
  <si>
    <t xml:space="preserve">4208218</t>
  </si>
  <si>
    <t xml:space="preserve">Tubo fôrma lado fixo em aço galvanizado para estais de 22 cordoalhas D = 15,7 mm - fornecimento e instalação</t>
  </si>
  <si>
    <t xml:space="preserve">4208219</t>
  </si>
  <si>
    <t xml:space="preserve">Tubo fôrma lado fixo em aço galvanizado para estais de 31 cordoalhas D = 15,7 mm - fornecimento e instalação</t>
  </si>
  <si>
    <t xml:space="preserve">4208220</t>
  </si>
  <si>
    <t xml:space="preserve">Tubo fôrma lado fixo em aço galvanizado para estais de 37 cordoalhas D = 15,7 mm - fornecimento e instalação</t>
  </si>
  <si>
    <t xml:space="preserve">4208221</t>
  </si>
  <si>
    <t xml:space="preserve">Tubo fôrma lado fixo em aço galvanizado para estais de 43 cordoalhas D = 15,7 mm - fornecimento e instalação</t>
  </si>
  <si>
    <t xml:space="preserve">4208222</t>
  </si>
  <si>
    <t xml:space="preserve">Tubo fôrma lado fixo em aço galvanizado para estais de 55 cordoalhas D = 15,7 mm - fornecimento e instalação</t>
  </si>
  <si>
    <t xml:space="preserve">4208223</t>
  </si>
  <si>
    <t xml:space="preserve">Tubo fôrma lado fixo em aço galvanizado para estais de 61 cordoalhas D = 15,7 mm - fornecimento e instalação</t>
  </si>
  <si>
    <t xml:space="preserve">4208224</t>
  </si>
  <si>
    <t xml:space="preserve">Tubo fôrma lado fixo em aço galvanizado para estais de 73 cordoalhas D = 15,7 mm - fornecimento e instalação</t>
  </si>
  <si>
    <t xml:space="preserve">4208225</t>
  </si>
  <si>
    <t xml:space="preserve">Tubo fôrma lado fixo em aço galvanizado para estais de 85 cordoalhas D = 15,7 mm - fornecimento e instalação</t>
  </si>
  <si>
    <t xml:space="preserve">4208226</t>
  </si>
  <si>
    <t xml:space="preserve">Tubo fôrma lado fixo em aço galvanizado para estais de 91 cordoalhas D = 15,7 mm - fornecimento e instalação</t>
  </si>
  <si>
    <t xml:space="preserve">4208227</t>
  </si>
  <si>
    <t xml:space="preserve">Tubo fôrma lado regulável em aço galvanizado para estais de 12 cordoalhas D = 15,7 mm - fornecimento e instalação</t>
  </si>
  <si>
    <t xml:space="preserve">4208228</t>
  </si>
  <si>
    <t xml:space="preserve">Tubo fôrma lado regulável em aço galvanizado para estais de 19 cordoalhas D = 15,7 mm - fornecimento e instalação</t>
  </si>
  <si>
    <t xml:space="preserve">4208229</t>
  </si>
  <si>
    <t xml:space="preserve">Tubo fôrma lado regulável em aço galvanizado para estais de 22 cordoalhas D = 15,7 mm - fornecimento e instalação</t>
  </si>
  <si>
    <t xml:space="preserve">4208230</t>
  </si>
  <si>
    <t xml:space="preserve">Tubo fôrma lado regulável em aço galvanizado para estais de 31 cordoalhas D = 15,7 mm - fornecimento e instalação</t>
  </si>
  <si>
    <t xml:space="preserve">4208231</t>
  </si>
  <si>
    <t xml:space="preserve">Tubo fôrma lado regulável em aço galvanizado para estais de 37 cordoalhas D = 15,7 mm - fornecimento e instalação</t>
  </si>
  <si>
    <t xml:space="preserve">4208232</t>
  </si>
  <si>
    <t xml:space="preserve">Tubo fôrma lado regulável em aço galvanizado para estais de 43 cordoalhas D = 15,7 mm - fornecimento e instalação</t>
  </si>
  <si>
    <t xml:space="preserve">4208233</t>
  </si>
  <si>
    <t xml:space="preserve">Tubo fôrma lado regulável em aço galvanizado para estais de 55 cordoalhas D = 15,7 mm - fornecimento e instalação</t>
  </si>
  <si>
    <t xml:space="preserve">4208234</t>
  </si>
  <si>
    <t xml:space="preserve">Tubo fôrma lado regulável em aço galvanizado para estais de 61 cordoalhas D = 15,7 mm - fornecimento e instalação</t>
  </si>
  <si>
    <t xml:space="preserve">4208235</t>
  </si>
  <si>
    <t xml:space="preserve">Tubo fôrma lado regulável em aço galvanizado para estais de 73 cordoalhas D = 15,7 mm - fornecimento e instalação</t>
  </si>
  <si>
    <t xml:space="preserve">4208236</t>
  </si>
  <si>
    <t xml:space="preserve">Tubo fôrma lado regulável em aço galvanizado para estais de 85 cordoalhas D = 15,7 mm - fornecimento e instalação</t>
  </si>
  <si>
    <t xml:space="preserve">4208237</t>
  </si>
  <si>
    <t xml:space="preserve">Tubo fôrma lado regulável em aço galvanizado para estais de 91 cordoalhas D = 15,7 mm - fornecimento e instalação</t>
  </si>
  <si>
    <t xml:space="preserve">4208128</t>
  </si>
  <si>
    <t xml:space="preserve">Tubo PEAD para estais - D = 110 mm - fornecimento e instalação</t>
  </si>
  <si>
    <t xml:space="preserve">4208129</t>
  </si>
  <si>
    <t xml:space="preserve">Tubo PEAD para estais - D = 140 mm - fornecimento e instalação</t>
  </si>
  <si>
    <t xml:space="preserve">4208130</t>
  </si>
  <si>
    <t xml:space="preserve">Tubo PEAD para estais - D = 160 mm - fornecimento e instalação</t>
  </si>
  <si>
    <t xml:space="preserve">4208131</t>
  </si>
  <si>
    <t xml:space="preserve">Tubo PEAD para estais - D = 180 mm - fornecimento e instalação</t>
  </si>
  <si>
    <t xml:space="preserve">4208132</t>
  </si>
  <si>
    <t xml:space="preserve">Tubo PEAD para estais - D = 200 mm - fornecimento e instalação</t>
  </si>
  <si>
    <t xml:space="preserve">4208133</t>
  </si>
  <si>
    <t xml:space="preserve">Tubo PEAD para estais - D = 225 mm - fornecimento e instalação</t>
  </si>
  <si>
    <t xml:space="preserve">4208134</t>
  </si>
  <si>
    <t xml:space="preserve">Tubo PEAD para estais - D = 250 mm - fornecimento e instalação</t>
  </si>
  <si>
    <t xml:space="preserve">4208238</t>
  </si>
  <si>
    <t xml:space="preserve">Tubo PEAD para estais - D = 280 mm - fornecimento e instalação</t>
  </si>
  <si>
    <t xml:space="preserve">4208239</t>
  </si>
  <si>
    <t xml:space="preserve">Tubo PEAD para estais - D = 315 mm - fornecimento e instalação</t>
  </si>
  <si>
    <t xml:space="preserve">4413920</t>
  </si>
  <si>
    <t xml:space="preserve">Adubação de cobertura por equipamento de hidrossemeadura em áreas de semeadura via seca ou de hidrossemeadura</t>
  </si>
  <si>
    <t xml:space="preserve">4413024</t>
  </si>
  <si>
    <t xml:space="preserve">Adubação manual de cobertura em áreas de enleivamento ou de plantio de mudas de gramíneas</t>
  </si>
  <si>
    <t xml:space="preserve">4413022</t>
  </si>
  <si>
    <t xml:space="preserve">Adubação manual de cobertura em áreas de semeadura via seca ou de hidrossemeadura</t>
  </si>
  <si>
    <t xml:space="preserve">4413020</t>
  </si>
  <si>
    <t xml:space="preserve">Barreira arbórea para tratamento acústico das áreas lindeiras da faixa de domínio – densidade de plantio de 1,0 m entre mudas</t>
  </si>
  <si>
    <t xml:space="preserve">4413013</t>
  </si>
  <si>
    <t xml:space="preserve">Cerca de passagem de fauna com tela de alambrado sobre mureta de blocos de concreto - H = 20 cm - mourões de madeira a cada 2,5 m e esticador a cada 50 m</t>
  </si>
  <si>
    <t xml:space="preserve">4413019</t>
  </si>
  <si>
    <t xml:space="preserve">Cerca viva para tratamento acústico das áreas lindeiras da faixa de domínio – densidade de plantio de 1,0 m entre mudas</t>
  </si>
  <si>
    <t xml:space="preserve">4413026</t>
  </si>
  <si>
    <t xml:space="preserve">Dique de bambu para controle de erosão de taludes</t>
  </si>
  <si>
    <t xml:space="preserve">4413996</t>
  </si>
  <si>
    <t xml:space="preserve">Enleivamento</t>
  </si>
  <si>
    <t xml:space="preserve">4413942</t>
  </si>
  <si>
    <t xml:space="preserve">Espalhamento de material em bota-fora</t>
  </si>
  <si>
    <t xml:space="preserve">4413018</t>
  </si>
  <si>
    <t xml:space="preserve">Fixação de tela eletrossoldada em talude para lançamento de argamassa ou concreto projetado</t>
  </si>
  <si>
    <t xml:space="preserve">4413905</t>
  </si>
  <si>
    <t xml:space="preserve">Hidrossemeadura</t>
  </si>
  <si>
    <t xml:space="preserve">4413987</t>
  </si>
  <si>
    <t xml:space="preserve">Irrigação de área plantada para proteção vegetal do corpo estradal</t>
  </si>
  <si>
    <t xml:space="preserve">4413995</t>
  </si>
  <si>
    <t xml:space="preserve">Obtenção de grama para replantio</t>
  </si>
  <si>
    <t xml:space="preserve">4413994</t>
  </si>
  <si>
    <t xml:space="preserve">Passagem aérea de animais com rede de cabos de aço e sisal apoiadas em 6 postes de concreto de 15 m - extensão total de 100 m</t>
  </si>
  <si>
    <t xml:space="preserve">4413200</t>
  </si>
  <si>
    <t xml:space="preserve">Plantio de grama comercial em placas</t>
  </si>
  <si>
    <t xml:space="preserve">4413990</t>
  </si>
  <si>
    <t xml:space="preserve">Plantio de muda de arbusto com altura até 0,50 m em cova de 0,40 x 0,40 x 0,40 m</t>
  </si>
  <si>
    <t xml:space="preserve">4413989</t>
  </si>
  <si>
    <t xml:space="preserve">Plantio de muda de árvore com altura de 0,30 a 0,80 m em cova de 0,60 x 0,60 x 0,60 m</t>
  </si>
  <si>
    <t xml:space="preserve">4413951</t>
  </si>
  <si>
    <t xml:space="preserve">Plantio de muda de árvore frutífera com altura até 1,00 m em cova de 0,60 x 0,60 x 0,60 m</t>
  </si>
  <si>
    <t xml:space="preserve">4413950</t>
  </si>
  <si>
    <t xml:space="preserve">Plantio de muda de árvore frutífera com altura de 1,00 a 2,00 m em cova de 0,60 x 0,60 x 0,60 m</t>
  </si>
  <si>
    <t xml:space="preserve">4413949</t>
  </si>
  <si>
    <t xml:space="preserve">Plantio de muda de árvore frutífera com altura de 2,00 a 3,00 m em cova de 0,60 x 0,60 x 0,60 m</t>
  </si>
  <si>
    <t xml:space="preserve">4413948</t>
  </si>
  <si>
    <t xml:space="preserve">Plantio de muda de árvore ornamental com altura até 1,00 m em cova de 0,60 x 0,60 x 0,60 m</t>
  </si>
  <si>
    <t xml:space="preserve">4413947</t>
  </si>
  <si>
    <t xml:space="preserve">Plantio de muda de árvore ornamental com altura de 1,00 a 2,00 m em cova de 0,60 x 0,60 x 0,60 m</t>
  </si>
  <si>
    <t xml:space="preserve">4413946</t>
  </si>
  <si>
    <t xml:space="preserve">Plantio de muda de árvore ornamental com altura de 2,00 a 3,00 m em cova de 0,60 x 0,60 x 0,60 m</t>
  </si>
  <si>
    <t xml:space="preserve">4413952</t>
  </si>
  <si>
    <t xml:space="preserve">Plantio de tapete de floríferas com altura até 0,50 m</t>
  </si>
  <si>
    <t xml:space="preserve">4413012</t>
  </si>
  <si>
    <t xml:space="preserve">Preenchimento de erosão em talude com terra vegetal e sementes de gramíneas ensacadas</t>
  </si>
  <si>
    <t xml:space="preserve">4413014</t>
  </si>
  <si>
    <t xml:space="preserve">Recuperação ambiental de pedreiras ou áreas degradadas com biomanta vegetal de fibras de coco</t>
  </si>
  <si>
    <t xml:space="preserve">4413016</t>
  </si>
  <si>
    <t xml:space="preserve">Recuperação ambiental de pedreiras ou áreas degradadas com biomanta vegetal de fibras de palha em áreas com inclinação máxima de 1:1,5</t>
  </si>
  <si>
    <t xml:space="preserve">4413984</t>
  </si>
  <si>
    <t xml:space="preserve">Regularização de bota-fora com espalhamento e compactação</t>
  </si>
  <si>
    <t xml:space="preserve">4413986</t>
  </si>
  <si>
    <t xml:space="preserve">Regularização de superfície com motoniveladora</t>
  </si>
  <si>
    <t xml:space="preserve">4413985</t>
  </si>
  <si>
    <t xml:space="preserve">Regularização manual de taludes de cortes e aterros</t>
  </si>
  <si>
    <t xml:space="preserve">4413017</t>
  </si>
  <si>
    <t xml:space="preserve">Retentores de sedimentos em fibras vegetais - D = 20 cm</t>
  </si>
  <si>
    <t xml:space="preserve">4415673</t>
  </si>
  <si>
    <t xml:space="preserve">Revestimento vegetal com grama em mudas em superfícies inclinadas</t>
  </si>
  <si>
    <t xml:space="preserve">4415684</t>
  </si>
  <si>
    <t xml:space="preserve">Revestimento vegetal com grama em mudas em superfícies planas</t>
  </si>
  <si>
    <t xml:space="preserve">4413993</t>
  </si>
  <si>
    <t xml:space="preserve">Revestimento vegetal por semeadura a lanço manual de gramíneas e leguminosas</t>
  </si>
  <si>
    <t xml:space="preserve">4507754</t>
  </si>
  <si>
    <t xml:space="preserve">Ancoragem ativa com 10 cordoalhas aderentes D = 12,7 mm - fornecimento e instalação</t>
  </si>
  <si>
    <t xml:space="preserve">4507738</t>
  </si>
  <si>
    <t xml:space="preserve">Ancoragem ativa com 10 cordoalhas aderentes D = 15,2 mm - fornecimento e instalação</t>
  </si>
  <si>
    <t xml:space="preserve">4507755</t>
  </si>
  <si>
    <t xml:space="preserve">Ancoragem ativa com 12 cordoalhas aderentes D = 12,7 mm - fornecimento e instalação</t>
  </si>
  <si>
    <t xml:space="preserve">4507756</t>
  </si>
  <si>
    <t xml:space="preserve">Ancoragem ativa com 12 cordoalhas aderentes D = 15,2 mm - fornecimento e instalação</t>
  </si>
  <si>
    <t xml:space="preserve">4507757</t>
  </si>
  <si>
    <t xml:space="preserve">Ancoragem ativa com 15 cordoalhas aderentes D = 12,7 mm - fornecimento e instalação</t>
  </si>
  <si>
    <t xml:space="preserve">4507758</t>
  </si>
  <si>
    <t xml:space="preserve">Ancoragem ativa com 15 cordoalhas aderentes D = 15,2 mm - fornecimento e instalação</t>
  </si>
  <si>
    <t xml:space="preserve">4507759</t>
  </si>
  <si>
    <t xml:space="preserve">Ancoragem ativa com 19 cordoalhas aderentes D = 12,7 mm - fornecimento e instalação</t>
  </si>
  <si>
    <t xml:space="preserve">4507760</t>
  </si>
  <si>
    <t xml:space="preserve">Ancoragem ativa com 19 cordoalhas aderentes D = 15,2 mm - fornecimento e instalação</t>
  </si>
  <si>
    <t xml:space="preserve">4507761</t>
  </si>
  <si>
    <t xml:space="preserve">Ancoragem ativa com 22 cordoalhas aderentes D = 12,7 mm - fornecimento e instalação</t>
  </si>
  <si>
    <t xml:space="preserve">4507762</t>
  </si>
  <si>
    <t xml:space="preserve">Ancoragem ativa com 22 cordoalhas aderentes D = 15,2 mm - fornecimento e instalação</t>
  </si>
  <si>
    <t xml:space="preserve">4507763</t>
  </si>
  <si>
    <t xml:space="preserve">Ancoragem ativa com 27 cordoalhas aderentes D = 12,7 mm - fornecimento e instalação</t>
  </si>
  <si>
    <t xml:space="preserve">4507764</t>
  </si>
  <si>
    <t xml:space="preserve">Ancoragem ativa com 27 cordoalhas aderentes D = 15,2 mm - fornecimento e instalação</t>
  </si>
  <si>
    <t xml:space="preserve">4507765</t>
  </si>
  <si>
    <t xml:space="preserve">Ancoragem ativa com 31 cordoalhas aderentes D = 12,7 mm - fornecimento e instalação</t>
  </si>
  <si>
    <t xml:space="preserve">4508192</t>
  </si>
  <si>
    <t xml:space="preserve">Ancoragem ativa com 31 cordoalhas aderentes D = 15,2 mm - fornecimento e instalação</t>
  </si>
  <si>
    <t xml:space="preserve">4507766</t>
  </si>
  <si>
    <t xml:space="preserve">Ancoragem ativa com 4 cordoalhas aderentes D = 12,7 mm - fornecimento e instalação</t>
  </si>
  <si>
    <t xml:space="preserve">4507767</t>
  </si>
  <si>
    <t xml:space="preserve">Ancoragem ativa com 4 cordoalhas aderentes D = 15,2 mm - fornecimento e instalação</t>
  </si>
  <si>
    <t xml:space="preserve">4507768</t>
  </si>
  <si>
    <t xml:space="preserve">Ancoragem ativa com 6 cordoalhas aderentes D = 12,7 mm - fornecimento e instalação</t>
  </si>
  <si>
    <t xml:space="preserve">4507769</t>
  </si>
  <si>
    <t xml:space="preserve">Ancoragem ativa com 6 cordoalhas aderentes D = 15,2 mm - fornecimento e instalação</t>
  </si>
  <si>
    <t xml:space="preserve">4507770</t>
  </si>
  <si>
    <t xml:space="preserve">Ancoragem ativa com 7 cordoalhas aderentes D = 12,7 mm - fornecimento e instalação</t>
  </si>
  <si>
    <t xml:space="preserve">4507771</t>
  </si>
  <si>
    <t xml:space="preserve">Ancoragem ativa com 7 cordoalhas aderentes D = 15,2 mm - fornecimento e instalação</t>
  </si>
  <si>
    <t xml:space="preserve">4507772</t>
  </si>
  <si>
    <t xml:space="preserve">Ancoragem ativa com 8 cordoalhas aderentes D = 12,7 mm - fornecimento e instalação</t>
  </si>
  <si>
    <t xml:space="preserve">4508193</t>
  </si>
  <si>
    <t xml:space="preserve">Ancoragem ativa com 8 cordoalhas aderentes D = 15,2 mm - fornecimento e instalação</t>
  </si>
  <si>
    <t xml:space="preserve">4507773</t>
  </si>
  <si>
    <t xml:space="preserve">Ancoragem ativa com 9 cordoalhas aderentes D = 12,7 mm - fornecimento e instalação</t>
  </si>
  <si>
    <t xml:space="preserve">4507774</t>
  </si>
  <si>
    <t xml:space="preserve">Ancoragem ativa com 9 cordoalhas aderentes D = 15,2 mm - fornecimento e instalação</t>
  </si>
  <si>
    <t xml:space="preserve">4507775</t>
  </si>
  <si>
    <t xml:space="preserve">Ancoragem ativa para lajes com 1 cordoalha aderente D = 12,7 mm - fornecimento e instalação</t>
  </si>
  <si>
    <t xml:space="preserve">4507776</t>
  </si>
  <si>
    <t xml:space="preserve">Ancoragem ativa para lajes com 1 cordoalha aderente D = 15,2 mm - fornecimento e instalação</t>
  </si>
  <si>
    <t xml:space="preserve">4507783</t>
  </si>
  <si>
    <t xml:space="preserve">Ancoragem ativa para lajes com 1 cordoalha engraxada D = 12,7 mm - fornecimento e instalação</t>
  </si>
  <si>
    <t xml:space="preserve">4507784</t>
  </si>
  <si>
    <t xml:space="preserve">Ancoragem ativa para lajes com 1 cordoalha engraxada D = 15,2 mm - fornecimento e instalação</t>
  </si>
  <si>
    <t xml:space="preserve">4507777</t>
  </si>
  <si>
    <t xml:space="preserve">Ancoragem ativa para lajes com 2 cordoalhas aderentes D = 12,7 mm - fornecimento e instalação</t>
  </si>
  <si>
    <t xml:space="preserve">4507778</t>
  </si>
  <si>
    <t xml:space="preserve">Ancoragem ativa para lajes com 2 cordoalhas aderentes D = 15,2 mm - fornecimento e instalação</t>
  </si>
  <si>
    <t xml:space="preserve">4507779</t>
  </si>
  <si>
    <t xml:space="preserve">Ancoragem ativa para lajes com 3 cordoalhas aderentes D = 12,7 mm - fornecimento e instalação</t>
  </si>
  <si>
    <t xml:space="preserve">4507780</t>
  </si>
  <si>
    <t xml:space="preserve">Ancoragem ativa para lajes com 3 cordoalhas aderentes D = 15,2 mm - fornecimento e instalação</t>
  </si>
  <si>
    <t xml:space="preserve">4507781</t>
  </si>
  <si>
    <t xml:space="preserve">Ancoragem ativa para lajes com 4 cordoalhas aderentes D = 12,7 mm - fornecimento e instalação</t>
  </si>
  <si>
    <t xml:space="preserve">4507782</t>
  </si>
  <si>
    <t xml:space="preserve">Ancoragem ativa para lajes com 4 cordoalhas aderentes D = 15,2 mm - fornecimento e instalação</t>
  </si>
  <si>
    <t xml:space="preserve">4507785</t>
  </si>
  <si>
    <t xml:space="preserve">Ancoragem passiva com 10 cordoalhas aderentes D = 12,7 mm - fornecimento e instalação</t>
  </si>
  <si>
    <t xml:space="preserve">4508194</t>
  </si>
  <si>
    <t xml:space="preserve">Ancoragem passiva com 10 cordoalhas aderentes D = 15,2 mm - fornecimento e instalação</t>
  </si>
  <si>
    <t xml:space="preserve">4507786</t>
  </si>
  <si>
    <t xml:space="preserve">Ancoragem passiva com 12 cordoalhas aderentes D = 12,7 mm - fornecimento e instalação</t>
  </si>
  <si>
    <t xml:space="preserve">4507787</t>
  </si>
  <si>
    <t xml:space="preserve">Ancoragem passiva com 12 cordoalhas aderentes D = 15,2 mm - fornecimento e instalação</t>
  </si>
  <si>
    <t xml:space="preserve">4507788</t>
  </si>
  <si>
    <t xml:space="preserve">Ancoragem passiva com 15 cordoalhas aderentes D = 12,7 mm - fornecimento e instalação</t>
  </si>
  <si>
    <t xml:space="preserve">4507789</t>
  </si>
  <si>
    <t xml:space="preserve">Ancoragem passiva com 15 cordoalhas aderentes D = 15,2 mm - fornecimento e instalação</t>
  </si>
  <si>
    <t xml:space="preserve">4507790</t>
  </si>
  <si>
    <t xml:space="preserve">Ancoragem passiva com 19 cordoalhas aderentes D = 12,7 mm - fornecimento e instalação</t>
  </si>
  <si>
    <t xml:space="preserve">4507791</t>
  </si>
  <si>
    <t xml:space="preserve">Ancoragem passiva com 19 cordoalhas aderentes D = 15,2 mm - fornecimento e instalação</t>
  </si>
  <si>
    <t xml:space="preserve">4507792</t>
  </si>
  <si>
    <t xml:space="preserve">Ancoragem passiva com 22 cordoalhas aderentes D = 12,7 mm - fornecimento e instalação</t>
  </si>
  <si>
    <t xml:space="preserve">4507793</t>
  </si>
  <si>
    <t xml:space="preserve">Ancoragem passiva com 22 cordoalhas aderentes D = 15,2 mm - fornecimento e instalação</t>
  </si>
  <si>
    <t xml:space="preserve">4507794</t>
  </si>
  <si>
    <t xml:space="preserve">Ancoragem passiva com 27 cordoalhas aderentes D = 12,7 mm - fornecimento e instalação</t>
  </si>
  <si>
    <t xml:space="preserve">4507795</t>
  </si>
  <si>
    <t xml:space="preserve">Ancoragem passiva com 27 cordoalhas aderentes D = 15,2 mm - fornecimento e instalação</t>
  </si>
  <si>
    <t xml:space="preserve">4507796</t>
  </si>
  <si>
    <t xml:space="preserve">Ancoragem passiva com 31 cordoalhas aderentes D = 12,7 mm - fornecimento e instalação</t>
  </si>
  <si>
    <t xml:space="preserve">4508190</t>
  </si>
  <si>
    <t xml:space="preserve">Ancoragem passiva com 31 cordoalhas aderentes D = 15,2 mm - fornecimento e instalação</t>
  </si>
  <si>
    <t xml:space="preserve">4507797</t>
  </si>
  <si>
    <t xml:space="preserve">Ancoragem passiva com 4 cordoalhas aderentes D = 12,7 mm - fornecimento e instalação</t>
  </si>
  <si>
    <t xml:space="preserve">4507798</t>
  </si>
  <si>
    <t xml:space="preserve">Ancoragem passiva com 4 cordoalhas aderentes D = 15,2 mm - fornecimento e instalação</t>
  </si>
  <si>
    <t xml:space="preserve">4507799</t>
  </si>
  <si>
    <t xml:space="preserve">Ancoragem passiva com 6 cordoalhas aderentes D = 12,7 mm - fornecimento e instalação</t>
  </si>
  <si>
    <t xml:space="preserve">4507800</t>
  </si>
  <si>
    <t xml:space="preserve">Ancoragem passiva com 6 cordoalhas aderentes D = 15,2 mm - fornecimento e instalação</t>
  </si>
  <si>
    <t xml:space="preserve">4507801</t>
  </si>
  <si>
    <t xml:space="preserve">Ancoragem passiva com 7 cordoalhas aderentes D = 12,7 mm - fornecimento e instalação</t>
  </si>
  <si>
    <t xml:space="preserve">4507802</t>
  </si>
  <si>
    <t xml:space="preserve">Ancoragem passiva com 7 cordoalhas aderentes D = 15,2 mm - fornecimento e instalação</t>
  </si>
  <si>
    <t xml:space="preserve">4507803</t>
  </si>
  <si>
    <t xml:space="preserve">Ancoragem passiva com 8 cordoalhas aderentes D = 12,7 mm - fornecimento e instalação</t>
  </si>
  <si>
    <t xml:space="preserve">4508191</t>
  </si>
  <si>
    <t xml:space="preserve">Ancoragem passiva com 8 cordoalhas aderentes D = 15,2 mm - fornecimento e instalação</t>
  </si>
  <si>
    <t xml:space="preserve">4507804</t>
  </si>
  <si>
    <t xml:space="preserve">Ancoragem passiva com 9 cordoalhas aderentes D = 12,7 mm - fornecimento e instalação</t>
  </si>
  <si>
    <t xml:space="preserve">4507805</t>
  </si>
  <si>
    <t xml:space="preserve">Ancoragem passiva com 9 cordoalhas aderentes D = 15,2 mm - fornecimento e instalação</t>
  </si>
  <si>
    <t xml:space="preserve">4507806</t>
  </si>
  <si>
    <t xml:space="preserve">Ancoragem passiva para lajes com 1 cordoalha aderente D = 12,7 mm - fornecimento e instalação</t>
  </si>
  <si>
    <t xml:space="preserve">4507807</t>
  </si>
  <si>
    <t xml:space="preserve">Ancoragem passiva para lajes com 1 cordoalha aderente D = 15,2 mm - fornecimento e instalação</t>
  </si>
  <si>
    <t xml:space="preserve">4507866</t>
  </si>
  <si>
    <t xml:space="preserve">Ancoragem passiva para lajes com 1 cordoalha engraxada D = 12,7 mm - fornecimento e instalação</t>
  </si>
  <si>
    <t xml:space="preserve">4507867</t>
  </si>
  <si>
    <t xml:space="preserve">Ancoragem passiva para lajes com 1 cordoalha engraxada D = 15,2 mm - fornecimento e instalação</t>
  </si>
  <si>
    <t xml:space="preserve">4507808</t>
  </si>
  <si>
    <t xml:space="preserve">Ancoragem passiva para lajes com 2 cordoalhas aderentes D = 12,7 mm - fornecimento e instalação</t>
  </si>
  <si>
    <t xml:space="preserve">4507809</t>
  </si>
  <si>
    <t xml:space="preserve">Ancoragem passiva para lajes com 2 cordoalhas aderentes D = 15,2 mm - fornecimento e instalação</t>
  </si>
  <si>
    <t xml:space="preserve">4507810</t>
  </si>
  <si>
    <t xml:space="preserve">Ancoragem passiva para lajes com 3 cordoalhas aderentes D = 12,7 mm - fornecimento e instalação</t>
  </si>
  <si>
    <t xml:space="preserve">4507811</t>
  </si>
  <si>
    <t xml:space="preserve">Ancoragem passiva para lajes com 3 cordoalhas aderentes D = 15,2 mm - fornecimento e instalação</t>
  </si>
  <si>
    <t xml:space="preserve">4507812</t>
  </si>
  <si>
    <t xml:space="preserve">Ancoragem passiva para lajes com 4 cordoalhas aderentes D = 12,7 mm - fornecimento e instalação</t>
  </si>
  <si>
    <t xml:space="preserve">4507813</t>
  </si>
  <si>
    <t xml:space="preserve">Ancoragem passiva para lajes com 4 cordoalhas aderentes D = 15,2 mm - fornecimento e instalação</t>
  </si>
  <si>
    <t xml:space="preserve">4507851</t>
  </si>
  <si>
    <t xml:space="preserve">Bainha metálica ovalizada seção 19 x 36 mm para 1 cordoalha D = 12,7 mm - fornecimento, instalação e injeção de nata de cimento</t>
  </si>
  <si>
    <t xml:space="preserve">4507852</t>
  </si>
  <si>
    <t xml:space="preserve">Bainha metálica ovalizada seção 19 x 36 mm para 2 cordoalhas D = 12,7 mm - fornecimento, instalação e injeção de nata de cimento</t>
  </si>
  <si>
    <t xml:space="preserve">4507853</t>
  </si>
  <si>
    <t xml:space="preserve">Bainha metálica ovalizada seção 19 x 48 mm para 3 cordoalhas D = 12,7 mm - fornecimento, instalação e injeção de nata de cimento</t>
  </si>
  <si>
    <t xml:space="preserve">4507854</t>
  </si>
  <si>
    <t xml:space="preserve">Bainha metálica ovalizada seção 19 x 62 mm para 4 cordoalhas D = 12,7 mm - fornecimento, instalação e injeção de nata de cimento</t>
  </si>
  <si>
    <t xml:space="preserve">4507855</t>
  </si>
  <si>
    <t xml:space="preserve">Bainha metálica ovalizada seção 22 x 32 mm para 1 cordoalha D = 15,2 mm - fornecimento, instalação e injeção de nata de cimento</t>
  </si>
  <si>
    <t xml:space="preserve">4507856</t>
  </si>
  <si>
    <t xml:space="preserve">Bainha metálica ovalizada seção 22 x 32 mm para 2 cordoalhas D = 15,2 mm - fornecimento, instalação e injeção de nata de cimento</t>
  </si>
  <si>
    <t xml:space="preserve">4507857</t>
  </si>
  <si>
    <t xml:space="preserve">Bainha metálica ovalizada seção 22 x 55 mm para 3 cordoalhas D = 15,2 mm - fornecimento, instalação e injeção de nata de cimento</t>
  </si>
  <si>
    <t xml:space="preserve">4507858</t>
  </si>
  <si>
    <t xml:space="preserve">Bainha metálica ovalizada seção 22 x 73 mm para 4 cordoalhas D = 15,2 mm - fornecimento, instalação e injeção de nata de cimento</t>
  </si>
  <si>
    <t xml:space="preserve">4508177</t>
  </si>
  <si>
    <t xml:space="preserve">Bainha metálica redonda D = 100 mm para 21 cordoalhas D = 15,2 mm - fornecimento, instalação e injeção de nata de cimento</t>
  </si>
  <si>
    <t xml:space="preserve">4508178</t>
  </si>
  <si>
    <t xml:space="preserve">Bainha metálica redonda D = 100 mm para 22 cordoalhas D = 15,2 mm - fornecimento, instalação e injeção de nata de cimento</t>
  </si>
  <si>
    <t xml:space="preserve">4507821</t>
  </si>
  <si>
    <t xml:space="preserve">Bainha metálica redonda D = 100 mm para 24 cordoalhas D = 15,2 mm - fornecimento, instalação e injeção de nata de cimento</t>
  </si>
  <si>
    <t xml:space="preserve">4507822</t>
  </si>
  <si>
    <t xml:space="preserve">Bainha metálica redonda D = 100 mm para 25 cordoalhas D = 15,2 mm - fornecimento, instalação e injeção de nata de cimento</t>
  </si>
  <si>
    <t xml:space="preserve">4507823</t>
  </si>
  <si>
    <t xml:space="preserve">Bainha metálica redonda D = 100 mm para 30 cordoalhas D = 12,7 mm - fornecimento, instalação e injeção de nata de cimento</t>
  </si>
  <si>
    <t xml:space="preserve">4508188</t>
  </si>
  <si>
    <t xml:space="preserve">Bainha metálica redonda D = 100 mm para 31 cordoalhas D = 12,7 mm - fornecimento, instalação e injeção de nata de cimento</t>
  </si>
  <si>
    <t xml:space="preserve">4507824</t>
  </si>
  <si>
    <t xml:space="preserve">Bainha metálica redonda D = 110 mm para 27 cordoalhas D = 15,2 mm - fornecimento, instalação e injeção de nata de cimento</t>
  </si>
  <si>
    <t xml:space="preserve">4507825</t>
  </si>
  <si>
    <t xml:space="preserve">Bainha metálica redonda D = 110 mm para 37 cordoalhas D = 12,7 mm - fornecimento, instalação e injeção de nata de cimento</t>
  </si>
  <si>
    <t xml:space="preserve">4507826</t>
  </si>
  <si>
    <t xml:space="preserve">Bainha metálica redonda D = 120 mm para 30 cordoalhas D = 15,2 mm - fornecimento, instalação e injeção de nata de cimento</t>
  </si>
  <si>
    <t xml:space="preserve">4508179</t>
  </si>
  <si>
    <t xml:space="preserve">Bainha metálica redonda D = 120 mm para 31 cordoalhas D = 15,2 mm - fornecimento, instalação e injeção de nata de cimento</t>
  </si>
  <si>
    <t xml:space="preserve">4507827</t>
  </si>
  <si>
    <t xml:space="preserve">Bainha metálica redonda D = 130 mm para 37 cordoalhas D = 15,2 mm - fornecimento, instalação e injeção de nata de cimento</t>
  </si>
  <si>
    <t xml:space="preserve">4508180</t>
  </si>
  <si>
    <t xml:space="preserve">Bainha metálica redonda D = 30 mm para 2 cordoalhas D = 12,7 mm - fornecimento, instalação e injeção de nata de cimento</t>
  </si>
  <si>
    <t xml:space="preserve">4507739</t>
  </si>
  <si>
    <t xml:space="preserve">Bainha metálica redonda D = 35 mm para 2 cordoalhas D = 15,2 mm - fornecimento, instalação e injeção de nata de cimento</t>
  </si>
  <si>
    <t xml:space="preserve">4508181</t>
  </si>
  <si>
    <t xml:space="preserve">Bainha metálica redonda D = 35 mm para 3 cordoalhas D = 12,7 mm - fornecimento, instalação e injeção de nata de cimento</t>
  </si>
  <si>
    <t xml:space="preserve">4508125</t>
  </si>
  <si>
    <t xml:space="preserve">Bainha metálica redonda D = 40 mm para 3 cordoalhas D = 15,2 mm - fornecimento, instalação e injeção de nata de cimento</t>
  </si>
  <si>
    <t xml:space="preserve">4507828</t>
  </si>
  <si>
    <t xml:space="preserve">Bainha metálica redonda D = 40 mm para 4 cordoalhas D = 12,7 mm - fornecimento, instalação e injeção de nata de cimento</t>
  </si>
  <si>
    <t xml:space="preserve">4507829</t>
  </si>
  <si>
    <t xml:space="preserve">Bainha metálica redonda D = 45 mm para 4 cordoalhas D = 15,2 mm - fornecimento, instalação e injeção de nata de cimento</t>
  </si>
  <si>
    <t xml:space="preserve">4508182</t>
  </si>
  <si>
    <t xml:space="preserve">Bainha metálica redonda D = 45 mm para 5 cordoalhas D = 12,7 mm - fornecimento, instalação e injeção de nata de cimento</t>
  </si>
  <si>
    <t xml:space="preserve">4508092</t>
  </si>
  <si>
    <t xml:space="preserve">Bainha metálica redonda D = 50 mm para 5 cordoalhas D = 15,2 mm - fornecimento, instalação e injeção de nata de cimento</t>
  </si>
  <si>
    <t xml:space="preserve">4507830</t>
  </si>
  <si>
    <t xml:space="preserve">Bainha metálica redonda D = 50 mm para 6 cordoalhas D = 12,7 mm - fornecimento, instalação e injeção de nata de cimento</t>
  </si>
  <si>
    <t xml:space="preserve">4508183</t>
  </si>
  <si>
    <t xml:space="preserve">Bainha metálica redonda D = 55 mm para 7 cordoalhas D = 12,7 mm - fornecimento, instalação e injeção de nata de cimento</t>
  </si>
  <si>
    <t xml:space="preserve">4507831</t>
  </si>
  <si>
    <t xml:space="preserve">Bainha metálica redonda D = 55 mm para 8 cordoalhas D = 12,7 mm - fornecimento, instalação e injeção de nata de cimento</t>
  </si>
  <si>
    <t xml:space="preserve">4507832</t>
  </si>
  <si>
    <t xml:space="preserve">Bainha metálica redonda D = 60 mm para 6 cordoalhas D = 15,2 mm - fornecimento, instalação e injeção de nata de cimento</t>
  </si>
  <si>
    <t xml:space="preserve">4507833</t>
  </si>
  <si>
    <t xml:space="preserve">Bainha metálica redonda D = 60 mm para 9 cordoalhas D = 12,7 mm - fornecimento, instalação e injeção de nata de cimento</t>
  </si>
  <si>
    <t xml:space="preserve">4507834</t>
  </si>
  <si>
    <t xml:space="preserve">Bainha metálica redonda D = 65 mm para 10 cordoalhas D = 12,7 mm - fornecimento, instalação e injeção de nata de cimento</t>
  </si>
  <si>
    <t xml:space="preserve">4508184</t>
  </si>
  <si>
    <t xml:space="preserve">Bainha metálica redonda D = 65 mm para 11 cordoalhas D = 12,7 mm - fornecimento, instalação e injeção de nata de cimento</t>
  </si>
  <si>
    <t xml:space="preserve">4507835</t>
  </si>
  <si>
    <t xml:space="preserve">Bainha metálica redonda D = 65 mm para 12 cordoalhas D = 12,7 mm - fornecimento, instalação e injeção de nata de cimento</t>
  </si>
  <si>
    <t xml:space="preserve">4508174</t>
  </si>
  <si>
    <t xml:space="preserve">Bainha metálica redonda D = 65 mm para 7 cordoalhas D = 15,2 mm - fornecimento, instalação e injeção de nata de cimento</t>
  </si>
  <si>
    <t xml:space="preserve">4507836</t>
  </si>
  <si>
    <t xml:space="preserve">Bainha metálica redonda D = 65 mm para 8 cordoalhas D = 15,2 mm - fornecimento, instalação e injeção de nata de cimento</t>
  </si>
  <si>
    <t xml:space="preserve">4507837</t>
  </si>
  <si>
    <t xml:space="preserve">Bainha metálica redonda D = 70 mm para 15 cordoalhas D = 12,7 mm - fornecimento, instalação e injeção de nata de cimento</t>
  </si>
  <si>
    <t xml:space="preserve">4507838</t>
  </si>
  <si>
    <t xml:space="preserve">Bainha metálica redonda D = 70 mm para 9 cordoalhas D = 15,2 mm - fornecimento, instalação e injeção de nata de cimento</t>
  </si>
  <si>
    <t xml:space="preserve">4507839</t>
  </si>
  <si>
    <t xml:space="preserve">Bainha metálica redonda D = 75 mm para 10 cordoalhas D = 15,2 mm - fornecimento, instalação e injeção de nata de cimento</t>
  </si>
  <si>
    <t xml:space="preserve">4508175</t>
  </si>
  <si>
    <t xml:space="preserve">Bainha metálica redonda D = 75 mm para 11 cordoalhas D = 15,2 mm - fornecimento, instalação e injeção de nata de cimento</t>
  </si>
  <si>
    <t xml:space="preserve">4507840</t>
  </si>
  <si>
    <t xml:space="preserve">Bainha metálica redonda D = 75 mm para 16 cordoalhas D = 12,7 mm - fornecimento, instalação e injeção de nata de cimento</t>
  </si>
  <si>
    <t xml:space="preserve">4507841</t>
  </si>
  <si>
    <t xml:space="preserve">Bainha metálica redonda D = 75 mm para 18 cordoalhas D = 12,7 mm - fornecimento, instalação e injeção de nata de cimento</t>
  </si>
  <si>
    <t xml:space="preserve">4507842</t>
  </si>
  <si>
    <t xml:space="preserve">Bainha metálica redonda D = 80 mm para 12 cordoalhas D = 15,2 mm - fornecimento, instalação e injeção de nata de cimento</t>
  </si>
  <si>
    <t xml:space="preserve">4508185</t>
  </si>
  <si>
    <t xml:space="preserve">Bainha metálica redonda D = 80 mm para 19 cordoalhas D = 12,7 mm - fornecimento, instalação e injeção de nata de cimento</t>
  </si>
  <si>
    <t xml:space="preserve">4507843</t>
  </si>
  <si>
    <t xml:space="preserve">Bainha metálica redonda D = 80 mm para 20 cordoalhas D = 12,7 mm - fornecimento, instalação e injeção de nata de cimento</t>
  </si>
  <si>
    <t xml:space="preserve">4507844</t>
  </si>
  <si>
    <t xml:space="preserve">Bainha metálica redonda D = 85 mm para 15 cordoalhas D = 15,2 mm - fornecimento, instalação e injeção de nata de cimento</t>
  </si>
  <si>
    <t xml:space="preserve">4508186</t>
  </si>
  <si>
    <t xml:space="preserve">Bainha metálica redonda D = 85 mm para 21 cordoalhas D = 12,7 mm - fornecimento, instalação e injeção de nata de cimento</t>
  </si>
  <si>
    <t xml:space="preserve">4508187</t>
  </si>
  <si>
    <t xml:space="preserve">Bainha metálica redonda D = 85 mm para 22 cordoalhas D = 12,7 mm - fornecimento, instalação e injeção de nata de cimento</t>
  </si>
  <si>
    <t xml:space="preserve">4507845</t>
  </si>
  <si>
    <t xml:space="preserve">Bainha metálica redonda D = 85 mm para 24 cordoalhas D = 12,7 mm - fornecimento, instalação e injeção de nata de cimento</t>
  </si>
  <si>
    <t xml:space="preserve">4507846</t>
  </si>
  <si>
    <t xml:space="preserve">Bainha metálica redonda D = 85 mm para 25 cordoalhas D = 12,7 mm - fornecimento, instalação e injeção de nata de cimento</t>
  </si>
  <si>
    <t xml:space="preserve">4507847</t>
  </si>
  <si>
    <t xml:space="preserve">Bainha metálica redonda D = 90 mm para 16 cordoalhas D = 15,2 mm - fornecimento, instalação e injeção de nata de cimento</t>
  </si>
  <si>
    <t xml:space="preserve">4507848</t>
  </si>
  <si>
    <t xml:space="preserve">Bainha metálica redonda D = 90 mm para 18 cordoalhas D = 15,2 mm - fornecimento, instalação e injeção de nata de cimento</t>
  </si>
  <si>
    <t xml:space="preserve">4507849</t>
  </si>
  <si>
    <t xml:space="preserve">Bainha metálica redonda D = 90 mm para 27 cordoalhas D = 12,7 mm - fornecimento, instalação e injeção de nata de cimento</t>
  </si>
  <si>
    <t xml:space="preserve">4508176</t>
  </si>
  <si>
    <t xml:space="preserve">Bainha metálica redonda D = 95 mm para 19 cordoalhas D = 15,2 mm - fornecimento, instalação e injeção de nata de cimento</t>
  </si>
  <si>
    <t xml:space="preserve">4507850</t>
  </si>
  <si>
    <t xml:space="preserve">Bainha metálica redonda D = 95 mm para 20 cordoalhas D = 15,2 mm - fornecimento, instalação e injeção de nata de cimento</t>
  </si>
  <si>
    <t xml:space="preserve">4507956</t>
  </si>
  <si>
    <t xml:space="preserve">Cordoalha CP 190 RB D = 12,7 mm - fornecimento e instalação</t>
  </si>
  <si>
    <t xml:space="preserve">4507957</t>
  </si>
  <si>
    <t xml:space="preserve">Cordoalha CP 190 RB D = 15,2 mm - fornecimento e instalação</t>
  </si>
  <si>
    <t xml:space="preserve">4507958</t>
  </si>
  <si>
    <t xml:space="preserve">Cordoalha engraxada CP 190 RB D = 12,7 mm - fornecimento e instalação</t>
  </si>
  <si>
    <t xml:space="preserve">4507959</t>
  </si>
  <si>
    <t xml:space="preserve">Cordoalha engraxada CP 190 RB D = 15,2 mm - fornecimento e instalação</t>
  </si>
  <si>
    <t xml:space="preserve">4516138</t>
  </si>
  <si>
    <t xml:space="preserve">Gaiola metálica em cantoneira para armazenamento e manipulação de cordoalha - confecção</t>
  </si>
  <si>
    <t xml:space="preserve">4516137</t>
  </si>
  <si>
    <t xml:space="preserve">Nicho de madeira para dispositivo de ancoragem de protensão - confecção e instalação</t>
  </si>
  <si>
    <t xml:space="preserve">4805755</t>
  </si>
  <si>
    <t xml:space="preserve">Apiloamento manual</t>
  </si>
  <si>
    <t xml:space="preserve">4805756</t>
  </si>
  <si>
    <t xml:space="preserve">Apiloamento manual de superfície com espessura de 15 cm</t>
  </si>
  <si>
    <t xml:space="preserve">4816020</t>
  </si>
  <si>
    <t xml:space="preserve">Areia extraída com draga de sucção tipo bomba</t>
  </si>
  <si>
    <t xml:space="preserve">4816019</t>
  </si>
  <si>
    <t xml:space="preserve">Areia extraída com escavadeira hidráulica de longo alcance</t>
  </si>
  <si>
    <t xml:space="preserve">4816018</t>
  </si>
  <si>
    <t xml:space="preserve">Areia extraída com trator e carregadeira</t>
  </si>
  <si>
    <t xml:space="preserve">4816012</t>
  </si>
  <si>
    <t xml:space="preserve">Brita produzida em central de britagem de 80 m³/h</t>
  </si>
  <si>
    <t xml:space="preserve">4815805</t>
  </si>
  <si>
    <t xml:space="preserve">Calandragem de chapa metálica com espessura de 3 mm</t>
  </si>
  <si>
    <t xml:space="preserve">4815802</t>
  </si>
  <si>
    <t xml:space="preserve">Calandragem de chapa metálica com espessura de 5 mm</t>
  </si>
  <si>
    <t xml:space="preserve">4805754</t>
  </si>
  <si>
    <t xml:space="preserve">Compactação manual com soquete vibratório</t>
  </si>
  <si>
    <t xml:space="preserve">4816145</t>
  </si>
  <si>
    <t xml:space="preserve">Confecção de canaleta meia cana D = 0,30 m - areia e brita comerciais</t>
  </si>
  <si>
    <t xml:space="preserve">4816144</t>
  </si>
  <si>
    <t xml:space="preserve">Confecção de canaleta meia cana D = 0,30 m - areia extraída e brita produzida</t>
  </si>
  <si>
    <t xml:space="preserve">4816147</t>
  </si>
  <si>
    <t xml:space="preserve">Confecção de canaleta meia cana D = 0,40 m - areia e brita comerciais</t>
  </si>
  <si>
    <t xml:space="preserve">4816146</t>
  </si>
  <si>
    <t xml:space="preserve">Confecção de canaleta meia cana D = 0,40 m - areia extraída e brita produzida</t>
  </si>
  <si>
    <t xml:space="preserve">4816121</t>
  </si>
  <si>
    <t xml:space="preserve">Confecção de tubos de concreto D = 0,20 m - areia e brita comerciais</t>
  </si>
  <si>
    <t xml:space="preserve">4816120</t>
  </si>
  <si>
    <t xml:space="preserve">Confecção de tubos de concreto D = 0,20 m - areia extraída e brita produzida</t>
  </si>
  <si>
    <t xml:space="preserve">4816123</t>
  </si>
  <si>
    <t xml:space="preserve">Confecção de tubos de concreto D = 0,30 m - areia e brita comerciais</t>
  </si>
  <si>
    <t xml:space="preserve">4816122</t>
  </si>
  <si>
    <t xml:space="preserve">Confecção de tubos de concreto D = 0,30 m - areia extraída e brita produzida</t>
  </si>
  <si>
    <t xml:space="preserve">4816125</t>
  </si>
  <si>
    <t xml:space="preserve">Confecção de tubos de concreto D = 0,40 m - areia e brita comerciais</t>
  </si>
  <si>
    <t xml:space="preserve">4816124</t>
  </si>
  <si>
    <t xml:space="preserve">Confecção de tubos de concreto D = 0,40 m - areia extraída e brita produzida</t>
  </si>
  <si>
    <t xml:space="preserve">4816022</t>
  </si>
  <si>
    <t xml:space="preserve">Confecção de tubos de concreto D = 0,50 m - areia e brita comerciais</t>
  </si>
  <si>
    <t xml:space="preserve">4816021</t>
  </si>
  <si>
    <t xml:space="preserve">Confecção de tubos de concreto D = 0,50 m - areia extraída e brita produzida</t>
  </si>
  <si>
    <t xml:space="preserve">4816106</t>
  </si>
  <si>
    <t xml:space="preserve">Confecção de tubos de concreto perfurado D = 0,20 m - areia e brita comerciais</t>
  </si>
  <si>
    <t xml:space="preserve">4816105</t>
  </si>
  <si>
    <t xml:space="preserve">Confecção de tubos de concreto perfurado D = 0,20 m - areia extraída e brita produzida</t>
  </si>
  <si>
    <t xml:space="preserve">4816108</t>
  </si>
  <si>
    <t xml:space="preserve">Confecção de tubos de concreto perfurado D = 0,30 m - areia e brita comerciais</t>
  </si>
  <si>
    <t xml:space="preserve">4816107</t>
  </si>
  <si>
    <t xml:space="preserve">Confecção de tubos de concreto perfurado D = 0,30 m - areia extraída e brita produzida</t>
  </si>
  <si>
    <t xml:space="preserve">4816110</t>
  </si>
  <si>
    <t xml:space="preserve">Confecção de tubos de concreto perfurado D = 0,40 m - areia e brita comerciais</t>
  </si>
  <si>
    <t xml:space="preserve">4816109</t>
  </si>
  <si>
    <t xml:space="preserve">Confecção de tubos de concreto perfurado D = 0,40 m - areia extraída e brita produzida</t>
  </si>
  <si>
    <t xml:space="preserve">4816100</t>
  </si>
  <si>
    <t xml:space="preserve">Confecção de tubos de concreto poroso D = 0,20 m - areia e brita comerciais</t>
  </si>
  <si>
    <t xml:space="preserve">4816099</t>
  </si>
  <si>
    <t xml:space="preserve">Confecção de tubos de concreto poroso D = 0,20 m - areia extraída e brita produzida</t>
  </si>
  <si>
    <t xml:space="preserve">4816102</t>
  </si>
  <si>
    <t xml:space="preserve">Confecção de tubos de concreto poroso D = 0,30 m - areia e brita comerciais</t>
  </si>
  <si>
    <t xml:space="preserve">4816101</t>
  </si>
  <si>
    <t xml:space="preserve">Confecção de tubos de concreto poroso D = 0,30 m - areia extraída e brita produzida</t>
  </si>
  <si>
    <t xml:space="preserve">4816104</t>
  </si>
  <si>
    <t xml:space="preserve">Confecção de tubos de concreto poroso D = 0,40 m - areia e brita comerciais</t>
  </si>
  <si>
    <t xml:space="preserve">4816103</t>
  </si>
  <si>
    <t xml:space="preserve">Confecção de tubos de concreto poroso D = 0,40 m - areia extraída e brita produzida</t>
  </si>
  <si>
    <t xml:space="preserve">4815804</t>
  </si>
  <si>
    <t xml:space="preserve">Dobramento de chapas de alumínio com espessura de 1,5 mm e comprimento de dobra de até 500 mm</t>
  </si>
  <si>
    <t xml:space="preserve">4816002</t>
  </si>
  <si>
    <t xml:space="preserve">Escavação de tunnel liner em material de 3ª categoria</t>
  </si>
  <si>
    <t xml:space="preserve">4805765</t>
  </si>
  <si>
    <t xml:space="preserve">Escavação de vala em material de 3ª categoria</t>
  </si>
  <si>
    <t xml:space="preserve">4816000</t>
  </si>
  <si>
    <t xml:space="preserve">Escavação manual de tunnel liner em material de 1ª categoria</t>
  </si>
  <si>
    <t xml:space="preserve">4816001</t>
  </si>
  <si>
    <t xml:space="preserve">Escavação manual de tunnel liner em material de 2ª categoria</t>
  </si>
  <si>
    <t xml:space="preserve">4805749</t>
  </si>
  <si>
    <t xml:space="preserve">Escavação manual de vala em material de 1ª categoria</t>
  </si>
  <si>
    <t xml:space="preserve">4805751</t>
  </si>
  <si>
    <t xml:space="preserve">Escavação manual em material de 1ª categoria na profundidade de 1 a 2 m</t>
  </si>
  <si>
    <t xml:space="preserve">4805752</t>
  </si>
  <si>
    <t xml:space="preserve">Escavação manual em material de 1ª categoria na profundidade de 2 a 3 m</t>
  </si>
  <si>
    <t xml:space="preserve">4805753</t>
  </si>
  <si>
    <t xml:space="preserve">Escavação manual em material de 1ª categoria na profundidade de 3 a 4 m</t>
  </si>
  <si>
    <t xml:space="preserve">4805750</t>
  </si>
  <si>
    <t xml:space="preserve">Escavação manual em material de 1ª categoria na profundidade de até 1 m</t>
  </si>
  <si>
    <t xml:space="preserve">4805767</t>
  </si>
  <si>
    <t xml:space="preserve">Escavação manual em material de 2ª categoria na profundidade de 1 a 2 m</t>
  </si>
  <si>
    <t xml:space="preserve">4805769</t>
  </si>
  <si>
    <t xml:space="preserve">Escavação manual em material de 2ª categoria na profundidade de 2 a 3 m</t>
  </si>
  <si>
    <t xml:space="preserve">4805770</t>
  </si>
  <si>
    <t xml:space="preserve">Escavação manual em material de 2ª categoria na profundidade de 3 a 4 m</t>
  </si>
  <si>
    <t xml:space="preserve">4805760</t>
  </si>
  <si>
    <t xml:space="preserve">Escavação manual em material de 2ª categoria na profundidade de até 1 m</t>
  </si>
  <si>
    <t xml:space="preserve">4805757</t>
  </si>
  <si>
    <t xml:space="preserve">Escavação mecânica de vala em material de 1ª categoria</t>
  </si>
  <si>
    <t xml:space="preserve">4805762</t>
  </si>
  <si>
    <t xml:space="preserve">Escavação mecânica de vala em material de 2ª categoria</t>
  </si>
  <si>
    <t xml:space="preserve">4806395</t>
  </si>
  <si>
    <t xml:space="preserve">Fixação de parafuso em estrutura metálica</t>
  </si>
  <si>
    <t xml:space="preserve">4816003</t>
  </si>
  <si>
    <t xml:space="preserve">Iluminação provisória para tunnel liner</t>
  </si>
  <si>
    <t xml:space="preserve">4816017</t>
  </si>
  <si>
    <t xml:space="preserve">Material pétreo produzido em britador de mandíbulas móvel - camada final de aterro em rocha</t>
  </si>
  <si>
    <t xml:space="preserve">4816023</t>
  </si>
  <si>
    <t xml:space="preserve">Operação de mergulho autônomo em profundidade de até 20 m</t>
  </si>
  <si>
    <t xml:space="preserve">4816025</t>
  </si>
  <si>
    <t xml:space="preserve">Operação de mergulho dependente em profundidade de 30 a 50 m - inclusive descompressão</t>
  </si>
  <si>
    <t xml:space="preserve">4816024</t>
  </si>
  <si>
    <t xml:space="preserve">Operação de mergulho dependente em profundidade de até 30 m - inclusive descompressão</t>
  </si>
  <si>
    <t xml:space="preserve">4816005</t>
  </si>
  <si>
    <t xml:space="preserve">Pedra de mão produzida manualmente</t>
  </si>
  <si>
    <t xml:space="preserve">4800400</t>
  </si>
  <si>
    <t xml:space="preserve">Preparo e regularização de terreno em desnível</t>
  </si>
  <si>
    <t xml:space="preserve">4816016</t>
  </si>
  <si>
    <t xml:space="preserve">Rachão ou pedra de mão produzida</t>
  </si>
  <si>
    <t xml:space="preserve">4800412</t>
  </si>
  <si>
    <t xml:space="preserve">Raspagem e limpeza de terreno plano</t>
  </si>
  <si>
    <t xml:space="preserve">4815671</t>
  </si>
  <si>
    <t xml:space="preserve">Reaterro e compactação com soquete vibratório</t>
  </si>
  <si>
    <t xml:space="preserve">4815803</t>
  </si>
  <si>
    <t xml:space="preserve">Rebordeamento de chapa metálica com espessura de 5 mm</t>
  </si>
  <si>
    <t xml:space="preserve">4816011</t>
  </si>
  <si>
    <t xml:space="preserve">Recarga de cilindro com ar respirável para atividades de mergulho</t>
  </si>
  <si>
    <t xml:space="preserve">4816014</t>
  </si>
  <si>
    <t xml:space="preserve">Rocha para britagem com perfuratriz manual</t>
  </si>
  <si>
    <t xml:space="preserve">4816010</t>
  </si>
  <si>
    <t xml:space="preserve">Rocha para britagem com perfuratriz sobre esteira</t>
  </si>
  <si>
    <t xml:space="preserve">4816015</t>
  </si>
  <si>
    <t xml:space="preserve">Rocha para britagem com perfuratriz sobre esteira - camada final de aterro em rocha</t>
  </si>
  <si>
    <t xml:space="preserve">4816119</t>
  </si>
  <si>
    <t xml:space="preserve">Selo de argila apiloado (solo local)</t>
  </si>
  <si>
    <t xml:space="preserve">4816004</t>
  </si>
  <si>
    <t xml:space="preserve">Ventilação provisória para tunnel liner</t>
  </si>
  <si>
    <t xml:space="preserve">4915652</t>
  </si>
  <si>
    <t xml:space="preserve">Bico de adesão para injeção de adesivo estrutural à base de resina epóxi - fornecimento, instalação e retirada</t>
  </si>
  <si>
    <t xml:space="preserve">4915651</t>
  </si>
  <si>
    <t xml:space="preserve">Bico de perfuração para injeção de adesivo estrutural à base de resina epóxi - fornecimento, instalação e retirada</t>
  </si>
  <si>
    <t xml:space="preserve">4915723</t>
  </si>
  <si>
    <t xml:space="preserve">Caiação manual com fixador de cal</t>
  </si>
  <si>
    <t xml:space="preserve">4915724</t>
  </si>
  <si>
    <t xml:space="preserve">Caiação mecanizada com fixador de cal</t>
  </si>
  <si>
    <t xml:space="preserve">4915637</t>
  </si>
  <si>
    <t xml:space="preserve">Capa selante - areia comercial</t>
  </si>
  <si>
    <t xml:space="preserve">4915779</t>
  </si>
  <si>
    <t xml:space="preserve">Capa selante - areia extraída</t>
  </si>
  <si>
    <t xml:space="preserve">4915638</t>
  </si>
  <si>
    <t xml:space="preserve">Capa selante - brita produzida</t>
  </si>
  <si>
    <t xml:space="preserve">4915636</t>
  </si>
  <si>
    <t xml:space="preserve">Capa selante - pedrisco comercial</t>
  </si>
  <si>
    <t xml:space="preserve">4915744</t>
  </si>
  <si>
    <t xml:space="preserve">Capina manual</t>
  </si>
  <si>
    <t xml:space="preserve">4915700</t>
  </si>
  <si>
    <t xml:space="preserve">Combate à exsudação - areia comercial</t>
  </si>
  <si>
    <t xml:space="preserve">4915590</t>
  </si>
  <si>
    <t xml:space="preserve">Combate à exsudação - areia extraída</t>
  </si>
  <si>
    <t xml:space="preserve">4915591</t>
  </si>
  <si>
    <t xml:space="preserve">Combate à exsudação - brita produzida</t>
  </si>
  <si>
    <t xml:space="preserve">4915701</t>
  </si>
  <si>
    <t xml:space="preserve">Combate à exsudação - pedrisco comercial</t>
  </si>
  <si>
    <t xml:space="preserve">4915703</t>
  </si>
  <si>
    <t xml:space="preserve">Correção de defeitos com mistura betuminosa</t>
  </si>
  <si>
    <t xml:space="preserve">4915705</t>
  </si>
  <si>
    <t xml:space="preserve">Correção de defeitos por fresagem descontínua do revestimento asfáltico - espessura de 5 cm</t>
  </si>
  <si>
    <t xml:space="preserve">4915743</t>
  </si>
  <si>
    <t xml:space="preserve">Corte e limpeza de áreas gramadas</t>
  </si>
  <si>
    <t xml:space="preserve">4915768</t>
  </si>
  <si>
    <t xml:space="preserve">Corte e remoção de árvores</t>
  </si>
  <si>
    <t xml:space="preserve">4915713</t>
  </si>
  <si>
    <t xml:space="preserve">Desobstrução de bueiro</t>
  </si>
  <si>
    <t xml:space="preserve">4915655</t>
  </si>
  <si>
    <t xml:space="preserve">Fresagem contínua de revestimento asfáltico - espessura de 3 cm</t>
  </si>
  <si>
    <t xml:space="preserve">4915656</t>
  </si>
  <si>
    <t xml:space="preserve">Fresagem contínua de revestimento asfáltico - espessura de 4 cm</t>
  </si>
  <si>
    <t xml:space="preserve">4915657</t>
  </si>
  <si>
    <t xml:space="preserve">Fresagem contínua de revestimento asfáltico - espessura de 5 cm</t>
  </si>
  <si>
    <t xml:space="preserve">4915658</t>
  </si>
  <si>
    <t xml:space="preserve">Fresagem contínua de revestimento asfáltico - espessura de 6 cm</t>
  </si>
  <si>
    <t xml:space="preserve">4915659</t>
  </si>
  <si>
    <t xml:space="preserve">Fresagem contínua de revestimento asfáltico - espessura de 7 cm</t>
  </si>
  <si>
    <t xml:space="preserve">4915660</t>
  </si>
  <si>
    <t xml:space="preserve">Fresagem contínua de revestimento asfáltico - espessura de 8 cm</t>
  </si>
  <si>
    <t xml:space="preserve">4915661</t>
  </si>
  <si>
    <t xml:space="preserve">Fresagem descontínua de revestimento asfáltico - espessura de 3 cm</t>
  </si>
  <si>
    <t xml:space="preserve">4915662</t>
  </si>
  <si>
    <t xml:space="preserve">Fresagem descontínua de revestimento asfáltico - espessura de 4 cm</t>
  </si>
  <si>
    <t xml:space="preserve">4915663</t>
  </si>
  <si>
    <t xml:space="preserve">Fresagem descontínua de revestimento asfáltico - espessura de 5 cm</t>
  </si>
  <si>
    <t xml:space="preserve">4915664</t>
  </si>
  <si>
    <t xml:space="preserve">Fresagem descontínua de revestimento asfáltico - espessura de 6 cm</t>
  </si>
  <si>
    <t xml:space="preserve">4915665</t>
  </si>
  <si>
    <t xml:space="preserve">Fresagem descontínua de revestimento asfáltico - espessura de 7 cm</t>
  </si>
  <si>
    <t xml:space="preserve">4915666</t>
  </si>
  <si>
    <t xml:space="preserve">Fresagem descontínua de revestimento asfáltico - espessura de 8 cm</t>
  </si>
  <si>
    <t xml:space="preserve">4915650</t>
  </si>
  <si>
    <t xml:space="preserve">Injeção de adesivo estrutural à base de resina epóxi de baixa viscosidade para tratamento de fissuras em estruturas de concreto - fornecimento e aplicação manual</t>
  </si>
  <si>
    <t xml:space="preserve">4915645</t>
  </si>
  <si>
    <t xml:space="preserve">Injeção de adesivo estrutural à base de resina epóxi de baixa viscosidade para tratamento de fissuras em estruturas de concreto - fornecimento e aplicação mecanizada</t>
  </si>
  <si>
    <t xml:space="preserve">4915712</t>
  </si>
  <si>
    <t xml:space="preserve">Limpeza de bueiro</t>
  </si>
  <si>
    <t xml:space="preserve">4915711</t>
  </si>
  <si>
    <t xml:space="preserve">Limpeza de descida d'água</t>
  </si>
  <si>
    <t xml:space="preserve">4915790</t>
  </si>
  <si>
    <t xml:space="preserve">Limpeza de emulsão asfáltica ou asfalto diluído derramados na pista - remoção com minicarregadeira com vassoura e descarga livre</t>
  </si>
  <si>
    <t xml:space="preserve">4915793</t>
  </si>
  <si>
    <t xml:space="preserve">Limpeza de líquidos combustíveis derramados na pista - remoção com minicarregadeira com vassoura e descarga livre</t>
  </si>
  <si>
    <t xml:space="preserve">4915792</t>
  </si>
  <si>
    <t xml:space="preserve">Limpeza de material asfáltico derramado fora da pista - remoção com escavadeira hidráulica e caminhão basculante</t>
  </si>
  <si>
    <t xml:space="preserve">4915718</t>
  </si>
  <si>
    <t xml:space="preserve">Limpeza de placa de sinalização</t>
  </si>
  <si>
    <t xml:space="preserve">4915672</t>
  </si>
  <si>
    <t xml:space="preserve">Limpeza de ponte</t>
  </si>
  <si>
    <t xml:space="preserve">4915708</t>
  </si>
  <si>
    <t xml:space="preserve">Limpeza de sarjeta e meio-fio</t>
  </si>
  <si>
    <t xml:space="preserve">4915710</t>
  </si>
  <si>
    <t xml:space="preserve">Limpeza de vala de drenagem</t>
  </si>
  <si>
    <t xml:space="preserve">4915709</t>
  </si>
  <si>
    <t xml:space="preserve">Limpeza de valeta de corte</t>
  </si>
  <si>
    <t xml:space="preserve">4915686</t>
  </si>
  <si>
    <t xml:space="preserve">Limpeza e desobstrução de dispositivos de drenagem em OAE</t>
  </si>
  <si>
    <t xml:space="preserve">4915687</t>
  </si>
  <si>
    <t xml:space="preserve">Limpeza e desobstrução de drenos de obras de contenção</t>
  </si>
  <si>
    <t xml:space="preserve">4915634</t>
  </si>
  <si>
    <t xml:space="preserve">Limpeza e desobstrução mecanizada de bueiros com diâmetro acima de 1,00 até 1,50 m</t>
  </si>
  <si>
    <t xml:space="preserve">4915633</t>
  </si>
  <si>
    <t xml:space="preserve">Limpeza e desobstrução mecanizada de bueiros com diâmetro de até 1,00 m</t>
  </si>
  <si>
    <t xml:space="preserve">4915714</t>
  </si>
  <si>
    <t xml:space="preserve">Limpeza e enchimento com resina epóxi de fissuras niveladas com abertura máxima de 0,4 mm e profundidade de 20 mm em pavimento de concreto que não atravessam toda a espessura da placa</t>
  </si>
  <si>
    <t xml:space="preserve">4915759</t>
  </si>
  <si>
    <t xml:space="preserve">Limpeza e remoção de vegetação junto aos aparelhos de apoio de OAE com o uso de herbicida</t>
  </si>
  <si>
    <t xml:space="preserve">4915758</t>
  </si>
  <si>
    <t xml:space="preserve">Limpeza e remoção de vegetação nas juntas de dilatação com o uso de herbicida</t>
  </si>
  <si>
    <t xml:space="preserve">4915640</t>
  </si>
  <si>
    <t xml:space="preserve">Limpeza e remoção manual de material retido em terra firme em OAE</t>
  </si>
  <si>
    <t xml:space="preserve">4915639</t>
  </si>
  <si>
    <t xml:space="preserve">Limpeza em superfície de concreto com escova de aço</t>
  </si>
  <si>
    <t xml:space="preserve">4915695</t>
  </si>
  <si>
    <t xml:space="preserve">Limpeza, serragem e enchimento de fissuras niveladas com abertura entre 0,4 mm e 1,0 mm e profundidade de 25 mm em pavimento de concreto com CAP</t>
  </si>
  <si>
    <t xml:space="preserve">4915696</t>
  </si>
  <si>
    <t xml:space="preserve">Limpeza, serragem e enchimento de fissuras niveladas com abertura entre 0,4 mm e 1,0 mm e profundidade de 25 mm em pavimento de concreto com CAP com polímero</t>
  </si>
  <si>
    <t xml:space="preserve">4915694</t>
  </si>
  <si>
    <t xml:space="preserve">Limpeza, serragem e enchimento de fissuras niveladas com abertura entre 0,4 mm e 1,0 mm e profundidade de 25 mm em pavimento de concreto com selante elástico a frio</t>
  </si>
  <si>
    <t xml:space="preserve">4915654</t>
  </si>
  <si>
    <t xml:space="preserve">Lixamento mecanizado em superfície de concreto</t>
  </si>
  <si>
    <t xml:space="preserve">4900001</t>
  </si>
  <si>
    <t xml:space="preserve">Material de base</t>
  </si>
  <si>
    <t xml:space="preserve">4915801</t>
  </si>
  <si>
    <t xml:space="preserve">Mistura betuminosa</t>
  </si>
  <si>
    <t xml:space="preserve">4916290</t>
  </si>
  <si>
    <t xml:space="preserve">Mistura betuminosa a frio executada em betoneira - faixa C - areia e brita comerciais</t>
  </si>
  <si>
    <t xml:space="preserve">4915765</t>
  </si>
  <si>
    <t xml:space="preserve">Poda de árvores com 5,0 m a 7,5 m de altura</t>
  </si>
  <si>
    <t xml:space="preserve">4915766</t>
  </si>
  <si>
    <t xml:space="preserve">Poda de árvores com 7,5 m a 10 m de altura</t>
  </si>
  <si>
    <t xml:space="preserve">4915764</t>
  </si>
  <si>
    <t xml:space="preserve">Poda de árvores com até 5 m de altura</t>
  </si>
  <si>
    <t xml:space="preserve">4915767</t>
  </si>
  <si>
    <t xml:space="preserve">Poda de árvores com mais de 10 m de altura</t>
  </si>
  <si>
    <t xml:space="preserve">4915777</t>
  </si>
  <si>
    <t xml:space="preserve">Reassentamento manual de meio-fio com material arrancado da pista</t>
  </si>
  <si>
    <t xml:space="preserve">4915618</t>
  </si>
  <si>
    <t xml:space="preserve">Recomposição de camada granular do pavimento com material de jazida</t>
  </si>
  <si>
    <t xml:space="preserve">4915774</t>
  </si>
  <si>
    <t xml:space="preserve">Recomposição de erosão em corte ou aterro com material de jazida</t>
  </si>
  <si>
    <t xml:space="preserve">4915719</t>
  </si>
  <si>
    <t xml:space="preserve">Recomposição de placa de sinalização</t>
  </si>
  <si>
    <t xml:space="preserve">4915611</t>
  </si>
  <si>
    <t xml:space="preserve">Recomposição de revestimento primário com material de jazida</t>
  </si>
  <si>
    <t xml:space="preserve">4915733</t>
  </si>
  <si>
    <t xml:space="preserve">Recomposição manual de aterro com material de jazida</t>
  </si>
  <si>
    <t xml:space="preserve">4915734</t>
  </si>
  <si>
    <t xml:space="preserve">Recomposição mecanizada de aterro com material de jazida</t>
  </si>
  <si>
    <t xml:space="preserve">4915727</t>
  </si>
  <si>
    <t xml:space="preserve">Recomposição parcial de cerca com mourão de concreto - arame</t>
  </si>
  <si>
    <t xml:space="preserve">4915726</t>
  </si>
  <si>
    <t xml:space="preserve">Recomposição parcial de cerca com mourão de concreto seção quadrada - mourão - areia e brita comerciais</t>
  </si>
  <si>
    <t xml:space="preserve">4915594</t>
  </si>
  <si>
    <t xml:space="preserve">Recomposição parcial de cerca com mourão de concreto seção quadrada - mourão - areia extraída e brita produzida</t>
  </si>
  <si>
    <t xml:space="preserve">4915729</t>
  </si>
  <si>
    <t xml:space="preserve">Recomposição parcial de cerca com mourão de concreto seção triangular - mourão - areia e brita comerciais</t>
  </si>
  <si>
    <t xml:space="preserve">4915596</t>
  </si>
  <si>
    <t xml:space="preserve">Recomposição parcial de cerca com mourão de concreto seção triangular - mourão - areia extraída e brita comercial</t>
  </si>
  <si>
    <t xml:space="preserve">4915732</t>
  </si>
  <si>
    <t xml:space="preserve">Recomposição parcial de cerca com mourão de madeira - arame</t>
  </si>
  <si>
    <t xml:space="preserve">4915731</t>
  </si>
  <si>
    <t xml:space="preserve">Recomposição parcial de cerca com mourão de madeira - mourão</t>
  </si>
  <si>
    <t xml:space="preserve">4915725</t>
  </si>
  <si>
    <t xml:space="preserve">Recomposição total de cerca com mourão de concreto seção quadrada - areia e brita comerciais</t>
  </si>
  <si>
    <t xml:space="preserve">4915593</t>
  </si>
  <si>
    <t xml:space="preserve">Recomposição total de cerca com mourão de concreto seção quadrada - areia extraída e brita produzida</t>
  </si>
  <si>
    <t xml:space="preserve">4915728</t>
  </si>
  <si>
    <t xml:space="preserve">Recomposição total de cerca com mourão de concreto seção triangular - areia e brita comerciais</t>
  </si>
  <si>
    <t xml:space="preserve">4915595</t>
  </si>
  <si>
    <t xml:space="preserve">Recomposição total de cerca com mourão de concreto seção triangular - areia extraída e brita produzida</t>
  </si>
  <si>
    <t xml:space="preserve">4915730</t>
  </si>
  <si>
    <t xml:space="preserve">Recomposição total de cerca com mourão de madeira</t>
  </si>
  <si>
    <t xml:space="preserve">4915598</t>
  </si>
  <si>
    <t xml:space="preserve">Reconformação da plataforma</t>
  </si>
  <si>
    <t xml:space="preserve">4915748</t>
  </si>
  <si>
    <t xml:space="preserve">Recuperação de desgaste superficial em pavimentos de concreto</t>
  </si>
  <si>
    <t xml:space="preserve">4915608</t>
  </si>
  <si>
    <t xml:space="preserve">Regularização de taludes e valas com soquete vibratório</t>
  </si>
  <si>
    <t xml:space="preserve">4915613</t>
  </si>
  <si>
    <t xml:space="preserve">Regularização mecânica da faixa de domínio</t>
  </si>
  <si>
    <t xml:space="preserve">4915692</t>
  </si>
  <si>
    <t xml:space="preserve">Remendo profundo com imprimação com asfalto diluído - demolição manual</t>
  </si>
  <si>
    <t xml:space="preserve">4915746</t>
  </si>
  <si>
    <t xml:space="preserve">Remendo profundo com imprimação com asfalto diluído - demolição mecânica e corte com serra</t>
  </si>
  <si>
    <t xml:space="preserve">4915630</t>
  </si>
  <si>
    <t xml:space="preserve">Remendo profundo com imprimação com emulsão asfáltica - demolição manual</t>
  </si>
  <si>
    <t xml:space="preserve">4915631</t>
  </si>
  <si>
    <t xml:space="preserve">Remendo profundo com imprimação com emulsão asfáltica - demolição mecânica e corte com serra</t>
  </si>
  <si>
    <t xml:space="preserve">4915785</t>
  </si>
  <si>
    <t xml:space="preserve">Remoção de animais de grande porte mortos em rodovia - carga e descarga com guindauto</t>
  </si>
  <si>
    <t xml:space="preserve">4915786</t>
  </si>
  <si>
    <t xml:space="preserve">Remoção de animais de pequeno porte mortos em rodovia - carga manual</t>
  </si>
  <si>
    <t xml:space="preserve">4915795</t>
  </si>
  <si>
    <t xml:space="preserve">Remoção de emborrachados de pneus em rodovia</t>
  </si>
  <si>
    <t xml:space="preserve">4915800</t>
  </si>
  <si>
    <t xml:space="preserve">Remoção de espécimes arbóreos de 20 a 40 m tombados na pista</t>
  </si>
  <si>
    <t xml:space="preserve">4915799</t>
  </si>
  <si>
    <t xml:space="preserve">Remoção de espécimes arbóreos de até 20 m tombados na pista</t>
  </si>
  <si>
    <t xml:space="preserve">4915698</t>
  </si>
  <si>
    <t xml:space="preserve">Remoção de grãos, agregados e solos derramados na pista em rodovias</t>
  </si>
  <si>
    <t xml:space="preserve">4915794</t>
  </si>
  <si>
    <t xml:space="preserve">Remoção de sucatas derramadas em rodovia - cinta com utilização de 100 vezes</t>
  </si>
  <si>
    <t xml:space="preserve">4915789</t>
  </si>
  <si>
    <t xml:space="preserve">Remoção de veículos de grande porte incendiados em rodovia - carga e descarga com guindaste - cinta com utilização de 100 vezes</t>
  </si>
  <si>
    <t xml:space="preserve">4915798</t>
  </si>
  <si>
    <t xml:space="preserve">Remoção de veículos de grande porte tombados em rodovia - cinta com utilização de 100 vezes</t>
  </si>
  <si>
    <t xml:space="preserve">4915788</t>
  </si>
  <si>
    <t xml:space="preserve">Remoção de veículos de médio porte incendiados em rodovia - carga e descarga com guindaste - cinta com utilização de 100 vezes</t>
  </si>
  <si>
    <t xml:space="preserve">4915797</t>
  </si>
  <si>
    <t xml:space="preserve">Remoção de veículos de médio porte tombados em rodovia - cinta com utilização de 100 vezes</t>
  </si>
  <si>
    <t xml:space="preserve">4915787</t>
  </si>
  <si>
    <t xml:space="preserve">Remoção de veículos de pequeno porte incendiados em rodovia - carga e descarga com guindauto - cinta com utilização de 100 vezes</t>
  </si>
  <si>
    <t xml:space="preserve">4915796</t>
  </si>
  <si>
    <t xml:space="preserve">Remoção de veículos de pequeno porte tombados em rodovia - cinta com utilização de 100 vezes</t>
  </si>
  <si>
    <t xml:space="preserve">4915760</t>
  </si>
  <si>
    <t xml:space="preserve">Remoção de vestígios de óleo ou graxa na superfície do revestimento do pavimento</t>
  </si>
  <si>
    <t xml:space="preserve">4915699</t>
  </si>
  <si>
    <t xml:space="preserve">Remoção de vidros, caixas e engradados derramados na pista em rodovia</t>
  </si>
  <si>
    <t xml:space="preserve">4915736</t>
  </si>
  <si>
    <t xml:space="preserve">Remoção manual de barreira em rocha</t>
  </si>
  <si>
    <t xml:space="preserve">4915735</t>
  </si>
  <si>
    <t xml:space="preserve">Remoção manual de barreira em solo</t>
  </si>
  <si>
    <t xml:space="preserve">4915670</t>
  </si>
  <si>
    <t xml:space="preserve">Remoção manual de camada granular do pavimento</t>
  </si>
  <si>
    <t xml:space="preserve">4915668</t>
  </si>
  <si>
    <t xml:space="preserve">Remoção manual de revestimento asfáltico</t>
  </si>
  <si>
    <t xml:space="preserve">4915761</t>
  </si>
  <si>
    <t xml:space="preserve">Remoção manual de vegetação daninha</t>
  </si>
  <si>
    <t xml:space="preserve">4915762</t>
  </si>
  <si>
    <t xml:space="preserve">Remoção manual de vegetação daninha em frestas</t>
  </si>
  <si>
    <t xml:space="preserve">4915738</t>
  </si>
  <si>
    <t xml:space="preserve">Remoção mecanizada de barreira em rocha</t>
  </si>
  <si>
    <t xml:space="preserve">4915737</t>
  </si>
  <si>
    <t xml:space="preserve">Remoção mecanizada de barreira em solo</t>
  </si>
  <si>
    <t xml:space="preserve">4915669</t>
  </si>
  <si>
    <t xml:space="preserve">Remoção mecanizada de camada granular do pavimento</t>
  </si>
  <si>
    <t xml:space="preserve">4915667</t>
  </si>
  <si>
    <t xml:space="preserve">Remoção mecanizada de revestimento asfáltico</t>
  </si>
  <si>
    <t xml:space="preserve">4915632</t>
  </si>
  <si>
    <t xml:space="preserve">Reparo localizado com pintura de ligação - demolição mecânica e corte com serra</t>
  </si>
  <si>
    <t xml:space="preserve">4915753</t>
  </si>
  <si>
    <t xml:space="preserve">Reparo no interior de placa de pavimento de concreto</t>
  </si>
  <si>
    <t xml:space="preserve">4915776</t>
  </si>
  <si>
    <t xml:space="preserve">Roçada com roçadeira costal</t>
  </si>
  <si>
    <t xml:space="preserve">ha</t>
  </si>
  <si>
    <t xml:space="preserve">4915740</t>
  </si>
  <si>
    <t xml:space="preserve">Roçada manual</t>
  </si>
  <si>
    <t xml:space="preserve">4915741</t>
  </si>
  <si>
    <t xml:space="preserve">Roçada manual de capim colonião</t>
  </si>
  <si>
    <t xml:space="preserve">4915775</t>
  </si>
  <si>
    <t xml:space="preserve">Roçada mecanizada com roçadeira articulada</t>
  </si>
  <si>
    <t xml:space="preserve">4915742</t>
  </si>
  <si>
    <t xml:space="preserve">Roçada mecanizada com roçadeira de arraste</t>
  </si>
  <si>
    <t xml:space="preserve">4915626</t>
  </si>
  <si>
    <t xml:space="preserve">Selagem de trincas mecanizada em pavimento flexível com emulsão - areia comercial</t>
  </si>
  <si>
    <t xml:space="preserve">4915653</t>
  </si>
  <si>
    <t xml:space="preserve">Selagem superficial de fissuras com adesivo estrutural à base de resina epóxi de alta viscosidade, inclusive limpeza superficial - fornecimento e aplicação</t>
  </si>
  <si>
    <t xml:space="preserve">4915623</t>
  </si>
  <si>
    <t xml:space="preserve">Solo brita para base de remendo profundo - brita comercial</t>
  </si>
  <si>
    <t xml:space="preserve">4915625</t>
  </si>
  <si>
    <t xml:space="preserve">Solo melhorado com cimento para base de remendo profundo</t>
  </si>
  <si>
    <t xml:space="preserve">4915621</t>
  </si>
  <si>
    <t xml:space="preserve">Solo para base de remendo profundo</t>
  </si>
  <si>
    <t xml:space="preserve">4915720</t>
  </si>
  <si>
    <t xml:space="preserve">Substituição de balizador - areia e brita comerciais</t>
  </si>
  <si>
    <t xml:space="preserve">4915592</t>
  </si>
  <si>
    <t xml:space="preserve">Substituição de balizador - areia extraída e brita produzida</t>
  </si>
  <si>
    <t xml:space="preserve">4913703</t>
  </si>
  <si>
    <t xml:space="preserve">Substituição de cartucho de absorção de energia tipo A - fornecimento e instalação, e reposicionamento do amortecedor retrátil</t>
  </si>
  <si>
    <t xml:space="preserve">4913704</t>
  </si>
  <si>
    <t xml:space="preserve">Substituição de cartucho de absorção de energia tipo B - fornecimento, instalação e reposicionamento do amortecedor retrátil</t>
  </si>
  <si>
    <t xml:space="preserve">4915757</t>
  </si>
  <si>
    <t xml:space="preserve">Tapa buraco com pintura de ligação - demolição com serra corta piso</t>
  </si>
  <si>
    <t xml:space="preserve">4915678</t>
  </si>
  <si>
    <t xml:space="preserve">Tapa buraco com pintura de ligação - demolição manual</t>
  </si>
  <si>
    <t xml:space="preserve">4919547</t>
  </si>
  <si>
    <t xml:space="preserve">Tela de proteção para roçada em tubo galvanizado 4,0 X 1,5 m - confecção</t>
  </si>
  <si>
    <t xml:space="preserve">4915716</t>
  </si>
  <si>
    <t xml:space="preserve">Tratamento de fissuras do tipo rendilhado em pavimentos de concreto</t>
  </si>
  <si>
    <t xml:space="preserve">4915750</t>
  </si>
  <si>
    <t xml:space="preserve">Tratamento de fissuras transversais com abertura maior que 1,0 mm em pavimentos de concreto</t>
  </si>
  <si>
    <t xml:space="preserve">4915769</t>
  </si>
  <si>
    <t xml:space="preserve">Trituração de galhos e troncos com diâmetro de até 350 mm</t>
  </si>
  <si>
    <t xml:space="preserve">5213836</t>
  </si>
  <si>
    <t xml:space="preserve">Balizador cônico refletivo em polietileno semiflexível de 114 x 11 x 40 cm - utilização de 150 ciclos - fornecimento, 01 implantação e 01 retirada diária</t>
  </si>
  <si>
    <t xml:space="preserve">un.dia</t>
  </si>
  <si>
    <t xml:space="preserve">5213368</t>
  </si>
  <si>
    <t xml:space="preserve">Balizador de concreto - areia e brita comerciais - fornecimento e implantação</t>
  </si>
  <si>
    <t xml:space="preserve">5213367</t>
  </si>
  <si>
    <t xml:space="preserve">Balizador de concreto - areia extraída e brita produzida - fornecimento e implantação</t>
  </si>
  <si>
    <t xml:space="preserve">5213385</t>
  </si>
  <si>
    <t xml:space="preserve">Barreira de sinalização tipo I de direcionamento ou bloqueio - confecção</t>
  </si>
  <si>
    <t xml:space="preserve">5213343</t>
  </si>
  <si>
    <t xml:space="preserve">Barreira de sinalização tipo I de direcionamento ou bloqueio - utilização de 150 ciclos - fornecimento, 01 implantação e 01 retirada diária</t>
  </si>
  <si>
    <t xml:space="preserve">5213390</t>
  </si>
  <si>
    <t xml:space="preserve">Barreira de sinalização tipo I de direcionamento ou bloqueio contínua - confecção</t>
  </si>
  <si>
    <t xml:space="preserve">5213344</t>
  </si>
  <si>
    <t xml:space="preserve">Barreira de sinalização tipo I de direcionamento ou bloqueio contínua - utilização de 150 ciclos - fornecimento, 01 implantação e 01 retirada diária</t>
  </si>
  <si>
    <t xml:space="preserve">m.dia</t>
  </si>
  <si>
    <t xml:space="preserve">5213386</t>
  </si>
  <si>
    <t xml:space="preserve">Barreira de sinalização tipo II de direcionamento ou bloqueio - confecção</t>
  </si>
  <si>
    <t xml:space="preserve">5213345</t>
  </si>
  <si>
    <t xml:space="preserve">Barreira de sinalização tipo II de direcionamento ou bloqueio - utilização de 150 ciclos - fornecimento, 01 implantação e 01 retirada diária</t>
  </si>
  <si>
    <t xml:space="preserve">5213387</t>
  </si>
  <si>
    <t xml:space="preserve">Barreira de sinalização tipo III de direcionamento ou bloqueio - confecção</t>
  </si>
  <si>
    <t xml:space="preserve">5213346</t>
  </si>
  <si>
    <t xml:space="preserve">Barreira de sinalização tipo III de direcionamento ou bloqueio - utilização de 150 ciclos - fornecimento, 01 implantação e 01 retirada diária</t>
  </si>
  <si>
    <t xml:space="preserve">5213843</t>
  </si>
  <si>
    <t xml:space="preserve">Barreira plástica articulável modular 240 x 100 cm na cor amarela - utilização de 600 ciclos - fornecimento, 01 implantação e 01 retirada diária</t>
  </si>
  <si>
    <t xml:space="preserve">5213833</t>
  </si>
  <si>
    <t xml:space="preserve">Barreira plástica monobloco para canalização de trânsito - 101 x 50 x 55 cm - utilização de 600 ciclos - fornecimento, 01 implantação e 01 retirada diária</t>
  </si>
  <si>
    <t xml:space="preserve">5213834</t>
  </si>
  <si>
    <t xml:space="preserve">Barreira plástica para canalização de trânsito - 60 x 45 x 60 cm - utilização de 600 ciclos - fornecimento, 01 implantação e 01 retirada diária</t>
  </si>
  <si>
    <t xml:space="preserve">5219544</t>
  </si>
  <si>
    <t xml:space="preserve">Cavalete em perfil metálico para placa de sinalização - 1,00 m x 1,00 m - confecção</t>
  </si>
  <si>
    <t xml:space="preserve">5213383</t>
  </si>
  <si>
    <t xml:space="preserve">Cavalete em polietileno zebrado com faixa refletiva - H = 1,00 m - utilização de 600 ciclos - fornecimento, 01 implantação e 01 retirada diária</t>
  </si>
  <si>
    <t xml:space="preserve">5213380</t>
  </si>
  <si>
    <t xml:space="preserve">Cavalete em polietileno zebrado com faixa refletiva e com sinalizador a LED com bateria - H = 1,00 m - utilização de 600 ciclos - fornecimento, 01 implantação e 01 retirada diária</t>
  </si>
  <si>
    <t xml:space="preserve">5213838</t>
  </si>
  <si>
    <t xml:space="preserve">Cilindro canalizador de tráfego com base quadrada de 111 x 56 x 56 cm - utilização de 600 ciclos - fornecimento, 01 implantação e 01 retirada diária</t>
  </si>
  <si>
    <t xml:space="preserve">5213837</t>
  </si>
  <si>
    <t xml:space="preserve">Cilindro flexível delimitador de tráfego com duas faixas refletivas e chumbador - D = 20 cm e H = 80 cm</t>
  </si>
  <si>
    <t xml:space="preserve">5213835</t>
  </si>
  <si>
    <t xml:space="preserve">Cone plástico para canalização de trânsito - utilização de 150 ciclos - fornecimento, 01 implantação e 01 retirada diária</t>
  </si>
  <si>
    <t xml:space="preserve">5213839</t>
  </si>
  <si>
    <t xml:space="preserve">Dispositivo de direcionamento ou bloqueio tipo tapume - confecção</t>
  </si>
  <si>
    <t xml:space="preserve">5213347</t>
  </si>
  <si>
    <t xml:space="preserve">Dispositivo de direcionamento ou bloqueio tipo tapume - utilização de 150 ciclos - fornecimento, 01 implantação e 01 retirada diária</t>
  </si>
  <si>
    <t xml:space="preserve">m².dia</t>
  </si>
  <si>
    <t xml:space="preserve">5213840</t>
  </si>
  <si>
    <t xml:space="preserve">Dispositivo de direcionamento ou bloqueio tipo tela plástica com suporte fixo - confecção</t>
  </si>
  <si>
    <t xml:space="preserve">5213349</t>
  </si>
  <si>
    <t xml:space="preserve">Dispositivo de direcionamento ou bloqueio tipo tela plástica com suporte fixo - utilização de 150 ciclos - fornecimento, 01 implantação e 01 retirada diária</t>
  </si>
  <si>
    <t xml:space="preserve">5213841</t>
  </si>
  <si>
    <t xml:space="preserve">Dispositivo de direcionamento ou bloqueio tipo tela plástica com suporte móvel afixado em bloco de concreto - confecção</t>
  </si>
  <si>
    <t xml:space="preserve">5213348</t>
  </si>
  <si>
    <t xml:space="preserve">Dispositivo de direcionamento ou bloqueio tipo tela plástica com suporte móvel afixado em bloco de concreto - utilização de 150 ciclos - fornecimento, 01 implantação e 01 retirada diária</t>
  </si>
  <si>
    <t xml:space="preserve">5216116</t>
  </si>
  <si>
    <t xml:space="preserve">Fabricação de balizador de concreto - seção circular de 10 cm - areia e brita comerciais</t>
  </si>
  <si>
    <t xml:space="preserve">5216115</t>
  </si>
  <si>
    <t xml:space="preserve">Fabricação de balizador de concreto - seção circular de 10 cm - areia extraída e brita produzida</t>
  </si>
  <si>
    <t xml:space="preserve">5213842</t>
  </si>
  <si>
    <t xml:space="preserve">Fita zebrada para dispositivos de canalização de trânsito - fornecimento, implantação e retirada</t>
  </si>
  <si>
    <t xml:space="preserve">5213358</t>
  </si>
  <si>
    <t xml:space="preserve">Laminado elastoplástico para sinalização horizontal - espessura de 1,5 mm - fornecimento e implantação</t>
  </si>
  <si>
    <t xml:space="preserve">5213848</t>
  </si>
  <si>
    <t xml:space="preserve">Luz de advertência e bateria para dispositivos de sinalização - utilização de 200 ciclos - fornecimento, 01 implantação e 01 retirada diária</t>
  </si>
  <si>
    <t xml:space="preserve">5214012</t>
  </si>
  <si>
    <t xml:space="preserve">Manutenção/recomposição de sinalização - pintura de faixa com tinta acrílica - espessura de 0,4 mm</t>
  </si>
  <si>
    <t xml:space="preserve">5213356</t>
  </si>
  <si>
    <t xml:space="preserve">Manutenção/recomposição de sinalização - pintura de faixa com tinta acrílica - espessura de 0,6 mm</t>
  </si>
  <si>
    <t xml:space="preserve">5214011</t>
  </si>
  <si>
    <t xml:space="preserve">Manutenção/recomposição de sinalização - pintura de faixa com tinta acrílica emulsionada em água - espessura de 0,3 mm</t>
  </si>
  <si>
    <t xml:space="preserve">5213354</t>
  </si>
  <si>
    <t xml:space="preserve">Manutenção/recomposição de sinalização - pintura de faixa com tinta acrílica emulsionada em água - espessura de 0,4 mm</t>
  </si>
  <si>
    <t xml:space="preserve">5213355</t>
  </si>
  <si>
    <t xml:space="preserve">Manutenção/recomposição de sinalização - pintura de faixa com tinta acrílica emulsionada em água - espessura de 0,5 mm</t>
  </si>
  <si>
    <t xml:space="preserve">5213850</t>
  </si>
  <si>
    <t xml:space="preserve">Operação de sinalização por bandeirola de tecido ou com placa metálica</t>
  </si>
  <si>
    <t xml:space="preserve">5213846</t>
  </si>
  <si>
    <t xml:space="preserve">Painel com seta luminosa montado em chassi de caminhão com prancha</t>
  </si>
  <si>
    <t xml:space="preserve">5213847</t>
  </si>
  <si>
    <t xml:space="preserve">Painel com seta luminosa montado em chassi de caminhão com prancha e amortecedor retrátil</t>
  </si>
  <si>
    <t xml:space="preserve">5213845</t>
  </si>
  <si>
    <t xml:space="preserve">Painel de mensagens variáveis, portátil móvel, LED, com banco fotovoltaico de energia e montado em chassi com engate</t>
  </si>
  <si>
    <t xml:space="preserve">5213412</t>
  </si>
  <si>
    <t xml:space="preserve">Pintura de faixa com plástico a frio bicomponente à base de resinas metacrílicas por dispersão (estrutura)</t>
  </si>
  <si>
    <t xml:space="preserve">5213411</t>
  </si>
  <si>
    <t xml:space="preserve">Pintura de faixa com plástico a frio bicomponente à base de resinas metacrílicas por extrusão (alto relevo)</t>
  </si>
  <si>
    <t xml:space="preserve">5214009</t>
  </si>
  <si>
    <t xml:space="preserve">Pintura de faixa com plástico a frio bicomponente à base de resinas metacrílicas por extrusão (plano) - espessura de 1,5 mm</t>
  </si>
  <si>
    <t xml:space="preserve">5214010</t>
  </si>
  <si>
    <t xml:space="preserve">Pintura de faixa com plástico a frio bicomponente à base de resinas metacrílicas por extrusão (plano) - espessura de 3,0 mm</t>
  </si>
  <si>
    <t xml:space="preserve">5213413</t>
  </si>
  <si>
    <t xml:space="preserve">Pintura de faixa com plástico a frio tricomponente à base de resinas metacrílicas por aspersão - espessura de 0,6 mm</t>
  </si>
  <si>
    <t xml:space="preserve">5213410</t>
  </si>
  <si>
    <t xml:space="preserve">Pintura de faixa com termoplástico em alto relevo tipo I por extrusão - relevo duplo com base</t>
  </si>
  <si>
    <t xml:space="preserve">5214004</t>
  </si>
  <si>
    <t xml:space="preserve">Pintura de faixa com termoplástico em alto relevo tipo II por extrusão - relevo simples ranhurado com base</t>
  </si>
  <si>
    <t xml:space="preserve">5214005</t>
  </si>
  <si>
    <t xml:space="preserve">Pintura de faixa com termoplástico em alto relevo tipo III por extrusão - relevo simples com base</t>
  </si>
  <si>
    <t xml:space="preserve">5214006</t>
  </si>
  <si>
    <t xml:space="preserve">Pintura de faixa com termoplástico em alto relevo tipo IV por extrusão - relevo simples sem base</t>
  </si>
  <si>
    <t xml:space="preserve">5214007</t>
  </si>
  <si>
    <t xml:space="preserve">Pintura de faixa com termoplástico em alto relevo tipo V por extrusão - relevo multipontos sem base (gotas)</t>
  </si>
  <si>
    <t xml:space="preserve">5214008</t>
  </si>
  <si>
    <t xml:space="preserve">Pintura de faixa com termoplástico em alto relevo tipo VI por extrusão - relevo multipontos sem base (calotas)</t>
  </si>
  <si>
    <t xml:space="preserve">5213408</t>
  </si>
  <si>
    <t xml:space="preserve">Pintura de faixa com termoplástico por aspersão - espessura de 1,5 mm</t>
  </si>
  <si>
    <t xml:space="preserve">5213400</t>
  </si>
  <si>
    <t xml:space="preserve">Pintura de faixa com tinta acrílica - espessura de 0,4 mm</t>
  </si>
  <si>
    <t xml:space="preserve">5213401</t>
  </si>
  <si>
    <t xml:space="preserve">Pintura de faixa com tinta acrílica - espessura de 0,6 mm</t>
  </si>
  <si>
    <t xml:space="preserve">5214001</t>
  </si>
  <si>
    <t xml:space="preserve">Pintura de faixa com tinta acrílica emulsionada em água - espessura de 0,3 mm</t>
  </si>
  <si>
    <t xml:space="preserve">5213402</t>
  </si>
  <si>
    <t xml:space="preserve">Pintura de faixa com tinta acrílica emulsionada em água - espessura de 0,4 mm</t>
  </si>
  <si>
    <t xml:space="preserve">5213403</t>
  </si>
  <si>
    <t xml:space="preserve">Pintura de faixa com tinta acrílica emulsionada em água - espessura de 0,5 mm</t>
  </si>
  <si>
    <t xml:space="preserve">5214003</t>
  </si>
  <si>
    <t xml:space="preserve">Pintura de setas e zebrados com termoplástico por aspersão - espessura de 1,5 mm</t>
  </si>
  <si>
    <t xml:space="preserve">5213409</t>
  </si>
  <si>
    <t xml:space="preserve">Pintura de setas e zebrados com termoplástico por extrusão - espessura de 3,0 mm</t>
  </si>
  <si>
    <t xml:space="preserve">5213404</t>
  </si>
  <si>
    <t xml:space="preserve">Pintura de setas e zebrados com tinta acrílica - espessura de 0,4 mm</t>
  </si>
  <si>
    <t xml:space="preserve">5213405</t>
  </si>
  <si>
    <t xml:space="preserve">Pintura de setas e zebrados com tinta acrílica - espessura de 0,6 mm</t>
  </si>
  <si>
    <t xml:space="preserve">5214002</t>
  </si>
  <si>
    <t xml:space="preserve">Pintura de setas e zebrados com tinta acrílica emulsionada em água - espessura de 0,3 mm</t>
  </si>
  <si>
    <t xml:space="preserve">5213406</t>
  </si>
  <si>
    <t xml:space="preserve">Pintura de setas e zebrados com tinta acrílica emulsionada em água - espessura de 0,4 mm</t>
  </si>
  <si>
    <t xml:space="preserve">5213407</t>
  </si>
  <si>
    <t xml:space="preserve">Pintura de setas e zebrados com tinta acrílica emulsionada em água - espessura de 0,5 mm</t>
  </si>
  <si>
    <t xml:space="preserve">5212552</t>
  </si>
  <si>
    <t xml:space="preserve">Pintura eletrostática a pó com tinta poliéster em chapa de aço</t>
  </si>
  <si>
    <t xml:space="preserve">5213464</t>
  </si>
  <si>
    <t xml:space="preserve">Placa de advertência em aço, lado de 0,60 m - película retrorrefletiva tipo I + SI - fornecimento e implantação</t>
  </si>
  <si>
    <t xml:space="preserve">5213465</t>
  </si>
  <si>
    <t xml:space="preserve">Placa de advertência em aço, lado de 0,80 m - película retrorrefletiva tipo I + SI - fornecimento e implantação</t>
  </si>
  <si>
    <t xml:space="preserve">5213466</t>
  </si>
  <si>
    <t xml:space="preserve">Placa de advertência em aço, lado de 1,00 m - película retrorrefletiva tipo I + SI - fornecimento e implantação</t>
  </si>
  <si>
    <t xml:space="preserve">5213467</t>
  </si>
  <si>
    <t xml:space="preserve">Placa de advertência em aço, lado de 1,20 m - película retrorrefletiva tipo III + SI - fornecimento e implantação</t>
  </si>
  <si>
    <t xml:space="preserve">5213468</t>
  </si>
  <si>
    <t xml:space="preserve">Placa de advertência em fibra, lado de 0,60 m - película retrorrefletiva tipo I + SI - fornecimento e implantação</t>
  </si>
  <si>
    <t xml:space="preserve">5213469</t>
  </si>
  <si>
    <t xml:space="preserve">Placa de advertência em fibra, lado de 0,80 m - película retrorrefletiva tipo I + SI - fornecimento e implantação</t>
  </si>
  <si>
    <t xml:space="preserve">5213470</t>
  </si>
  <si>
    <t xml:space="preserve">Placa de advertência em fibra, lado de 1,00 m - película retrorrefletiva tipo I + SI - fornecimento e implantação</t>
  </si>
  <si>
    <t xml:space="preserve">5213471</t>
  </si>
  <si>
    <t xml:space="preserve">Placa de advertência em fibra, lado de 1,20 m - película retrorrefletiva tipo III + SI - fornecimento e implantação</t>
  </si>
  <si>
    <t xml:space="preserve">5212560</t>
  </si>
  <si>
    <t xml:space="preserve">Placa de advertência para sinalização de obras montada em suporte metálico móvel, lado 1,00 m - utilização de 600 ciclos - fornecimento, 01 implantação e 01 retirada diária</t>
  </si>
  <si>
    <t xml:space="preserve">5213472</t>
  </si>
  <si>
    <t xml:space="preserve">Placa de marco quilométrico em aço - 0,60 x 0,865 m - película retrorrefletiva tipo I + I - fornecimento e implantação</t>
  </si>
  <si>
    <t xml:space="preserve">5213473</t>
  </si>
  <si>
    <t xml:space="preserve">Placa de marco quilométrico em aço - 0,70 x 1,00 m - película retrorrefletiva tipo I + III - fornecimento e implantação</t>
  </si>
  <si>
    <t xml:space="preserve">5213474</t>
  </si>
  <si>
    <t xml:space="preserve">Placa de marco quilométrico em fibra - 0,60 x 0,865 m - película retrorrefletiva tipo I + I - fornecimento e implantação</t>
  </si>
  <si>
    <t xml:space="preserve">5213475</t>
  </si>
  <si>
    <t xml:space="preserve">Placa de marco quilométrico em fibra - 0,70 x 1,00 m - película retrorrefletiva tipo I + III - fornecimento e implantação</t>
  </si>
  <si>
    <t xml:space="preserve">5213440</t>
  </si>
  <si>
    <t xml:space="preserve">Placa de regulamentação em aço D = 0,60 m - película retrorrefletiva tipo I + SI - fornecimento e implantação</t>
  </si>
  <si>
    <t xml:space="preserve">5213441</t>
  </si>
  <si>
    <t xml:space="preserve">Placa de regulamentação em aço D = 0,80 m - película retrorrefletiva tipo I + SI - fornecimento e implantação</t>
  </si>
  <si>
    <t xml:space="preserve">5213442</t>
  </si>
  <si>
    <t xml:space="preserve">Placa de regulamentação em aço D = 1,00 m - película retrorrefletiva tipo I + SI - fornecimento e implantação</t>
  </si>
  <si>
    <t xml:space="preserve">5213443</t>
  </si>
  <si>
    <t xml:space="preserve">Placa de regulamentação em aço D = 1,20 m - película retrorrefletiva tipo III + SI - fornecimento e implantação</t>
  </si>
  <si>
    <t xml:space="preserve">5213444</t>
  </si>
  <si>
    <t xml:space="preserve">Placa de regulamentação em aço, R1 lado 0,248 m - película retrorrefletiva tipo I + SI - fornecimento e implantação</t>
  </si>
  <si>
    <t xml:space="preserve">5213445</t>
  </si>
  <si>
    <t xml:space="preserve">Placa de regulamentação em aço, R1 lado 0,331 m - película retrorrefletiva tipo I + SI - fornecimento e implantação</t>
  </si>
  <si>
    <t xml:space="preserve">5213446</t>
  </si>
  <si>
    <t xml:space="preserve">Placa de regulamentação em aço, R1 lado 0,414 m - película retrorrefletiva tipo I + SI - fornecimento e implantação</t>
  </si>
  <si>
    <t xml:space="preserve">5213447</t>
  </si>
  <si>
    <t xml:space="preserve">Placa de regulamentação em aço, R1 lado 0,497 m - película retrorrefletiva tipo III + SI - fornecimento e implantação</t>
  </si>
  <si>
    <t xml:space="preserve">5213448</t>
  </si>
  <si>
    <t xml:space="preserve">Placa de regulamentação em aço, R2 lado 0,60 m - película retrorrefletiva tipo I + SI - fornecimento e implantação</t>
  </si>
  <si>
    <t xml:space="preserve">5213449</t>
  </si>
  <si>
    <t xml:space="preserve">Placa de regulamentação em aço, R2 lado 0,80 m - película retrorrefletiva tipo I + SI - fornecimento e implantação</t>
  </si>
  <si>
    <t xml:space="preserve">5213450</t>
  </si>
  <si>
    <t xml:space="preserve">Placa de regulamentação em aço, R2 lado 1,00 m - película retrorrefletiva tipo I + SI - fornecimento e implantação</t>
  </si>
  <si>
    <t xml:space="preserve">5213451</t>
  </si>
  <si>
    <t xml:space="preserve">Placa de regulamentação em aço, R2 lado 1,20 m - película retrorrefletiva tipo III + SI - fornecimento e implantação</t>
  </si>
  <si>
    <t xml:space="preserve">5213452</t>
  </si>
  <si>
    <t xml:space="preserve">Placa de regulamentação em fibra, D = 0,60 m - película retrorrefletiva tipo I + SI - fornecimento e implantação</t>
  </si>
  <si>
    <t xml:space="preserve">5213453</t>
  </si>
  <si>
    <t xml:space="preserve">Placa de regulamentação em fibra, D = 0,80 m - película retrorrefletiva tipo I + SI - fornecimento e implantação</t>
  </si>
  <si>
    <t xml:space="preserve">5213454</t>
  </si>
  <si>
    <t xml:space="preserve">Placa de regulamentação em fibra, D = 1,00 m - película retrorrefletiva tipo I + SI - fornecimento e implantação</t>
  </si>
  <si>
    <t xml:space="preserve">5213455</t>
  </si>
  <si>
    <t xml:space="preserve">Placa de regulamentação em fibra, D = 1,20 m - película retrorrefletiva tipo III + SI - fornecimento e implantação</t>
  </si>
  <si>
    <t xml:space="preserve">5213456</t>
  </si>
  <si>
    <t xml:space="preserve">Placa de regulamentação em fibra, R1 lado 0,248 m - película retrorrefletiva tipo I + SI - fornecimento e implantação</t>
  </si>
  <si>
    <t xml:space="preserve">5213457</t>
  </si>
  <si>
    <t xml:space="preserve">Placa de regulamentação em fibra, R1 lado 0,331 m - película retrorrefletiva tipo I + SI - fornecimento e implantação</t>
  </si>
  <si>
    <t xml:space="preserve">5213458</t>
  </si>
  <si>
    <t xml:space="preserve">Placa de regulamentação em fibra, R1 lado 0,414 m - película retrorrefletiva tipo I + SI - fornecimento e implantação</t>
  </si>
  <si>
    <t xml:space="preserve">5213459</t>
  </si>
  <si>
    <t xml:space="preserve">Placa de regulamentação em fibra, R1 lado 0,497 m - película retrorrefletiva tipo III + SI - fornecimento e implantação</t>
  </si>
  <si>
    <t xml:space="preserve">5213460</t>
  </si>
  <si>
    <t xml:space="preserve">Placa de regulamentação em fibra, R2 lado 0,60 m - película retrorrefletiva tipo I + SI - fornecimento e implantação</t>
  </si>
  <si>
    <t xml:space="preserve">5213461</t>
  </si>
  <si>
    <t xml:space="preserve">Placa de regulamentação em fibra, R2 lado 0,80 m - película retrorrefletiva tipo I + SI - fornecimento e implantação</t>
  </si>
  <si>
    <t xml:space="preserve">5213462</t>
  </si>
  <si>
    <t xml:space="preserve">Placa de regulamentação em fibra, R2 lado 1,00 m - película retrorrefletiva tipo I + SI - fornecimento e implantação</t>
  </si>
  <si>
    <t xml:space="preserve">5213463</t>
  </si>
  <si>
    <t xml:space="preserve">Placa de regulamentação em fibra, R2 lado 1,20 m - película retrorrefletiva tipo I + SI - fornecimento e implantação</t>
  </si>
  <si>
    <t xml:space="preserve">5212557</t>
  </si>
  <si>
    <t xml:space="preserve">Placa de regulamentação para sinalização de obras montada em suporte metálico móvel - D = 1,00 m - utilização de 600 ciclos - fornecimento, 01 implantação e 01 retirada diária</t>
  </si>
  <si>
    <t xml:space="preserve">5212558</t>
  </si>
  <si>
    <t xml:space="preserve">Placa de regulamentação para sinalização de obras montada em suporte metálico móvel, R1 lado 0,414 m - utilização de 600 ciclos - fornecimento, 01 implantação e 01 retirada diária</t>
  </si>
  <si>
    <t xml:space="preserve">5212559</t>
  </si>
  <si>
    <t xml:space="preserve">Placa de regulamentação para sinalização de obras montada em suporte metálico móvel, R2 lado 1,00 m - utilização de 600 ciclos - fornecimento, 01 implantação e 01 retirada diária</t>
  </si>
  <si>
    <t xml:space="preserve">5213477</t>
  </si>
  <si>
    <t xml:space="preserve">Placa delineador em aço - 0,30 x 0,90 m - película retrorrefletiva tipo I + IV - fornecimento e implantação</t>
  </si>
  <si>
    <t xml:space="preserve">5213476</t>
  </si>
  <si>
    <t xml:space="preserve">Placa delineador em aço - 0,50 x 0,60 m - película retrorrefletiva tipo I + IV - fornecimento e implantação</t>
  </si>
  <si>
    <t xml:space="preserve">5213479</t>
  </si>
  <si>
    <t xml:space="preserve">Placa delineador em fibra - 0,30 x 0,90 m - película retrorrefletiva tipo I + IV - fornecimento e implantação</t>
  </si>
  <si>
    <t xml:space="preserve">5213478</t>
  </si>
  <si>
    <t xml:space="preserve">Placa delineador em fibra - 0,50 x 0,60 m - película retrorrefletiva tipo I + IV - fornecimento e implantação</t>
  </si>
  <si>
    <t xml:space="preserve">5213489</t>
  </si>
  <si>
    <t xml:space="preserve">Placa em aço - 2,00 x 1,00 m - película retrorrefletiva tipo I + I - fornecimento e implantação</t>
  </si>
  <si>
    <t xml:space="preserve">5213498</t>
  </si>
  <si>
    <t xml:space="preserve">Placa em aço - 2,00 x 1,00 m - película retrorrefletiva tipo I + III - fornecimento e implantação</t>
  </si>
  <si>
    <t xml:space="preserve">5213365</t>
  </si>
  <si>
    <t xml:space="preserve">Placa em aço - 2,00 x 1,00 m - película retrorrefletiva tipo I + X - fornecimento e implantação</t>
  </si>
  <si>
    <t xml:space="preserve">5213507</t>
  </si>
  <si>
    <t xml:space="preserve">Placa em aço - 2,00 x 1,00 m - película retrorrefletiva tipo III + III - fornecimento e implantação</t>
  </si>
  <si>
    <t xml:space="preserve">5213372</t>
  </si>
  <si>
    <t xml:space="preserve">Placa em aço - 2,00 x 1,00 m - película retrorrefletiva tipo III + X - fornecimento e implantação</t>
  </si>
  <si>
    <t xml:space="preserve">5213490</t>
  </si>
  <si>
    <t xml:space="preserve">Placa em aço - 3,00 x 1,50 m - película retrorrefletiva tipo I + I - fornecimento e implantação</t>
  </si>
  <si>
    <t xml:space="preserve">5213499</t>
  </si>
  <si>
    <t xml:space="preserve">Placa em aço - 3,00 x 1,50 m - película retrorrefletiva tipo I + III - fornecimento e implantação</t>
  </si>
  <si>
    <t xml:space="preserve">5213366</t>
  </si>
  <si>
    <t xml:space="preserve">Placa em aço - 3,00 x 1,50 m - película retrorrefletiva tipo I + X - fornecimento e implantação</t>
  </si>
  <si>
    <t xml:space="preserve">5213508</t>
  </si>
  <si>
    <t xml:space="preserve">Placa em aço - 3,00 x 1,50 m - película retrorrefletiva tipo III + III - fornecimento e implantação</t>
  </si>
  <si>
    <t xml:space="preserve">5213373</t>
  </si>
  <si>
    <t xml:space="preserve">Placa em aço - 3,00 x 1,50 m - película retrorrefletiva tipo III + X - fornecimento e implantação</t>
  </si>
  <si>
    <t xml:space="preserve">5213491</t>
  </si>
  <si>
    <t xml:space="preserve">Placa em aço - 3,00 x 2,00 m - película retrorrefletiva tipo I + I - fornecimento e implantação</t>
  </si>
  <si>
    <t xml:space="preserve">5213500</t>
  </si>
  <si>
    <t xml:space="preserve">Placa em aço - 3,00 x 2,00 m - película retrorrefletiva tipo I + III - fornecimento e implantação</t>
  </si>
  <si>
    <t xml:space="preserve">5213369</t>
  </si>
  <si>
    <t xml:space="preserve">Placa em aço - 3,00 x 2,00 m - película retrorrefletiva tipo I + X - fornecimento e implantação</t>
  </si>
  <si>
    <t xml:space="preserve">5213509</t>
  </si>
  <si>
    <t xml:space="preserve">Placa em aço - 3,00 x 2,00 m - película retrorrefletiva tipo III + III - fornecimento e implantação</t>
  </si>
  <si>
    <t xml:space="preserve">5213374</t>
  </si>
  <si>
    <t xml:space="preserve">Placa em aço - 3,00 x 2,00 m - película retrorrefletiva tipo III + X - fornecimento e implantação</t>
  </si>
  <si>
    <t xml:space="preserve">5213492</t>
  </si>
  <si>
    <t xml:space="preserve">Placa em aço - 4,00 x 2,00 m - película retrorrefletiva tipo I + I - fornecimento e implantação</t>
  </si>
  <si>
    <t xml:space="preserve">5213501</t>
  </si>
  <si>
    <t xml:space="preserve">Placa em aço - 4,00 x 2,00 m - película retrorrefletiva tipo I + III - fornecimento e implantação</t>
  </si>
  <si>
    <t xml:space="preserve">5213370</t>
  </si>
  <si>
    <t xml:space="preserve">Placa em aço - 4,00 x 2,00 m - película retrorrefletiva tipo I + X - fornecimento e implantação</t>
  </si>
  <si>
    <t xml:space="preserve">5213510</t>
  </si>
  <si>
    <t xml:space="preserve">Placa em aço - 4,00 x 2,00 m - película retrorrefletiva tipo III + III - fornecimento e implantação</t>
  </si>
  <si>
    <t xml:space="preserve">5213375</t>
  </si>
  <si>
    <t xml:space="preserve">Placa em aço - 4,00 x 2,00 m - película retrorrefletiva tipo III + X - fornecimento e implantação</t>
  </si>
  <si>
    <t xml:space="preserve">5213494</t>
  </si>
  <si>
    <t xml:space="preserve">Placa em aço - 4,00 x 3,00 m - película retrorrefletiva tipo I + I - fornecimento e implantação</t>
  </si>
  <si>
    <t xml:space="preserve">5213503</t>
  </si>
  <si>
    <t xml:space="preserve">Placa em aço - 4,00 x 3,00 m - película retrorrefletiva tipo I + III - fornecimento e implantação</t>
  </si>
  <si>
    <t xml:space="preserve">5213371</t>
  </si>
  <si>
    <t xml:space="preserve">Placa em aço - 4,00 x 3,00 m - película retrorrefletiva tipo I + X - fornecimento e implantação</t>
  </si>
  <si>
    <t xml:space="preserve">5213512</t>
  </si>
  <si>
    <t xml:space="preserve">Placa em aço - 4,00 x 3,00 m - película retrorrefletiva tipo III + III - fornecimento e implantação</t>
  </si>
  <si>
    <t xml:space="preserve">5213376</t>
  </si>
  <si>
    <t xml:space="preserve">Placa em aço - 4,00 x 3,00 m - película retrorrefletiva tipo III + X - fornecimento e implantação</t>
  </si>
  <si>
    <t xml:space="preserve">5213377</t>
  </si>
  <si>
    <t xml:space="preserve">Placa em aço - película I + I - chapa recuperada - fornecimento e implantação</t>
  </si>
  <si>
    <t xml:space="preserve">5213570</t>
  </si>
  <si>
    <t xml:space="preserve">Placa em aço - película I + I - fornecimento e implantação</t>
  </si>
  <si>
    <t xml:space="preserve">5213378</t>
  </si>
  <si>
    <t xml:space="preserve">Placa em aço - película I + III - chapa recuperada - fornecimento e implantação</t>
  </si>
  <si>
    <t xml:space="preserve">5213571</t>
  </si>
  <si>
    <t xml:space="preserve">Placa em aço - película I + III - fornecimento e implantação</t>
  </si>
  <si>
    <t xml:space="preserve">5213379</t>
  </si>
  <si>
    <t xml:space="preserve">Placa em aço - película III + III - chapa recuperada - fornecimento e implantação</t>
  </si>
  <si>
    <t xml:space="preserve">5213572</t>
  </si>
  <si>
    <t xml:space="preserve">Placa em aço - película III + III - fornecimento e implantação</t>
  </si>
  <si>
    <t xml:space="preserve">5212553</t>
  </si>
  <si>
    <t xml:space="preserve">Placa em aço nº 16 galvanizado com película retrorrefletiva tipo I + I - chapa recuperada - confecção</t>
  </si>
  <si>
    <t xml:space="preserve">5213416</t>
  </si>
  <si>
    <t xml:space="preserve">Placa em aço nº 16 galvanizado com película retrorrefletiva tipo I + I - confecção</t>
  </si>
  <si>
    <t xml:space="preserve">5212554</t>
  </si>
  <si>
    <t xml:space="preserve">Placa em aço nº 16 galvanizado com película retrorrefletiva tipo I + III - chapa recuperada - confecção</t>
  </si>
  <si>
    <t xml:space="preserve">5213417</t>
  </si>
  <si>
    <t xml:space="preserve">Placa em aço nº 16 galvanizado com película retrorrefletiva tipo I + III - confecção</t>
  </si>
  <si>
    <t xml:space="preserve">5213421</t>
  </si>
  <si>
    <t xml:space="preserve">Placa em aço nº 16 galvanizado com película retrorrefletiva tipo I + IV - confecção</t>
  </si>
  <si>
    <t xml:space="preserve">5213414</t>
  </si>
  <si>
    <t xml:space="preserve">Placa em aço nº 16 galvanizado com película retrorrefletiva tipo I + SI - confecção</t>
  </si>
  <si>
    <t xml:space="preserve">5213419</t>
  </si>
  <si>
    <t xml:space="preserve">Placa em aço nº 16 galvanizado com película retrorrefletiva tipo I + X - confecção</t>
  </si>
  <si>
    <t xml:space="preserve">5212555</t>
  </si>
  <si>
    <t xml:space="preserve">Placa em aço nº 16 galvanizado com película retrorrefletiva tipo III + III - chapa recuperada - confecção</t>
  </si>
  <si>
    <t xml:space="preserve">5213418</t>
  </si>
  <si>
    <t xml:space="preserve">Placa em aço nº 16 galvanizado com película retrorrefletiva tipo III + III - confecção</t>
  </si>
  <si>
    <t xml:space="preserve">5213415</t>
  </si>
  <si>
    <t xml:space="preserve">Placa em aço nº 16 galvanizado com película retrorrefletiva tipo III + SI - confecção</t>
  </si>
  <si>
    <t xml:space="preserve">5213420</t>
  </si>
  <si>
    <t xml:space="preserve">Placa em aço nº 16 galvanizado com película retrorrefletiva tipo III + X - confecção</t>
  </si>
  <si>
    <t xml:space="preserve">5213543</t>
  </si>
  <si>
    <t xml:space="preserve">Placa em aço, modulada - 2,00 x 1,00 m - película retrorrefletiva tipo I + I - fornecimento e implantação</t>
  </si>
  <si>
    <t xml:space="preserve">5213552</t>
  </si>
  <si>
    <t xml:space="preserve">Placa em aço, modulada - 2,00 x 1,00 m - película retrorrefletiva tipo I + III - fornecimento e implantação</t>
  </si>
  <si>
    <t xml:space="preserve">5213561</t>
  </si>
  <si>
    <t xml:space="preserve">Placa em aço, modulada - 2,00 x 1,00 m - película retrorrefletiva tipo III + III - fornecimento e implantação</t>
  </si>
  <si>
    <t xml:space="preserve">5213544</t>
  </si>
  <si>
    <t xml:space="preserve">Placa em aço, modulada - 3,00 x 1,50 m - película retrorrefletiva tipo I + I - fornecimento e implantação</t>
  </si>
  <si>
    <t xml:space="preserve">5213553</t>
  </si>
  <si>
    <t xml:space="preserve">Placa em aço, modulada - 3,00 x 1,50 m - película retrorrefletiva tipo I + III - fornecimento e implantação</t>
  </si>
  <si>
    <t xml:space="preserve">5213562</t>
  </si>
  <si>
    <t xml:space="preserve">Placa em aço, modulada - 3,00 x 1,50 m - película retrorrefletiva tipo III + III - fornecimento e implantação</t>
  </si>
  <si>
    <t xml:space="preserve">5213545</t>
  </si>
  <si>
    <t xml:space="preserve">Placa em aço, modulada - 3,00 x 2,00 m - película retrorrefletiva tipo I + I - fornecimento e implantação</t>
  </si>
  <si>
    <t xml:space="preserve">5213554</t>
  </si>
  <si>
    <t xml:space="preserve">Placa em aço, modulada - 3,00 x 2,00 m - película retrorrefletiva tipo I + III - fornecimento e implantação</t>
  </si>
  <si>
    <t xml:space="preserve">5213563</t>
  </si>
  <si>
    <t xml:space="preserve">Placa em aço, modulada - 3,00 x 2,00 m - película retrorrefletiva tipo III + III - fornecimento e implantação</t>
  </si>
  <si>
    <t xml:space="preserve">5213546</t>
  </si>
  <si>
    <t xml:space="preserve">Placa em aço, modulada - 4,00 x 2,00 m - película retrorrefletiva tipo I + I - fornecimento e implantação</t>
  </si>
  <si>
    <t xml:space="preserve">5213555</t>
  </si>
  <si>
    <t xml:space="preserve">Placa em aço, modulada - 4,00 x 2,00 m - película retrorrefletiva tipo I + III - fornecimento e implantação</t>
  </si>
  <si>
    <t xml:space="preserve">5213564</t>
  </si>
  <si>
    <t xml:space="preserve">Placa em aço, modulada - 4,00 x 2,00 m - película retrorrefletiva tipo III + III - fornecimento e implantação</t>
  </si>
  <si>
    <t xml:space="preserve">5213548</t>
  </si>
  <si>
    <t xml:space="preserve">Placa em aço, modulada - 4,00 x 3,00 m - película retrorrefletiva tipo I + I - fornecimento e implantação</t>
  </si>
  <si>
    <t xml:space="preserve">5213557</t>
  </si>
  <si>
    <t xml:space="preserve">Placa em aço, modulada - 4,00 x 3,00 m - película retrorrefletiva tipo I + III - fornecimento e implantação</t>
  </si>
  <si>
    <t xml:space="preserve">5213566</t>
  </si>
  <si>
    <t xml:space="preserve">Placa em aço, modulada - 4,00 x 3,00 m - película retrorrefletiva tipo III + III - fornecimento e implantação</t>
  </si>
  <si>
    <t xml:space="preserve">5213576</t>
  </si>
  <si>
    <t xml:space="preserve">Placa em aço, modulada - acima de 2 m² - película I + I - fornecimento e implantação</t>
  </si>
  <si>
    <t xml:space="preserve">5213577</t>
  </si>
  <si>
    <t xml:space="preserve">Placa em aço, modulada - acima de 2 m² - película I + III - fornecimento e implantação</t>
  </si>
  <si>
    <t xml:space="preserve">5213578</t>
  </si>
  <si>
    <t xml:space="preserve">Placa em aço, modulada - acima de 2 m² - película III + III - fornecimento e implantação</t>
  </si>
  <si>
    <t xml:space="preserve">5213425</t>
  </si>
  <si>
    <t xml:space="preserve">Placa em alumínio composto de 3 mm, modulada, aérea, com película retrorrefletiva tipo I + III - confecção</t>
  </si>
  <si>
    <t xml:space="preserve">5213426</t>
  </si>
  <si>
    <t xml:space="preserve">Placa em alumínio composto de 3 mm, modulada, aérea, com película retrorrefletiva tipo III + III - confecção</t>
  </si>
  <si>
    <t xml:space="preserve">5213427</t>
  </si>
  <si>
    <t xml:space="preserve">Placa em alumínio composto de 3 mm, modulada, aérea, com película retrorrefletiva tipo III + X - confecção</t>
  </si>
  <si>
    <t xml:space="preserve">5213567</t>
  </si>
  <si>
    <t xml:space="preserve">Placa em alumínio composto de 3 mm, modulada, aérea, com película retrorrefletiva tipo X + SI - confecção</t>
  </si>
  <si>
    <t xml:space="preserve">5213486</t>
  </si>
  <si>
    <t xml:space="preserve">Placa em alumínio composto, espessura de 3,0 mm, modulada, aérea - película retrorrefletiva tipo I + III - fornecimento e implantação</t>
  </si>
  <si>
    <t xml:space="preserve">5213487</t>
  </si>
  <si>
    <t xml:space="preserve">Placa em alumínio composto, espessura de 3,0 mm, modulada, aérea - película retrorrefletiva tipo III + III - fornecimento e implantação</t>
  </si>
  <si>
    <t xml:space="preserve">5213488</t>
  </si>
  <si>
    <t xml:space="preserve">Placa em alumínio composto, espessura de 3,0 mm, modulada, aérea - película retrorrefletiva tipo III + X - fornecimento e implantação</t>
  </si>
  <si>
    <t xml:space="preserve">5213568</t>
  </si>
  <si>
    <t xml:space="preserve">Placa em alumínio composto, espessura de 3,0 mm, modulada, aérea - película retrorrefletiva tipo X + SI - fornecimento e implantação</t>
  </si>
  <si>
    <t xml:space="preserve">5213483</t>
  </si>
  <si>
    <t xml:space="preserve">Placa em alumínio, espessura de 1,5 mm, modulada, aérea - película retrorrefletiva tipo I + III - fornecimento e implantação</t>
  </si>
  <si>
    <t xml:space="preserve">5213484</t>
  </si>
  <si>
    <t xml:space="preserve">Placa em alumínio, espessura de 1,5 mm, modulada, aérea - película retrorrefletiva tipo III + III - fornecimento e implantação</t>
  </si>
  <si>
    <t xml:space="preserve">5213485</t>
  </si>
  <si>
    <t xml:space="preserve">Placa em alumínio, espessura de 1,5 mm, modulada, aérea - película retrorrefletiva tipo III + X - fornecimento e implantação</t>
  </si>
  <si>
    <t xml:space="preserve">5213434</t>
  </si>
  <si>
    <t xml:space="preserve">Placa em alumínio, espessura de 1,5 mm, modulada, aérea, com película retrorrefletiva tipo I + III - confecção</t>
  </si>
  <si>
    <t xml:space="preserve">5213435</t>
  </si>
  <si>
    <t xml:space="preserve">Placa em alumínio, espessura de 1,5 mm, modulada, aérea, com película retrorrefletiva tipo III + III - confecção</t>
  </si>
  <si>
    <t xml:space="preserve">5213436</t>
  </si>
  <si>
    <t xml:space="preserve">Placa em alumínio, espessura de 1,5 mm, modulada, aérea, com película retrorrefletiva tipo III + X - confecção</t>
  </si>
  <si>
    <t xml:space="preserve">5213430</t>
  </si>
  <si>
    <t xml:space="preserve">Placa em chapa de poliéster reforçada com fibra de vidro com película retrorrefletiva tipo I + I - confecção</t>
  </si>
  <si>
    <t xml:space="preserve">5213431</t>
  </si>
  <si>
    <t xml:space="preserve">Placa em chapa de poliéster reforçada com fibra de vidro com película retrorrefletiva tipo I + III - confecção</t>
  </si>
  <si>
    <t xml:space="preserve">5213433</t>
  </si>
  <si>
    <t xml:space="preserve">Placa em chapa de poliéster reforçada com fibra de vidro com película retrorrefletiva tipo I + IV - confecção</t>
  </si>
  <si>
    <t xml:space="preserve">5213428</t>
  </si>
  <si>
    <t xml:space="preserve">Placa em chapa de poliéster reforçada com fibra de vidro com película retrorrefletiva tipo I + SI - confecção</t>
  </si>
  <si>
    <t xml:space="preserve">5213432</t>
  </si>
  <si>
    <t xml:space="preserve">Placa em chapa de poliéster reforçada com fibra de vidro com película retrorrefletiva tipo III + III - confecção</t>
  </si>
  <si>
    <t xml:space="preserve">5213429</t>
  </si>
  <si>
    <t xml:space="preserve">Placa em chapa de poliéster reforçada com fibra de vidro com película retrorrefletiva tipo III + SI - confecção</t>
  </si>
  <si>
    <t xml:space="preserve">5213516</t>
  </si>
  <si>
    <t xml:space="preserve">Placa em fibra - 2,00 x 1,00 m - película retrorrefletiva tipo I + I - fornecimento e implantação</t>
  </si>
  <si>
    <t xml:space="preserve">5213525</t>
  </si>
  <si>
    <t xml:space="preserve">Placa em fibra - 2,00 x 1,00 m - película retrorrefletiva tipo I + III - fornecimento e implantação</t>
  </si>
  <si>
    <t xml:space="preserve">5213534</t>
  </si>
  <si>
    <t xml:space="preserve">Placa em fibra - 2,00 x 1,00 m - película retrorrefletiva tipo III + III - fornecimento e implantação</t>
  </si>
  <si>
    <t xml:space="preserve">5213517</t>
  </si>
  <si>
    <t xml:space="preserve">Placa em fibra - 3,00 x 1,50 m - película retrorrefletiva tipo I + I - fornecimento e implantação</t>
  </si>
  <si>
    <t xml:space="preserve">5213526</t>
  </si>
  <si>
    <t xml:space="preserve">Placa em fibra - 3,00 x 1,50 m - película retrorrefletiva tipo I + III - fornecimento e implantação</t>
  </si>
  <si>
    <t xml:space="preserve">5213535</t>
  </si>
  <si>
    <t xml:space="preserve">Placa em fibra - 3,00 x 1,50 m - película retrorrefletiva tipo III + III - fornecimento e implantação</t>
  </si>
  <si>
    <t xml:space="preserve">5213518</t>
  </si>
  <si>
    <t xml:space="preserve">Placa em fibra - 3,00 x 2,00 m - película retrorrefletiva tipo I + I - fornecimento e implantação</t>
  </si>
  <si>
    <t xml:space="preserve">5213527</t>
  </si>
  <si>
    <t xml:space="preserve">Placa em fibra - 3,00 x 2,00 m - película retrorrefletiva tipo I + III - fornecimento e implantação</t>
  </si>
  <si>
    <t xml:space="preserve">5213536</t>
  </si>
  <si>
    <t xml:space="preserve">Placa em fibra - 3,00 x 2,00 m - película retrorrefletiva tipo III + III - fornecimento e implantação</t>
  </si>
  <si>
    <t xml:space="preserve">5213519</t>
  </si>
  <si>
    <t xml:space="preserve">Placa em fibra - 4,00 x 2,00 m - película retrorrefletiva tipo I + I - fornecimento e implantação</t>
  </si>
  <si>
    <t xml:space="preserve">5213528</t>
  </si>
  <si>
    <t xml:space="preserve">Placa em fibra - 4,00 x 2,00 m - película retrorrefletiva tipo I + III - fornecimento e implantação</t>
  </si>
  <si>
    <t xml:space="preserve">5213537</t>
  </si>
  <si>
    <t xml:space="preserve">Placa em fibra - 4,00 x 2,00 m - película retrorrefletiva tipo III + III - fornecimento e implantação</t>
  </si>
  <si>
    <t xml:space="preserve">5213521</t>
  </si>
  <si>
    <t xml:space="preserve">Placa em fibra - 4,00 x 3,00 m - película retrorrefletiva tipo I + I - fornecimento e implantação</t>
  </si>
  <si>
    <t xml:space="preserve">5213530</t>
  </si>
  <si>
    <t xml:space="preserve">Placa em fibra - 4,00 x 3,00 m - película retrorrefletiva tipo I + III - fornecimento e implantação</t>
  </si>
  <si>
    <t xml:space="preserve">5213539</t>
  </si>
  <si>
    <t xml:space="preserve">Placa em fibra - 4,00 x 3,00 m - película retrorrefletiva tipo III + III - fornecimento e implantação</t>
  </si>
  <si>
    <t xml:space="preserve">5213573</t>
  </si>
  <si>
    <t xml:space="preserve">Placa em fibra - película I + I - fornecimento e implantação</t>
  </si>
  <si>
    <t xml:space="preserve">5213574</t>
  </si>
  <si>
    <t xml:space="preserve">Placa em fibra - película I + III - fornecimento e implantação</t>
  </si>
  <si>
    <t xml:space="preserve">5213575</t>
  </si>
  <si>
    <t xml:space="preserve">Placa em fibra - película III + III - fornecimento e implantação</t>
  </si>
  <si>
    <t xml:space="preserve">5213480</t>
  </si>
  <si>
    <t xml:space="preserve">Placa em fibra, modulada, aérea - película retrorrefletiva tipo I + III - fornecimento e implantação</t>
  </si>
  <si>
    <t xml:space="preserve">5213481</t>
  </si>
  <si>
    <t xml:space="preserve">Placa em fibra, modulada, aérea - película retrorrefletiva tipo III + III - fornecimento e implantação</t>
  </si>
  <si>
    <t xml:space="preserve">5213482</t>
  </si>
  <si>
    <t xml:space="preserve">Placa em fibra, modulada, aérea - película retrorrefletiva tipo III + X - fornecimento e implantação</t>
  </si>
  <si>
    <t xml:space="preserve">5213422</t>
  </si>
  <si>
    <t xml:space="preserve">Placa modulada em aço nº 18 galvanizado com película retrorrefletiva tipo I + I - confecção</t>
  </si>
  <si>
    <t xml:space="preserve">5213423</t>
  </si>
  <si>
    <t xml:space="preserve">Placa modulada em aço nº 18 galvanizado com película retrorrefletiva tipo I + III - confecção</t>
  </si>
  <si>
    <t xml:space="preserve">5213424</t>
  </si>
  <si>
    <t xml:space="preserve">Placa modulada em aço nº 18 galvanizado com película retrorrefletiva tipo III + III - confecção</t>
  </si>
  <si>
    <t xml:space="preserve">5213437</t>
  </si>
  <si>
    <t xml:space="preserve">Placa modulada em chapa de poliéster reforçada com fibra de vidro, aérea, com película retrorrefletiva tipo I + III - confecção</t>
  </si>
  <si>
    <t xml:space="preserve">5213438</t>
  </si>
  <si>
    <t xml:space="preserve">Placa modulada em chapa de poliéster reforçada com fibra de vidro, aérea, com película retrorrefletiva tipo III + III - confecção</t>
  </si>
  <si>
    <t xml:space="preserve">5213439</t>
  </si>
  <si>
    <t xml:space="preserve">Placa modulada em chapa de poliéster reforçada com fibra de vidro, aérea, com película retrorrefletiva tipo III + X - confecção</t>
  </si>
  <si>
    <t xml:space="preserve">5212556</t>
  </si>
  <si>
    <t xml:space="preserve">Placa para sinalização de obras montada em cavalete metálico - 1,00 x 1,00 m - utilização de 600 ciclos - fornecimento, 01 implantação e 01 retirada diária</t>
  </si>
  <si>
    <t xml:space="preserve">5213649</t>
  </si>
  <si>
    <t xml:space="preserve">Pórtico metálico com vão de 15,9 m, vento de 35 m/s e área de exposição de até 23,85 m² - fornecimento e implantação - areia e brita comerciais</t>
  </si>
  <si>
    <t xml:space="preserve">5213591</t>
  </si>
  <si>
    <t xml:space="preserve">Pórtico metálico com vão de 15,9 m, vento de 35 m/s e área de exposição de até 23,85 m² - fornecimento e implantação - areia extraída e brita produzida</t>
  </si>
  <si>
    <t xml:space="preserve">5213718</t>
  </si>
  <si>
    <t xml:space="preserve">Pórtico metálico com vão de 15,9 m, vento de 40 m/s e área de exposição de até 23,85 m² - fornecimento e implantação - areia e brita comerciais</t>
  </si>
  <si>
    <t xml:space="preserve">5213741</t>
  </si>
  <si>
    <t xml:space="preserve">Pórtico metálico com vão de 15,9 m, vento de 40 m/s e área de exposição de até 23,85 m² - fornecimento e implantação - areia extraída e brita produzida</t>
  </si>
  <si>
    <t xml:space="preserve">5213776</t>
  </si>
  <si>
    <t xml:space="preserve">Pórtico metálico com vão de 15,9 m, vento de 45 m/s e área de exposição de até 23,85 m² - fornecimento e implantação - areia e brita comerciais</t>
  </si>
  <si>
    <t xml:space="preserve">5213799</t>
  </si>
  <si>
    <t xml:space="preserve">Pórtico metálico com vão de 15,9 m, vento de 45 m/s e área de exposição de até 23,85 m² - fornecimento e implantação - areia extraída e brita produzida</t>
  </si>
  <si>
    <t xml:space="preserve">5213363</t>
  </si>
  <si>
    <t xml:space="preserve">Recuperação de chapa em aço para placa de sinalização</t>
  </si>
  <si>
    <t xml:space="preserve">5213667</t>
  </si>
  <si>
    <t xml:space="preserve">Remoção da estrutura de pórtico metálico</t>
  </si>
  <si>
    <t xml:space="preserve">5213683</t>
  </si>
  <si>
    <t xml:space="preserve">Remoção da estrutura de semipórtico duplo metálico</t>
  </si>
  <si>
    <t xml:space="preserve">5213660</t>
  </si>
  <si>
    <t xml:space="preserve">Remoção da estrutura de semipórtico metálico</t>
  </si>
  <si>
    <t xml:space="preserve">5213364</t>
  </si>
  <si>
    <t xml:space="preserve">Remoção de placa de sinalização</t>
  </si>
  <si>
    <t xml:space="preserve">5213832</t>
  </si>
  <si>
    <t xml:space="preserve">Remoção de sinalização horizontal com maçarico</t>
  </si>
  <si>
    <t xml:space="preserve">5213830</t>
  </si>
  <si>
    <t xml:space="preserve">Remoção de sinalização horizontal por fresagem</t>
  </si>
  <si>
    <t xml:space="preserve">5213831</t>
  </si>
  <si>
    <t xml:space="preserve">Remoção de sinalização horizontal tipo pintura acrílica por jateamento abrasivo úmido com vidro - utilização de 3 vezes</t>
  </si>
  <si>
    <t xml:space="preserve">5213849</t>
  </si>
  <si>
    <t xml:space="preserve">Semáforo móvel com 3 lentes D = 200 mm</t>
  </si>
  <si>
    <t xml:space="preserve">5213636</t>
  </si>
  <si>
    <t xml:space="preserve">Semipórtico duplo metálico com vão de 2 x 8,3 m, vento de 35 m/s e área de exposição de até 2 x 12,45 m² - fornecimento e implantação - areia e brita comerciais</t>
  </si>
  <si>
    <t xml:space="preserve">5213642</t>
  </si>
  <si>
    <t xml:space="preserve">Semipórtico duplo metálico com vão de 2 x 8,3 m, vento de 35 m/s e área de exposição de até 2 x 12,45 m² - fornecimento e implantação - areia extraída e brita produzida</t>
  </si>
  <si>
    <t xml:space="preserve">5213757</t>
  </si>
  <si>
    <t xml:space="preserve">Semipórtico duplo metálico com vão de 2 x 8,3 m, vento de 40 m/s e área de exposição de até 2 x 12,45 m² - fornecimento e implantação - areia e brita comerciais</t>
  </si>
  <si>
    <t xml:space="preserve">5213763</t>
  </si>
  <si>
    <t xml:space="preserve">Semipórtico duplo metálico com vão de 2 x 8,3 m, vento de 40 m/s e área de exposição de até 2 x 12,45 m² - fornecimento e implantação - areia extraída e brita produzida</t>
  </si>
  <si>
    <t xml:space="preserve">5213815</t>
  </si>
  <si>
    <t xml:space="preserve">Semipórtico duplo metálico com vão de 2 x 8,3 m, vento de 45 m/s e área de exposição de até 2 x 12,45 m² - fornecimento e implantação - areia e brita comerciais</t>
  </si>
  <si>
    <t xml:space="preserve">5213821</t>
  </si>
  <si>
    <t xml:space="preserve">Semipórtico duplo metálico com vão de 2 x 8,3 m, vento de 45 m/s e área de exposição de até 2 x 12,45 m² - fornecimento e implantação - areia extraída e brita produzida</t>
  </si>
  <si>
    <t xml:space="preserve">5213630</t>
  </si>
  <si>
    <t xml:space="preserve">Semipórtico metálico com vão de 8,3 m, vento de 35 m/s e área de exposição de até 12,45 m² - fornecimento e implantação - areia e brita comerciais</t>
  </si>
  <si>
    <t xml:space="preserve">5213584</t>
  </si>
  <si>
    <t xml:space="preserve">Semipórtico metálico com vão de 8,3 m, vento de 35 m/s e área de exposição de até 12,45 m² - fornecimento e implantação - areia extraída e brita produzida</t>
  </si>
  <si>
    <t xml:space="preserve">5213711</t>
  </si>
  <si>
    <t xml:space="preserve">Semipórtico metálico com vão de 8,3 m, vento de 40 m/s e área de exposição de até 12,45 m² - fornecimento e implantação - areia e brita comerciais</t>
  </si>
  <si>
    <t xml:space="preserve">5213734</t>
  </si>
  <si>
    <t xml:space="preserve">Semipórtico metálico com vão de 8,3 m, vento de 40 m/s e área de exposição de até 12,45 m² - fornecimento e implantação - areia extraída e brita produzida</t>
  </si>
  <si>
    <t xml:space="preserve">5213769</t>
  </si>
  <si>
    <t xml:space="preserve">Semipórtico metálico com vão de 8,3 m, vento de 45 m/s e área de exposição de até 12,45 m² - fornecimento e implantação - areia e brita comerciais</t>
  </si>
  <si>
    <t xml:space="preserve">5213792</t>
  </si>
  <si>
    <t xml:space="preserve">Semipórtico metálico com vão de 8,3 m, vento de 45 m/s e área de exposição de até 12,45 m² - fornecimento e implantação - areia extraída e brita produzida</t>
  </si>
  <si>
    <t xml:space="preserve">5213844</t>
  </si>
  <si>
    <t xml:space="preserve">Sinalizador direcional móvel, LED, com banco fotovoltaico de energia e montado em chassi com engate</t>
  </si>
  <si>
    <t xml:space="preserve">5213869</t>
  </si>
  <si>
    <t xml:space="preserve">Suporte duplo metálico galvanizado para placas - 3,00 x 1,50 m - fornecimento e implantação</t>
  </si>
  <si>
    <t xml:space="preserve">5213870</t>
  </si>
  <si>
    <t xml:space="preserve">Suporte duplo metálico galvanizado para placas - 3,00 x 2,00 m - fornecimento e implantação</t>
  </si>
  <si>
    <t xml:space="preserve">5213871</t>
  </si>
  <si>
    <t xml:space="preserve">Suporte duplo metálico galvanizado para placas - 4,00 x 2,00 m - fornecimento e implantação</t>
  </si>
  <si>
    <t xml:space="preserve">5213872</t>
  </si>
  <si>
    <t xml:space="preserve">Suporte duplo metálico galvanizado para placas - 4,00 x 3,00 m - fornecimento e implantação</t>
  </si>
  <si>
    <t xml:space="preserve">5213867</t>
  </si>
  <si>
    <t xml:space="preserve">Suporte metálico galvanizado para marco quilométrico - fornecimento e implantação</t>
  </si>
  <si>
    <t xml:space="preserve">5213863</t>
  </si>
  <si>
    <t xml:space="preserve">Suporte metálico galvanizado para placa de advertência ou regulamentação - lado ou diâmetro de 0,60 m - fornecimento e implantação</t>
  </si>
  <si>
    <t xml:space="preserve">5213864</t>
  </si>
  <si>
    <t xml:space="preserve">Suporte metálico galvanizado para placa de advertência ou regulamentação - lado ou diâmetro de 0,80 m - fornecimento e implantação</t>
  </si>
  <si>
    <t xml:space="preserve">5213865</t>
  </si>
  <si>
    <t xml:space="preserve">Suporte metálico galvanizado para placa de advertência ou regulamentação - lado ou diâmetro de 1,00 m - fornecimento e implantação</t>
  </si>
  <si>
    <t xml:space="preserve">5213866</t>
  </si>
  <si>
    <t xml:space="preserve">Suporte metálico galvanizado para placa de advertência ou regulamentação - lado ou diâmetro de 1,20 m - fornecimento e implantação</t>
  </si>
  <si>
    <t xml:space="preserve">5213855</t>
  </si>
  <si>
    <t xml:space="preserve">Suporte metálico galvanizado para placa de regulamentação - R1 - lado de 0,248 m - fornecimento e implantação</t>
  </si>
  <si>
    <t xml:space="preserve">5213856</t>
  </si>
  <si>
    <t xml:space="preserve">Suporte metálico galvanizado para placa de regulamentação - R1 - lado de 0,331 m - fornecimento e implantação</t>
  </si>
  <si>
    <t xml:space="preserve">5213857</t>
  </si>
  <si>
    <t xml:space="preserve">Suporte metálico galvanizado para placa de regulamentação - R1 - lado de 0,414 m - fornecimento e implantação</t>
  </si>
  <si>
    <t xml:space="preserve">5213858</t>
  </si>
  <si>
    <t xml:space="preserve">Suporte metálico galvanizado para placa de regulamentação - R1 - lado de 0,497 m - fornecimento e implantação</t>
  </si>
  <si>
    <t xml:space="preserve">5213859</t>
  </si>
  <si>
    <t xml:space="preserve">Suporte metálico galvanizado para placa de regulamentação - R2 - lado de 0,60 m - fornecimento e implantação</t>
  </si>
  <si>
    <t xml:space="preserve">5213860</t>
  </si>
  <si>
    <t xml:space="preserve">Suporte metálico galvanizado para placa de regulamentação - R2 - lado de 0,80 m - fornecimento e implantação</t>
  </si>
  <si>
    <t xml:space="preserve">5213861</t>
  </si>
  <si>
    <t xml:space="preserve">Suporte metálico galvanizado para placa de regulamentação - R2 - lado de 1,00 m - fornecimento e implantação</t>
  </si>
  <si>
    <t xml:space="preserve">5213862</t>
  </si>
  <si>
    <t xml:space="preserve">Suporte metálico galvanizado para placa de regulamentação - R2 - lado de 1,20 m - fornecimento e implantação</t>
  </si>
  <si>
    <t xml:space="preserve">5213868</t>
  </si>
  <si>
    <t xml:space="preserve">Suporte metálico galvanizado para placas - 2,00 x 1,00 m - fornecimento e implantação</t>
  </si>
  <si>
    <t xml:space="preserve">5219546</t>
  </si>
  <si>
    <t xml:space="preserve">Suporte metálico móvel para placa de sinalização - confecção</t>
  </si>
  <si>
    <t xml:space="preserve">5216111</t>
  </si>
  <si>
    <t xml:space="preserve">Suporte para placa de sinalização em madeira de lei tratada 8 x 8 cm - fornecimento e implantação</t>
  </si>
  <si>
    <t xml:space="preserve">5213351</t>
  </si>
  <si>
    <t xml:space="preserve">Suporte polimérico ecológico maciço colapsível D = 6,5 cm para placa de sinalização - fornecimento e implantação</t>
  </si>
  <si>
    <t xml:space="preserve">5213350</t>
  </si>
  <si>
    <t xml:space="preserve">Suporte polimérico ecológico maciço colapsível quadrado de 10 cm para placa de sinalização - fornecimento e implantação</t>
  </si>
  <si>
    <t xml:space="preserve">5213352</t>
  </si>
  <si>
    <t xml:space="preserve">Suporte polimérico ecológico maciço colapsível quadrado de 8 cm para placa de sinalização - fornecimento e implantação</t>
  </si>
  <si>
    <t xml:space="preserve">5213353</t>
  </si>
  <si>
    <t xml:space="preserve">Suporte polimérico ecológico maciço colapsível retangular de 7 x 15 cm para placa de sinalização - fornecimento e implantação</t>
  </si>
  <si>
    <t xml:space="preserve">5213360</t>
  </si>
  <si>
    <t xml:space="preserve">Tacha refletiva em plástico injetado - bidirecional tipo I - com um pino - fornecimento e colocação</t>
  </si>
  <si>
    <t xml:space="preserve">5219605</t>
  </si>
  <si>
    <t xml:space="preserve">Tacha refletiva em plástico injetado - bidirecional tipo I - fornecimento e colocação</t>
  </si>
  <si>
    <t xml:space="preserve">5219606</t>
  </si>
  <si>
    <t xml:space="preserve">Tacha refletiva em plástico injetado - bidirecional tipo II - com um pino - fornecimento e colocação</t>
  </si>
  <si>
    <t xml:space="preserve">5219607</t>
  </si>
  <si>
    <t xml:space="preserve">Tacha refletiva em plástico injetado - bidirecional tipo II - fornecimento e colocação</t>
  </si>
  <si>
    <t xml:space="preserve">5219608</t>
  </si>
  <si>
    <t xml:space="preserve">Tacha refletiva em plástico injetado - bidirecional tipo III - com um pino - fornecimento e colocação</t>
  </si>
  <si>
    <t xml:space="preserve">5219609</t>
  </si>
  <si>
    <t xml:space="preserve">Tacha refletiva em plástico injetado - bidirecional tipo III - fornecimento e colocação</t>
  </si>
  <si>
    <t xml:space="preserve">5219610</t>
  </si>
  <si>
    <t xml:space="preserve">Tacha refletiva em plástico injetado - bidirecional tipo IV - com um pino - fornecimento e colocação</t>
  </si>
  <si>
    <t xml:space="preserve">5219611</t>
  </si>
  <si>
    <t xml:space="preserve">Tacha refletiva em plástico injetado - bidirecional tipo IV - fornecimento e colocação</t>
  </si>
  <si>
    <t xml:space="preserve">5213359</t>
  </si>
  <si>
    <t xml:space="preserve">Tacha refletiva em plástico injetado - monodirecional tipo I - com um pino - fornecimento e colocação</t>
  </si>
  <si>
    <t xml:space="preserve">5219612</t>
  </si>
  <si>
    <t xml:space="preserve">Tacha refletiva em plástico injetado - monodirecional tipo I - fornecimento e colocação</t>
  </si>
  <si>
    <t xml:space="preserve">5219613</t>
  </si>
  <si>
    <t xml:space="preserve">Tacha refletiva em plástico injetado - monodirecional tipo II - com um pino - fornecimento e colocação</t>
  </si>
  <si>
    <t xml:space="preserve">5219614</t>
  </si>
  <si>
    <t xml:space="preserve">Tacha refletiva em plástico injetado - monodirecional tipo II - fornecimento e colocação</t>
  </si>
  <si>
    <t xml:space="preserve">5219615</t>
  </si>
  <si>
    <t xml:space="preserve">Tacha refletiva em plástico injetado - monodirecional tipo III - com um pino - fornecimento e colocação</t>
  </si>
  <si>
    <t xml:space="preserve">5219616</t>
  </si>
  <si>
    <t xml:space="preserve">Tacha refletiva em plástico injetado - monodirecional tipo III - fornecimento e colocação</t>
  </si>
  <si>
    <t xml:space="preserve">5219617</t>
  </si>
  <si>
    <t xml:space="preserve">Tacha refletiva em plástico injetado - monodirecional tipo IV - com um pino - fornecimento e colocação</t>
  </si>
  <si>
    <t xml:space="preserve">5219618</t>
  </si>
  <si>
    <t xml:space="preserve">Tacha refletiva em plástico injetado - monodirecional tipo IV - fornecimento e colocação</t>
  </si>
  <si>
    <t xml:space="preserve">5219619</t>
  </si>
  <si>
    <t xml:space="preserve">Tacha refletiva em resina sintética - bidirecional tipo I - com um pino - fornecimento e colocação</t>
  </si>
  <si>
    <t xml:space="preserve">5219620</t>
  </si>
  <si>
    <t xml:space="preserve">Tacha refletiva em resina sintética - bidirecional tipo I - fornecimento e colocação</t>
  </si>
  <si>
    <t xml:space="preserve">5219621</t>
  </si>
  <si>
    <t xml:space="preserve">Tacha refletiva em resina sintética - bidirecional tipo II - com um pino - fornecimento e colocação</t>
  </si>
  <si>
    <t xml:space="preserve">5219622</t>
  </si>
  <si>
    <t xml:space="preserve">Tacha refletiva em resina sintética - bidirecional tipo II - fornecimento e colocação</t>
  </si>
  <si>
    <t xml:space="preserve">5219623</t>
  </si>
  <si>
    <t xml:space="preserve">Tacha refletiva em resina sintética - bidirecional tipo III - com um pino - fornecimento e colocação</t>
  </si>
  <si>
    <t xml:space="preserve">5219624</t>
  </si>
  <si>
    <t xml:space="preserve">Tacha refletiva em resina sintética - bidirecional tipo III - fornecimento e colocação</t>
  </si>
  <si>
    <t xml:space="preserve">5219625</t>
  </si>
  <si>
    <t xml:space="preserve">Tacha refletiva em resina sintética - bidirecional tipo IV - com um pino - fornecimento e colocação</t>
  </si>
  <si>
    <t xml:space="preserve">5219626</t>
  </si>
  <si>
    <t xml:space="preserve">Tacha refletiva em resina sintética - bidirecional tipo IV - fornecimento e colocação</t>
  </si>
  <si>
    <t xml:space="preserve">5219627</t>
  </si>
  <si>
    <t xml:space="preserve">Tacha refletiva em resina sintética - monodirecional tipo I - com um pino - fornecimento e colocação</t>
  </si>
  <si>
    <t xml:space="preserve">5219628</t>
  </si>
  <si>
    <t xml:space="preserve">Tacha refletiva em resina sintética - monodirecional tipo I - fornecimento e colocação</t>
  </si>
  <si>
    <t xml:space="preserve">5219629</t>
  </si>
  <si>
    <t xml:space="preserve">Tacha refletiva em resina sintética - monodirecional tipo II - com um pino - fornecimento e colocação</t>
  </si>
  <si>
    <t xml:space="preserve">5219630</t>
  </si>
  <si>
    <t xml:space="preserve">Tacha refletiva em resina sintética - monodirecional tipo II - fornecimento e colocação</t>
  </si>
  <si>
    <t xml:space="preserve">5219631</t>
  </si>
  <si>
    <t xml:space="preserve">Tacha refletiva em resina sintética - monodirecional tipo III - com um pino - fornecimento e colocação</t>
  </si>
  <si>
    <t xml:space="preserve">5219632</t>
  </si>
  <si>
    <t xml:space="preserve">Tacha refletiva em resina sintética - monodirecional tipo III - fornecimento e colocação</t>
  </si>
  <si>
    <t xml:space="preserve">5219633</t>
  </si>
  <si>
    <t xml:space="preserve">Tacha refletiva em resina sintética - monodirecional tipo IV - com um pino - fornecimento e colocação</t>
  </si>
  <si>
    <t xml:space="preserve">5219634</t>
  </si>
  <si>
    <t xml:space="preserve">Tacha refletiva em resina sintética - monodirecional tipo IV - fornecimento e colocação</t>
  </si>
  <si>
    <t xml:space="preserve">5213395</t>
  </si>
  <si>
    <t xml:space="preserve">Tacha refletiva metálica - bidirecional tipo II - com dois pinos - fornecimento e colocação</t>
  </si>
  <si>
    <t xml:space="preserve">5213394</t>
  </si>
  <si>
    <t xml:space="preserve">Tacha refletiva metálica - bidirecional tipo II - com um pino - fornecimento e colocação</t>
  </si>
  <si>
    <t xml:space="preserve">5219635</t>
  </si>
  <si>
    <t xml:space="preserve">Tacha refletiva metálica - bidirecional tipo III - com dois pinos - fornecimento e colocação</t>
  </si>
  <si>
    <t xml:space="preserve">5219636</t>
  </si>
  <si>
    <t xml:space="preserve">Tacha refletiva metálica - bidirecional tipo III - com um pino - fornecimento e colocação</t>
  </si>
  <si>
    <t xml:space="preserve">5219637</t>
  </si>
  <si>
    <t xml:space="preserve">Tacha refletiva metálica - bidirecional tipo IV - com dois pinos - fornecimento e colocação</t>
  </si>
  <si>
    <t xml:space="preserve">5219638</t>
  </si>
  <si>
    <t xml:space="preserve">Tacha refletiva metálica - bidirecional tipo IV - com um pino - fornecimento e colocação</t>
  </si>
  <si>
    <t xml:space="preserve">5213393</t>
  </si>
  <si>
    <t xml:space="preserve">Tacha refletiva metálica - monodirecional tipo II - com dois pinos - fornecimento e colocação</t>
  </si>
  <si>
    <t xml:space="preserve">5213392</t>
  </si>
  <si>
    <t xml:space="preserve">Tacha refletiva metálica - monodirecional tipo II - com um pino - fornecimento e colocação</t>
  </si>
  <si>
    <t xml:space="preserve">5219639</t>
  </si>
  <si>
    <t xml:space="preserve">Tacha refletiva metálica - monodirecional tipo III - com dois pinos - fornecimento e colocação</t>
  </si>
  <si>
    <t xml:space="preserve">5219640</t>
  </si>
  <si>
    <t xml:space="preserve">Tacha refletiva metálica - monodirecional tipo III - com um pino - fornecimento e colocação</t>
  </si>
  <si>
    <t xml:space="preserve">5219641</t>
  </si>
  <si>
    <t xml:space="preserve">Tacha refletiva metálica - monodirecional tipo IV - com dois pinos - fornecimento e colocação</t>
  </si>
  <si>
    <t xml:space="preserve">5219642</t>
  </si>
  <si>
    <t xml:space="preserve">Tacha refletiva metálica - monodirecional tipo IV - com um pino - fornecimento e colocação</t>
  </si>
  <si>
    <t xml:space="preserve">5213362</t>
  </si>
  <si>
    <t xml:space="preserve">Tachão refletivo em plástico injetado - bidirecional - fornecimento e colocação</t>
  </si>
  <si>
    <t xml:space="preserve">5213361</t>
  </si>
  <si>
    <t xml:space="preserve">Tachão refletivo em plástico injetado - monodirecional - fornecimento e colocação</t>
  </si>
  <si>
    <t xml:space="preserve">5219643</t>
  </si>
  <si>
    <t xml:space="preserve">Tachão refletivo em resina sintética - bidirecional - fornecimento e colocação</t>
  </si>
  <si>
    <t xml:space="preserve">5219644</t>
  </si>
  <si>
    <t xml:space="preserve">Tachão refletivo em resina sintética - monodirecional - fornecimento e colocação</t>
  </si>
  <si>
    <t xml:space="preserve">5214000</t>
  </si>
  <si>
    <t xml:space="preserve">Termoplástico pré-formado para sinalização horizontal - espessura de 2 mm - fornecimento e implantação</t>
  </si>
  <si>
    <t xml:space="preserve">5301014</t>
  </si>
  <si>
    <t xml:space="preserve">Comboio balizador em deslocamento</t>
  </si>
  <si>
    <t xml:space="preserve">5300995</t>
  </si>
  <si>
    <t xml:space="preserve">Confecção de corpo de boia flutuante cilíndrico D = 1,10m</t>
  </si>
  <si>
    <t xml:space="preserve">5300996</t>
  </si>
  <si>
    <t xml:space="preserve">Confecção de corpo de boia flutuante cilíndrico D = 1,10m - com lastro</t>
  </si>
  <si>
    <t xml:space="preserve">5300998</t>
  </si>
  <si>
    <t xml:space="preserve">Confecção de corpo de boia flutuante cilíndrico D = 1,42m - boia de amarração</t>
  </si>
  <si>
    <t xml:space="preserve">5300997</t>
  </si>
  <si>
    <t xml:space="preserve">Confecção de corpo de boia flutuante cilíndrico D = 1,43m - com lastro</t>
  </si>
  <si>
    <t xml:space="preserve">5300999</t>
  </si>
  <si>
    <t xml:space="preserve">Confecção de mangrulho H = 0,90m</t>
  </si>
  <si>
    <t xml:space="preserve">5301000</t>
  </si>
  <si>
    <t xml:space="preserve">Confecção de mangrulho H = 1,50m</t>
  </si>
  <si>
    <t xml:space="preserve">5301001</t>
  </si>
  <si>
    <t xml:space="preserve">Confecção de marca de tope de bombordo</t>
  </si>
  <si>
    <t xml:space="preserve">5301002</t>
  </si>
  <si>
    <t xml:space="preserve">Confecção de marca de tope de boreste</t>
  </si>
  <si>
    <t xml:space="preserve">5301003</t>
  </si>
  <si>
    <t xml:space="preserve">Confecção de marca de tope especial</t>
  </si>
  <si>
    <t xml:space="preserve">5301064</t>
  </si>
  <si>
    <t xml:space="preserve">Fornecimento e implantação de suporte duplo em madeira com travessa para placa de sinalização náutica em margem - altura total de 4,0 m</t>
  </si>
  <si>
    <t xml:space="preserve">5301046</t>
  </si>
  <si>
    <t xml:space="preserve">Fornecimento e implantação de suporte duplo em madeira com travessa para placa de sinalização náutica em margem - altura total de 4,0 m - com embarcação</t>
  </si>
  <si>
    <t xml:space="preserve">5301065</t>
  </si>
  <si>
    <t xml:space="preserve">Fornecimento e implantação de suporte duplo em madeira com travessa para placa de sinalização náutica em margem - altura total de 5,0 m</t>
  </si>
  <si>
    <t xml:space="preserve">5301047</t>
  </si>
  <si>
    <t xml:space="preserve">Fornecimento e implantação de suporte duplo em madeira com travessa para placa de sinalização náutica em margem - altura total de 5,0 m - com embarcação</t>
  </si>
  <si>
    <t xml:space="preserve">5301066</t>
  </si>
  <si>
    <t xml:space="preserve">Fornecimento e implantação de suporte duplo em madeira com travessa para placa de sinalização náutica em margem - altura total de 5,5 m</t>
  </si>
  <si>
    <t xml:space="preserve">5301048</t>
  </si>
  <si>
    <t xml:space="preserve">Fornecimento e implantação de suporte duplo em madeira com travessa para placa de sinalização náutica em margem - altura total de 5,5 m - com embarcação</t>
  </si>
  <si>
    <t xml:space="preserve">5301040</t>
  </si>
  <si>
    <t xml:space="preserve">Fornecimento e implantação de suporte duplo metálico galvanizado para placa de sinalização náutica em margem - altura total de 4 m - com embarcação</t>
  </si>
  <si>
    <t xml:space="preserve">5301058</t>
  </si>
  <si>
    <t xml:space="preserve">Fornecimento e implantação de suporte duplo metálico galvanizado para placa de sinalização náutica em margem - altura total de 4,0 m</t>
  </si>
  <si>
    <t xml:space="preserve">5301041</t>
  </si>
  <si>
    <t xml:space="preserve">Fornecimento e implantação de suporte duplo metálico galvanizado para placa de sinalização náutica em margem - altura total de 5 m - com embarcação</t>
  </si>
  <si>
    <t xml:space="preserve">5301059</t>
  </si>
  <si>
    <t xml:space="preserve">Fornecimento e implantação de suporte duplo metálico galvanizado para placa de sinalização náutica em margem - altura total de 5,0 m</t>
  </si>
  <si>
    <t xml:space="preserve">5301060</t>
  </si>
  <si>
    <t xml:space="preserve">Fornecimento e implantação de suporte duplo metálico galvanizado para placa de sinalização náutica em margem - altura total de 5,5 m</t>
  </si>
  <si>
    <t xml:space="preserve">5301042</t>
  </si>
  <si>
    <t xml:space="preserve">Fornecimento e implantação de suporte duplo metálico galvanizado para placa de sinalização náutica em margem - altura total de 5,5 m - com embarcação</t>
  </si>
  <si>
    <t xml:space="preserve">5301072</t>
  </si>
  <si>
    <t xml:space="preserve">Fornecimento e implantação de suporte duplo polimérico ecológico maciço quadrado de 10 cm para placa de sinalização náutica em margem - altura total de 5,5 m</t>
  </si>
  <si>
    <t xml:space="preserve">5301054</t>
  </si>
  <si>
    <t xml:space="preserve">Fornecimento e implantação de suporte duplo polimérico ecológico maciço quadrado de 10 cm para placa de sinalização náutica em margem - altura total de 5,5 m - com embarcação</t>
  </si>
  <si>
    <t xml:space="preserve">5301070</t>
  </si>
  <si>
    <t xml:space="preserve">Fornecimento e implantação de suporte duplo polimérico ecológico maciço quadrado de 8 cm para placa de sinalização náutica em margem - altura total de 4,0 m</t>
  </si>
  <si>
    <t xml:space="preserve">5301052</t>
  </si>
  <si>
    <t xml:space="preserve">Fornecimento e implantação de suporte duplo polimérico ecológico maciço quadrado de 8 cm para placa de sinalização náutica em margem - altura total de 4,0 m - com embarcação</t>
  </si>
  <si>
    <t xml:space="preserve">5301071</t>
  </si>
  <si>
    <t xml:space="preserve">Fornecimento e implantação de suporte duplo polimérico ecológico maciço quadrado de 8 cm para placa de sinalização náutica em margem - altura total de 5,0 m</t>
  </si>
  <si>
    <t xml:space="preserve">5301053</t>
  </si>
  <si>
    <t xml:space="preserve">Fornecimento e implantação de suporte duplo polimérico ecológico maciço quadrado de 8 cm para placa de sinalização náutica em margem - altura total de 5,0 m - com embarcação</t>
  </si>
  <si>
    <t xml:space="preserve">5301061</t>
  </si>
  <si>
    <t xml:space="preserve">Fornecimento e implantação de suporte simples em madeira com travessa para placa de sinalização náutica em margem - altura total de 4 m</t>
  </si>
  <si>
    <t xml:space="preserve">5301043</t>
  </si>
  <si>
    <t xml:space="preserve">Fornecimento e implantação de suporte simples em madeira com travessa para placa de sinalização náutica em margem - altura total de 4 m - com embarcação</t>
  </si>
  <si>
    <t xml:space="preserve">5301062</t>
  </si>
  <si>
    <t xml:space="preserve">Fornecimento e implantação de suporte simples em madeira com travessa para placa de sinalização náutica em margem - altura total de 5 m</t>
  </si>
  <si>
    <t xml:space="preserve">5301044</t>
  </si>
  <si>
    <t xml:space="preserve">Fornecimento e implantação de suporte simples em madeira com travessa para placa de sinalização náutica em margem - altura total de 5 m - com embarcação</t>
  </si>
  <si>
    <t xml:space="preserve">5301063</t>
  </si>
  <si>
    <t xml:space="preserve">Fornecimento e implantação de suporte simples em madeira com travessa para placa de sinalização náutica em margem - altura total de 5,5 m</t>
  </si>
  <si>
    <t xml:space="preserve">5301045</t>
  </si>
  <si>
    <t xml:space="preserve">Fornecimento e implantação de suporte simples em madeira com travessa para placa de sinalização náutica em margem - altura total de 5,5 m - com embarcação</t>
  </si>
  <si>
    <t xml:space="preserve">5301037</t>
  </si>
  <si>
    <t xml:space="preserve">Fornecimento e implantação de suporte simples metálico galvanizado para placa de sinalização náutica em margem - altura total de 4 m - com embarcação</t>
  </si>
  <si>
    <t xml:space="preserve">5301055</t>
  </si>
  <si>
    <t xml:space="preserve">Fornecimento e implantação de suporte simples metálico galvanizado para placa de sinalização náutica em margem - altura total de 4,0 m</t>
  </si>
  <si>
    <t xml:space="preserve">5301038</t>
  </si>
  <si>
    <t xml:space="preserve">Fornecimento e implantação de suporte simples metálico galvanizado para placa de sinalização náutica em margem - altura total de 5 m - com embarcação</t>
  </si>
  <si>
    <t xml:space="preserve">5301056</t>
  </si>
  <si>
    <t xml:space="preserve">Fornecimento e implantação de suporte simples metálico galvanizado para placa de sinalização náutica em margem - altura total de 5,0 m</t>
  </si>
  <si>
    <t xml:space="preserve">5301057</t>
  </si>
  <si>
    <t xml:space="preserve">Fornecimento e implantação de suporte simples metálico galvanizado para placa de sinalização náutica em margem - altura total de 5,5 m</t>
  </si>
  <si>
    <t xml:space="preserve">5301039</t>
  </si>
  <si>
    <t xml:space="preserve">Fornecimento e implantação de suporte simples metálico galvanizado para placa de sinalização náutica em margem - altura total de 5,5 m - com embarcação</t>
  </si>
  <si>
    <t xml:space="preserve">5301069</t>
  </si>
  <si>
    <t xml:space="preserve">Fornecimento e implantação de suporte simples polimérico ecológico maciço quadrado de 10 cm para placa de sinalização náutica em margem - altura total de 5,5 m</t>
  </si>
  <si>
    <t xml:space="preserve">5301051</t>
  </si>
  <si>
    <t xml:space="preserve">Fornecimento e implantação de suporte simples polimérico ecológico maciço quadrado de 10 cm para placa de sinalização náutica em margem - altura total de 5,5 m - com embarcação</t>
  </si>
  <si>
    <t xml:space="preserve">5301067</t>
  </si>
  <si>
    <t xml:space="preserve">Fornecimento e implantação de suporte simples polimérico ecológico maciço quadrado de 8 cm para placa de sinalização náutica em margem - altura total de 4 m</t>
  </si>
  <si>
    <t xml:space="preserve">5301049</t>
  </si>
  <si>
    <t xml:space="preserve">Fornecimento e implantação de suporte simples polimérico ecológico maciço quadrado de 8 cm para placa de sinalização náutica em margem - altura total de 4 m - com embarcação</t>
  </si>
  <si>
    <t xml:space="preserve">5301068</t>
  </si>
  <si>
    <t xml:space="preserve">Fornecimento e implantação de suporte simples polimérico ecológico maciço quadrado de 8 cm para placa de sinalização náutica em margem - altura total de 5 m</t>
  </si>
  <si>
    <t xml:space="preserve">5301050</t>
  </si>
  <si>
    <t xml:space="preserve">Fornecimento e implantação de suporte simples polimérico ecológico maciço quadrado de 8 cm para placa de sinalização náutica em margem - altura total de 5 m - com embarcação</t>
  </si>
  <si>
    <t xml:space="preserve">5301022</t>
  </si>
  <si>
    <t xml:space="preserve">Fornecimento e instalação de conjunto de acessórios para sistema de fundeio de boia de amarração náutica com 4 manilhas</t>
  </si>
  <si>
    <t xml:space="preserve">5301021</t>
  </si>
  <si>
    <t xml:space="preserve">Fornecimento e instalação de conjunto de acessórios para sistema de fundeio de boia de sinalização náutica com 7 manilhas</t>
  </si>
  <si>
    <t xml:space="preserve">5301020</t>
  </si>
  <si>
    <t xml:space="preserve">Fornecimento e instalação de corrente 1" para sistema de fundeio de boia de sinalização náutica</t>
  </si>
  <si>
    <t xml:space="preserve">5301018</t>
  </si>
  <si>
    <t xml:space="preserve">Fornecimento e instalação de corrente 1/2" para sistema de fundeio de boia de sinalização náutica</t>
  </si>
  <si>
    <t xml:space="preserve">5301019</t>
  </si>
  <si>
    <t xml:space="preserve">Fornecimento e instalação de corrente 3/4" para sistema de fundeio de boia de sinalização náutica</t>
  </si>
  <si>
    <t xml:space="preserve">5301077</t>
  </si>
  <si>
    <t xml:space="preserve">Fornecimento e instalação de lanterna de sinalização náutica com alcance luminoso de 2 MN em obra de arte especial - com embarcação</t>
  </si>
  <si>
    <t xml:space="preserve">5301078</t>
  </si>
  <si>
    <t xml:space="preserve">Fornecimento e instalação de lanterna de sinalização náutica com alcance luminoso de 3 MN em obra de arte especial - com embarcação</t>
  </si>
  <si>
    <t xml:space="preserve">5301079</t>
  </si>
  <si>
    <t xml:space="preserve">Fornecimento e instalação de lanterna de sinalização náutica com alcance luminoso de 4 MN em obra de arte especial - com embarcação</t>
  </si>
  <si>
    <t xml:space="preserve">5301080</t>
  </si>
  <si>
    <t xml:space="preserve">Fornecimento e instalação de lanterna de sinalização náutica com alcance luminoso de 5 MN em obra de arte especial - com embarcação</t>
  </si>
  <si>
    <t xml:space="preserve">5301081</t>
  </si>
  <si>
    <t xml:space="preserve">Fornecimento e instalação de lanterna de sinalização náutica com alcance luminoso de 8 MN em obra de arte especial - com embarcação</t>
  </si>
  <si>
    <t xml:space="preserve">5301023</t>
  </si>
  <si>
    <t xml:space="preserve">Fornecimento e instalação de suporte e lanterna de sinalização náutica com alcance luminoso de 2 MN em boia</t>
  </si>
  <si>
    <t xml:space="preserve">5301024</t>
  </si>
  <si>
    <t xml:space="preserve">Fornecimento e instalação de suporte e lanterna de sinalização náutica com alcance luminoso de 3 MN em boia</t>
  </si>
  <si>
    <t xml:space="preserve">5301025</t>
  </si>
  <si>
    <t xml:space="preserve">Fornecimento e instalação de suporte e lanterna de sinalização náutica com alcance luminoso de 4 MN em boia</t>
  </si>
  <si>
    <t xml:space="preserve">5301026</t>
  </si>
  <si>
    <t xml:space="preserve">Fornecimento e instalação de suporte e lanterna de sinalização náutica com alcance luminoso de 5 MN em boia</t>
  </si>
  <si>
    <t xml:space="preserve">5301027</t>
  </si>
  <si>
    <t xml:space="preserve">Fornecimento e instalação de suporte e lanterna de sinalização náutica com alcance luminoso de 8 MN em boia</t>
  </si>
  <si>
    <t xml:space="preserve">5301028</t>
  </si>
  <si>
    <t xml:space="preserve">Fornecimento e substituição de lanterna de sinalização náutica com alcance luminoso de 2 MN em boia</t>
  </si>
  <si>
    <t xml:space="preserve">5301082</t>
  </si>
  <si>
    <t xml:space="preserve">Fornecimento e substituição de lanterna de sinalização náutica com alcance luminoso de 2 MN em obra de arte especial - com embarcação</t>
  </si>
  <si>
    <t xml:space="preserve">5301029</t>
  </si>
  <si>
    <t xml:space="preserve">Fornecimento e substituição de lanterna de sinalização náutica com alcance luminoso de 3 MN em boia</t>
  </si>
  <si>
    <t xml:space="preserve">5301083</t>
  </si>
  <si>
    <t xml:space="preserve">Fornecimento e substituição de lanterna de sinalização náutica com alcance luminoso de 3 MN em obra de arte especial - com embarcação</t>
  </si>
  <si>
    <t xml:space="preserve">5301030</t>
  </si>
  <si>
    <t xml:space="preserve">Fornecimento e substituição de lanterna de sinalização náutica com alcance luminoso de 4 MN em boia</t>
  </si>
  <si>
    <t xml:space="preserve">5301084</t>
  </si>
  <si>
    <t xml:space="preserve">Fornecimento e substituição de lanterna de sinalização náutica com alcance luminoso de 4 MN em obra de arte especial - com embarcação</t>
  </si>
  <si>
    <t xml:space="preserve">5301031</t>
  </si>
  <si>
    <t xml:space="preserve">Fornecimento e substituição de lanterna de sinalização náutica com alcance luminoso de 5 MN em boia</t>
  </si>
  <si>
    <t xml:space="preserve">5301085</t>
  </si>
  <si>
    <t xml:space="preserve">Fornecimento e substituição de lanterna de sinalização náutica com alcance luminoso de 5 MN em obra de arte especial - com embarcação</t>
  </si>
  <si>
    <t xml:space="preserve">5301032</t>
  </si>
  <si>
    <t xml:space="preserve">Fornecimento e substituição de lanterna de sinalização náutica com alcance luminoso de 8 MN em boia</t>
  </si>
  <si>
    <t xml:space="preserve">5301086</t>
  </si>
  <si>
    <t xml:space="preserve">Fornecimento e substituição de lanterna de sinalização náutica com alcance luminoso de 8 MN em obra de arte especial - com embarcação</t>
  </si>
  <si>
    <t xml:space="preserve">5301033</t>
  </si>
  <si>
    <t xml:space="preserve">Implantação de placa de sinalização náutica em margem - equipamentos e mão de obra</t>
  </si>
  <si>
    <t xml:space="preserve">5301034</t>
  </si>
  <si>
    <t xml:space="preserve">Implantação de placa de sinalização náutica em margem - equipamentos e mão de obra - com embarcação</t>
  </si>
  <si>
    <t xml:space="preserve">5301073</t>
  </si>
  <si>
    <t xml:space="preserve">Implantação de placa de sinalização náutica em obra de arte especial - equipamentos e mão de obra</t>
  </si>
  <si>
    <t xml:space="preserve">5301074</t>
  </si>
  <si>
    <t xml:space="preserve">Implantação de placa de sinalização náutica em obra de arte especial - equipamentos e mão de obra - com embarcação</t>
  </si>
  <si>
    <t xml:space="preserve">5301015</t>
  </si>
  <si>
    <t xml:space="preserve">Lançamento de boia de sinalização náutica com sistema de fundeio - equipamentos e mão de obra</t>
  </si>
  <si>
    <t xml:space="preserve">5300992</t>
  </si>
  <si>
    <t xml:space="preserve">Pintura com epóxi óxido de ferro em chapa metálica com pistola a ar comprimido, uma demão, espessura de 35 µm</t>
  </si>
  <si>
    <t xml:space="preserve">5300994</t>
  </si>
  <si>
    <t xml:space="preserve">Pintura com esmalte poliuretano de dois componentes em chapa metálica com pistola a ar comprimido, uma demão, espessura de 35 µm</t>
  </si>
  <si>
    <t xml:space="preserve">5300993</t>
  </si>
  <si>
    <t xml:space="preserve">Pintura com fundo fosfatizante, uma demão, em chapa de alumínio com pistola a ar comprimido</t>
  </si>
  <si>
    <t xml:space="preserve">5301088</t>
  </si>
  <si>
    <t xml:space="preserve">Poita de concreto com 1.000 kg para boia de sinalização náutica</t>
  </si>
  <si>
    <t xml:space="preserve">5301004</t>
  </si>
  <si>
    <t xml:space="preserve">Poita de concreto com 1.500 kg para boia de sinalização náutica</t>
  </si>
  <si>
    <t xml:space="preserve">5301087</t>
  </si>
  <si>
    <t xml:space="preserve">Poita de concreto com 500 kg para boia de sinalização náutica</t>
  </si>
  <si>
    <t xml:space="preserve">5301005</t>
  </si>
  <si>
    <t xml:space="preserve">Reforma de corpo de boia flutuante cilíndrico D = 1,10m</t>
  </si>
  <si>
    <t xml:space="preserve">5301006</t>
  </si>
  <si>
    <t xml:space="preserve">Reforma de corpo de boia flutuante cilíndrico D = 1,10m - com lastro</t>
  </si>
  <si>
    <t xml:space="preserve">5301008</t>
  </si>
  <si>
    <t xml:space="preserve">Reforma de corpo de boia flutuante cilíndrico D = 1,42m - boia de amarração</t>
  </si>
  <si>
    <t xml:space="preserve">5301007</t>
  </si>
  <si>
    <t xml:space="preserve">Reforma de corpo de boia flutuante cilíndrico D = 1,43m - com lastro</t>
  </si>
  <si>
    <t xml:space="preserve">5301009</t>
  </si>
  <si>
    <t xml:space="preserve">Reforma de mangrulho H = 0,90m</t>
  </si>
  <si>
    <t xml:space="preserve">5301010</t>
  </si>
  <si>
    <t xml:space="preserve">Reforma de mangrulho H = 1,50m</t>
  </si>
  <si>
    <t xml:space="preserve">5301011</t>
  </si>
  <si>
    <t xml:space="preserve">Reforma de marca de tope de bombordo</t>
  </si>
  <si>
    <t xml:space="preserve">5301012</t>
  </si>
  <si>
    <t xml:space="preserve">Reforma de marca de tope de boreste</t>
  </si>
  <si>
    <t xml:space="preserve">5301013</t>
  </si>
  <si>
    <t xml:space="preserve">Reforma de marca de tope especial</t>
  </si>
  <si>
    <t xml:space="preserve">5301016</t>
  </si>
  <si>
    <t xml:space="preserve">Substituição de boia de sinalização náutica com sistema de fundeio - equipamentos e mão de obra</t>
  </si>
  <si>
    <t xml:space="preserve">5301017</t>
  </si>
  <si>
    <t xml:space="preserve">Substituição de boia de sinalização náutica sem sistema de fundeio - equipamentos e mão de obra</t>
  </si>
  <si>
    <t xml:space="preserve">5301035</t>
  </si>
  <si>
    <t xml:space="preserve">Substituição de placa de sinalização náutica em margem - equipamentos e mão de obra</t>
  </si>
  <si>
    <t xml:space="preserve">5301036</t>
  </si>
  <si>
    <t xml:space="preserve">Substituição de placa de sinalização náutica em margem - equipamentos e mão de obra - com embarcação</t>
  </si>
  <si>
    <t xml:space="preserve">5301075</t>
  </si>
  <si>
    <t xml:space="preserve">Substituição de placa de sinalização náutica em obra de arte especial - equipamentos e mão de obra</t>
  </si>
  <si>
    <t xml:space="preserve">5301076</t>
  </si>
  <si>
    <t xml:space="preserve">Substituição de placa de sinalização náutica em obra de arte especial - equipamentos e mão de obra - com embarcação</t>
  </si>
  <si>
    <t xml:space="preserve">5405977</t>
  </si>
  <si>
    <t xml:space="preserve">Aterro compactado em solo reforçado com fita metálica galvanizada - taxa 1,65 kg/m³ - material de jazida</t>
  </si>
  <si>
    <t xml:space="preserve">5406044</t>
  </si>
  <si>
    <t xml:space="preserve">Aterro compactado em solo reforçado com fita metálica galvanizada - taxa 12,40 kg/m³ - material de jazida</t>
  </si>
  <si>
    <t xml:space="preserve">5406045</t>
  </si>
  <si>
    <t xml:space="preserve">Aterro compactado em solo reforçado com fita metálica galvanizada - taxa 13,23 kg/m³ - material de jazida</t>
  </si>
  <si>
    <t xml:space="preserve">5406046</t>
  </si>
  <si>
    <t xml:space="preserve">Aterro compactado em solo reforçado com fita metálica galvanizada - taxa 14,88 kg/m³ - material de jazida</t>
  </si>
  <si>
    <t xml:space="preserve">5406047</t>
  </si>
  <si>
    <t xml:space="preserve">Aterro compactado em solo reforçado com fita metálica galvanizada - taxa 19,84 kg/m³ - material de jazida</t>
  </si>
  <si>
    <t xml:space="preserve">5405978</t>
  </si>
  <si>
    <t xml:space="preserve">Aterro compactado em solo reforçado com fita metálica galvanizada - taxa 3,31 kg/m³ - material de jazida</t>
  </si>
  <si>
    <t xml:space="preserve">5405982</t>
  </si>
  <si>
    <t xml:space="preserve">Aterro compactado em solo reforçado com fita metálica galvanizada - taxa 4,13 kg/m³ - material de jazida</t>
  </si>
  <si>
    <t xml:space="preserve">5405983</t>
  </si>
  <si>
    <t xml:space="preserve">Aterro compactado em solo reforçado com fita metálica galvanizada - taxa 4,96 kg/m³ - material de jazida</t>
  </si>
  <si>
    <t xml:space="preserve">5405984</t>
  </si>
  <si>
    <t xml:space="preserve">Aterro compactado em solo reforçado com fita metálica galvanizada - taxa 6,61 kg/m³ - material de jazida</t>
  </si>
  <si>
    <t xml:space="preserve">5405985</t>
  </si>
  <si>
    <t xml:space="preserve">Aterro compactado em solo reforçado com fita metálica galvanizada - taxa 8,27 kg/m³ - material de jazida</t>
  </si>
  <si>
    <t xml:space="preserve">5406043</t>
  </si>
  <si>
    <t xml:space="preserve">Aterro compactado em solo reforçado com fita metálica galvanizada - taxa 9,92 kg/m³ - material de jazida</t>
  </si>
  <si>
    <t xml:space="preserve">5405975</t>
  </si>
  <si>
    <t xml:space="preserve">Escoramento da primeira linha de escamas de concreto armado em solo reforçado com fita metálica – utilização de 3 vezes - confecção, instalação e retirada</t>
  </si>
  <si>
    <t xml:space="preserve">5405970</t>
  </si>
  <si>
    <t xml:space="preserve">Fabricação de escama de concreto armado para solo reforçado com fita metálica - 2 a 5 ligações - areia e brita comerciais</t>
  </si>
  <si>
    <t xml:space="preserve">5405972</t>
  </si>
  <si>
    <t xml:space="preserve">Fabricação de escama de concreto armado para solo reforçado com fita metálica - 2 a 5 ligações - areia extraída e brita produzida</t>
  </si>
  <si>
    <t xml:space="preserve">5405971</t>
  </si>
  <si>
    <t xml:space="preserve">Fabricação de escama de concreto armado para solo reforçado com fita metálica - 6 a 8 ligações - areia e brita comerciais</t>
  </si>
  <si>
    <t xml:space="preserve">5405973</t>
  </si>
  <si>
    <t xml:space="preserve">Fabricação de escama de concreto armado para solo reforçado com fita metálica - 6 a 8 ligações - areia extraída e brita produzida</t>
  </si>
  <si>
    <t xml:space="preserve">5405986</t>
  </si>
  <si>
    <t xml:space="preserve">Moldes metálicos para escama de concreto armado para solo reforçado com fita metálica - formato cruciforme de 1,50 x 1,50 m - utilização de 100 vezes</t>
  </si>
  <si>
    <t xml:space="preserve">5405976</t>
  </si>
  <si>
    <t xml:space="preserve">Montagem das escamas de concreto armado em solo reforçado com fita metálica</t>
  </si>
  <si>
    <t xml:space="preserve">5406023</t>
  </si>
  <si>
    <t xml:space="preserve">Muro de escama de concreto armado em solo reforçado com fita metálica com altura até 4 m - tipo 1 - areia e brita comerciais</t>
  </si>
  <si>
    <t xml:space="preserve">5406033</t>
  </si>
  <si>
    <t xml:space="preserve">Muro de escama de concreto armado em solo reforçado com fita metálica com altura até 4 m - tipo 1 - areia extraída e brita produzida</t>
  </si>
  <si>
    <t xml:space="preserve">5406024</t>
  </si>
  <si>
    <t xml:space="preserve">Muro de escama de concreto armado em solo reforçado com fita metálica com altura até 4 m - tipo 2 - areia e brita comerciais</t>
  </si>
  <si>
    <t xml:space="preserve">5406034</t>
  </si>
  <si>
    <t xml:space="preserve">Muro de escama de concreto armado em solo reforçado com fita metálica com altura até 4 m - tipo 2 - areia extraída e brita produzida</t>
  </si>
  <si>
    <t xml:space="preserve">5406031</t>
  </si>
  <si>
    <t xml:space="preserve">Muro de escama de concreto armado em solo reforçado com fita metálica com altura de 10,0 a 12 m - tipo 1 - areia e brita comerciais</t>
  </si>
  <si>
    <t xml:space="preserve">5406041</t>
  </si>
  <si>
    <t xml:space="preserve">Muro de escama de concreto armado em solo reforçado com fita metálica com altura de 10,0 a 12 m - tipo 1 - areia extraída e brita produzida</t>
  </si>
  <si>
    <t xml:space="preserve">5406032</t>
  </si>
  <si>
    <t xml:space="preserve">Muro de escama de concreto armado em solo reforçado com fita metálica com altura de 10,0 a 12 m - tipo 2 - areia e brita comerciais</t>
  </si>
  <si>
    <t xml:space="preserve">5406042</t>
  </si>
  <si>
    <t xml:space="preserve">Muro de escama de concreto armado em solo reforçado com fita metálica com altura de 10,0 a 12 m - tipo 2 - areia extraída e brita produzida</t>
  </si>
  <si>
    <t xml:space="preserve">5406025</t>
  </si>
  <si>
    <t xml:space="preserve">Muro de escama de concreto armado em solo reforçado com fita metálica com altura de 4,0 a 6 m - tipo 1 - areia e brita comerciais</t>
  </si>
  <si>
    <t xml:space="preserve">5406035</t>
  </si>
  <si>
    <t xml:space="preserve">Muro de escama de concreto armado em solo reforçado com fita metálica com altura de 4,0 a 6 m - tipo 1 - areia extraída e brita produzida</t>
  </si>
  <si>
    <t xml:space="preserve">5406026</t>
  </si>
  <si>
    <t xml:space="preserve">Muro de escama de concreto armado em solo reforçado com fita metálica com altura de 4,0 a 6 m - tipo 2 - areia e brita comerciais</t>
  </si>
  <si>
    <t xml:space="preserve">5406036</t>
  </si>
  <si>
    <t xml:space="preserve">Muro de escama de concreto armado em solo reforçado com fita metálica com altura de 4,0 a 6 m - tipo 2 - areia extraída e brita produzida</t>
  </si>
  <si>
    <t xml:space="preserve">5406027</t>
  </si>
  <si>
    <t xml:space="preserve">Muro de escama de concreto armado em solo reforçado com fita metálica com altura de 6,0 a 8 m - tipo 1 - areia e brita comerciais</t>
  </si>
  <si>
    <t xml:space="preserve">5406037</t>
  </si>
  <si>
    <t xml:space="preserve">Muro de escama de concreto armado em solo reforçado com fita metálica com altura de 6,0 a 8 m - tipo 1 - areia extraída e brita produzida</t>
  </si>
  <si>
    <t xml:space="preserve">5406028</t>
  </si>
  <si>
    <t xml:space="preserve">Muro de escama de concreto armado em solo reforçado com fita metálica com altura de 6,0 a 8 m - tipo 2 - areia e brita comerciais</t>
  </si>
  <si>
    <t xml:space="preserve">5406038</t>
  </si>
  <si>
    <t xml:space="preserve">Muro de escama de concreto armado em solo reforçado com fita metálica com altura de 6,0 a 8 m - tipo 2 - areia extraída e brita produzida</t>
  </si>
  <si>
    <t xml:space="preserve">5406029</t>
  </si>
  <si>
    <t xml:space="preserve">Muro de escama de concreto armado em solo reforçado com fita metálica com altura de 8,0 a 10 m - tipo 1 - areia e brita comerciais</t>
  </si>
  <si>
    <t xml:space="preserve">5406039</t>
  </si>
  <si>
    <t xml:space="preserve">Muro de escama de concreto armado em solo reforçado com fita metálica com altura de 8,0 a 10 m - tipo 1 - areia extraída e brita produzida</t>
  </si>
  <si>
    <t xml:space="preserve">5406030</t>
  </si>
  <si>
    <t xml:space="preserve">Muro de escama de concreto armado em solo reforçado com fita metálica com altura de 8,0 a 10 m - tipo 2 - areia e brita comerciais</t>
  </si>
  <si>
    <t xml:space="preserve">5406040</t>
  </si>
  <si>
    <t xml:space="preserve">Muro de escama de concreto armado em solo reforçado com fita metálica com altura de 8,0 a 10 m - tipo 2 - areia extraída e brita produzida</t>
  </si>
  <si>
    <t xml:space="preserve">5405987</t>
  </si>
  <si>
    <t xml:space="preserve">Travador de madeira para escama de concreto armado - utilização de 10 vezes</t>
  </si>
  <si>
    <t xml:space="preserve">5405979</t>
  </si>
  <si>
    <t xml:space="preserve">Travamento e nivelamento de escama de concreto armado em solo reforçado com fita metálica</t>
  </si>
  <si>
    <t xml:space="preserve">5502806</t>
  </si>
  <si>
    <t xml:space="preserve">Camada drenante com conformação de trator de esteira - areia comercial</t>
  </si>
  <si>
    <t xml:space="preserve">5502807</t>
  </si>
  <si>
    <t xml:space="preserve">Camada drenante com conformação de trator de esteira - areia extraída</t>
  </si>
  <si>
    <t xml:space="preserve">5503041</t>
  </si>
  <si>
    <t xml:space="preserve">Compactação de aterros a 100% do Proctor intermediário</t>
  </si>
  <si>
    <t xml:space="preserve">5502978</t>
  </si>
  <si>
    <t xml:space="preserve">Compactação de aterros a 100% do Proctor normal</t>
  </si>
  <si>
    <t xml:space="preserve">5502822</t>
  </si>
  <si>
    <t xml:space="preserve">Compactação de camada final de aterro de rocha</t>
  </si>
  <si>
    <t xml:space="preserve">5502979</t>
  </si>
  <si>
    <t xml:space="preserve">Construção de corpo de aterro com material de 3ª categoria oriundo de corte</t>
  </si>
  <si>
    <t xml:space="preserve">5501700</t>
  </si>
  <si>
    <t xml:space="preserve">Desmatamento, destocamento e limpeza de área com árvores de diâmetro até 0,15 m</t>
  </si>
  <si>
    <t xml:space="preserve">5500991</t>
  </si>
  <si>
    <t xml:space="preserve">Desmonte de blocos de rocha com martelete pneumático</t>
  </si>
  <si>
    <t xml:space="preserve">5515739</t>
  </si>
  <si>
    <t xml:space="preserve">Desmonte de matacões ou bloco de rocha por meio de explosivos</t>
  </si>
  <si>
    <t xml:space="preserve">5505766</t>
  </si>
  <si>
    <t xml:space="preserve">Desmonte de material de 3ª categoria a frio com argamassa expansiva a céu aberto</t>
  </si>
  <si>
    <t xml:space="preserve">5501701</t>
  </si>
  <si>
    <t xml:space="preserve">Destocamento de árvores com diâmetro de 0,15 a 0,30 m</t>
  </si>
  <si>
    <t xml:space="preserve">5501702</t>
  </si>
  <si>
    <t xml:space="preserve">Destocamento de árvores com diâmetro maior que 0,30 m</t>
  </si>
  <si>
    <t xml:space="preserve">5502972</t>
  </si>
  <si>
    <t xml:space="preserve">Escavação de vala em material de 3ª categoria - resistência à compressão acima de 110 MPa - com escavadeira e rompedor hidráulico 1.700 kg</t>
  </si>
  <si>
    <t xml:space="preserve">5502968</t>
  </si>
  <si>
    <t xml:space="preserve">Escavação de vala em material de 3ª categoria - resistência à compressão até 50 MPa - com escavadeira e rompedor hidráulico 1.700 kg</t>
  </si>
  <si>
    <t xml:space="preserve">5502969</t>
  </si>
  <si>
    <t xml:space="preserve">Escavação de vala em material de 3ª categoria - resistência à compressão de 50 a 70 MPa - com escavadeira e rompedor hidráulico 1.700 kg</t>
  </si>
  <si>
    <t xml:space="preserve">5502970</t>
  </si>
  <si>
    <t xml:space="preserve">Escavação de vala em material de 3ª categoria - resistência à compressão de 70 a 90 MPa - com escavadeira e rompedor hidráulico 1.700 kg</t>
  </si>
  <si>
    <t xml:space="preserve">5502971</t>
  </si>
  <si>
    <t xml:space="preserve">Escavação de vala em material de 3ª categoria - resistência à compressão de 90 a 110 MPa - com escavadeira e rompedor hidráulico 1.700 kg</t>
  </si>
  <si>
    <t xml:space="preserve">5502663</t>
  </si>
  <si>
    <t xml:space="preserve">Escavação e transporte de material de 3ª categoria - DMT de 0 a 50 m</t>
  </si>
  <si>
    <t xml:space="preserve">5502993</t>
  </si>
  <si>
    <t xml:space="preserve">Escavação em material de 3ª categoria</t>
  </si>
  <si>
    <t xml:space="preserve">5502967</t>
  </si>
  <si>
    <t xml:space="preserve">Escavação em material de 3ª categoria - resistência à compressão acima de 110 MPa - com escavadeira e rompedor hidráulico 1.700 kg</t>
  </si>
  <si>
    <t xml:space="preserve">5502963</t>
  </si>
  <si>
    <t xml:space="preserve">Escavação em material de 3ª categoria - resistência à compressão até 50 MPa - com escavadeira e rompedor hidráulico 1.700 kg</t>
  </si>
  <si>
    <t xml:space="preserve">5502964</t>
  </si>
  <si>
    <t xml:space="preserve">Escavação em material de 3ª categoria - resistência à compressão de 50 a 70 MPa - com escavadeira e rompedor hidráulico 1.700 kg</t>
  </si>
  <si>
    <t xml:space="preserve">5502965</t>
  </si>
  <si>
    <t xml:space="preserve">Escavação em material de 3ª categoria - resistência à compressão de 70 a 90 MPa - com escavadeira e rompedor hidráulico 1.700 kg</t>
  </si>
  <si>
    <t xml:space="preserve">5502966</t>
  </si>
  <si>
    <t xml:space="preserve">Escavação em material de 3ª categoria - resistência à compressão de 90 a 110 MPa - com escavadeira e rompedor hidráulico 1.700 kg</t>
  </si>
  <si>
    <t xml:space="preserve">5501706</t>
  </si>
  <si>
    <t xml:space="preserve">Escavação mecânica com retroescavadeira em material de 1ª categoria</t>
  </si>
  <si>
    <t xml:space="preserve">5501880</t>
  </si>
  <si>
    <t xml:space="preserve">Escavação, carga e transporte de material de 1ª categoria - DMT de 1.000 a 1.200 m - caminho de serviço em leito natural - com carregadeira e caminhão basculante de 14 m³</t>
  </si>
  <si>
    <t xml:space="preserve">5502114</t>
  </si>
  <si>
    <t xml:space="preserve">Escavação, carga e transporte de material de 1ª categoria - DMT de 1.000 a 1.200 m - caminho de serviço em leito natural - com escavadeira e caminhão basculante de 14 m³</t>
  </si>
  <si>
    <t xml:space="preserve">5501906</t>
  </si>
  <si>
    <t xml:space="preserve">Escavação, carga e transporte de material de 1ª categoria - DMT de 1.000 a 1.200 m - caminho de serviço em revestimento primário - com carregadeira e caminhão basculante de 14 m³</t>
  </si>
  <si>
    <t xml:space="preserve">5502140</t>
  </si>
  <si>
    <t xml:space="preserve">Escavação, carga e transporte de material de 1ª categoria - DMT de 1.000 a 1.200 m - caminho de serviço em revestimento primário - com escavadeira e caminhão basculante de 14 m³</t>
  </si>
  <si>
    <t xml:space="preserve">5501932</t>
  </si>
  <si>
    <t xml:space="preserve">Escavação, carga e transporte de material de 1ª categoria - DMT de 1.000 a 1.200 m - caminho de serviço pavimentado - com carregadeira e caminhão basculante de 14 m³</t>
  </si>
  <si>
    <t xml:space="preserve">5502166</t>
  </si>
  <si>
    <t xml:space="preserve">Escavação, carga e transporte de material de 1ª categoria - DMT de 1.000 a 1.200 m - caminho de serviço pavimentado - com escavadeira e caminhão basculante de 14 m³</t>
  </si>
  <si>
    <t xml:space="preserve">5501881</t>
  </si>
  <si>
    <t xml:space="preserve">Escavação, carga e transporte de material de 1ª categoria - DMT de 1.200 a 1.400 m - caminho de serviço em leito natural - com carregadeira e caminhão basculante de 14 m³</t>
  </si>
  <si>
    <t xml:space="preserve">5502115</t>
  </si>
  <si>
    <t xml:space="preserve">Escavação, carga e transporte de material de 1ª categoria - DMT de 1.200 a 1.400 m - caminho de serviço em leito natural - com escavadeira e caminhão basculante de 14 m³</t>
  </si>
  <si>
    <t xml:space="preserve">5501907</t>
  </si>
  <si>
    <t xml:space="preserve">Escavação, carga e transporte de material de 1ª categoria - DMT de 1.200 a 1.400 m - caminho de serviço em revestimento primário - com carregadeira e caminhão basculante de 14 m³</t>
  </si>
  <si>
    <t xml:space="preserve">5502141</t>
  </si>
  <si>
    <t xml:space="preserve">Escavação, carga e transporte de material de 1ª categoria - DMT de 1.200 a 1.400 m - caminho de serviço em revestimento primário - com escavadeira e caminhão basculante de 14 m³</t>
  </si>
  <si>
    <t xml:space="preserve">5501933</t>
  </si>
  <si>
    <t xml:space="preserve">Escavação, carga e transporte de material de 1ª categoria - DMT de 1.200 a 1.400 m - caminho de serviço pavimentado - com carregadeira e caminhão basculante de 14 m³</t>
  </si>
  <si>
    <t xml:space="preserve">5502167</t>
  </si>
  <si>
    <t xml:space="preserve">Escavação, carga e transporte de material de 1ª categoria - DMT de 1.200 a 1.400 m - caminho de serviço pavimentado - com escavadeira e caminhão basculante de 14 m³</t>
  </si>
  <si>
    <t xml:space="preserve">5501882</t>
  </si>
  <si>
    <t xml:space="preserve">Escavação, carga e transporte de material de 1ª categoria - DMT de 1.400 a 1.600 m - caminho de serviço em leito natural - com carregadeira e caminhão basculante de 14 m³</t>
  </si>
  <si>
    <t xml:space="preserve">5502116</t>
  </si>
  <si>
    <t xml:space="preserve">Escavação, carga e transporte de material de 1ª categoria - DMT de 1.400 a 1.600 m - caminho de serviço em leito natural - com escavadeira e caminhão basculante de 14 m³</t>
  </si>
  <si>
    <t xml:space="preserve">5501908</t>
  </si>
  <si>
    <t xml:space="preserve">Escavação, carga e transporte de material de 1ª categoria - DMT de 1.400 a 1.600 m - caminho de serviço em revestimento primário - com carregadeira e caminhão basculante de 14 m³</t>
  </si>
  <si>
    <t xml:space="preserve">5502142</t>
  </si>
  <si>
    <t xml:space="preserve">Escavação, carga e transporte de material de 1ª categoria - DMT de 1.400 a 1.600 m - caminho de serviço em revestimento primário - com escavadeira e caminhão basculante de 14 m³</t>
  </si>
  <si>
    <t xml:space="preserve">5501934</t>
  </si>
  <si>
    <t xml:space="preserve">Escavação, carga e transporte de material de 1ª categoria - DMT de 1.400 a 1.600 m - caminho de serviço pavimentado - com carregadeira e caminhão basculante de 14 m³</t>
  </si>
  <si>
    <t xml:space="preserve">5502168</t>
  </si>
  <si>
    <t xml:space="preserve">Escavação, carga e transporte de material de 1ª categoria - DMT de 1.400 a 1.600 m - caminho de serviço pavimentado - com escavadeira e caminhão basculante de 14 m³</t>
  </si>
  <si>
    <t xml:space="preserve">5501883</t>
  </si>
  <si>
    <t xml:space="preserve">Escavação, carga e transporte de material de 1ª categoria - DMT de 1.600 a 1.800 m - caminho de serviço em leito natural - com carregadeira e caminhão basculante de 14 m³</t>
  </si>
  <si>
    <t xml:space="preserve">5502117</t>
  </si>
  <si>
    <t xml:space="preserve">Escavação, carga e transporte de material de 1ª categoria - DMT de 1.600 a 1.800 m - caminho de serviço em leito natural - com escavadeira e caminhão basculante de 14 m³</t>
  </si>
  <si>
    <t xml:space="preserve">5501909</t>
  </si>
  <si>
    <t xml:space="preserve">Escavação, carga e transporte de material de 1ª categoria - DMT de 1.600 a 1.800 m - caminho de serviço em revestimento primário - com carregadeira e caminhão basculante de 14 m³</t>
  </si>
  <si>
    <t xml:space="preserve">5502143</t>
  </si>
  <si>
    <t xml:space="preserve">Escavação, carga e transporte de material de 1ª categoria - DMT de 1.600 a 1.800 m - caminho de serviço em revestimento primário - com escavadeira e caminhão basculante de 14 m³</t>
  </si>
  <si>
    <t xml:space="preserve">5501935</t>
  </si>
  <si>
    <t xml:space="preserve">Escavação, carga e transporte de material de 1ª categoria - DMT de 1.600 a 1.800 m - caminho de serviço pavimentado - com carregadeira e caminhão basculante de 14 m³</t>
  </si>
  <si>
    <t xml:space="preserve">5502169</t>
  </si>
  <si>
    <t xml:space="preserve">Escavação, carga e transporte de material de 1ª categoria - DMT de 1.600 a 1.800 m - caminho de serviço pavimentado - com escavadeira e caminhão basculante de 14 m³</t>
  </si>
  <si>
    <t xml:space="preserve">5501884</t>
  </si>
  <si>
    <t xml:space="preserve">Escavação, carga e transporte de material de 1ª categoria - DMT de 1.800 a 2.000 m - caminho de serviço em leito natural - com carregadeira e caminhão basculante de 14 m³</t>
  </si>
  <si>
    <t xml:space="preserve">5502118</t>
  </si>
  <si>
    <t xml:space="preserve">Escavação, carga e transporte de material de 1ª categoria - DMT de 1.800 a 2.000 m - caminho de serviço em leito natural - com escavadeira e caminhão basculante de 14 m³</t>
  </si>
  <si>
    <t xml:space="preserve">5501910</t>
  </si>
  <si>
    <t xml:space="preserve">Escavação, carga e transporte de material de 1ª categoria - DMT de 1.800 a 2.000 m - caminho de serviço em revestimento primário - com carregadeira e caminhão basculante de 14 m³</t>
  </si>
  <si>
    <t xml:space="preserve">5502144</t>
  </si>
  <si>
    <t xml:space="preserve">Escavação, carga e transporte de material de 1ª categoria - DMT de 1.800 a 2.000 m - caminho de serviço em revestimento primário - com escavadeira e caminhão basculante de 14 m³</t>
  </si>
  <si>
    <t xml:space="preserve">5501936</t>
  </si>
  <si>
    <t xml:space="preserve">Escavação, carga e transporte de material de 1ª categoria - DMT de 1.800 a 2.000 m - caminho de serviço pavimentado - com carregadeira e caminhão basculante de 14 m³</t>
  </si>
  <si>
    <t xml:space="preserve">5502170</t>
  </si>
  <si>
    <t xml:space="preserve">Escavação, carga e transporte de material de 1ª categoria - DMT de 1.800 a 2.000 m - caminho de serviço pavimentado - com escavadeira e caminhão basculante de 14 m³</t>
  </si>
  <si>
    <t xml:space="preserve">5501885</t>
  </si>
  <si>
    <t xml:space="preserve">Escavação, carga e transporte de material de 1ª categoria - DMT de 2.000 a 2.500 m - caminho de serviço em leito natural - com carregadeira e caminhão basculante de 14 m³</t>
  </si>
  <si>
    <t xml:space="preserve">5502119</t>
  </si>
  <si>
    <t xml:space="preserve">Escavação, carga e transporte de material de 1ª categoria - DMT de 2.000 a 2.500 m - caminho de serviço em leito natural - com escavadeira e caminhão basculante de 14 m³</t>
  </si>
  <si>
    <t xml:space="preserve">5501911</t>
  </si>
  <si>
    <t xml:space="preserve">Escavação, carga e transporte de material de 1ª categoria - DMT de 2.000 a 2.500 m - caminho de serviço em revestimento primário - com carregadeira e caminhão basculante de 14 m³</t>
  </si>
  <si>
    <t xml:space="preserve">5502145</t>
  </si>
  <si>
    <t xml:space="preserve">Escavação, carga e transporte de material de 1ª categoria - DMT de 2.000 a 2.500 m - caminho de serviço em revestimento primário - com escavadeira e caminhão basculante de 14 m³</t>
  </si>
  <si>
    <t xml:space="preserve">5501937</t>
  </si>
  <si>
    <t xml:space="preserve">Escavação, carga e transporte de material de 1ª categoria - DMT de 2.000 a 2.500 m - caminho de serviço pavimentado - com carregadeira e caminhão basculante de 14 m³</t>
  </si>
  <si>
    <t xml:space="preserve">5502171</t>
  </si>
  <si>
    <t xml:space="preserve">Escavação, carga e transporte de material de 1ª categoria - DMT de 2.000 a 2.500 m - caminho de serviço pavimentado - com escavadeira e caminhão basculante de 14 m³</t>
  </si>
  <si>
    <t xml:space="preserve">5501886</t>
  </si>
  <si>
    <t xml:space="preserve">Escavação, carga e transporte de material de 1ª categoria - DMT de 2.500 a 3.000 m - caminho de serviço em leito natural - com carregadeira e caminhão basculante de 14 m³</t>
  </si>
  <si>
    <t xml:space="preserve">5502120</t>
  </si>
  <si>
    <t xml:space="preserve">Escavação, carga e transporte de material de 1ª categoria - DMT de 2.500 a 3.000 m - caminho de serviço em leito natural - com escavadeira e caminhão basculante de 14 m³</t>
  </si>
  <si>
    <t xml:space="preserve">5501912</t>
  </si>
  <si>
    <t xml:space="preserve">Escavação, carga e transporte de material de 1ª categoria - DMT de 2.500 a 3.000 m - caminho de serviço em revestimento primário - com carregadeira e caminhão basculante de 14 m³</t>
  </si>
  <si>
    <t xml:space="preserve">5502146</t>
  </si>
  <si>
    <t xml:space="preserve">Escavação, carga e transporte de material de 1ª categoria - DMT de 2.500 a 3.000 m - caminho de serviço em revestimento primário - com escavadeira e caminhão basculante de 14 m³</t>
  </si>
  <si>
    <t xml:space="preserve">5501938</t>
  </si>
  <si>
    <t xml:space="preserve">Escavação, carga e transporte de material de 1ª categoria - DMT de 2.500 a 3.000 m - caminho de serviço pavimentado - com carregadeira e caminhão basculante de 14 m³</t>
  </si>
  <si>
    <t xml:space="preserve">5502172</t>
  </si>
  <si>
    <t xml:space="preserve">Escavação, carga e transporte de material de 1ª categoria - DMT de 2.500 a 3.000 m - caminho de serviço pavimentado - com escavadeira e caminhão basculante de 14 m³</t>
  </si>
  <si>
    <t xml:space="preserve">5501876</t>
  </si>
  <si>
    <t xml:space="preserve">Escavação, carga e transporte de material de 1ª categoria - DMT de 200 a 400 m - caminho de serviço em leito natural - com carregadeira e caminhão basculante de 14 m³</t>
  </si>
  <si>
    <t xml:space="preserve">5502110</t>
  </si>
  <si>
    <t xml:space="preserve">Escavação, carga e transporte de material de 1ª categoria - DMT de 200 a 400 m - caminho de serviço em leito natural - com escavadeira e caminhão basculante de 14 m³</t>
  </si>
  <si>
    <t xml:space="preserve">5501902</t>
  </si>
  <si>
    <t xml:space="preserve">Escavação, carga e transporte de material de 1ª categoria - DMT de 200 a 400 m - caminho de serviço em revestimento primário - com carregadeira e caminhão basculante de 14 m³</t>
  </si>
  <si>
    <t xml:space="preserve">5502136</t>
  </si>
  <si>
    <t xml:space="preserve">Escavação, carga e transporte de material de 1ª categoria - DMT de 200 a 400 m - caminho de serviço em revestimento primário - com escavadeira e caminhão basculante de 14 m³</t>
  </si>
  <si>
    <t xml:space="preserve">5501928</t>
  </si>
  <si>
    <t xml:space="preserve">Escavação, carga e transporte de material de 1ª categoria - DMT de 200 a 400 m - caminho de serviço pavimentado - com carregadeira e caminhão basculante de 14 m³</t>
  </si>
  <si>
    <t xml:space="preserve">5502162</t>
  </si>
  <si>
    <t xml:space="preserve">Escavação, carga e transporte de material de 1ª categoria - DMT de 200 a 400 m - caminho de serviço pavimentado - com escavadeira e caminhão basculante de 14 m³</t>
  </si>
  <si>
    <t xml:space="preserve">5501877</t>
  </si>
  <si>
    <t xml:space="preserve">Escavação, carga e transporte de material de 1ª categoria - DMT de 400 a 600 m - caminho de serviço em leito natural - com carregadeira e caminhão basculante de 14 m³</t>
  </si>
  <si>
    <t xml:space="preserve">5502111</t>
  </si>
  <si>
    <t xml:space="preserve">Escavação, carga e transporte de material de 1ª categoria - DMT de 400 a 600 m - caminho de serviço em leito natural - com escavadeira e caminhão basculante de 14 m³</t>
  </si>
  <si>
    <t xml:space="preserve">5501903</t>
  </si>
  <si>
    <t xml:space="preserve">Escavação, carga e transporte de material de 1ª categoria - DMT de 400 a 600 m - caminho de serviço em revestimento primário - com carregadeira e caminhão basculante de 14 m³</t>
  </si>
  <si>
    <t xml:space="preserve">5502137</t>
  </si>
  <si>
    <t xml:space="preserve">Escavação, carga e transporte de material de 1ª categoria - DMT de 400 a 600 m - caminho de serviço em revestimento primário - com escavadeira e caminhão basculante de 14 m³</t>
  </si>
  <si>
    <t xml:space="preserve">5501929</t>
  </si>
  <si>
    <t xml:space="preserve">Escavação, carga e transporte de material de 1ª categoria - DMT de 400 a 600 m - caminho de serviço pavimentado - com carregadeira e caminhão basculante de 14 m³</t>
  </si>
  <si>
    <t xml:space="preserve">5502163</t>
  </si>
  <si>
    <t xml:space="preserve">Escavação, carga e transporte de material de 1ª categoria - DMT de 400 a 600 m - caminho de serviço pavimentado - com escavadeira e caminhão basculante de 14 m³</t>
  </si>
  <si>
    <t xml:space="preserve">5501875</t>
  </si>
  <si>
    <t xml:space="preserve">Escavação, carga e transporte de material de 1ª categoria - DMT de 50 a 200 m - caminho de serviço em leito natural - com carregadeira e caminhão basculante de 14 m³</t>
  </si>
  <si>
    <t xml:space="preserve">5502109</t>
  </si>
  <si>
    <t xml:space="preserve">Escavação, carga e transporte de material de 1ª categoria - DMT de 50 a 200 m - caminho de serviço em leito natural - com escavadeira e caminhão basculante de 14 m³</t>
  </si>
  <si>
    <t xml:space="preserve">5501901</t>
  </si>
  <si>
    <t xml:space="preserve">Escavação, carga e transporte de material de 1ª categoria - DMT de 50 a 200 m - caminho de serviço em revestimento primário - com carregadeira e caminhão basculante de 14 m³</t>
  </si>
  <si>
    <t xml:space="preserve">5502135</t>
  </si>
  <si>
    <t xml:space="preserve">Escavação, carga e transporte de material de 1ª categoria - DMT de 50 a 200 m - caminho de serviço em revestimento primário - com escavadeira e caminhão basculante de 14 m³</t>
  </si>
  <si>
    <t xml:space="preserve">5501927</t>
  </si>
  <si>
    <t xml:space="preserve">Escavação, carga e transporte de material de 1ª categoria - DMT de 50 a 200 m - caminho de serviço pavimentado - com carregadeira e caminhão basculante de 14 m³</t>
  </si>
  <si>
    <t xml:space="preserve">5502161</t>
  </si>
  <si>
    <t xml:space="preserve">Escavação, carga e transporte de material de 1ª categoria - DMT de 50 a 200 m - caminho de serviço pavimentado - com escavadeira e caminhão basculante de 14 m³</t>
  </si>
  <si>
    <t xml:space="preserve">5501878</t>
  </si>
  <si>
    <t xml:space="preserve">Escavação, carga e transporte de material de 1ª categoria - DMT de 600 a 800 m - caminho de serviço em leito natural - com carregadeira e caminhão basculante de 14 m³</t>
  </si>
  <si>
    <t xml:space="preserve">5502112</t>
  </si>
  <si>
    <t xml:space="preserve">Escavação, carga e transporte de material de 1ª categoria - DMT de 600 a 800 m - caminho de serviço em leito natural - com escavadeira e caminhão basculante de 14 m³</t>
  </si>
  <si>
    <t xml:space="preserve">5501904</t>
  </si>
  <si>
    <t xml:space="preserve">Escavação, carga e transporte de material de 1ª categoria - DMT de 600 a 800 m - caminho de serviço em revestimento primário - com carregadeira e caminhão basculante de 14 m³</t>
  </si>
  <si>
    <t xml:space="preserve">5502138</t>
  </si>
  <si>
    <t xml:space="preserve">Escavação, carga e transporte de material de 1ª categoria - DMT de 600 a 800 m - caminho de serviço em revestimento primário - com escavadeira e caminhão basculante de 14 m³</t>
  </si>
  <si>
    <t xml:space="preserve">5501930</t>
  </si>
  <si>
    <t xml:space="preserve">Escavação, carga e transporte de material de 1ª categoria - DMT de 600 a 800 m - caminho de serviço pavimentado - com carregadeira e caminhão basculante de 14 m³</t>
  </si>
  <si>
    <t xml:space="preserve">5502164</t>
  </si>
  <si>
    <t xml:space="preserve">Escavação, carga e transporte de material de 1ª categoria - DMT de 600 a 800 m - caminho de serviço pavimentado - com escavadeira e caminhão basculante de 14 m³</t>
  </si>
  <si>
    <t xml:space="preserve">5501879</t>
  </si>
  <si>
    <t xml:space="preserve">Escavação, carga e transporte de material de 1ª categoria - DMT de 800 a 1.000 m - caminho de serviço em leito natural - com carregadeira e caminhão basculante de 14 m³</t>
  </si>
  <si>
    <t xml:space="preserve">5502113</t>
  </si>
  <si>
    <t xml:space="preserve">Escavação, carga e transporte de material de 1ª categoria - DMT de 800 a 1.000 m - caminho de serviço em leito natural - com escavadeira e caminhão basculante de 14 m³</t>
  </si>
  <si>
    <t xml:space="preserve">5501905</t>
  </si>
  <si>
    <t xml:space="preserve">Escavação, carga e transporte de material de 1ª categoria - DMT de 800 a 1.000 m - caminho de serviço em revestimento primário - com carregadeira e caminhão basculante de 14 m³</t>
  </si>
  <si>
    <t xml:space="preserve">5502139</t>
  </si>
  <si>
    <t xml:space="preserve">Escavação, carga e transporte de material de 1ª categoria - DMT de 800 a 1.000 m - caminho de serviço em revestimento primário - com escavadeira e caminhão basculante de 14 m³</t>
  </si>
  <si>
    <t xml:space="preserve">5501931</t>
  </si>
  <si>
    <t xml:space="preserve">Escavação, carga e transporte de material de 1ª categoria - DMT de 800 a 1.000 m - caminho de serviço pavimentado - com carregadeira e caminhão basculante de 14 m³</t>
  </si>
  <si>
    <t xml:space="preserve">5502165</t>
  </si>
  <si>
    <t xml:space="preserve">Escavação, carga e transporte de material de 1ª categoria - DMT de 800 a 1.000 m - caminho de serviço pavimentado - com escavadeira e caminhão basculante de 14 m³</t>
  </si>
  <si>
    <t xml:space="preserve">5502825</t>
  </si>
  <si>
    <t xml:space="preserve">Escavação, carga e transporte de material de 1ª categoria na distância de 3.000 m - caminho de serviço em leito natural - com carregadeira e caminhão basculante de 14 m³</t>
  </si>
  <si>
    <t xml:space="preserve">5502834</t>
  </si>
  <si>
    <t xml:space="preserve">Escavação, carga e transporte de material de 1ª categoria na distância de 3.000 m - caminho de serviço em leito natural - com escavadeira e caminhão basculante de 14 m³</t>
  </si>
  <si>
    <t xml:space="preserve">5502826</t>
  </si>
  <si>
    <t xml:space="preserve">Escavação, carga e transporte de material de 1ª categoria na distância de 3.000 m - caminho de serviço em revestimento primário - com carregadeira e caminhão basculante de 14 m³</t>
  </si>
  <si>
    <t xml:space="preserve">5502835</t>
  </si>
  <si>
    <t xml:space="preserve">Escavação, carga e transporte de material de 1ª categoria na distância de 3.000 m - caminho de serviço em revestimento primário - com escavadeira e caminhão basculante de 14 m³</t>
  </si>
  <si>
    <t xml:space="preserve">5502827</t>
  </si>
  <si>
    <t xml:space="preserve">Escavação, carga e transporte de material de 1ª categoria na distância de 3.000 m - caminho de serviço pavimentado - com carregadeira e caminhão basculante de 14 m³</t>
  </si>
  <si>
    <t xml:space="preserve">5502836</t>
  </si>
  <si>
    <t xml:space="preserve">Escavação, carga e transporte de material de 1ª categoria na distância de 3.000 m - caminho de serviço pavimentado - com escavadeira e caminhão basculante de 14 m³</t>
  </si>
  <si>
    <t xml:space="preserve">5502356</t>
  </si>
  <si>
    <t xml:space="preserve">Escavação, carga e transporte de material de 2ª categoria - DMT de 1.000 a 1.200 m - caminho de serviço em leito natural - com carregadeira e caminhão basculante de 14 m³</t>
  </si>
  <si>
    <t xml:space="preserve">5502590</t>
  </si>
  <si>
    <t xml:space="preserve">Escavação, carga e transporte de material de 2ª categoria - DMT de 1.000 a 1.200 m - caminho de serviço em leito natural - com escavadeira e caminhão basculante de 14 m³</t>
  </si>
  <si>
    <t xml:space="preserve">5502382</t>
  </si>
  <si>
    <t xml:space="preserve">Escavação, carga e transporte de material de 2ª categoria - DMT de 1.000 a 1.200 m - caminho de serviço em revestimento primário - com carregadeira e caminhão basculante de 14 m³</t>
  </si>
  <si>
    <t xml:space="preserve">5502616</t>
  </si>
  <si>
    <t xml:space="preserve">Escavação, carga e transporte de material de 2ª categoria - DMT de 1.000 a 1.200 m - caminho de serviço em revestimento primário - com escavadeira e caminhão basculante de 14 m³</t>
  </si>
  <si>
    <t xml:space="preserve">5502408</t>
  </si>
  <si>
    <t xml:space="preserve">Escavação, carga e transporte de material de 2ª categoria - DMT de 1.000 a 1.200 m - caminho de serviço pavimentado - com carregadeira e caminhão basculante de 14 m³</t>
  </si>
  <si>
    <t xml:space="preserve">5502642</t>
  </si>
  <si>
    <t xml:space="preserve">Escavação, carga e transporte de material de 2ª categoria - DMT de 1.000 a 1.200 m - caminho de serviço pavimentado - com escavadeira e caminhão basculante de 14 m³</t>
  </si>
  <si>
    <t xml:space="preserve">5502357</t>
  </si>
  <si>
    <t xml:space="preserve">Escavação, carga e transporte de material de 2ª categoria - DMT de 1.200 a 1.400 m - caminho de serviço em leito natural - com carregadeira e caminhão basculante de 14 m³</t>
  </si>
  <si>
    <t xml:space="preserve">5502591</t>
  </si>
  <si>
    <t xml:space="preserve">Escavação, carga e transporte de material de 2ª categoria - DMT de 1.200 a 1.400 m - caminho de serviço em leito natural - com escavadeira e caminhão basculante de 14 m³</t>
  </si>
  <si>
    <t xml:space="preserve">5502383</t>
  </si>
  <si>
    <t xml:space="preserve">Escavação, carga e transporte de material de 2ª categoria - DMT de 1.200 a 1.400 m - caminho de serviço em revestimento primário - com carregadeira e caminhão basculante de 14 m³</t>
  </si>
  <si>
    <t xml:space="preserve">5502617</t>
  </si>
  <si>
    <t xml:space="preserve">Escavação, carga e transporte de material de 2ª categoria - DMT de 1.200 a 1.400 m - caminho de serviço em revestimento primário - com escavadeira e caminhão basculante de 14 m³</t>
  </si>
  <si>
    <t xml:space="preserve">5502409</t>
  </si>
  <si>
    <t xml:space="preserve">Escavação, carga e transporte de material de 2ª categoria - DMT de 1.200 a 1.400 m - caminho de serviço pavimentado - com carregadeira e caminhão basculante de 14 m³</t>
  </si>
  <si>
    <t xml:space="preserve">5502643</t>
  </si>
  <si>
    <t xml:space="preserve">Escavação, carga e transporte de material de 2ª categoria - DMT de 1.200 a 1.400 m - caminho de serviço pavimentado - com escavadeira e caminhão basculante de 14 m³</t>
  </si>
  <si>
    <t xml:space="preserve">5502358</t>
  </si>
  <si>
    <t xml:space="preserve">Escavação, carga e transporte de material de 2ª categoria - DMT de 1.400 a 1.600 m - caminho de serviço em leito natural - com carregadeira e caminhão basculante de 14 m³</t>
  </si>
  <si>
    <t xml:space="preserve">5502592</t>
  </si>
  <si>
    <t xml:space="preserve">Escavação, carga e transporte de material de 2ª categoria - DMT de 1.400 a 1.600 m - caminho de serviço em leito natural - com escavadeira e caminhão basculante de 14 m³</t>
  </si>
  <si>
    <t xml:space="preserve">5502384</t>
  </si>
  <si>
    <t xml:space="preserve">Escavação, carga e transporte de material de 2ª categoria - DMT de 1.400 a 1.600 m - caminho de serviço em revestimento primário - com carregadeira e caminhão basculante de 14 m³</t>
  </si>
  <si>
    <t xml:space="preserve">5502618</t>
  </si>
  <si>
    <t xml:space="preserve">Escavação, carga e transporte de material de 2ª categoria - DMT de 1.400 a 1.600 m - caminho de serviço em revestimento primário - com escavadeira e caminhão basculante de 14 m³</t>
  </si>
  <si>
    <t xml:space="preserve">5502410</t>
  </si>
  <si>
    <t xml:space="preserve">Escavação, carga e transporte de material de 2ª categoria - DMT de 1.400 a 1.600 m - caminho de serviço pavimentado - com carregadeira e caminhão basculante de 14 m³</t>
  </si>
  <si>
    <t xml:space="preserve">5502644</t>
  </si>
  <si>
    <t xml:space="preserve">Escavação, carga e transporte de material de 2ª categoria - DMT de 1.400 a 1.600 m - caminho de serviço pavimentado - com escavadeira e caminhão basculante de 14 m³</t>
  </si>
  <si>
    <t xml:space="preserve">5502359</t>
  </si>
  <si>
    <t xml:space="preserve">Escavação, carga e transporte de material de 2ª categoria - DMT de 1.600 a 1.800 m - caminho de serviço em leito natural - com carregadeira e caminhão basculante de 14 m³</t>
  </si>
  <si>
    <t xml:space="preserve">5502593</t>
  </si>
  <si>
    <t xml:space="preserve">Escavação, carga e transporte de material de 2ª categoria - DMT de 1.600 a 1.800 m - caminho de serviço em leito natural - com escavadeira e caminhão basculante de 14 m³</t>
  </si>
  <si>
    <t xml:space="preserve">5502385</t>
  </si>
  <si>
    <t xml:space="preserve">Escavação, carga e transporte de material de 2ª categoria - DMT de 1.600 a 1.800 m - caminho de serviço em revestimento primário - com carregadeira e caminhão basculante de 14 m³</t>
  </si>
  <si>
    <t xml:space="preserve">5502619</t>
  </si>
  <si>
    <t xml:space="preserve">Escavação, carga e transporte de material de 2ª categoria - DMT de 1.600 a 1.800 m - caminho de serviço em revestimento primário - com escavadeira e caminhão basculante de 14 m³</t>
  </si>
  <si>
    <t xml:space="preserve">5502411</t>
  </si>
  <si>
    <t xml:space="preserve">Escavação, carga e transporte de material de 2ª categoria - DMT de 1.600 a 1.800 m - caminho de serviço pavimentado - com carregadeira e caminhão basculante de 14 m³</t>
  </si>
  <si>
    <t xml:space="preserve">5502645</t>
  </si>
  <si>
    <t xml:space="preserve">Escavação, carga e transporte de material de 2ª categoria - DMT de 1.600 a 1.800 m - caminho de serviço pavimentado - com escavadeira e caminhão basculante de 14 m³</t>
  </si>
  <si>
    <t xml:space="preserve">5502360</t>
  </si>
  <si>
    <t xml:space="preserve">Escavação, carga e transporte de material de 2ª categoria - DMT de 1.800 a 2.000 m - caminho de serviço em leito natural - com carregadeira e caminhão basculante de 14 m³</t>
  </si>
  <si>
    <t xml:space="preserve">5502594</t>
  </si>
  <si>
    <t xml:space="preserve">Escavação, carga e transporte de material de 2ª categoria - DMT de 1.800 a 2.000 m - caminho de serviço em leito natural - com escavadeira e caminhão basculante de 14 m³</t>
  </si>
  <si>
    <t xml:space="preserve">5502386</t>
  </si>
  <si>
    <t xml:space="preserve">Escavação, carga e transporte de material de 2ª categoria - DMT de 1.800 a 2.000 m - caminho de serviço em revestimento primário - com carregadeira e caminhão basculante de 14 m³</t>
  </si>
  <si>
    <t xml:space="preserve">5502620</t>
  </si>
  <si>
    <t xml:space="preserve">Escavação, carga e transporte de material de 2ª categoria - DMT de 1.800 a 2.000 m - caminho de serviço em revestimento primário - com escavadeira e caminhão basculante de 14 m³</t>
  </si>
  <si>
    <t xml:space="preserve">5502412</t>
  </si>
  <si>
    <t xml:space="preserve">Escavação, carga e transporte de material de 2ª categoria - DMT de 1.800 a 2.000 m - caminho de serviço pavimentado - com carregadeira e caminhão basculante de 14 m³</t>
  </si>
  <si>
    <t xml:space="preserve">5502646</t>
  </si>
  <si>
    <t xml:space="preserve">Escavação, carga e transporte de material de 2ª categoria - DMT de 1.800 a 2.000 m - caminho de serviço pavimentado - com escavadeira e caminhão basculante de 14 m³</t>
  </si>
  <si>
    <t xml:space="preserve">5502361</t>
  </si>
  <si>
    <t xml:space="preserve">Escavação, carga e transporte de material de 2ª categoria - DMT de 2.000 a 2.500 m - caminho de serviço em leito natural - com carregadeira e caminhão basculante de 14 m³</t>
  </si>
  <si>
    <t xml:space="preserve">5502595</t>
  </si>
  <si>
    <t xml:space="preserve">Escavação, carga e transporte de material de 2ª categoria - DMT de 2.000 a 2.500 m - caminho de serviço em leito natural - com escavadeira e caminhão basculante de 14 m³</t>
  </si>
  <si>
    <t xml:space="preserve">5502387</t>
  </si>
  <si>
    <t xml:space="preserve">Escavação, carga e transporte de material de 2ª categoria - DMT de 2.000 a 2.500 m - caminho de serviço em revestimento primário - com carregadeira e caminhão basculante de 14 m³</t>
  </si>
  <si>
    <t xml:space="preserve">5502621</t>
  </si>
  <si>
    <t xml:space="preserve">Escavação, carga e transporte de material de 2ª categoria - DMT de 2.000 a 2.500 m - caminho de serviço em revestimento primário - com escavadeira e caminhão basculante de 14 m³</t>
  </si>
  <si>
    <t xml:space="preserve">5502413</t>
  </si>
  <si>
    <t xml:space="preserve">Escavação, carga e transporte de material de 2ª categoria - DMT de 2.000 a 2.500 m - caminho de serviço pavimentado - com carregadeira e caminhão basculante de 14 m³</t>
  </si>
  <si>
    <t xml:space="preserve">5502647</t>
  </si>
  <si>
    <t xml:space="preserve">Escavação, carga e transporte de material de 2ª categoria - DMT de 2.000 a 2.500 m - caminho de serviço pavimentado - com escavadeira e caminhão basculante de 14 m³</t>
  </si>
  <si>
    <t xml:space="preserve">5502362</t>
  </si>
  <si>
    <t xml:space="preserve">Escavação, carga e transporte de material de 2ª categoria - DMT de 2.500 a 3.000 m - caminho de serviço em leito natural - com carregadeira e caminhão basculante de 14 m³</t>
  </si>
  <si>
    <t xml:space="preserve">5502596</t>
  </si>
  <si>
    <t xml:space="preserve">Escavação, carga e transporte de material de 2ª categoria - DMT de 2.500 a 3.000 m - caminho de serviço em leito natural - com escavadeira e caminhão basculante de 14 m³</t>
  </si>
  <si>
    <t xml:space="preserve">5502388</t>
  </si>
  <si>
    <t xml:space="preserve">Escavação, carga e transporte de material de 2ª categoria - DMT de 2.500 a 3.000 m - caminho de serviço em revestimento primário - com carregadeira e caminhão basculante de 14 m³</t>
  </si>
  <si>
    <t xml:space="preserve">5502622</t>
  </si>
  <si>
    <t xml:space="preserve">Escavação, carga e transporte de material de 2ª categoria - DMT de 2.500 a 3.000 m - caminho de serviço em revestimento primário - com escavadeira e caminhão basculante de 14 m³</t>
  </si>
  <si>
    <t xml:space="preserve">5502414</t>
  </si>
  <si>
    <t xml:space="preserve">Escavação, carga e transporte de material de 2ª categoria - DMT de 2.500 a 3.000 m - caminho de serviço pavimentado - com carregadeira e caminhão basculante de 14 m³</t>
  </si>
  <si>
    <t xml:space="preserve">5502648</t>
  </si>
  <si>
    <t xml:space="preserve">Escavação, carga e transporte de material de 2ª categoria - DMT de 2.500 a 3.000 m - caminho de serviço pavimentado - com escavadeira e caminhão basculante de 14 m³</t>
  </si>
  <si>
    <t xml:space="preserve">5502352</t>
  </si>
  <si>
    <t xml:space="preserve">Escavação, carga e transporte de material de 2ª categoria - DMT de 200 a 400 m - caminho de serviço em leito natural - com carregadeira e caminhão basculante de 14 m³</t>
  </si>
  <si>
    <t xml:space="preserve">5502586</t>
  </si>
  <si>
    <t xml:space="preserve">Escavação, carga e transporte de material de 2ª categoria - DMT de 200 a 400 m - caminho de serviço em leito natural - com escavadeira e caminhão basculante de 14 m³</t>
  </si>
  <si>
    <t xml:space="preserve">5502378</t>
  </si>
  <si>
    <t xml:space="preserve">Escavação, carga e transporte de material de 2ª categoria - DMT de 200 a 400 m - caminho de serviço em revestimento primário - com carregadeira e caminhão basculante de 14 m³</t>
  </si>
  <si>
    <t xml:space="preserve">5502612</t>
  </si>
  <si>
    <t xml:space="preserve">Escavação, carga e transporte de material de 2ª categoria - DMT de 200 a 400 m - caminho de serviço em revestimento primário - com escavadeira e caminhão basculante de 14 m³</t>
  </si>
  <si>
    <t xml:space="preserve">5502404</t>
  </si>
  <si>
    <t xml:space="preserve">Escavação, carga e transporte de material de 2ª categoria - DMT de 200 a 400 m - caminho de serviço pavimentado - com carregadeira e caminhão basculante de 14 m³</t>
  </si>
  <si>
    <t xml:space="preserve">5502638</t>
  </si>
  <si>
    <t xml:space="preserve">Escavação, carga e transporte de material de 2ª categoria - DMT de 200 a 400 m - caminho de serviço pavimentado - com escavadeira e caminhão basculante de 14 m³</t>
  </si>
  <si>
    <t xml:space="preserve">5502353</t>
  </si>
  <si>
    <t xml:space="preserve">Escavação, carga e transporte de material de 2ª categoria - DMT de 400 a 600 m - caminho de serviço em leito natural - com carregadeira e caminhão basculante de 14 m³</t>
  </si>
  <si>
    <t xml:space="preserve">5502587</t>
  </si>
  <si>
    <t xml:space="preserve">Escavação, carga e transporte de material de 2ª categoria - DMT de 400 a 600 m - caminho de serviço em leito natural - com escavadeira e caminhão basculante de 14 m³</t>
  </si>
  <si>
    <t xml:space="preserve">5502379</t>
  </si>
  <si>
    <t xml:space="preserve">Escavação, carga e transporte de material de 2ª categoria - DMT de 400 a 600 m - caminho de serviço em revestimento primário - com carregadeira e caminhão basculante de 14 m³</t>
  </si>
  <si>
    <t xml:space="preserve">5502613</t>
  </si>
  <si>
    <t xml:space="preserve">Escavação, carga e transporte de material de 2ª categoria - DMT de 400 a 600 m - caminho de serviço em revestimento primário - com escavadeira e caminhão basculante de 14 m³</t>
  </si>
  <si>
    <t xml:space="preserve">5502405</t>
  </si>
  <si>
    <t xml:space="preserve">Escavação, carga e transporte de material de 2ª categoria - DMT de 400 a 600 m - caminho de serviço pavimentado - com carregadeira e caminhão basculante de 14 m³</t>
  </si>
  <si>
    <t xml:space="preserve">5502639</t>
  </si>
  <si>
    <t xml:space="preserve">Escavação, carga e transporte de material de 2ª categoria - DMT de 400 a 600 m - caminho de serviço pavimentado - com escavadeira e caminhão basculante de 14 m³</t>
  </si>
  <si>
    <t xml:space="preserve">5502351</t>
  </si>
  <si>
    <t xml:space="preserve">Escavação, carga e transporte de material de 2ª categoria - DMT de 50 a 200 m - caminho de serviço em leito natural - com carregadeira e caminhão basculante de 14 m³</t>
  </si>
  <si>
    <t xml:space="preserve">5502585</t>
  </si>
  <si>
    <t xml:space="preserve">Escavação, carga e transporte de material de 2ª categoria - DMT de 50 a 200 m - caminho de serviço em leito natural - com escavadeira e caminhão basculante de 14 m³</t>
  </si>
  <si>
    <t xml:space="preserve">5502377</t>
  </si>
  <si>
    <t xml:space="preserve">Escavação, carga e transporte de material de 2ª categoria - DMT de 50 a 200 m - caminho de serviço em revestimento primário - com carregadeira e caminhão basculante de 14 m³</t>
  </si>
  <si>
    <t xml:space="preserve">5502611</t>
  </si>
  <si>
    <t xml:space="preserve">Escavação, carga e transporte de material de 2ª categoria - DMT de 50 a 200 m - caminho de serviço em revestimento primário - com escavadeira e caminhão basculante de 14 m³</t>
  </si>
  <si>
    <t xml:space="preserve">5502403</t>
  </si>
  <si>
    <t xml:space="preserve">Escavação, carga e transporte de material de 2ª categoria - DMT de 50 a 200 m - caminho de serviço pavimentado - com carregadeira e caminhão basculante de 14 m³</t>
  </si>
  <si>
    <t xml:space="preserve">5502637</t>
  </si>
  <si>
    <t xml:space="preserve">Escavação, carga e transporte de material de 2ª categoria - DMT de 50 a 200 m - caminho de serviço pavimentado - com escavadeira e caminhão basculante de 14 m³</t>
  </si>
  <si>
    <t xml:space="preserve">5502187</t>
  </si>
  <si>
    <t xml:space="preserve">Escavação, carga e transporte de material de 2ª categoria - DMT de 50 m</t>
  </si>
  <si>
    <t xml:space="preserve">5502354</t>
  </si>
  <si>
    <t xml:space="preserve">Escavação, carga e transporte de material de 2ª categoria - DMT de 600 a 800 m - caminho de serviço em leito natural - com carregadeira e caminhão basculante de 14 m³</t>
  </si>
  <si>
    <t xml:space="preserve">5502588</t>
  </si>
  <si>
    <t xml:space="preserve">Escavação, carga e transporte de material de 2ª categoria - DMT de 600 a 800 m - caminho de serviço em leito natural - com escavadeira e caminhão basculante de 14 m³</t>
  </si>
  <si>
    <t xml:space="preserve">5502380</t>
  </si>
  <si>
    <t xml:space="preserve">Escavação, carga e transporte de material de 2ª categoria - DMT de 600 a 800 m - caminho de serviço em revestimento primário - com carregadeira e caminhão basculante de 14 m³</t>
  </si>
  <si>
    <t xml:space="preserve">5502614</t>
  </si>
  <si>
    <t xml:space="preserve">Escavação, carga e transporte de material de 2ª categoria - DMT de 600 a 800 m - caminho de serviço em revestimento primário - com escavadeira e caminhão basculante de 14 m³</t>
  </si>
  <si>
    <t xml:space="preserve">5502406</t>
  </si>
  <si>
    <t xml:space="preserve">Escavação, carga e transporte de material de 2ª categoria - DMT de 600 a 800 m - caminho de serviço pavimentado - com carregadeira e caminhão basculante de 14 m³</t>
  </si>
  <si>
    <t xml:space="preserve">5502640</t>
  </si>
  <si>
    <t xml:space="preserve">Escavação, carga e transporte de material de 2ª categoria - DMT de 600 a 800 m - caminho de serviço pavimentado - com escavadeira e caminhão basculante de 14 m³</t>
  </si>
  <si>
    <t xml:space="preserve">5502355</t>
  </si>
  <si>
    <t xml:space="preserve">Escavação, carga e transporte de material de 2ª categoria - DMT de 800 a 1.000 m - caminho de serviço em leito natural - com carregadeira e caminhão basculante de 14 m³</t>
  </si>
  <si>
    <t xml:space="preserve">5502589</t>
  </si>
  <si>
    <t xml:space="preserve">Escavação, carga e transporte de material de 2ª categoria - DMT de 800 a 1.000 m - caminho de serviço em leito natural - com escavadeira e caminhão basculante de 14 m³</t>
  </si>
  <si>
    <t xml:space="preserve">5502381</t>
  </si>
  <si>
    <t xml:space="preserve">Escavação, carga e transporte de material de 2ª categoria - DMT de 800 a 1.000 m - caminho de serviço em revestimento primário - com carregadeira e caminhão basculante de 14 m³</t>
  </si>
  <si>
    <t xml:space="preserve">5502615</t>
  </si>
  <si>
    <t xml:space="preserve">Escavação, carga e transporte de material de 2ª categoria - DMT de 800 a 1.000 m - caminho de serviço em revestimento primário - com escavadeira e caminhão basculante de 14 m³</t>
  </si>
  <si>
    <t xml:space="preserve">5502407</t>
  </si>
  <si>
    <t xml:space="preserve">Escavação, carga e transporte de material de 2ª categoria - DMT de 800 a 1.000 m - caminho de serviço pavimentado - com carregadeira e caminhão basculante de 14 m³</t>
  </si>
  <si>
    <t xml:space="preserve">5502641</t>
  </si>
  <si>
    <t xml:space="preserve">Escavação, carga e transporte de material de 2ª categoria - DMT de 800 a 1.000 m - caminho de serviço pavimentado - com escavadeira e caminhão basculante de 14 m³</t>
  </si>
  <si>
    <t xml:space="preserve">5502880</t>
  </si>
  <si>
    <t xml:space="preserve">Escavação, carga e transporte de material de 2ª categoria na distância de 3.000 m - caminho de serviço em leito natural - com escavadeira e caminhão basculante de 14 m³</t>
  </si>
  <si>
    <t xml:space="preserve">5502857</t>
  </si>
  <si>
    <t xml:space="preserve">Escavação, carga e transporte de material de 2ª categoria na distância de 3.000 m - caminho de serviço em leito natural com carregadeira e caminhão basculante de 14 m³</t>
  </si>
  <si>
    <t xml:space="preserve">5502881</t>
  </si>
  <si>
    <t xml:space="preserve">Escavação, carga e transporte de material de 2ª categoria na distância de 3.000 m - caminho de serviço em revestimento primário - com escavadeira e caminhão basculante de 14 m³</t>
  </si>
  <si>
    <t xml:space="preserve">5502859</t>
  </si>
  <si>
    <t xml:space="preserve">Escavação, carga e transporte de material de 2ª categoria na distância de 3.000 m - caminho de serviço pavimentado - com carregadeira e caminhão basculante de 14 m³</t>
  </si>
  <si>
    <t xml:space="preserve">5502882</t>
  </si>
  <si>
    <t xml:space="preserve">Escavação, carga e transporte de material de 2ª categoria na distância de 3.000 m - caminho de serviço pavimentado - com escavadeira e caminhão basculante de 14 m³</t>
  </si>
  <si>
    <t xml:space="preserve">5502858</t>
  </si>
  <si>
    <t xml:space="preserve">Escavação, carga e transporte de material de 2ª categoria na distância de 3.000 m -caminho de serviço com revestimento primário com carregadeira e caminhão basculante de 14 m³</t>
  </si>
  <si>
    <t xml:space="preserve">5502747</t>
  </si>
  <si>
    <t xml:space="preserve">Escavação, carga e transporte de material de 3ª categoria - DMT de 1.000 a 1.200 m - caminho de serviço em leito natural com caminhão basculante de 12 m³</t>
  </si>
  <si>
    <t xml:space="preserve">5502773</t>
  </si>
  <si>
    <t xml:space="preserve">Escavação, carga e transporte de material de 3ª categoria - DMT de 1.000 a 1.200 m - caminho de serviço em revestimento primário - com caminhão basculante de 12 m³</t>
  </si>
  <si>
    <t xml:space="preserve">5502799</t>
  </si>
  <si>
    <t xml:space="preserve">Escavação, carga e transporte de material de 3ª categoria - DMT de 1.000 a 1.200 m - caminho de serviço pavimentado - com caminhão basculante de 12 m³</t>
  </si>
  <si>
    <t xml:space="preserve">5502748</t>
  </si>
  <si>
    <t xml:space="preserve">Escavação, carga e transporte de material de 3ª categoria - DMT de 1.200 a 1.400 m - caminho de serviço em leito natural com caminhão basculante de 12 m³</t>
  </si>
  <si>
    <t xml:space="preserve">5502774</t>
  </si>
  <si>
    <t xml:space="preserve">Escavação, carga e transporte de material de 3ª categoria - DMT de 1.200 a 1.400 m - caminho de serviço em revestimento primário - com caminhão basculante de 12 m³</t>
  </si>
  <si>
    <t xml:space="preserve">5502800</t>
  </si>
  <si>
    <t xml:space="preserve">Escavação, carga e transporte de material de 3ª categoria - DMT de 1.200 a 1.400 m - caminho de serviço pavimentado - com caminhão basculante de 12 m³</t>
  </si>
  <si>
    <t xml:space="preserve">5502749</t>
  </si>
  <si>
    <t xml:space="preserve">Escavação, carga e transporte de material de 3ª categoria - DMT de 1.400 a 1.600 m - caminho de serviço em leito natural com caminhão basculante de 12 m³</t>
  </si>
  <si>
    <t xml:space="preserve">5502775</t>
  </si>
  <si>
    <t xml:space="preserve">Escavação, carga e transporte de material de 3ª categoria - DMT de 1.400 a 1.600 m - caminho de serviço em revestimento primário - com caminhão basculante de 12 m³</t>
  </si>
  <si>
    <t xml:space="preserve">5502801</t>
  </si>
  <si>
    <t xml:space="preserve">Escavação, carga e transporte de material de 3ª categoria - DMT de 1.400 a 1.600 m - caminho de serviço pavimentado - com caminhão basculante de 12 m³</t>
  </si>
  <si>
    <t xml:space="preserve">5502750</t>
  </si>
  <si>
    <t xml:space="preserve">Escavação, carga e transporte de material de 3ª categoria - DMT de 1.600 a 1.800 m - caminho de serviço em leito natural com caminhão basculante de 12 m³</t>
  </si>
  <si>
    <t xml:space="preserve">5502776</t>
  </si>
  <si>
    <t xml:space="preserve">Escavação, carga e transporte de material de 3ª categoria - DMT de 1.600 a 1.800 m - caminho de serviço em revestimento primário - com caminhão basculante de 12 m³</t>
  </si>
  <si>
    <t xml:space="preserve">5502802</t>
  </si>
  <si>
    <t xml:space="preserve">Escavação, carga e transporte de material de 3ª categoria - DMT de 1.600 a 1.800 m - caminho de serviço pavimentado - com caminhão basculante de 12 m³</t>
  </si>
  <si>
    <t xml:space="preserve">5502751</t>
  </si>
  <si>
    <t xml:space="preserve">Escavação, carga e transporte de material de 3ª categoria - DMT de 1.800 a 2.000 m - caminho de serviço em leito natural com caminhão basculante de 12 m³</t>
  </si>
  <si>
    <t xml:space="preserve">5502777</t>
  </si>
  <si>
    <t xml:space="preserve">Escavação, carga e transporte de material de 3ª categoria - DMT de 1.800 a 2.000 m - caminho de serviço em revestimento primário - com caminhão basculante de 12 m³</t>
  </si>
  <si>
    <t xml:space="preserve">5502803</t>
  </si>
  <si>
    <t xml:space="preserve">Escavação, carga e transporte de material de 3ª categoria - DMT de 1.800 a 2.000 m - caminho de serviço pavimentado - com caminhão basculante de 12 m³</t>
  </si>
  <si>
    <t xml:space="preserve">5502752</t>
  </si>
  <si>
    <t xml:space="preserve">Escavação, carga e transporte de material de 3ª categoria - DMT de 2.000 a 2.500 m - caminho de serviço em leito natural com caminhão basculante de 12 m³</t>
  </si>
  <si>
    <t xml:space="preserve">5502778</t>
  </si>
  <si>
    <t xml:space="preserve">Escavação, carga e transporte de material de 3ª categoria - DMT de 2.000 a 2.500 m - caminho de serviço em revestimento primário - com caminhão basculante de 12 m³</t>
  </si>
  <si>
    <t xml:space="preserve">5502804</t>
  </si>
  <si>
    <t xml:space="preserve">Escavação, carga e transporte de material de 3ª categoria - DMT de 2.000 a 2.500 m - caminho de serviço pavimentado - com caminhão basculante de 12 m³</t>
  </si>
  <si>
    <t xml:space="preserve">5502753</t>
  </si>
  <si>
    <t xml:space="preserve">Escavação, carga e transporte de material de 3ª categoria - DMT de 2.500 a 3.000 m - caminho de serviço em leito natural com caminhão basculante de 12 m³</t>
  </si>
  <si>
    <t xml:space="preserve">5502779</t>
  </si>
  <si>
    <t xml:space="preserve">Escavação, carga e transporte de material de 3ª categoria - DMT de 2.500 a 3.000 m - caminho de serviço em revestimento primário - com caminhão basculante de 12 m³</t>
  </si>
  <si>
    <t xml:space="preserve">5502805</t>
  </si>
  <si>
    <t xml:space="preserve">Escavação, carga e transporte de material de 3ª categoria - DMT de 2.500 a 3.000 m - caminho de serviço pavimentado - com caminhão basculante de 12 m³</t>
  </si>
  <si>
    <t xml:space="preserve">5502743</t>
  </si>
  <si>
    <t xml:space="preserve">Escavação, carga e transporte de material de 3ª categoria - DMT de 200 a 400 m - caminho de serviço em leito natural com caminhão basculante de 12 m³</t>
  </si>
  <si>
    <t xml:space="preserve">5502769</t>
  </si>
  <si>
    <t xml:space="preserve">Escavação, carga e transporte de material de 3ª categoria - DMT de 200 a 400 m - caminho de serviço em revestimento primário - com caminhão basculante de 12 m³</t>
  </si>
  <si>
    <t xml:space="preserve">5502795</t>
  </si>
  <si>
    <t xml:space="preserve">Escavação, carga e transporte de material de 3ª categoria - DMT de 200 a 400 m - caminho de serviço pavimentado - com caminhão basculante de 12 m³</t>
  </si>
  <si>
    <t xml:space="preserve">5502744</t>
  </si>
  <si>
    <t xml:space="preserve">Escavação, carga e transporte de material de 3ª categoria - DMT de 400 a 600 m - caminho de serviço em leito natural com caminhão basculante de 12 m³</t>
  </si>
  <si>
    <t xml:space="preserve">5502770</t>
  </si>
  <si>
    <t xml:space="preserve">Escavação, carga e transporte de material de 3ª categoria - DMT de 400 a 600 m - caminho de serviço em revestimento primário - com caminhão basculante de 12 m³</t>
  </si>
  <si>
    <t xml:space="preserve">5502796</t>
  </si>
  <si>
    <t xml:space="preserve">Escavação, carga e transporte de material de 3ª categoria - DMT de 400 a 600 m - caminho de serviço pavimentado - com caminhão basculante de 12 m³</t>
  </si>
  <si>
    <t xml:space="preserve">5502742</t>
  </si>
  <si>
    <t xml:space="preserve">Escavação, carga e transporte de material de 3ª categoria - DMT de 50 a 200 m - caminho de serviço em leito natural com caminhão basculante de 12 m³</t>
  </si>
  <si>
    <t xml:space="preserve">5502768</t>
  </si>
  <si>
    <t xml:space="preserve">Escavação, carga e transporte de material de 3ª categoria - DMT de 50 a 200 m - caminho de serviço em revestimento primário - com caminhão basculante de 12 m³</t>
  </si>
  <si>
    <t xml:space="preserve">5502794</t>
  </si>
  <si>
    <t xml:space="preserve">Escavação, carga e transporte de material de 3ª categoria - DMT de 50 a 200 m - caminho de serviço pavimentado - com caminhão basculante de 12 m³</t>
  </si>
  <si>
    <t xml:space="preserve">5502745</t>
  </si>
  <si>
    <t xml:space="preserve">Escavação, carga e transporte de material de 3ª categoria - DMT de 600 a 800 m - caminho de serviço em leito natural com caminhão basculante de 12 m³</t>
  </si>
  <si>
    <t xml:space="preserve">5502771</t>
  </si>
  <si>
    <t xml:space="preserve">Escavação, carga e transporte de material de 3ª categoria - DMT de 600 a 800 m - caminho de serviço em revestimento primário - com caminhão basculante de 12 m³</t>
  </si>
  <si>
    <t xml:space="preserve">5502797</t>
  </si>
  <si>
    <t xml:space="preserve">Escavação, carga e transporte de material de 3ª categoria - DMT de 600 a 800 m - caminho de serviço pavimentado - com caminhão basculante de 12 m³</t>
  </si>
  <si>
    <t xml:space="preserve">5502746</t>
  </si>
  <si>
    <t xml:space="preserve">Escavação, carga e transporte de material de 3ª categoria - DMT de 800 a 1.000 m - caminho de serviço em leito natural com caminhão basculante de 12 m³</t>
  </si>
  <si>
    <t xml:space="preserve">5502772</t>
  </si>
  <si>
    <t xml:space="preserve">Escavação, carga e transporte de material de 3ª categoria - DMT de 800 a 1.000 m - caminho de serviço em revestimento primário - com caminhão basculante de 12 m³</t>
  </si>
  <si>
    <t xml:space="preserve">5502798</t>
  </si>
  <si>
    <t xml:space="preserve">Escavação, carga e transporte de material de 3ª categoria - DMT de 800 a 1.000 m - caminho de serviço pavimentado - com caminhão basculante de 12 m³</t>
  </si>
  <si>
    <t xml:space="preserve">5502886</t>
  </si>
  <si>
    <t xml:space="preserve">Escavação, carga e transporte de material de 3ª categoria na distância de 3.000 m - caminho de serviço em leito natural com caminhão basculante de 12 m³</t>
  </si>
  <si>
    <t xml:space="preserve">5502887</t>
  </si>
  <si>
    <t xml:space="preserve">Escavação, carga e transporte de material de 3ª categoria na distância de 3.000 m - caminho de serviço em revestimento primário - com caminhão basculante de 12 m³</t>
  </si>
  <si>
    <t xml:space="preserve">5502888</t>
  </si>
  <si>
    <t xml:space="preserve">Escavação, carga e transporte de material de 3ª categoria na distância de 3.000 m - caminho de serviço pavimentado - com caminhão basculante de 12 m³</t>
  </si>
  <si>
    <t xml:space="preserve">5502820</t>
  </si>
  <si>
    <t xml:space="preserve">Escavação, carga e transporte de solos moles - DMT de 0 a 50 m</t>
  </si>
  <si>
    <t xml:space="preserve">5502904</t>
  </si>
  <si>
    <t xml:space="preserve">Escavação, carga e transporte de solos moles - DMT de 1.000 a 1.200 m - caminho de serviço em leito natural - com caminhão basculante de 14 m³</t>
  </si>
  <si>
    <t xml:space="preserve">5502930</t>
  </si>
  <si>
    <t xml:space="preserve">Escavação, carga e transporte de solos moles - DMT de 1.000 a 1.200 m - caminho de serviço em revestimento primário - com caminhão basculante de 14 m³</t>
  </si>
  <si>
    <t xml:space="preserve">5502956</t>
  </si>
  <si>
    <t xml:space="preserve">Escavação, carga e transporte de solos moles - DMT de 1.000 a 1.200 m - caminho de serviço pavimentado - com caminhão basculante de 14 m³</t>
  </si>
  <si>
    <t xml:space="preserve">5502905</t>
  </si>
  <si>
    <t xml:space="preserve">Escavação, carga e transporte de solos moles - DMT de 1.200 a 1.400 m - caminho de serviço em leito natural - com caminhão basculante de 14 m³</t>
  </si>
  <si>
    <t xml:space="preserve">5502931</t>
  </si>
  <si>
    <t xml:space="preserve">Escavação, carga e transporte de solos moles - DMT de 1.200 a 1.400 m - caminho de serviço em revestimento primário - com caminhão basculante de 14 m³</t>
  </si>
  <si>
    <t xml:space="preserve">5502957</t>
  </si>
  <si>
    <t xml:space="preserve">Escavação, carga e transporte de solos moles - DMT de 1.200 a 1.400 m - caminho de serviço pavimentado - com caminhão basculante de 14 m³</t>
  </si>
  <si>
    <t xml:space="preserve">5502906</t>
  </si>
  <si>
    <t xml:space="preserve">Escavação, carga e transporte de solos moles - DMT de 1.400 a 1.600 m - caminho de serviço em leito natural - com caminhão basculante de 14 m³</t>
  </si>
  <si>
    <t xml:space="preserve">5502932</t>
  </si>
  <si>
    <t xml:space="preserve">Escavação, carga e transporte de solos moles - DMT de 1.400 a 1.600 m - caminho de serviço em revestimento primário - com caminhão basculante de 14 m³</t>
  </si>
  <si>
    <t xml:space="preserve">5502958</t>
  </si>
  <si>
    <t xml:space="preserve">Escavação, carga e transporte de solos moles - DMT de 1.400 a 1.600 m - caminho de serviço pavimentado - com caminhão basculante de 14 m³</t>
  </si>
  <si>
    <t xml:space="preserve">5502907</t>
  </si>
  <si>
    <t xml:space="preserve">Escavação, carga e transporte de solos moles - DMT de 1.600 a 1.800 m - caminho de serviço em leito natural - com caminhão basculante de 14 m³</t>
  </si>
  <si>
    <t xml:space="preserve">5502933</t>
  </si>
  <si>
    <t xml:space="preserve">Escavação, carga e transporte de solos moles - DMT de 1.600 a 1.800 m - caminho de serviço em revestimento primário - com caminhão basculante de 14 m³</t>
  </si>
  <si>
    <t xml:space="preserve">5502959</t>
  </si>
  <si>
    <t xml:space="preserve">Escavação, carga e transporte de solos moles - DMT de 1.600 a 1.800 m - caminho de serviço pavimentado - com caminhão basculante de 14 m³</t>
  </si>
  <si>
    <t xml:space="preserve">5502908</t>
  </si>
  <si>
    <t xml:space="preserve">Escavação, carga e transporte de solos moles - DMT de 1.800 a 2.000 m - caminho de serviço em leito natural - com caminhão basculante de 14 m³</t>
  </si>
  <si>
    <t xml:space="preserve">5502934</t>
  </si>
  <si>
    <t xml:space="preserve">Escavação, carga e transporte de solos moles - DMT de 1.800 a 2.000 m - caminho de serviço em revestimento primário - com caminhão basculante de 14 m³</t>
  </si>
  <si>
    <t xml:space="preserve">5502960</t>
  </si>
  <si>
    <t xml:space="preserve">Escavação, carga e transporte de solos moles - DMT de 1.800 a 2.000 m - caminho de serviço pavimentado - com caminhão basculante de 14 m³</t>
  </si>
  <si>
    <t xml:space="preserve">5502909</t>
  </si>
  <si>
    <t xml:space="preserve">Escavação, carga e transporte de solos moles - DMT de 2.000 a 2.500 m - caminho de serviço em leito natural - com caminhão basculante de 14 m³</t>
  </si>
  <si>
    <t xml:space="preserve">5502935</t>
  </si>
  <si>
    <t xml:space="preserve">Escavação, carga e transporte de solos moles - DMT de 2.000 a 2.500 m - caminho de serviço em revestimento primário - com caminhão basculante de 14 m³</t>
  </si>
  <si>
    <t xml:space="preserve">5502961</t>
  </si>
  <si>
    <t xml:space="preserve">Escavação, carga e transporte de solos moles - DMT de 2.000 a 2.500 m - caminho de serviço pavimentado - com caminhão basculante de 14 m³</t>
  </si>
  <si>
    <t xml:space="preserve">5502910</t>
  </si>
  <si>
    <t xml:space="preserve">Escavação, carga e transporte de solos moles - DMT de 2.500 a 3.000 m - caminho de serviço em leito natural - com caminhão basculante de 14 m³</t>
  </si>
  <si>
    <t xml:space="preserve">5502936</t>
  </si>
  <si>
    <t xml:space="preserve">Escavação, carga e transporte de solos moles - DMT de 2.500 a 3.000 m - caminho de serviço em revestimento primário - com caminhão basculante de 14 m³</t>
  </si>
  <si>
    <t xml:space="preserve">5502962</t>
  </si>
  <si>
    <t xml:space="preserve">Escavação, carga e transporte de solos moles - DMT de 2.500 a 3.000 m - caminho de serviço pavimentado - com caminhão basculante de 14 m³</t>
  </si>
  <si>
    <t xml:space="preserve">5502900</t>
  </si>
  <si>
    <t xml:space="preserve">Escavação, carga e transporte de solos moles - DMT de 200 a 400 m - caminho de serviço em leito natural - com caminhão basculante de 14 m³</t>
  </si>
  <si>
    <t xml:space="preserve">5502926</t>
  </si>
  <si>
    <t xml:space="preserve">Escavação, carga e transporte de solos moles - DMT de 200 a 400 m - caminho de serviço em revestimento primário - com caminhão basculante de 14 m³</t>
  </si>
  <si>
    <t xml:space="preserve">5502952</t>
  </si>
  <si>
    <t xml:space="preserve">Escavação, carga e transporte de solos moles - DMT de 200 a 400 m - caminho de serviço pavimentado - com caminhão basculante de 14 m³</t>
  </si>
  <si>
    <t xml:space="preserve">5502901</t>
  </si>
  <si>
    <t xml:space="preserve">Escavação, carga e transporte de solos moles - DMT de 400 a 600 m - caminho de serviço em leito natural - com caminhão basculante de 14 m³</t>
  </si>
  <si>
    <t xml:space="preserve">5502927</t>
  </si>
  <si>
    <t xml:space="preserve">Escavação, carga e transporte de solos moles - DMT de 400 a 600 m - caminho de serviço em revestimento primário - com caminhão basculante de 14 m³</t>
  </si>
  <si>
    <t xml:space="preserve">5502953</t>
  </si>
  <si>
    <t xml:space="preserve">Escavação, carga e transporte de solos moles - DMT de 400 a 600 m - caminho de serviço pavimentado - com caminhão basculante de 14 m³</t>
  </si>
  <si>
    <t xml:space="preserve">5502899</t>
  </si>
  <si>
    <t xml:space="preserve">Escavação, carga e transporte de solos moles - DMT de 50 a 200 m - caminho de serviço em leito natural - com caminhão basculante de 14 m³</t>
  </si>
  <si>
    <t xml:space="preserve">5502925</t>
  </si>
  <si>
    <t xml:space="preserve">Escavação, carga e transporte de solos moles - DMT de 50 a 200 m - caminho de serviço em revestimento primário - com caminhão basculante de 14 m³</t>
  </si>
  <si>
    <t xml:space="preserve">5502951</t>
  </si>
  <si>
    <t xml:space="preserve">Escavação, carga e transporte de solos moles - DMT de 50 a 200 m - caminho de serviço pavimentado - com caminhão basculante de 14 m³</t>
  </si>
  <si>
    <t xml:space="preserve">5502902</t>
  </si>
  <si>
    <t xml:space="preserve">Escavação, carga e transporte de solos moles - DMT de 600 a 800 m - caminho de serviço em leito natural - com caminhão basculante de 14 m³</t>
  </si>
  <si>
    <t xml:space="preserve">5502928</t>
  </si>
  <si>
    <t xml:space="preserve">Escavação, carga e transporte de solos moles - DMT de 600 a 800 m - caminho de serviço em revestimento primário - com caminhão basculante de 14 m³</t>
  </si>
  <si>
    <t xml:space="preserve">5502954</t>
  </si>
  <si>
    <t xml:space="preserve">Escavação, carga e transporte de solos moles - DMT de 600 a 800 m - caminho de serviço pavimentado - com caminhão basculante de 14 m³</t>
  </si>
  <si>
    <t xml:space="preserve">5502903</t>
  </si>
  <si>
    <t xml:space="preserve">Escavação, carga e transporte de solos moles - DMT de 800 a 1.000 m - caminho de serviço em leito natural - com caminhão basculante de 14 m³</t>
  </si>
  <si>
    <t xml:space="preserve">5502929</t>
  </si>
  <si>
    <t xml:space="preserve">Escavação, carga e transporte de solos moles - DMT de 800 a 1.000 m - caminho de serviço em revestimento primário - com caminhão basculante de 14 m³</t>
  </si>
  <si>
    <t xml:space="preserve">5502955</t>
  </si>
  <si>
    <t xml:space="preserve">Escavação, carga e transporte de solos moles - DMT de 800 a 1.000 m - caminho de serviço pavimentado - com caminhão basculante de 14 m³</t>
  </si>
  <si>
    <t xml:space="preserve">5502889</t>
  </si>
  <si>
    <t xml:space="preserve">Escavação, carga e transporte de solos moles na distância de 3.000 m - caminho de serviço em leito natural - com caminhão basculante de 14 m³</t>
  </si>
  <si>
    <t xml:space="preserve">5502996</t>
  </si>
  <si>
    <t xml:space="preserve">Escavação, carga e transporte de solos moles na distância de 3.000 m - caminho de serviço em revestimento primário - com caminhão basculante de 14 m³</t>
  </si>
  <si>
    <t xml:space="preserve">5502997</t>
  </si>
  <si>
    <t xml:space="preserve">Escavação, carga e transporte de solos moles na distância de 3.000 m - caminho de serviço pavimentado - com caminhão basculante de 14 m³</t>
  </si>
  <si>
    <t xml:space="preserve">5501716</t>
  </si>
  <si>
    <t xml:space="preserve">Escavação, carga e transporte em material de 1ª categoria - DMT de 1.000 a 1.200 m com motoscraper</t>
  </si>
  <si>
    <t xml:space="preserve">5501717</t>
  </si>
  <si>
    <t xml:space="preserve">Escavação, carga e transporte em material de 1ª categoria - DMT de 1.200 a 1.400 m com motoscraper</t>
  </si>
  <si>
    <t xml:space="preserve">5501712</t>
  </si>
  <si>
    <t xml:space="preserve">Escavação, carga e transporte em material de 1ª categoria - DMT de 200 a 400 m com motoscraper</t>
  </si>
  <si>
    <t xml:space="preserve">5501713</t>
  </si>
  <si>
    <t xml:space="preserve">Escavação, carga e transporte em material de 1ª categoria - DMT de 400 a 600 m com motoscraper</t>
  </si>
  <si>
    <t xml:space="preserve">5501711</t>
  </si>
  <si>
    <t xml:space="preserve">Escavação, carga e transporte em material de 1ª categoria - DMT de 50 a 200 m com motoscraper</t>
  </si>
  <si>
    <t xml:space="preserve">5501710</t>
  </si>
  <si>
    <t xml:space="preserve">Escavação, carga e transporte em material de 1ª categoria - DMT de 50 m</t>
  </si>
  <si>
    <t xml:space="preserve">5501714</t>
  </si>
  <si>
    <t xml:space="preserve">Escavação, carga e transporte em material de 1ª categoria - DMT de 600 a 800 m com motoscraper</t>
  </si>
  <si>
    <t xml:space="preserve">5501715</t>
  </si>
  <si>
    <t xml:space="preserve">Escavação, carga e transporte em material de 1ª categoria - DMT de 800 a 1.000 m com motoscraper</t>
  </si>
  <si>
    <t xml:space="preserve">5502986</t>
  </si>
  <si>
    <t xml:space="preserve">Expurgo de jazida</t>
  </si>
  <si>
    <t xml:space="preserve">5502977</t>
  </si>
  <si>
    <t xml:space="preserve">Fragmentação de blocos de rocha com escavadeira e rompedor hidráulico 1.700 kg</t>
  </si>
  <si>
    <t xml:space="preserve">5502985</t>
  </si>
  <si>
    <t xml:space="preserve">Limpeza mecanizada da camada vegetal</t>
  </si>
  <si>
    <t xml:space="preserve">5503018</t>
  </si>
  <si>
    <t xml:space="preserve">Manutenção de caminho de serviço</t>
  </si>
  <si>
    <t xml:space="preserve">5505768</t>
  </si>
  <si>
    <t xml:space="preserve">Pré-fissuramento de material de 3ª categoria</t>
  </si>
  <si>
    <t xml:space="preserve">5503020</t>
  </si>
  <si>
    <t xml:space="preserve">Umedecimento de caminho de serviço</t>
  </si>
  <si>
    <t xml:space="preserve">5605798</t>
  </si>
  <si>
    <t xml:space="preserve">Chumbador de aço CA-50 - D = 20 mm com perfuratriz sobre pneus - ancorado na rocha com cartucho de cimento - fornecimento, perfuração e instalação</t>
  </si>
  <si>
    <t xml:space="preserve">5605925</t>
  </si>
  <si>
    <t xml:space="preserve">Chumbador de aço CA-50 - D = 20 mm com perfuratriz sobre pneus - ancorado na rocha com injeção de nata de cimento - fornecimento, perfuração e instalação</t>
  </si>
  <si>
    <t xml:space="preserve">5605799</t>
  </si>
  <si>
    <t xml:space="preserve">Chumbador de aço CA-50 - D = 22 mm com perfuratriz sobre pneus - ancorado na rocha com cartucho de cimento - fornecimento, perfuração e instalação</t>
  </si>
  <si>
    <t xml:space="preserve">5605800</t>
  </si>
  <si>
    <t xml:space="preserve">Chumbador de aço CA-50 - D = 25 mm com perfuratriz sobre pneus - ancorado na rocha com cartucho de cimento - fornecimento, perfuração e instalação</t>
  </si>
  <si>
    <t xml:space="preserve">5613944</t>
  </si>
  <si>
    <t xml:space="preserve">Chumbador de aço CA-50 - D = 32 mm com martelete perfurador manual - ancorado na rocha com cartucho de cimento - fornecimento, perfuração e instalação</t>
  </si>
  <si>
    <t xml:space="preserve">5605894</t>
  </si>
  <si>
    <t xml:space="preserve">Grampo de aço CA-50 D = 12,5 mm para solo grampeado com capacidade de 30 kN - fornecimento, perfuração e instalação</t>
  </si>
  <si>
    <t xml:space="preserve">5605895</t>
  </si>
  <si>
    <t xml:space="preserve">Grampo de aço CA-50 D = 16 mm para solo grampeado com capacidade de 50 kN - fornecimento, perfuração e instalação</t>
  </si>
  <si>
    <t xml:space="preserve">5605896</t>
  </si>
  <si>
    <t xml:space="preserve">Grampo de aço CA-50 D = 20 mm para solo grampeado com capacidade de 80 kN - fornecimento, perfuração e instalação</t>
  </si>
  <si>
    <t xml:space="preserve">5605911</t>
  </si>
  <si>
    <t xml:space="preserve">Perfuração para tirante permanente protendido autoinjetável em material de 1ª categoria com diâmetro de até 120 mm</t>
  </si>
  <si>
    <t xml:space="preserve">5605912</t>
  </si>
  <si>
    <t xml:space="preserve">Perfuração para tirante permanente protendido autoinjetável em material de 2ª categoria com diâmetro de até 87 mm</t>
  </si>
  <si>
    <t xml:space="preserve">5605938</t>
  </si>
  <si>
    <t xml:space="preserve">Perfuração para tirantes em material de 1ª categoria com diâmetro de até 120 mm</t>
  </si>
  <si>
    <t xml:space="preserve">5605939</t>
  </si>
  <si>
    <t xml:space="preserve">Perfuração para tirantes em material de 2ª categoria com diâmetro de até 120 mm</t>
  </si>
  <si>
    <t xml:space="preserve">5605940</t>
  </si>
  <si>
    <t xml:space="preserve">Perfuração para tirantes em material de 3ª categoria com diâmetro de até 120 mm</t>
  </si>
  <si>
    <t xml:space="preserve">5605942</t>
  </si>
  <si>
    <t xml:space="preserve">Pintura eletrostática com tinta em pó à base de resina epóxi - E = 200 µm</t>
  </si>
  <si>
    <t xml:space="preserve">5605955</t>
  </si>
  <si>
    <t xml:space="preserve">Protensão de tirante com 10 cordoalhas D = 12,7 mm aço CP 190 RB, com capacidade de 860 kN - inclusive ancoragem e grauteamento da cabeça</t>
  </si>
  <si>
    <t xml:space="preserve">5605956</t>
  </si>
  <si>
    <t xml:space="preserve">Protensão de tirante com 12 cordoalhas D = 12,7 mm aço CP 190 RB, com capacidade de 1.040 kN - inclusive ancoragem e grauteamento da cabeça</t>
  </si>
  <si>
    <t xml:space="preserve">5605953</t>
  </si>
  <si>
    <t xml:space="preserve">Protensão de tirante com 6 cordoalhas D = 12,7 mm aço CP 190 RB, com capacidade de 520 kN - inclusive ancoragem e grauteamento da cabeça</t>
  </si>
  <si>
    <t xml:space="preserve">5605954</t>
  </si>
  <si>
    <t xml:space="preserve">Protensão de tirante com 8 cordoalhas D = 12,7 mm aço CP 190 RB, com capacidade de 690 kN - inclusive ancoragem e grauteamento da cabeça</t>
  </si>
  <si>
    <t xml:space="preserve">5605909</t>
  </si>
  <si>
    <t xml:space="preserve">Protensão de tirante permanente autoinjetável de aço D = 40 mm, seção de 684 mm², tensão de escoamento = 440 MPa e tensão de ruptura = 580 MPa - inclusive ancoragem e grauteamento da cabeça</t>
  </si>
  <si>
    <t xml:space="preserve">5605908</t>
  </si>
  <si>
    <t xml:space="preserve">Protensão de tirante permanente autoinjetável de aço D = 40 mm, seção de 822 mm², tensão de escoamento = 470 MPa e tensão de ruptura = 600 MPa - inclusive ancoragem e grauteamento da cabeça</t>
  </si>
  <si>
    <t xml:space="preserve">5605907</t>
  </si>
  <si>
    <t xml:space="preserve">Protensão de tirante permanente autoinjetável de aço D = 40 mm, seção de 936 mm², tensão de escoamento = 700 MPa e tensão de ruptura = 830 MPa - inclusive ancoragem e grauteamento da cabeça</t>
  </si>
  <si>
    <t xml:space="preserve">5605906</t>
  </si>
  <si>
    <t xml:space="preserve">Protensão de tirante permanente autoinjetável de aço D = 50 mm, seção de 1.330 mm², tensão de escoamento = 630 MPa e tensão de ruptura = 740 MPa - inclusive ancoragem e grauteamento da cabeça</t>
  </si>
  <si>
    <t xml:space="preserve">5605905</t>
  </si>
  <si>
    <t xml:space="preserve">Protensão de tirante permanente autoinjetável de aço D = 50 mm, seção de 1.569 mm², tensão de escoamento = 630 MPa e tensão de ruptura = 740 MP - inclusive ancoragem e grauteamento da cabeça</t>
  </si>
  <si>
    <t xml:space="preserve">5605944</t>
  </si>
  <si>
    <t xml:space="preserve">Protensão de tirante permanente protendido de aço D = 30 mm, tensão de escoamento = 600 MPa e tensão de ruptura = 720 MPa - inclusive ancoragem e grauteamento da cabeça</t>
  </si>
  <si>
    <t xml:space="preserve">5605910</t>
  </si>
  <si>
    <t xml:space="preserve">Protensão de tirante permanente protendido de aço D = 32 mm, tensão de escoamento = 500 MPa e tensão de ruptura = 550 MPa - inclusive ancoragem e grauteamento da cabeça</t>
  </si>
  <si>
    <t xml:space="preserve">5605945</t>
  </si>
  <si>
    <t xml:space="preserve">Protensão de tirante permanente protendido de aço D = 32 mm, tensão de escoamento = 950 MPa e tensão de ruptura = 1.050 MPa - inclusive ancoragem e grauteamento da cabeça</t>
  </si>
  <si>
    <t xml:space="preserve">5605946</t>
  </si>
  <si>
    <t xml:space="preserve">Protensão de tirante permanente protendido de aço D = 40 mm, tensão de escoamento = 600 MPa e tensão de ruptura = 720 MPa - inclusive ancoragem e grauteamento da cabeça</t>
  </si>
  <si>
    <t xml:space="preserve">5605947</t>
  </si>
  <si>
    <t xml:space="preserve">Protensão de tirante permanente protendido de aço D = 44 mm, tensão de escoamento = 680 MPa e tensão de ruptura = 870 MPa - inclusive ancoragem e grauteamento da cabeça</t>
  </si>
  <si>
    <t xml:space="preserve">5605948</t>
  </si>
  <si>
    <t xml:space="preserve">Protensão de tirante permanente protendido de aço D = 50 mm, tensão de escoamento = 600 MPa e tensão de ruptura = 720 MPa - inclusive ancoragem e grauteamento da cabeça</t>
  </si>
  <si>
    <t xml:space="preserve">5605949</t>
  </si>
  <si>
    <t xml:space="preserve">Protensão de tirante permanente protendido de aço D = 53 mm, tensão de escoamento = 600 MPa e tensão de ruptura = 720 MPa - inclusive ancoragem e grauteamento da cabeça</t>
  </si>
  <si>
    <t xml:space="preserve">5605950</t>
  </si>
  <si>
    <t xml:space="preserve">Protensão de tirante permanente protendido de aço D = 57 mm, tensão de escoamento = 600 MPa e tensão de ruptura = 720 MPa - inclusive ancoragem e grauteamento da cabeça</t>
  </si>
  <si>
    <t xml:space="preserve">5605951</t>
  </si>
  <si>
    <t xml:space="preserve">Protensão de tirante permanente protendido de aço D = 63 mm, tensão de escoamento = 600 MPa e tensão de ruptura = 720 MPa - inclusive ancoragem e grauteamento da cabeça</t>
  </si>
  <si>
    <t xml:space="preserve">5605952</t>
  </si>
  <si>
    <t xml:space="preserve">Protensão de tirante permanente protendido de aço D = 69 mm, tensão de escoamento = 600 MPa e tensão de ruptura = 720 MPa - inclusive ancoragem e grauteamento da cabeça</t>
  </si>
  <si>
    <t xml:space="preserve">5605932</t>
  </si>
  <si>
    <t xml:space="preserve">Tirante de barra de aço ancorado na rocha com resina de poliéster, D = 19 mm, tensão de escoamento = 686 MPa e tensão de ruptura = 789 MPa - fornecimento, perfuração e instalação</t>
  </si>
  <si>
    <t xml:space="preserve">5605934</t>
  </si>
  <si>
    <t xml:space="preserve">Tirante de barra de aço ancorado na rocha com resina de poliéster, D = 22 mm, tensão de escoamento = 686 MPa e tensão de ruptura = 789 MPa - fornecimento, perfuração e instalação</t>
  </si>
  <si>
    <t xml:space="preserve">5605928</t>
  </si>
  <si>
    <t xml:space="preserve">Tirante de barra de aço ancorado na rocha com resina de poliéster, D = 25 mm, tensão de escoamento = 500 MPa e tensão de ruptura = 750 MPa - fornecimento, perfuração e instalação</t>
  </si>
  <si>
    <t xml:space="preserve">5605935</t>
  </si>
  <si>
    <t xml:space="preserve">Tirante de barra de aço ancorado na rocha com resina de poliéster, D = 25 mm, tensão de escoamento = 686 MPa, tensão de ruptura = 789 MPa - fornecimento, perfuração e instalação</t>
  </si>
  <si>
    <t xml:space="preserve">5605936</t>
  </si>
  <si>
    <t xml:space="preserve">Tirante de barra de aço ancorado na rocha com resina de poliéster, D = 32 mm, tensão de escoamento = 686 MPa, tensão de ruptura = 789 MPa - fornecimento, perfuração e instalação</t>
  </si>
  <si>
    <t xml:space="preserve">5605937</t>
  </si>
  <si>
    <t xml:space="preserve">Tirante de barra de aço ancorado na rocha com resina de poliéster, D = 36 mm, tensão de escoamento = 686 MPa e tensão de ruptura = 789 MPa - fornecimento, perfuração e instalação</t>
  </si>
  <si>
    <t xml:space="preserve">5605957</t>
  </si>
  <si>
    <t xml:space="preserve">Tirante permanente protendido autoinjetável de aço D = 40 mm, seção de 684 mm², tensão de escoamento = 440 MPa e tensão de ruptura = 580 MPa - exceto perfuração</t>
  </si>
  <si>
    <t xml:space="preserve">5605958</t>
  </si>
  <si>
    <t xml:space="preserve">Tirante permanente protendido autoinjetável de aço D = 40 mm, seção de 822 mm², tensão de escoamento = 470 MPa e tensão de ruptura = 600 MPa - exceto perfuração</t>
  </si>
  <si>
    <t xml:space="preserve">5605959</t>
  </si>
  <si>
    <t xml:space="preserve">Tirante permanente protendido autoinjetável de aço D = 40 mm, seção de 936 mm², tensão de escoamento = 700 MPa e tensão de ruptura = 830 MPa - exceto perfuração</t>
  </si>
  <si>
    <t xml:space="preserve">5605960</t>
  </si>
  <si>
    <t xml:space="preserve">Tirante permanente protendido autoinjetável de aço D = 50 mm, seção de 1.330 mm², tensão de escoamento = 630 MPa e tensão de ruptura = 740 MPa - exceto perfuração</t>
  </si>
  <si>
    <t xml:space="preserve">5605961</t>
  </si>
  <si>
    <t xml:space="preserve">Tirante permanente protendido autoinjetável de aço D = 50 mm, seção de 1.569 mm², tensão de escoamento = 630 MPa e tensão de ruptura = 740 MPa - exceto perfuração</t>
  </si>
  <si>
    <t xml:space="preserve">5605885</t>
  </si>
  <si>
    <t xml:space="preserve">Tirante permanente protendido com 10 cordoalhas D = 12,7 mm, aço CP 190 RB, com capacidade de 860 kN - exceto perfuração</t>
  </si>
  <si>
    <t xml:space="preserve">5605886</t>
  </si>
  <si>
    <t xml:space="preserve">Tirante permanente protendido com 12 cordoalhas D = 12,7 mm, aço CP 190 RB, com capacidade de 1.030 kN - exceto perfuração</t>
  </si>
  <si>
    <t xml:space="preserve">5605883</t>
  </si>
  <si>
    <t xml:space="preserve">Tirante permanente protendido com 6 cordoalhas D = 12,7 mm, aço CP 190 RB, com capacidade de 510 kN - exceto perfuração</t>
  </si>
  <si>
    <t xml:space="preserve">5605884</t>
  </si>
  <si>
    <t xml:space="preserve">Tirante permanente protendido com 8 cordoalhas D = 12,7 mm, aço CP 190 RB, com capacidade de 690 kN - exceto perfuração</t>
  </si>
  <si>
    <t xml:space="preserve">5605962</t>
  </si>
  <si>
    <t xml:space="preserve">Tirante permanente protendido de aço D = 30 mm, tensão de escoamento = 600 MPa e tensão de ruptura = 720 MPa - exceto perfuração</t>
  </si>
  <si>
    <t xml:space="preserve">5605881</t>
  </si>
  <si>
    <t xml:space="preserve">Tirante permanente protendido de aço D = 32 mm, tensão de escoamento = 500 MPa e tensão de ruptura = 550 MPa - exceto perfuração</t>
  </si>
  <si>
    <t xml:space="preserve">5605882</t>
  </si>
  <si>
    <t xml:space="preserve">Tirante permanente protendido de aço D = 32 mm, tensão de escoamento = 950 MPa e tensão de ruptura = 1.050 MPa - exceto perfuração</t>
  </si>
  <si>
    <t xml:space="preserve">5605963</t>
  </si>
  <si>
    <t xml:space="preserve">Tirante permanente protendido de aço D = 40 mm, tensão de escoamento = 600 MPa e tensão de ruptura = 720 MPa - exceto perfuração</t>
  </si>
  <si>
    <t xml:space="preserve">5605964</t>
  </si>
  <si>
    <t xml:space="preserve">Tirante permanente protendido de aço D = 44 mm, tensão de escoamento = 680 MPa e tensão de ruptura = 870 MPa - exceto perfuração</t>
  </si>
  <si>
    <t xml:space="preserve">5605965</t>
  </si>
  <si>
    <t xml:space="preserve">Tirante permanente protendido de aço D = 50 mm, tensão de escoamento = 600 MPa e tensão de ruptura = 720 MPa - exceto perfuração</t>
  </si>
  <si>
    <t xml:space="preserve">5605966</t>
  </si>
  <si>
    <t xml:space="preserve">Tirante permanente protendido de aço D = 53mm, tensão de escoamento = 600 MPa e tensão de ruptura = 720 MPa - exceto perfuração</t>
  </si>
  <si>
    <t xml:space="preserve">5605967</t>
  </si>
  <si>
    <t xml:space="preserve">Tirante permanente protendido de aço D = 57 mm, tensão de escoamento = 600 MPa e tensão de ruptura = 720 MPa - exceto perfuração</t>
  </si>
  <si>
    <t xml:space="preserve">5605968</t>
  </si>
  <si>
    <t xml:space="preserve">Tirante permanente protendido de aço D = 63 mm, tensão de escoamento = 600 MPa e tensão de ruptura = 720 MPa - exceto perfuração</t>
  </si>
  <si>
    <t xml:space="preserve">5605969</t>
  </si>
  <si>
    <t xml:space="preserve">Tirante permanente protendido de aço D = 69 mm, tensão de escoamento = 600 MPa e tensão de ruptura = 720 MPa - exceto perfuração</t>
  </si>
  <si>
    <t xml:space="preserve">5909130</t>
  </si>
  <si>
    <t xml:space="preserve">Carga e manobra de aduelas de concreto pré-moldadas em cavalo mecânico com semirreboque 22 t - carga com caminhão guindauto de 45 t.m</t>
  </si>
  <si>
    <t xml:space="preserve">5914703</t>
  </si>
  <si>
    <t xml:space="preserve">Carga e manobra de brita para lastro com locomotiva diesel-elétrica em vagão hopper aberto com capacidade de 45 m³ - carga com carregadeira e descarga automática - bitola métrica</t>
  </si>
  <si>
    <t xml:space="preserve">5914704</t>
  </si>
  <si>
    <t xml:space="preserve">Carga e manobra de brita para lastro com locomotiva diesel-elétrica em vagão hopper aberto com capacidade de 63 m³ - carga com carregadeira e descarga automática - bitola larga</t>
  </si>
  <si>
    <t xml:space="preserve">5914710</t>
  </si>
  <si>
    <t xml:space="preserve">Carga e manobra de dormentes de concreto de bitola larga com locomotiva diesel-elétrica e vagão plataforma com capacidade de 98 t - carga com carregadeira - bitola larga</t>
  </si>
  <si>
    <t xml:space="preserve">5914711</t>
  </si>
  <si>
    <t xml:space="preserve">Carga e manobra de dormentes de concreto de bitola métrica com locomotiva diesel-elétrica e vagão plataforma com capacidade de 82 t - carga com carregadeira - bitola métrica</t>
  </si>
  <si>
    <t xml:space="preserve">5914712</t>
  </si>
  <si>
    <t xml:space="preserve">Carga e manobra de dormentes de concreto de bitola mista com locomotiva diesel-elétrica e vagão plataforma com capacidade de 98 t - carga com carregadeira - bitola larga</t>
  </si>
  <si>
    <t xml:space="preserve">5915369</t>
  </si>
  <si>
    <t xml:space="preserve">Carga, descarga e manobra de vigas pré-moldadas de 1.000 a 1.250 kN em cavalo mecânico com reboques de 5 e 4 eixos com capacidade de 130 t</t>
  </si>
  <si>
    <t xml:space="preserve">5915401</t>
  </si>
  <si>
    <t xml:space="preserve">Carga, descarga e manobra de vigas pré-moldadas de 500 a 750 kN em cavalo mecânico com dollys de 3 e 4 eixos com capacidade de 77 t</t>
  </si>
  <si>
    <t xml:space="preserve">5915402</t>
  </si>
  <si>
    <t xml:space="preserve">Carga, descarga e manobra de vigas pré-moldadas de 750 a 1.000 kN em cavalo mecânico com dollys de 5 e 4 eixos com capacidade de 111 t</t>
  </si>
  <si>
    <t xml:space="preserve">5915400</t>
  </si>
  <si>
    <t xml:space="preserve">Carga, descarga e manobra de vigas pré-moldadas de até 500 kN em cavalo mecânico com dolly de 4 eixos com capacidade de 57 t</t>
  </si>
  <si>
    <t xml:space="preserve">5914651</t>
  </si>
  <si>
    <t xml:space="preserve">Carga, manobra e descarga de agregados ou solos em caminhão basculante de 10 m³ - carga com carregadeira de 3,40 m³ (exclusa) e descarga em distribuidor autopropelido</t>
  </si>
  <si>
    <t xml:space="preserve">5914648</t>
  </si>
  <si>
    <t xml:space="preserve">Carga, manobra e descarga de agregados ou solos em caminhão basculante de 10 m³ - carga com carregadeira de 3,40 m³ (exclusa) e descarga em distribuidor rebocável</t>
  </si>
  <si>
    <t xml:space="preserve">5914647</t>
  </si>
  <si>
    <t xml:space="preserve">Carga, manobra e descarga de agregados ou solos em caminhão basculante de 10 m³ - carga com carregadeira de 3,40 m³ (exclusa) e descarga livre</t>
  </si>
  <si>
    <t xml:space="preserve">5915411</t>
  </si>
  <si>
    <t xml:space="preserve">Carga, manobra e descarga de agregados ou solos em caminhão basculante de 10 m³ - carga com carregadeira de 3,40 m³ e descarga em distribuidor autopropelido</t>
  </si>
  <si>
    <t xml:space="preserve">5915409</t>
  </si>
  <si>
    <t xml:space="preserve">Carga, manobra e descarga de agregados ou solos em caminhão basculante de 10 m³ - carga com carregadeira de 3,40 m³ e descarga em distribuidor rebocável</t>
  </si>
  <si>
    <t xml:space="preserve">5915407</t>
  </si>
  <si>
    <t xml:space="preserve">Carga, manobra e descarga de agregados ou solos em caminhão basculante de 10 m³ - carga com carregadeira de 3,40 m³ e descarga livre</t>
  </si>
  <si>
    <t xml:space="preserve">5914354</t>
  </si>
  <si>
    <t xml:space="preserve">Carga, manobra e descarga de agregados ou solos em caminhão basculante de 10 m³ - carga com escavadeira de 1,56 m³ (exclusa) e descarga livre</t>
  </si>
  <si>
    <t xml:space="preserve">5915406</t>
  </si>
  <si>
    <t xml:space="preserve">Carga, manobra e descarga de agregados ou solos em caminhão basculante de 10 m³ - carga em usina de 60 t/h (PMF) e descarga livre</t>
  </si>
  <si>
    <t xml:space="preserve">5914652</t>
  </si>
  <si>
    <t xml:space="preserve">Carga, manobra e descarga de agregados ou solos em caminhão basculante de 10 m³ - carga em usina de solos de 300 t/h e descarga em distribuidor autopropelido</t>
  </si>
  <si>
    <t xml:space="preserve">5915417</t>
  </si>
  <si>
    <t xml:space="preserve">Carga, manobra e descarga de agregados ou solos em caminhão basculante de 10 m³ - carga em usina de solos de 300 t/h e descarga em vibroacabadora</t>
  </si>
  <si>
    <t xml:space="preserve">5915414</t>
  </si>
  <si>
    <t xml:space="preserve">Carga, manobra e descarga de agregados ou solos em caminhão basculante de 10 m³ - carga em usina de solos de 300 t/h e descarga livre</t>
  </si>
  <si>
    <t xml:space="preserve">5914351</t>
  </si>
  <si>
    <t xml:space="preserve">Carga, manobra e descarga de agregados ou solos em caminhão basculante de 14 m³ - carga com carregadeira de 3,40 m³ e descarga livre</t>
  </si>
  <si>
    <t xml:space="preserve">5914645</t>
  </si>
  <si>
    <t xml:space="preserve">Carga, manobra e descarga de agregados ou solos em caminhão basculante de 6 m³ - carga com carregadeira de 1,72 m³ (exclusa) e descarga em distribuidor autopropelido</t>
  </si>
  <si>
    <t xml:space="preserve">5914642</t>
  </si>
  <si>
    <t xml:space="preserve">Carga, manobra e descarga de agregados ou solos em caminhão basculante de 6 m³ - carga com carregadeira de 1,72 m³ (exclusa) e descarga em distribuidor rebocável</t>
  </si>
  <si>
    <t xml:space="preserve">5914641</t>
  </si>
  <si>
    <t xml:space="preserve">Carga, manobra e descarga de agregados ou solos em caminhão basculante de 6 m³ - carga com carregadeira de 1,72 m³ (exclusa) e descarga livre</t>
  </si>
  <si>
    <t xml:space="preserve">5915456</t>
  </si>
  <si>
    <t xml:space="preserve">Carga, manobra e descarga de agregados ou solos em caminhão basculante de 6 m³ - carga com carregadeira de 1,72 m³ e descarga em distribuidor autopropelido</t>
  </si>
  <si>
    <t xml:space="preserve">5915454</t>
  </si>
  <si>
    <t xml:space="preserve">Carga, manobra e descarga de agregados ou solos em caminhão basculante de 6 m³ - carga com carregadeira de 1,72 m³ e descarga em distribuidor rebocável</t>
  </si>
  <si>
    <t xml:space="preserve">5915399</t>
  </si>
  <si>
    <t xml:space="preserve">Carga, manobra e descarga de agregados ou solos em caminhão basculante de 6 m³ - carga com carregadeira de 1,72 m³ e descarga livre</t>
  </si>
  <si>
    <t xml:space="preserve">5914353</t>
  </si>
  <si>
    <t xml:space="preserve">Carga, manobra e descarga de agregados ou solos em caminhão basculante de 6 m³ - carga com escavadeira de 1,56 m³ (exclusa) e descarga livre</t>
  </si>
  <si>
    <t xml:space="preserve">5915470</t>
  </si>
  <si>
    <t xml:space="preserve">Carga, manobra e descarga de agregados ou solos em caminhão basculante de 6 m³ - carga com escavadeira de 1,56 m³ e descarga livre</t>
  </si>
  <si>
    <t xml:space="preserve">5915459</t>
  </si>
  <si>
    <t xml:space="preserve">Carga, manobra e descarga de agregados ou solos em caminhão basculante de 6 m³ - carga com minicarregadeira de 0,45 m³ e descarga livre</t>
  </si>
  <si>
    <t xml:space="preserve">5915476</t>
  </si>
  <si>
    <t xml:space="preserve">Carga, manobra e descarga de agregados ou solos em caminhão basculante de 6 m³ - carga manual e descarga livre</t>
  </si>
  <si>
    <t xml:space="preserve">5914702</t>
  </si>
  <si>
    <t xml:space="preserve">Carga, manobra e descarga de barras de trilho de 12 m com locomotiva diesel-elétrica em vagão plataforma com capacidade de 82 t - carga e descarga com carregadeira - bitola métrica</t>
  </si>
  <si>
    <t xml:space="preserve">5914701</t>
  </si>
  <si>
    <t xml:space="preserve">Carga, manobra e descarga de barras de trilho de 12 m com locomotiva diesel-elétrica em vagão plataforma com capacidade de 98 t - carga e descarga com carregadeira - bitola larga</t>
  </si>
  <si>
    <t xml:space="preserve">5915018</t>
  </si>
  <si>
    <t xml:space="preserve">Carga, manobra e descarga de barras de trilho de 12 m em cavalo mecânico com semirreboque com capacidade de 30 t - carga e descarga com carregadeira</t>
  </si>
  <si>
    <t xml:space="preserve">5906592</t>
  </si>
  <si>
    <t xml:space="preserve">Carga, manobra e descarga de blocos artificiais de concreto com 10 a 12 t para molhe em cavalo mecânico com semirreboque com capacidade de 30 t - carga e descarga com guindaste com pinça</t>
  </si>
  <si>
    <t xml:space="preserve">5906591</t>
  </si>
  <si>
    <t xml:space="preserve">Carga, manobra e descarga de blocos artificiais de concreto com 8 a 9 t para molhe em cavalo mecânico com semirreboque com capacidade de 30 t - carga e descarga com guindaste com pinça</t>
  </si>
  <si>
    <t xml:space="preserve">5914653</t>
  </si>
  <si>
    <t xml:space="preserve">Carga, manobra e descarga de blocos de rocha em caminhão basculante de 8 m³ - carga com carregadeira de 1,72 m³ (exclusa) e descarga livre</t>
  </si>
  <si>
    <t xml:space="preserve">5915405</t>
  </si>
  <si>
    <t xml:space="preserve">Carga, manobra e descarga de blocos de rocha em caminhão basculante de 8 m³ - carga com carregadeira de 1,72 m³ e descarga livre</t>
  </si>
  <si>
    <t xml:space="preserve">5914657</t>
  </si>
  <si>
    <t xml:space="preserve">Carga, manobra e descarga de blocos de rocha em caminhão basculante de 8 m³ - carga com retroescavadeira de 0,29 m³ e descarga livre</t>
  </si>
  <si>
    <t xml:space="preserve">5914363</t>
  </si>
  <si>
    <t xml:space="preserve">Carga, manobra e descarga de cimento ou cal hidratada a granel em caminhão silo de 30 m³</t>
  </si>
  <si>
    <t xml:space="preserve">5914646</t>
  </si>
  <si>
    <t xml:space="preserve">Carga, manobra e descarga de concreto asfáltico com borracha em caminhão basculante de 10 m³ - carga em usina de asfalto 100/140 t/h e descarga em vibroacabadora</t>
  </si>
  <si>
    <t xml:space="preserve">5919535</t>
  </si>
  <si>
    <t xml:space="preserve">Carga, manobra e descarga de concreto com caminhão betoneira - carga em central de concreto de 30 m³/h e descarga em extrusora de barreira de concreto</t>
  </si>
  <si>
    <t xml:space="preserve">5919533</t>
  </si>
  <si>
    <t xml:space="preserve">Carga, manobra e descarga de concreto com caminhão betoneira - carga em central de concreto de 30 m³/h e descarga em extrusora de meio-fio</t>
  </si>
  <si>
    <t xml:space="preserve">5919534</t>
  </si>
  <si>
    <t xml:space="preserve">Carga, manobra e descarga de concreto com caminhão betoneira - carga em central de concreto de 30 m³/h e descarga em extrusora de sarjeta</t>
  </si>
  <si>
    <t xml:space="preserve">5909007</t>
  </si>
  <si>
    <t xml:space="preserve">Carga, manobra e descarga de concreto com caminhão betoneira - carga em central de concreto de 30 m³/h e descarga livre</t>
  </si>
  <si>
    <t xml:space="preserve">5919538</t>
  </si>
  <si>
    <t xml:space="preserve">Carga, manobra e descarga de concreto com caminhão betoneira - carga em central de concreto de 40 m³/h e descarga livre</t>
  </si>
  <si>
    <t xml:space="preserve">5919540</t>
  </si>
  <si>
    <t xml:space="preserve">Carga, manobra e descarga de concreto de cimento em caminhão basculante de 7 m³ - carga em central de concreto de 150 m³/h e descarga em vibroacabadora</t>
  </si>
  <si>
    <t xml:space="preserve">5914705</t>
  </si>
  <si>
    <t xml:space="preserve">Carga, manobra e descarga de dormentes de concreto de bitola larga com locomotiva diesel-elétrica e vagão plataforma com capacidade de 98 t - carga e descarga com carregadeira - bitola larga</t>
  </si>
  <si>
    <t xml:space="preserve">5914706</t>
  </si>
  <si>
    <t xml:space="preserve">Carga, manobra e descarga de dormentes de concreto de bitola métrica com locomotiva diesel-elétrica e vagão plataforma com capacidade de 82 t - carga e descarga com carregadeira - bitola métrica</t>
  </si>
  <si>
    <t xml:space="preserve">5914707</t>
  </si>
  <si>
    <t xml:space="preserve">Carga, manobra e descarga de dormentes de concreto de bitola mista com locomotiva diesel-elétrica e vagão plataforma com capacidade de 98 t - carga e descarga com carregadeira - bitola larga</t>
  </si>
  <si>
    <t xml:space="preserve">5914677</t>
  </si>
  <si>
    <t xml:space="preserve">Carga, manobra e descarga de dormentes de madeira com locomotiva diesel-elétrica em vagão plataforma com capacidade de 82 t - carga e descarga com carregadeira - bitola métrica</t>
  </si>
  <si>
    <t xml:space="preserve">5914676</t>
  </si>
  <si>
    <t xml:space="preserve">Carga, manobra e descarga de dormentes de madeira com locomotiva diesel-elétrica em vagão plataforma com capacidade de 98 t - carga e descarga com carregadeira - bitola larga</t>
  </si>
  <si>
    <t xml:space="preserve">5915016</t>
  </si>
  <si>
    <t xml:space="preserve">Carga, manobra e descarga de dormentes de madeira de bitola larga ou mista em cavalo mecânico com semirreboque com capacidade de 30 t - carga e descarga com carregadeira</t>
  </si>
  <si>
    <t xml:space="preserve">5915017</t>
  </si>
  <si>
    <t xml:space="preserve">Carga, manobra e descarga de dormentes de madeira de bitola métrica em cavalo mecânico com semirreboque com capacidade de 30 t - carga e descarga com carregadeira</t>
  </si>
  <si>
    <t xml:space="preserve">5914678</t>
  </si>
  <si>
    <t xml:space="preserve">Carga, manobra e descarga de jogo de dormentes de concreto para AMV de bitola larga ou mista, qualquer abertura, com locomotiva diesel-elétrica em vagão plataforma com capacidade de 98 t - carga e descarga com carregadeira - bitola larga</t>
  </si>
  <si>
    <t xml:space="preserve">5914679</t>
  </si>
  <si>
    <t xml:space="preserve">Carga, manobra e descarga de jogo de dormentes de concreto para AMV de bitola métrica, qualquer abertura, com locomotiva diesel-elétrica em vagão plataforma com capacidade de 82 t - carga e descarga com carregadeira - bitola métrica</t>
  </si>
  <si>
    <t xml:space="preserve">5914681</t>
  </si>
  <si>
    <t xml:space="preserve">Carga, manobra e descarga de jogo de dormentes de madeira para AMV bitola métrica, qualquer abertura, com locomotiva diesel-elétrica em vagão plataforma com capacidade de 82 t - carga e descarga com carregadeira - bitola métrica</t>
  </si>
  <si>
    <t xml:space="preserve">5914680</t>
  </si>
  <si>
    <t xml:space="preserve">Carga, manobra e descarga de jogo de dormentes de madeira para AMV de bitola larga ou mista, qualquer abertura, com locomotiva diesel-elétrica em vagão plataforma com capacidade de 98 t - carga e descarga com carregadeira - bitola larga</t>
  </si>
  <si>
    <t xml:space="preserve">5915015</t>
  </si>
  <si>
    <t xml:space="preserve">Carga, manobra e descarga de materiais diversos em caminhão carroceria com capacidade de 11 t e com guindauto de 45 t.m</t>
  </si>
  <si>
    <t xml:space="preserve">5915373</t>
  </si>
  <si>
    <t xml:space="preserve">Carga, manobra e descarga de materiais diversos em caminhão carroceria com capacidade de 7 t e com guindauto de 20 t.m</t>
  </si>
  <si>
    <t xml:space="preserve">5914333</t>
  </si>
  <si>
    <t xml:space="preserve">Carga, manobra e descarga de materiais diversos em caminhão carroceria de 15 t - carga e descarga com caminhão guindauto de 20 t.m</t>
  </si>
  <si>
    <t xml:space="preserve">5914655</t>
  </si>
  <si>
    <t xml:space="preserve">Carga, manobra e descarga de materiais diversos em caminhão carroceria de 15 t - carga e descarga manuais</t>
  </si>
  <si>
    <t xml:space="preserve">5915474</t>
  </si>
  <si>
    <t xml:space="preserve">Carga, manobra e descarga de materiais diversos em caminhão carroceria de 5 t - carga e descarga manuais</t>
  </si>
  <si>
    <t xml:space="preserve">5914654</t>
  </si>
  <si>
    <t xml:space="preserve">Carga, manobra e descarga de materiais diversos em caminhão carroceria de 9 t - carga e descarga manuais</t>
  </si>
  <si>
    <t xml:space="preserve">5914686</t>
  </si>
  <si>
    <t xml:space="preserve">Carga, manobra e descarga de materiais metálicos e acessórios diversos com locomotiva diesel-elétrica em vagão fechado com capacidade de 64 t - carga e descarga com carregadeira - bitola métrica</t>
  </si>
  <si>
    <t xml:space="preserve">5914685</t>
  </si>
  <si>
    <t xml:space="preserve">Carga, manobra e descarga de materiais metálicos e acessórios diversos com locomotiva diesel-elétrica em vagão fechado com capacidade de 99 t - carga e descarga com carregadeira - bitola larga</t>
  </si>
  <si>
    <t xml:space="preserve">5914682</t>
  </si>
  <si>
    <t xml:space="preserve">Carga, manobra e descarga de materiais metálicos para AMV de bitola larga, qualquer abertura, com locomotiva diesel-elétrica em vagão plataforma com capacidade de 98 t - carga e descarga com carregadeira - bitola larga</t>
  </si>
  <si>
    <t xml:space="preserve">5915019</t>
  </si>
  <si>
    <t xml:space="preserve">Carga, manobra e descarga de materiais metálicos para AMV de bitola larga, qualquer abertura, em cavalo mecânico com semirreboque com capacidade de 30 t - carga e descarga com carregadeira</t>
  </si>
  <si>
    <t xml:space="preserve">5914683</t>
  </si>
  <si>
    <t xml:space="preserve">Carga, manobra e descarga de materiais metálicos para AMV de bitola métrica, qualquer abertura, com locomotiva diesel-elétrica em vagão plataforma com capacidade de 82 t - carga e descarga com carregadeira - bitola métrica</t>
  </si>
  <si>
    <t xml:space="preserve">5915020</t>
  </si>
  <si>
    <t xml:space="preserve">Carga, manobra e descarga de materiais metálicos para AMV de bitola métrica, qualquer abertura, em cavalo mecânico com semirreboque com capacidade de 30 t - carga e descarga com carregadeira</t>
  </si>
  <si>
    <t xml:space="preserve">5914684</t>
  </si>
  <si>
    <t xml:space="preserve">Carga, manobra e descarga de materiais metálicos para AMV de bitola mista, qualquer abertura, com locomotiva diesel-elétrica e vagão plataforma com capacidade de 98 t - carga e descarga com carregadeira</t>
  </si>
  <si>
    <t xml:space="preserve">5915021</t>
  </si>
  <si>
    <t xml:space="preserve">Carga, manobra e descarga de materiais metálicos para AMV de bitola mista, qualquer abertura, em cavalo mecânico com semirreboque com capacidade de 30 t - carga e descarga com carregadeira</t>
  </si>
  <si>
    <t xml:space="preserve">5914675</t>
  </si>
  <si>
    <t xml:space="preserve">Carga, manobra e descarga de material demolido em caminhão basculante de 6 m³ - carga com carregadeira de 1,72 m³ e descarga livre</t>
  </si>
  <si>
    <t xml:space="preserve">5915433</t>
  </si>
  <si>
    <t xml:space="preserve">Carga, manobra e descarga de material demolido em caminhão basculante de 6 m³ - carga manual e descarga livre</t>
  </si>
  <si>
    <t xml:space="preserve">5914304</t>
  </si>
  <si>
    <t xml:space="preserve">Carga, manobra e descarga de material fresado em caminhão basculante de 10 m³ - fresagem contínua em espessura de 3 cm - carga com fresadora e descarga livre</t>
  </si>
  <si>
    <t xml:space="preserve">5914305</t>
  </si>
  <si>
    <t xml:space="preserve">Carga, manobra e descarga de material fresado em caminhão basculante de 10 m³ - fresagem contínua em espessura de 4 cm - carga com fresadora e descarga livre</t>
  </si>
  <si>
    <t xml:space="preserve">5915440</t>
  </si>
  <si>
    <t xml:space="preserve">Carga, manobra e descarga de material fresado em caminhão basculante de 10 m³ - fresagem contínua em espessura de 5 cm - carga com fresadora e descarga livre</t>
  </si>
  <si>
    <t xml:space="preserve">5914306</t>
  </si>
  <si>
    <t xml:space="preserve">Carga, manobra e descarga de material fresado em caminhão basculante de 10 m³ - fresagem contínua em espessura de 6 cm - carga com fresadora e descarga livre</t>
  </si>
  <si>
    <t xml:space="preserve">5914307</t>
  </si>
  <si>
    <t xml:space="preserve">Carga, manobra e descarga de material fresado em caminhão basculante de 10 m³ - fresagem contínua em espessura de 7 cm - carga com fresadora e descarga livre</t>
  </si>
  <si>
    <t xml:space="preserve">5914308</t>
  </si>
  <si>
    <t xml:space="preserve">Carga, manobra e descarga de material fresado em caminhão basculante de 10 m³ - fresagem contínua em espessura de 8 cm - carga com fresadora e descarga livre</t>
  </si>
  <si>
    <t xml:space="preserve">5914309</t>
  </si>
  <si>
    <t xml:space="preserve">Carga, manobra e descarga de material fresado em caminhão basculante de 10 m³ - fresagem descontínua em espessura de 3 cm - carga com fresadora e descarga livre</t>
  </si>
  <si>
    <t xml:space="preserve">5914310</t>
  </si>
  <si>
    <t xml:space="preserve">Carga, manobra e descarga de material fresado em caminhão basculante de 10 m³ - fresagem descontínua em espessura de 4 cm - carga com fresadora e descarga livre</t>
  </si>
  <si>
    <t xml:space="preserve">5914352</t>
  </si>
  <si>
    <t xml:space="preserve">Carga, manobra e descarga de material fresado em caminhão basculante de 10 m³ - fresagem descontínua em espessura de 5 cm - carga com fresadora e descarga livre</t>
  </si>
  <si>
    <t xml:space="preserve">5914311</t>
  </si>
  <si>
    <t xml:space="preserve">Carga, manobra e descarga de material fresado em caminhão basculante de 10 m³ - fresagem descontínua em espessura de 6 cm - carga com fresadora e descarga livre</t>
  </si>
  <si>
    <t xml:space="preserve">5914312</t>
  </si>
  <si>
    <t xml:space="preserve">Carga, manobra e descarga de material fresado em caminhão basculante de 10 m³ - fresagem descontínua em espessura de 7 cm - carga com fresadora e descarga livre</t>
  </si>
  <si>
    <t xml:space="preserve">5914313</t>
  </si>
  <si>
    <t xml:space="preserve">Carga, manobra e descarga de material fresado em caminhão basculante de 10 m³ - fresagem descontínua em espessura de 8 cm - carga com fresadora e descarga livre</t>
  </si>
  <si>
    <t xml:space="preserve">5914339</t>
  </si>
  <si>
    <t xml:space="preserve">Carga, manobra e descarga de material fresado em caminhão basculante de 6 m³ - fresagem descontínua em espessura de 5 cm - carga com fresadora e descarga livre</t>
  </si>
  <si>
    <t xml:space="preserve">5914650</t>
  </si>
  <si>
    <t xml:space="preserve">Carga, manobra e descarga de mistura betuminosa a frio em caminhão basculante de 10 m³ - carga em usina de 60 t/h (PMF) e descarga em vibroacabadora</t>
  </si>
  <si>
    <t xml:space="preserve">5914358</t>
  </si>
  <si>
    <t xml:space="preserve">Carga, manobra e descarga de mistura betuminosa a frio em caminhão basculante de 6 m³ - carga em usina de 60 t/h (PMF) e descarga em vibroacabadora</t>
  </si>
  <si>
    <t xml:space="preserve">5915421</t>
  </si>
  <si>
    <t xml:space="preserve">Carga, manobra e descarga de mistura betuminosa a frio em caminhão basculante de 6 m³ - carga em usina de 60 t/h (PMF) e descarga manual</t>
  </si>
  <si>
    <t xml:space="preserve">5914649</t>
  </si>
  <si>
    <t xml:space="preserve">Carga, manobra e descarga de mistura betuminosa a quente em caminhão basculante de 10 m³ - carga em usina de asfalto 100/140 t/h e descarga em vibroacabadora</t>
  </si>
  <si>
    <t xml:space="preserve">5914643</t>
  </si>
  <si>
    <t xml:space="preserve">Carga, manobra e descarga de mistura betuminosa a quente em caminhão basculante de 6 m³ - carga em usina de asfalto 100/140 t/h e descarga em vibroacabadora</t>
  </si>
  <si>
    <t xml:space="preserve">5914328</t>
  </si>
  <si>
    <t xml:space="preserve">Carga, manobra e descarga de mistura betuminosa a quente em caminhão basculante de 6 m³ - carga em usina de asfalto 100/140 t/h e descarga manual</t>
  </si>
  <si>
    <t xml:space="preserve">5914610</t>
  </si>
  <si>
    <t xml:space="preserve">Carga, manobra e descarga de mistura betuminosa a quente em caminhão com caçamba térmica de 6 m³ - carga em usina de asfalto de 100/140 t/h e descarga manual</t>
  </si>
  <si>
    <t xml:space="preserve">5915408</t>
  </si>
  <si>
    <t xml:space="preserve">Carga, manobra e descarga de mistura reciclada com espuma de asfalto em caminhão basculante de 10 m³ - carga em usina de reciclagem a frio e descarga em vibroacabadora</t>
  </si>
  <si>
    <t xml:space="preserve">5915306</t>
  </si>
  <si>
    <t xml:space="preserve">Carga, manobra e descarga de tetrápodes em cavalo mecânico com semirreboque com capacidade de 30 t - carga e descarga com guindaste</t>
  </si>
  <si>
    <t xml:space="preserve">5914708</t>
  </si>
  <si>
    <t xml:space="preserve">Carga, manobra e descarga de TLS de TR45 de 120 m com locomotiva diesel-elétrica em vagão plataforma com capacidade de 82 t - carga e descarga com manipulador de TLS - bitola métrica</t>
  </si>
  <si>
    <t xml:space="preserve">5914687</t>
  </si>
  <si>
    <t xml:space="preserve">Carga, manobra e descarga de TLS de TR45 de 120 m com locomotiva diesel-elétrica em vagão plataforma com capacidade de 98 t - carga e descarga com manipulador de TLS - bitola larga</t>
  </si>
  <si>
    <t xml:space="preserve">5914709</t>
  </si>
  <si>
    <t xml:space="preserve">Carga, manobra e descarga de TLS de TR45 de 240 m com locomotiva diesel-elétrica em vagão plataforma com capacidade de 82 t - carga e descarga com manipulador de TLS - bitola métrica</t>
  </si>
  <si>
    <t xml:space="preserve">5914688</t>
  </si>
  <si>
    <t xml:space="preserve">Carga, manobra e descarga de TLS de TR45 de 240 m com locomotiva diesel-elétrica em vagão plataforma com capacidade de 98 t - carga e descarga com manipulador de TLS - bitola larga</t>
  </si>
  <si>
    <t xml:space="preserve">5914695</t>
  </si>
  <si>
    <t xml:space="preserve">Carga, manobra e descarga de TLS de TR57 de 120 m com locomotiva diesel-elétrica em vagão plataforma com capacidade de 82 t - carga e descarga com manipulador de TLS - bitola métrica</t>
  </si>
  <si>
    <t xml:space="preserve">5914689</t>
  </si>
  <si>
    <t xml:space="preserve">Carga, manobra e descarga de TLS de TR57 de 120 m com locomotiva diesel-elétrica em vagão plataforma com capacidade de 98 t - carga e descarga com manipulador de TLS - bitola larga</t>
  </si>
  <si>
    <t xml:space="preserve">5914696</t>
  </si>
  <si>
    <t xml:space="preserve">Carga, manobra e descarga de TLS de TR57 de 240 m com locomotiva diesel-elétrica em vagão plataforma com capacidade de 82 t - carga e descarga com manipulador de TLS - bitola métrica</t>
  </si>
  <si>
    <t xml:space="preserve">5914690</t>
  </si>
  <si>
    <t xml:space="preserve">Carga, manobra e descarga de TLS de TR57 de 240 m com locomotiva diesel-elétrica em vagão plataforma com capacidade de 98 t - carga e descarga com manipulador de TLS - bitola larga</t>
  </si>
  <si>
    <t xml:space="preserve">5914697</t>
  </si>
  <si>
    <t xml:space="preserve">Carga, manobra e descarga de TLS de TR68 de 120 m com locomotiva diesel-elétrica em vagão plataforma com capacidade de 82 t - carga e descarga com manipulador de TLS - bitola métrica</t>
  </si>
  <si>
    <t xml:space="preserve">5914691</t>
  </si>
  <si>
    <t xml:space="preserve">Carga, manobra e descarga de TLS de TR68 de 120 m com locomotiva diesel-elétrica em vagão plataforma com capacidade de 98 t - carga e descarga com manipulador de TLS - bitola larga</t>
  </si>
  <si>
    <t xml:space="preserve">5914698</t>
  </si>
  <si>
    <t xml:space="preserve">Carga, manobra e descarga de TLS de TR68 de 240 m com locomotiva diesel-elétrica em vagão plataforma com capacidade de 82 t - carga e descarga com manipulador de TLS - bitola métrica</t>
  </si>
  <si>
    <t xml:space="preserve">5914692</t>
  </si>
  <si>
    <t xml:space="preserve">Carga, manobra e descarga de TLS de TR68 de 240 m com locomotiva diesel-elétrica em vagão plataforma com capacidade de 98 t - carga e descarga com manipulador de TLS - bitola larga</t>
  </si>
  <si>
    <t xml:space="preserve">5914699</t>
  </si>
  <si>
    <t xml:space="preserve">Carga, manobra e descarga de TLS de UIC60 de 120 m com locomotiva diesel-elétrica em vagão plataforma com capacidade de 82 t - carga e descarga com manipulador de TLS - bitola métrica</t>
  </si>
  <si>
    <t xml:space="preserve">5914693</t>
  </si>
  <si>
    <t xml:space="preserve">Carga, manobra e descarga de TLS de UIC60 de 120 m com locomotiva diesel-elétrica em vagão plataforma com capacidade de 98 t - carga e descarga com manipulador de TLS - bitola larga</t>
  </si>
  <si>
    <t xml:space="preserve">5914700</t>
  </si>
  <si>
    <t xml:space="preserve">Carga, manobra e descarga de TLS de UIC60 de 240 m com locomotiva diesel-elétrica em vagão plataforma com capacidade de 82 t - carga e descarga com manipulador de TLS - bitola métrica</t>
  </si>
  <si>
    <t xml:space="preserve">5914694</t>
  </si>
  <si>
    <t xml:space="preserve">Carga, manobra e descarga de TLS de UIC60 de 240 m com locomotiva diesel-elétrica em vagão plataforma com capacidade de 98 t - carga e descarga com manipulador de TLS - bitola larga</t>
  </si>
  <si>
    <t xml:space="preserve">5915441</t>
  </si>
  <si>
    <t xml:space="preserve">Carga, manobra e descarga de trituração de galhos e troncos em caminhão basculante de 6 m³ - carga com trituradora e descarga livre</t>
  </si>
  <si>
    <t xml:space="preserve">5901639</t>
  </si>
  <si>
    <t xml:space="preserve">Transporte com caminhão basculante com caçamba estanque com capacidade de 14 m³ - rodovia em leito natural</t>
  </si>
  <si>
    <t xml:space="preserve">tkm</t>
  </si>
  <si>
    <t xml:space="preserve">5901638</t>
  </si>
  <si>
    <t xml:space="preserve">Transporte com caminhão basculante com caçamba estanque com capacidade de 14 m³ - rodovia em revestimento primário</t>
  </si>
  <si>
    <t xml:space="preserve">5901640</t>
  </si>
  <si>
    <t xml:space="preserve">Transporte com caminhão basculante com caçamba estanque com capacidade de 14 m³ - rodovia pavimentada</t>
  </si>
  <si>
    <t xml:space="preserve">5914359</t>
  </si>
  <si>
    <t xml:space="preserve">Transporte com caminhão basculante de 10 m³ - rodovia em leito natural</t>
  </si>
  <si>
    <t xml:space="preserve">5914374</t>
  </si>
  <si>
    <t xml:space="preserve">Transporte com caminhão basculante de 10 m³ - rodovia em revestimento primário</t>
  </si>
  <si>
    <t xml:space="preserve">5914389</t>
  </si>
  <si>
    <t xml:space="preserve">Transporte com caminhão basculante de 10 m³ - rodovia pavimentada</t>
  </si>
  <si>
    <t xml:space="preserve">5915319</t>
  </si>
  <si>
    <t xml:space="preserve">Transporte com caminhão basculante de 14 m³ - rodovia em leito natural</t>
  </si>
  <si>
    <t xml:space="preserve">5915320</t>
  </si>
  <si>
    <t xml:space="preserve">Transporte com caminhão basculante de 14 m³ - rodovia em revestimento primário</t>
  </si>
  <si>
    <t xml:space="preserve">5915321</t>
  </si>
  <si>
    <t xml:space="preserve">Transporte com caminhão basculante de 14 m³ - rodovia pavimentada</t>
  </si>
  <si>
    <t xml:space="preserve">5914314</t>
  </si>
  <si>
    <t xml:space="preserve">Transporte com caminhão basculante de 6 m³ - rodovia em leito natural</t>
  </si>
  <si>
    <t xml:space="preserve">5914329</t>
  </si>
  <si>
    <t xml:space="preserve">Transporte com caminhão basculante de 6 m³ - rodovia em revestimento primário</t>
  </si>
  <si>
    <t xml:space="preserve">5914344</t>
  </si>
  <si>
    <t xml:space="preserve">Transporte com caminhão basculante de 6 m³ - rodovia pavimentada</t>
  </si>
  <si>
    <t xml:space="preserve">5914539</t>
  </si>
  <si>
    <t xml:space="preserve">Transporte com caminhão betoneira - rodovia em leito natural</t>
  </si>
  <si>
    <t xml:space="preserve">5914554</t>
  </si>
  <si>
    <t xml:space="preserve">Transporte com caminhão betoneira - rodovia em revestimento primário</t>
  </si>
  <si>
    <t xml:space="preserve">5914569</t>
  </si>
  <si>
    <t xml:space="preserve">Transporte com caminhão betoneira - rodovia pavimentada</t>
  </si>
  <si>
    <t xml:space="preserve">5915012</t>
  </si>
  <si>
    <t xml:space="preserve">Transporte com caminhão carroceria com capacidade de 11 t e com guindauto de 45 t.m - rodovia em leito natural</t>
  </si>
  <si>
    <t xml:space="preserve">5915013</t>
  </si>
  <si>
    <t xml:space="preserve">Transporte com caminhão carroceria com capacidade de 11 t e com guindauto de 45 t.m - rodovia em revestimento primário</t>
  </si>
  <si>
    <t xml:space="preserve">5915014</t>
  </si>
  <si>
    <t xml:space="preserve">Transporte com caminhão carroceria com capacidade de 11 t e com guindauto de 45 t.m - rodovia pavimentada</t>
  </si>
  <si>
    <t xml:space="preserve">5914584</t>
  </si>
  <si>
    <t xml:space="preserve">Transporte com caminhão carroceria com capacidade de 7 t e com guindauto de 20 t.m - rodovia em leito natural</t>
  </si>
  <si>
    <t xml:space="preserve">5914599</t>
  </si>
  <si>
    <t xml:space="preserve">Transporte com caminhão carroceria com capacidade de 7 t e com guindauto de 20 t.m - rodovia em revestimento primário</t>
  </si>
  <si>
    <t xml:space="preserve">5914614</t>
  </si>
  <si>
    <t xml:space="preserve">Transporte com caminhão carroceria com capacidade de 7 t e com guindauto de 20 t.m - rodovia pavimentada</t>
  </si>
  <si>
    <t xml:space="preserve">5914581</t>
  </si>
  <si>
    <t xml:space="preserve">Transporte com caminhão carroceria com capacidade de 9 t e com guindauto de 10 t.m - rodovia em leito natural</t>
  </si>
  <si>
    <t xml:space="preserve">5914582</t>
  </si>
  <si>
    <t xml:space="preserve">Transporte com caminhão carroceria com capacidade de 9 t e com guindauto de 10 t.m - rodovia em revestimento primário</t>
  </si>
  <si>
    <t xml:space="preserve">5914583</t>
  </si>
  <si>
    <t xml:space="preserve">Transporte com caminhão carroceria com capacidade de 9 t e com guindauto de 10 t.m - rodovia pavimentada</t>
  </si>
  <si>
    <t xml:space="preserve">5914449</t>
  </si>
  <si>
    <t xml:space="preserve">Transporte com caminhão carroceria de 15 t - rodovia em leito natural</t>
  </si>
  <si>
    <t xml:space="preserve">5914464</t>
  </si>
  <si>
    <t xml:space="preserve">Transporte com caminhão carroceria de 15 t - rodovia em revestimento primário</t>
  </si>
  <si>
    <t xml:space="preserve">5914479</t>
  </si>
  <si>
    <t xml:space="preserve">Transporte com caminhão carroceria de 15 t - rodovia pavimentada</t>
  </si>
  <si>
    <t xml:space="preserve">5915322</t>
  </si>
  <si>
    <t xml:space="preserve">Transporte com caminhão carroceria de 5 t - rodovia em leito natural</t>
  </si>
  <si>
    <t xml:space="preserve">5915323</t>
  </si>
  <si>
    <t xml:space="preserve">Transporte com caminhão carroceria de 5 t - rodovia em revestimento primário</t>
  </si>
  <si>
    <t xml:space="preserve">5915324</t>
  </si>
  <si>
    <t xml:space="preserve">Transporte com caminhão carroceria de 5 t - rodovia pavimentada</t>
  </si>
  <si>
    <t xml:space="preserve">5914404</t>
  </si>
  <si>
    <t xml:space="preserve">Transporte com caminhão carroceria de 9 t - rodovia em leito natural</t>
  </si>
  <si>
    <t xml:space="preserve">5914419</t>
  </si>
  <si>
    <t xml:space="preserve">Transporte com caminhão carroceria de 9 t - rodovia em revestimento primário</t>
  </si>
  <si>
    <t xml:space="preserve">5914434</t>
  </si>
  <si>
    <t xml:space="preserve">Transporte com caminhão carroceria de 9 t - rodovia pavimentada</t>
  </si>
  <si>
    <t xml:space="preserve">5914635</t>
  </si>
  <si>
    <t xml:space="preserve">Transporte com cavalo mecânico com semirreboque com capacidade de 22 t - rodovia em leito natural</t>
  </si>
  <si>
    <t xml:space="preserve">5914636</t>
  </si>
  <si>
    <t xml:space="preserve">Transporte com cavalo mecânico com semirreboque com capacidade de 22 t - rodovia em revestimento primário</t>
  </si>
  <si>
    <t xml:space="preserve">5914637</t>
  </si>
  <si>
    <t xml:space="preserve">Transporte com cavalo mecânico com semirreboque com capacidade de 22 t - rodovia pavimentada</t>
  </si>
  <si>
    <t xml:space="preserve">5914638</t>
  </si>
  <si>
    <t xml:space="preserve">Transporte com cavalo mecânico com semirreboque com capacidade de 30 t - rodovia em leito natural</t>
  </si>
  <si>
    <t xml:space="preserve">5914639</t>
  </si>
  <si>
    <t xml:space="preserve">Transporte com cavalo mecânico com semirreboque com capacidade de 30 t - rodovia em revestimento primário</t>
  </si>
  <si>
    <t xml:space="preserve">5914640</t>
  </si>
  <si>
    <t xml:space="preserve">Transporte com cavalo mecânico com semirreboque com capacidade de 30 t - rodovia pavimentada</t>
  </si>
  <si>
    <t xml:space="preserve">5915466</t>
  </si>
  <si>
    <t xml:space="preserve">Transporte de água com caminhão tanque de 10.000 l - rodovia em leito natural</t>
  </si>
  <si>
    <t xml:space="preserve">5915467</t>
  </si>
  <si>
    <t xml:space="preserve">Transporte de água com caminhão tanque de 10.000 l - rodovia em revestimento primário</t>
  </si>
  <si>
    <t xml:space="preserve">5915468</t>
  </si>
  <si>
    <t xml:space="preserve">Transporte de água com caminhão tanque de 10.000 l - rodovia pavimentada</t>
  </si>
  <si>
    <t xml:space="preserve">5914617</t>
  </si>
  <si>
    <t xml:space="preserve">Transporte de água com caminhão tanque de 13.000 l - rodovia em leito natural</t>
  </si>
  <si>
    <t xml:space="preserve">5914618</t>
  </si>
  <si>
    <t xml:space="preserve">Transporte de água com caminhão tanque de 13.000 l - rodovia em revestimento primário</t>
  </si>
  <si>
    <t xml:space="preserve">5914619</t>
  </si>
  <si>
    <t xml:space="preserve">Transporte de água com caminhão tanque de 13.000 l - rodovia pavimentada</t>
  </si>
  <si>
    <t xml:space="preserve">5915451</t>
  </si>
  <si>
    <t xml:space="preserve">Transporte de água com caminhão tanque de 6.000 l - rodovia em leito natural</t>
  </si>
  <si>
    <t xml:space="preserve">5915452</t>
  </si>
  <si>
    <t xml:space="preserve">Transporte de água com caminhão tanque de 6.000 l - rodovia em revestimento primário</t>
  </si>
  <si>
    <t xml:space="preserve">5915453</t>
  </si>
  <si>
    <t xml:space="preserve">Transporte de água com caminhão tanque de 6.000 l - rodovia pavimentada</t>
  </si>
  <si>
    <t xml:space="preserve">5915448</t>
  </si>
  <si>
    <t xml:space="preserve">Transporte de água com caminhão tanque de 8.000 l - rodovia em leito natural</t>
  </si>
  <si>
    <t xml:space="preserve">5915449</t>
  </si>
  <si>
    <t xml:space="preserve">Transporte de água com caminhão tanque de 8.000 l - rodovia em revestimento primário</t>
  </si>
  <si>
    <t xml:space="preserve">5915450</t>
  </si>
  <si>
    <t xml:space="preserve">Transporte de água com caminhão tanque de 8.000 l - rodovia pavimentada</t>
  </si>
  <si>
    <t xml:space="preserve">5901641</t>
  </si>
  <si>
    <t xml:space="preserve">Transporte de areia fina com draga hopper - capacidade da cisterna de 1.000 m³</t>
  </si>
  <si>
    <t xml:space="preserve">m³km</t>
  </si>
  <si>
    <t xml:space="preserve">5901642</t>
  </si>
  <si>
    <t xml:space="preserve">Transporte de areia fina com draga hopper - capacidade da cisterna de 10.000 m³</t>
  </si>
  <si>
    <t xml:space="preserve">5901643</t>
  </si>
  <si>
    <t xml:space="preserve">Transporte de areia fina com draga hopper - capacidade da cisterna de 15.000 m³</t>
  </si>
  <si>
    <t xml:space="preserve">5901644</t>
  </si>
  <si>
    <t xml:space="preserve">Transporte de areia fina com draga hopper - capacidade da cisterna de 2.000 m³</t>
  </si>
  <si>
    <t xml:space="preserve">5901645</t>
  </si>
  <si>
    <t xml:space="preserve">Transporte de areia fina com draga hopper - capacidade da cisterna de 20.000 m³</t>
  </si>
  <si>
    <t xml:space="preserve">5901646</t>
  </si>
  <si>
    <t xml:space="preserve">Transporte de areia fina com draga hopper - capacidade da cisterna de 3.000 m³</t>
  </si>
  <si>
    <t xml:space="preserve">5901647</t>
  </si>
  <si>
    <t xml:space="preserve">Transporte de areia fina com draga hopper - capacidade da cisterna de 4.000 m³</t>
  </si>
  <si>
    <t xml:space="preserve">5901648</t>
  </si>
  <si>
    <t xml:space="preserve">Transporte de areia fina com draga hopper - capacidade da cisterna de 5.000 m³</t>
  </si>
  <si>
    <t xml:space="preserve">5901649</t>
  </si>
  <si>
    <t xml:space="preserve">Transporte de areia fina com draga hopper - capacidade da cisterna de 750 m³</t>
  </si>
  <si>
    <t xml:space="preserve">5901650</t>
  </si>
  <si>
    <t xml:space="preserve">Transporte de areia grossa com draga hopper - capacidade da cisterna de 1.000 m³</t>
  </si>
  <si>
    <t xml:space="preserve">5901651</t>
  </si>
  <si>
    <t xml:space="preserve">Transporte de areia grossa com draga hopper - capacidade da cisterna de 10.000 m³</t>
  </si>
  <si>
    <t xml:space="preserve">5901652</t>
  </si>
  <si>
    <t xml:space="preserve">Transporte de areia grossa com draga hopper - capacidade da cisterna de 15.000 m³</t>
  </si>
  <si>
    <t xml:space="preserve">5901653</t>
  </si>
  <si>
    <t xml:space="preserve">Transporte de areia grossa com draga hopper - capacidade da cisterna de 2.000 m³</t>
  </si>
  <si>
    <t xml:space="preserve">5901654</t>
  </si>
  <si>
    <t xml:space="preserve">Transporte de areia grossa com draga hopper - capacidade da cisterna de 20.000 m³</t>
  </si>
  <si>
    <t xml:space="preserve">5901655</t>
  </si>
  <si>
    <t xml:space="preserve">Transporte de areia grossa com draga hopper - capacidade da cisterna de 3.000 m³</t>
  </si>
  <si>
    <t xml:space="preserve">5901656</t>
  </si>
  <si>
    <t xml:space="preserve">Transporte de areia grossa com draga hopper - capacidade da cisterna de 4.000 m³</t>
  </si>
  <si>
    <t xml:space="preserve">5901657</t>
  </si>
  <si>
    <t xml:space="preserve">Transporte de areia grossa com draga hopper - capacidade da cisterna de 5.000 m³</t>
  </si>
  <si>
    <t xml:space="preserve">5901658</t>
  </si>
  <si>
    <t xml:space="preserve">Transporte de areia grossa com draga hopper - capacidade da cisterna de 750 m³</t>
  </si>
  <si>
    <t xml:space="preserve">5901659</t>
  </si>
  <si>
    <t xml:space="preserve">Transporte de areia média com draga hopper - capacidade da cisterna de 1.000 m³</t>
  </si>
  <si>
    <t xml:space="preserve">5901660</t>
  </si>
  <si>
    <t xml:space="preserve">Transporte de areia média com draga hopper - capacidade da cisterna de 10.000 m³</t>
  </si>
  <si>
    <t xml:space="preserve">5901661</t>
  </si>
  <si>
    <t xml:space="preserve">Transporte de areia média com draga hopper - capacidade da cisterna de 15.000 m³</t>
  </si>
  <si>
    <t xml:space="preserve">5901662</t>
  </si>
  <si>
    <t xml:space="preserve">Transporte de areia média com draga hopper - capacidade da cisterna de 2.000 m³</t>
  </si>
  <si>
    <t xml:space="preserve">5901663</t>
  </si>
  <si>
    <t xml:space="preserve">Transporte de areia média com draga hopper - capacidade da cisterna de 20.000 m³</t>
  </si>
  <si>
    <t xml:space="preserve">5901664</t>
  </si>
  <si>
    <t xml:space="preserve">Transporte de areia média com draga hopper - capacidade da cisterna de 3.000 m³</t>
  </si>
  <si>
    <t xml:space="preserve">5901665</t>
  </si>
  <si>
    <t xml:space="preserve">Transporte de areia média com draga hopper - capacidade da cisterna de 4.000 m³</t>
  </si>
  <si>
    <t xml:space="preserve">5901666</t>
  </si>
  <si>
    <t xml:space="preserve">Transporte de areia média com draga hopper - capacidade da cisterna de 5.000 m³</t>
  </si>
  <si>
    <t xml:space="preserve">5901667</t>
  </si>
  <si>
    <t xml:space="preserve">Transporte de areia média com draga hopper - capacidade da cisterna de 750 m³</t>
  </si>
  <si>
    <t xml:space="preserve">5914511</t>
  </si>
  <si>
    <t xml:space="preserve">Transporte de barras de trilho de 12 m com locomotiva diesel-elétrica em vagão plataforma com capacidade de 82 t - bitola métrica</t>
  </si>
  <si>
    <t xml:space="preserve">5914510</t>
  </si>
  <si>
    <t xml:space="preserve">Transporte de barras de trilho de 12 m com locomotiva diesel-elétrica em vagão plataforma com capacidade de 98 t - bitola larga</t>
  </si>
  <si>
    <t xml:space="preserve">5906597</t>
  </si>
  <si>
    <t xml:space="preserve">Transporte de blocos artificiais de concreto com 10 a 12 t para a execução de molhe com cavalo mecânico com semirreboque com capacidade de 30 t - rodovia em leito natural</t>
  </si>
  <si>
    <t xml:space="preserve">unkm</t>
  </si>
  <si>
    <t xml:space="preserve">5906598</t>
  </si>
  <si>
    <t xml:space="preserve">Transporte de blocos artificiais de concreto com 10 a 12 t para a execução de molhe com cavalo mecânico com semirreboque com capacidade de 30 t - rodovia em revestimento primário</t>
  </si>
  <si>
    <t xml:space="preserve">5906599</t>
  </si>
  <si>
    <t xml:space="preserve">Transporte de blocos artificiais de concreto com 10 a 12 t para a execução de molhe com cavalo mecânico com semirreboque com capacidade de 30 t - rodovia pavimentada</t>
  </si>
  <si>
    <t xml:space="preserve">5906594</t>
  </si>
  <si>
    <t xml:space="preserve">Transporte de blocos artificiais de concreto com 8 a 9 t para a execução de molhe com cavalo mecânico com semirreboque com capacidade de 30 t - rodovia em leito natural</t>
  </si>
  <si>
    <t xml:space="preserve">5906595</t>
  </si>
  <si>
    <t xml:space="preserve">Transporte de blocos artificiais de concreto com 8 a 9 t para a execução de molhe com cavalo mecânico com semirreboque com capacidade de 30 t - rodovia em revestimento primário</t>
  </si>
  <si>
    <t xml:space="preserve">5906596</t>
  </si>
  <si>
    <t xml:space="preserve">Transporte de blocos artificiais de concreto com 8 a 9 t para a execução de molhe com cavalo mecânico com semirreboque com capacidade de 30 t - rodovia pavimentada</t>
  </si>
  <si>
    <t xml:space="preserve">5901668</t>
  </si>
  <si>
    <t xml:space="preserve">Transporte de cascalho com draga hopper - capacidade da cisterna de 1.000 m³</t>
  </si>
  <si>
    <t xml:space="preserve">5901669</t>
  </si>
  <si>
    <t xml:space="preserve">Transporte de cascalho com draga hopper - capacidade da cisterna de 10.000 m³</t>
  </si>
  <si>
    <t xml:space="preserve">5901670</t>
  </si>
  <si>
    <t xml:space="preserve">Transporte de cascalho com draga hopper - capacidade da cisterna de 15.000 m³</t>
  </si>
  <si>
    <t xml:space="preserve">5901671</t>
  </si>
  <si>
    <t xml:space="preserve">Transporte de cascalho com draga hopper - capacidade da cisterna de 2.000 m³</t>
  </si>
  <si>
    <t xml:space="preserve">5901672</t>
  </si>
  <si>
    <t xml:space="preserve">Transporte de cascalho com draga hopper - capacidade da cisterna de 20.000 m³</t>
  </si>
  <si>
    <t xml:space="preserve">5901673</t>
  </si>
  <si>
    <t xml:space="preserve">Transporte de cascalho com draga hopper - capacidade da cisterna de 3.000 m³</t>
  </si>
  <si>
    <t xml:space="preserve">5901674</t>
  </si>
  <si>
    <t xml:space="preserve">Transporte de cascalho com draga hopper - capacidade da cisterna de 4.000 m³</t>
  </si>
  <si>
    <t xml:space="preserve">5901675</t>
  </si>
  <si>
    <t xml:space="preserve">Transporte de cascalho com draga hopper - capacidade da cisterna de 5.000 m³</t>
  </si>
  <si>
    <t xml:space="preserve">5901676</t>
  </si>
  <si>
    <t xml:space="preserve">Transporte de cascalho com draga hopper - capacidade da cisterna de 750 m³</t>
  </si>
  <si>
    <t xml:space="preserve">5901677</t>
  </si>
  <si>
    <t xml:space="preserve">Transporte de cascalho fino com draga hopper - capacidade da cisterna de 1.000 m³</t>
  </si>
  <si>
    <t xml:space="preserve">5901678</t>
  </si>
  <si>
    <t xml:space="preserve">Transporte de cascalho fino com draga hopper - capacidade da cisterna de 10.000 m³</t>
  </si>
  <si>
    <t xml:space="preserve">5901679</t>
  </si>
  <si>
    <t xml:space="preserve">Transporte de cascalho fino com draga hopper - capacidade da cisterna de 15.000 m³</t>
  </si>
  <si>
    <t xml:space="preserve">5901680</t>
  </si>
  <si>
    <t xml:space="preserve">Transporte de cascalho fino com draga hopper - capacidade da cisterna de 2.000 m³</t>
  </si>
  <si>
    <t xml:space="preserve">5901681</t>
  </si>
  <si>
    <t xml:space="preserve">Transporte de cascalho fino com draga hopper - capacidade da cisterna de 20.000 m³</t>
  </si>
  <si>
    <t xml:space="preserve">5901682</t>
  </si>
  <si>
    <t xml:space="preserve">Transporte de cascalho fino com draga hopper - capacidade da cisterna de 3.000 m³</t>
  </si>
  <si>
    <t xml:space="preserve">5901683</t>
  </si>
  <si>
    <t xml:space="preserve">Transporte de cascalho fino com draga hopper - capacidade da cisterna de 4.000 m³</t>
  </si>
  <si>
    <t xml:space="preserve">5901684</t>
  </si>
  <si>
    <t xml:space="preserve">Transporte de cascalho fino com draga hopper - capacidade da cisterna de 5.000 m³</t>
  </si>
  <si>
    <t xml:space="preserve">5901685</t>
  </si>
  <si>
    <t xml:space="preserve">Transporte de cascalho fino com draga hopper - capacidade da cisterna de 750 m³</t>
  </si>
  <si>
    <t xml:space="preserve">5914360</t>
  </si>
  <si>
    <t xml:space="preserve">Transporte de cimento com caminhão distribuidor de 17 m³ - rodovia em leito natural</t>
  </si>
  <si>
    <t xml:space="preserve">5914361</t>
  </si>
  <si>
    <t xml:space="preserve">Transporte de cimento com caminhão distribuidor de 17 m³ - rodovia em revestimento primário</t>
  </si>
  <si>
    <t xml:space="preserve">5914362</t>
  </si>
  <si>
    <t xml:space="preserve">Transporte de cimento com caminhão distribuidor de 17 m³ - rodovia pavimentada</t>
  </si>
  <si>
    <t xml:space="preserve">5914364</t>
  </si>
  <si>
    <t xml:space="preserve">Transporte de cimento ou cal hidratada a granel com caminhão silo de 30 m³ - rodovia em leito natural</t>
  </si>
  <si>
    <t xml:space="preserve">5914365</t>
  </si>
  <si>
    <t xml:space="preserve">Transporte de cimento ou cal hidratada a granel com caminhão silo de 30 m³ - rodovia em revestimento primário</t>
  </si>
  <si>
    <t xml:space="preserve">5914366</t>
  </si>
  <si>
    <t xml:space="preserve">Transporte de cimento ou cal hidratada a granel com caminhão silo de 30 m³ - rodovia pavimentada</t>
  </si>
  <si>
    <t xml:space="preserve">5914315</t>
  </si>
  <si>
    <t xml:space="preserve">Transporte de concreto com caminhão basculante de 7 m³ - rodovia em leito natural</t>
  </si>
  <si>
    <t xml:space="preserve">5914330</t>
  </si>
  <si>
    <t xml:space="preserve">Transporte de concreto com caminhão basculante de 7 m³ - rodovia em revestimento primário</t>
  </si>
  <si>
    <t xml:space="preserve">5914345</t>
  </si>
  <si>
    <t xml:space="preserve">Transporte de concreto com caminhão basculante de 7 m³ - rodovia pavimentada</t>
  </si>
  <si>
    <t xml:space="preserve">5914367</t>
  </si>
  <si>
    <t xml:space="preserve">Transporte de detritos com caminhão de hidrojateamento de alta pressão e vácuo de 9 m³ - rodovia em leito natural</t>
  </si>
  <si>
    <t xml:space="preserve">5914368</t>
  </si>
  <si>
    <t xml:space="preserve">Transporte de detritos com caminhão de hidrojateamento de alta pressão e vácuo de 9 m³ - rodovia em revestimento primário</t>
  </si>
  <si>
    <t xml:space="preserve">5914369</t>
  </si>
  <si>
    <t xml:space="preserve">Transporte de detritos com caminhão de hidrojateamento de alta pressão e vácuo de 9 m³ - rodovia pavimentada</t>
  </si>
  <si>
    <t xml:space="preserve">5914489</t>
  </si>
  <si>
    <t xml:space="preserve">Transporte de dormentes de concreto monobloco protendido de bitola larga com locomotiva diesel-elétrica em vagão plataforma com capacidade de 98 t - bitola larga</t>
  </si>
  <si>
    <t xml:space="preserve">5914491</t>
  </si>
  <si>
    <t xml:space="preserve">Transporte de dormentes de concreto monobloco protendido de bitola métrica com locomotiva diesel-elétrica em vagão plataforma com capacidade de 82 t - bitola métrica</t>
  </si>
  <si>
    <t xml:space="preserve">5914490</t>
  </si>
  <si>
    <t xml:space="preserve">Transporte de dormentes de concreto monobloco protendido de bitola mista com locomotiva diesel-elétrica em vagão plataforma com capacidade de 98 t - bitola larga</t>
  </si>
  <si>
    <t xml:space="preserve">5914495</t>
  </si>
  <si>
    <t xml:space="preserve">Transporte de dormentes de concreto monobloco protendido para AMV de bitola larga ou mista com locomotiva diesel-elétrica em vagão plataforma com capacidade de 98 t - bitola larga</t>
  </si>
  <si>
    <t xml:space="preserve">5914494</t>
  </si>
  <si>
    <t xml:space="preserve">Transporte de dormentes de concreto monobloco protendido para AMV de bitola métrica com locomotiva diesel-elétrica em vagão plataforma com capacidade de 82 t - bitola métrica</t>
  </si>
  <si>
    <t xml:space="preserve">5914487</t>
  </si>
  <si>
    <t xml:space="preserve">Transporte de dormentes de madeira de bitola larga com locomotiva diesel-elétrica em vagão plataforma com capacidade de 98 t - bitola larga</t>
  </si>
  <si>
    <t xml:space="preserve">5914488</t>
  </si>
  <si>
    <t xml:space="preserve">Transporte de dormentes de madeira de bitola métrica com locomotiva diesel-elétrica em vagão plataforma com capacidade de 82 t - bitola métrica</t>
  </si>
  <si>
    <t xml:space="preserve">5914493</t>
  </si>
  <si>
    <t xml:space="preserve">Transporte de dormentes de madeira para AMV de bitola larga ou mista com locomotiva diesel-elétrica em vagão plataforma com capacidade de 98 t - bitola larga</t>
  </si>
  <si>
    <t xml:space="preserve">5914492</t>
  </si>
  <si>
    <t xml:space="preserve">Transporte de dormentes de madeira para AMV de bitola métrica com locomotiva diesel-elétrica em vagão plataforma com capacidade de 82 t - bitola métrica</t>
  </si>
  <si>
    <t xml:space="preserve">5914482</t>
  </si>
  <si>
    <t xml:space="preserve">Transporte de lastro de brita com locomotiva diesel-elétrica em vagão hopper aberto com capacidade de 45 m³ - bitola métrica</t>
  </si>
  <si>
    <t xml:space="preserve">5914483</t>
  </si>
  <si>
    <t xml:space="preserve">Transporte de lastro de brita com locomotiva diesel-elétrica em vagão hopper aberto com capacidade de 63 m³ - bitola larga</t>
  </si>
  <si>
    <t xml:space="preserve">5914480</t>
  </si>
  <si>
    <t xml:space="preserve">Transporte de materiais metálicos e acessórios diversos com locomotiva diesel-elétrica em vagão fechado com capacidade de 64 t - bitola métrica</t>
  </si>
  <si>
    <t xml:space="preserve">5914481</t>
  </si>
  <si>
    <t xml:space="preserve">Transporte de materiais metálicos e acessórios diversos com locomotiva diesel-elétrica em vagão fechado com capacidade de 99 t - bitola larga</t>
  </si>
  <si>
    <t xml:space="preserve">5914485</t>
  </si>
  <si>
    <t xml:space="preserve">Transporte de materiais metálicos para AMV de bitola larga com locomotiva diesel-elétrica em vagão plataforma com capacidade de 98 t - bitola larga</t>
  </si>
  <si>
    <t xml:space="preserve">5914486</t>
  </si>
  <si>
    <t xml:space="preserve">Transporte de materiais metálicos para AMV de bitola métrica com locomotiva diesel-elétrica em vagão plataforma com capacidade de 82 t - bitola métrica</t>
  </si>
  <si>
    <t xml:space="preserve">5914484</t>
  </si>
  <si>
    <t xml:space="preserve">Transporte de materiais metálicos para AMV de bitola mista com locomotiva diesel-elétrica em vagão plataforma com capacidade de 98 t - bitola larga</t>
  </si>
  <si>
    <t xml:space="preserve">5914620</t>
  </si>
  <si>
    <t xml:space="preserve">Transporte de material betuminoso com caminhão tanque distribuidor - rodovia em leito natural</t>
  </si>
  <si>
    <t xml:space="preserve">5914621</t>
  </si>
  <si>
    <t xml:space="preserve">Transporte de material betuminoso com caminhão tanque distribuidor - rodovia em revestimento primário</t>
  </si>
  <si>
    <t xml:space="preserve">5914622</t>
  </si>
  <si>
    <t xml:space="preserve">Transporte de material betuminoso com caminhão tanque distribuidor - rodovia pavimentada</t>
  </si>
  <si>
    <t xml:space="preserve">5901695</t>
  </si>
  <si>
    <t xml:space="preserve">Transporte de material de 1ª categoria com batelão autopropelido com capacidade de 300 m³</t>
  </si>
  <si>
    <t xml:space="preserve">5901696</t>
  </si>
  <si>
    <t xml:space="preserve">Transporte de material de 1ª categoria com batelão autopropelido com capacidade de 500 m³</t>
  </si>
  <si>
    <t xml:space="preserve">5901697</t>
  </si>
  <si>
    <t xml:space="preserve">Transporte de material de 1ª categoria com batelão rebocado com capacidade de 66 m³</t>
  </si>
  <si>
    <t xml:space="preserve">5901698</t>
  </si>
  <si>
    <t xml:space="preserve">Transporte de material de 1ª categoria com batelão rebocado montado na obra com capacidade de 66 m³</t>
  </si>
  <si>
    <t xml:space="preserve">5916654</t>
  </si>
  <si>
    <t xml:space="preserve">Transporte de material de 3ª categoria com batelão autopropelido com capacidade de 300 m³</t>
  </si>
  <si>
    <t xml:space="preserve">5916637</t>
  </si>
  <si>
    <t xml:space="preserve">Transporte de material de 3ª categoria com batelão rebocado com capacidade de 66 m³</t>
  </si>
  <si>
    <t xml:space="preserve">5916618</t>
  </si>
  <si>
    <t xml:space="preserve">Transporte de material de 3ª categoria com batelão rebocado montado na obra com capacidade de 66 m³</t>
  </si>
  <si>
    <t xml:space="preserve">5914334</t>
  </si>
  <si>
    <t xml:space="preserve">Transporte de material de 3ª categoria com caminhão basculante de 12 m³ para rocha - rodovia em leito natural</t>
  </si>
  <si>
    <t xml:space="preserve">5914335</t>
  </si>
  <si>
    <t xml:space="preserve">Transporte de material de 3ª categoria com caminhão basculante de 12 m³ para rocha - rodovia em revestimento primário</t>
  </si>
  <si>
    <t xml:space="preserve">5914336</t>
  </si>
  <si>
    <t xml:space="preserve">Transporte de material de 3ª categoria com caminhão basculante de 12 m³ para rocha - rodovia pavimentada</t>
  </si>
  <si>
    <t xml:space="preserve">5914346</t>
  </si>
  <si>
    <t xml:space="preserve">Transporte de material de 3ª categoria com caminhão basculante de 8 m³ para rocha - rodovia em leito natural</t>
  </si>
  <si>
    <t xml:space="preserve">5914347</t>
  </si>
  <si>
    <t xml:space="preserve">Transporte de material de 3ª categoria com caminhão basculante de 8 m³ para rocha - rodovia em revestimento primário</t>
  </si>
  <si>
    <t xml:space="preserve">5914348</t>
  </si>
  <si>
    <t xml:space="preserve">Transporte de material de 3ª categoria com caminhão basculante de 8 m³ para rocha - rodovia pavimentada</t>
  </si>
  <si>
    <t xml:space="preserve">5914611</t>
  </si>
  <si>
    <t xml:space="preserve">Transporte de mistura betuminosa a quente com caminhão com caçamba térmica de 6 m³ - rodovia em leito natural</t>
  </si>
  <si>
    <t xml:space="preserve">5914613</t>
  </si>
  <si>
    <t xml:space="preserve">Transporte de mistura betuminosa a quente com caminhão com caçamba térmica de 6 m³ - rodovia em revestimento primário</t>
  </si>
  <si>
    <t xml:space="preserve">5914612</t>
  </si>
  <si>
    <t xml:space="preserve">Transporte de mistura betuminosa a quente com caminhão com caçamba térmica de 6 m³ - rodovia pavimentada</t>
  </si>
  <si>
    <t xml:space="preserve">5901686</t>
  </si>
  <si>
    <t xml:space="preserve">Transporte de silte com draga hopper - capacidade da cisterna de 1.000 m³</t>
  </si>
  <si>
    <t xml:space="preserve">5901687</t>
  </si>
  <si>
    <t xml:space="preserve">Transporte de silte com draga hopper - capacidade da cisterna de 10.000 m³</t>
  </si>
  <si>
    <t xml:space="preserve">5901688</t>
  </si>
  <si>
    <t xml:space="preserve">Transporte de silte com draga hopper - capacidade da cisterna de 15.000 m³</t>
  </si>
  <si>
    <t xml:space="preserve">5901689</t>
  </si>
  <si>
    <t xml:space="preserve">Transporte de silte com draga hopper - capacidade da cisterna de 2.000 m³</t>
  </si>
  <si>
    <t xml:space="preserve">5901690</t>
  </si>
  <si>
    <t xml:space="preserve">Transporte de silte com draga hopper - capacidade da cisterna de 20.000 m³</t>
  </si>
  <si>
    <t xml:space="preserve">5901691</t>
  </si>
  <si>
    <t xml:space="preserve">Transporte de silte com draga hopper - capacidade da cisterna de 3.000 m³</t>
  </si>
  <si>
    <t xml:space="preserve">5901692</t>
  </si>
  <si>
    <t xml:space="preserve">Transporte de silte com draga hopper - capacidade da cisterna de 4.000 m³</t>
  </si>
  <si>
    <t xml:space="preserve">5901693</t>
  </si>
  <si>
    <t xml:space="preserve">Transporte de silte com draga hopper - capacidade da cisterna de 5.000 m³</t>
  </si>
  <si>
    <t xml:space="preserve">5901694</t>
  </si>
  <si>
    <t xml:space="preserve">Transporte de silte com draga hopper - capacidade da cisterna de 750 m³</t>
  </si>
  <si>
    <t xml:space="preserve">5914512</t>
  </si>
  <si>
    <t xml:space="preserve">Transporte de TLS TR45 de 120 m com locomotiva diesel-elétrica em vagão plataforma com capacidade de 82 t - bitola métrica</t>
  </si>
  <si>
    <t xml:space="preserve">5914496</t>
  </si>
  <si>
    <t xml:space="preserve">Transporte de TLS TR45 de 120 m com locomotiva diesel-elétrica em vagão plataforma com capacidade de 98 t - bitola larga</t>
  </si>
  <si>
    <t xml:space="preserve">5914513</t>
  </si>
  <si>
    <t xml:space="preserve">Transporte de TLS TR45 de 240 m com locomotiva diesel-elétrica em vagão plataforma com capacidade de 82 t - bitola métrica</t>
  </si>
  <si>
    <t xml:space="preserve">5914497</t>
  </si>
  <si>
    <t xml:space="preserve">Transporte de TLS TR45 de 240 m com locomotiva diesel-elétrica em vagão plataforma com capacidade de 98 t - bitola larga</t>
  </si>
  <si>
    <t xml:space="preserve">5914500</t>
  </si>
  <si>
    <t xml:space="preserve">Transporte de TLS TR57 de 120 m com locomotiva diesel-elétrica em vagão plataforma com capacidade de 82 t - bitola métrica</t>
  </si>
  <si>
    <t xml:space="preserve">5914498</t>
  </si>
  <si>
    <t xml:space="preserve">Transporte de TLS TR57 de 120 m com locomotiva diesel-elétrica em vagão plataforma com capacidade de 98 t - bitola larga</t>
  </si>
  <si>
    <t xml:space="preserve">5914501</t>
  </si>
  <si>
    <t xml:space="preserve">Transporte de TLS TR57 de 240 m com locomotiva diesel-elétrica em vagão plataforma com capacidade de 82 t - bitola métrica</t>
  </si>
  <si>
    <t xml:space="preserve">5914499</t>
  </si>
  <si>
    <t xml:space="preserve">Transporte de TLS TR57 de 240 m com locomotiva diesel-elétrica em vagão plataforma com capacidade de 98 t - bitola larga</t>
  </si>
  <si>
    <t xml:space="preserve">5914504</t>
  </si>
  <si>
    <t xml:space="preserve">Transporte de TLS TR68 de 120 m com locomotiva diesel-elétrica em vagão plataforma com capacidade de 82 t - bitola métrica</t>
  </si>
  <si>
    <t xml:space="preserve">5914502</t>
  </si>
  <si>
    <t xml:space="preserve">Transporte de TLS TR68 de 120 m com locomotiva diesel-elétrica em vagão plataforma com capacidade de 98 t - bitola larga</t>
  </si>
  <si>
    <t xml:space="preserve">5914505</t>
  </si>
  <si>
    <t xml:space="preserve">Transporte de TLS TR68 de 240 m com locomotiva diesel-elétrica em vagão plataforma com capacidade de 82 t - bitola métrica</t>
  </si>
  <si>
    <t xml:space="preserve">5914503</t>
  </si>
  <si>
    <t xml:space="preserve">Transporte de TLS TR68 de 240 m com locomotiva diesel-elétrica em vagão plataforma com capacidade de 98 t - bitola larga</t>
  </si>
  <si>
    <t xml:space="preserve">5914508</t>
  </si>
  <si>
    <t xml:space="preserve">Transporte de TLS UIC60 de 120 m com locomotiva diesel-elétrica em vagão plataforma com capacidade de 82 t - bitola métrica</t>
  </si>
  <si>
    <t xml:space="preserve">5914506</t>
  </si>
  <si>
    <t xml:space="preserve">Transporte de TLS UIC60 de 120 m com locomotiva diesel-elétrica em vagão plataforma com capacidade de 98 t - bitola larga</t>
  </si>
  <si>
    <t xml:space="preserve">5914509</t>
  </si>
  <si>
    <t xml:space="preserve">Transporte de TLS UIC60 de 240 m com locomotiva diesel-elétrica em vagão plataforma com capacidade de 82 t - bitola métrica</t>
  </si>
  <si>
    <t xml:space="preserve">5914507</t>
  </si>
  <si>
    <t xml:space="preserve">Transporte de TLS UIC60 de 240 m com locomotiva diesel-elétrica em vagão plataforma com capacidade de 98 t - bitola larga</t>
  </si>
  <si>
    <t xml:space="preserve">5915491</t>
  </si>
  <si>
    <t xml:space="preserve">Transporte de veículos de médio porte com guincho de resgate de 20 t - rodovia em leito natural</t>
  </si>
  <si>
    <t xml:space="preserve">5915492</t>
  </si>
  <si>
    <t xml:space="preserve">Transporte de veículos de médio porte com guincho de resgate de 20 t - rodovia em revestimento primário</t>
  </si>
  <si>
    <t xml:space="preserve">5915493</t>
  </si>
  <si>
    <t xml:space="preserve">Transporte de veículos de médio porte com guincho de resgate de 20 t - rodovia pavimentada</t>
  </si>
  <si>
    <t xml:space="preserve">5915488</t>
  </si>
  <si>
    <t xml:space="preserve">Transporte de veículos leves com guincho de resgate de 4 t - rodovia em leito natural</t>
  </si>
  <si>
    <t xml:space="preserve">5915489</t>
  </si>
  <si>
    <t xml:space="preserve">Transporte de veículos leves com guincho de resgate de 4 t - rodovia em revestimento primário</t>
  </si>
  <si>
    <t xml:space="preserve">5915490</t>
  </si>
  <si>
    <t xml:space="preserve">Transporte de veículos leves com guincho de resgate de 4 t - rodovia pavimentada</t>
  </si>
  <si>
    <t xml:space="preserve">5915494</t>
  </si>
  <si>
    <t xml:space="preserve">Transporte de veículos pesados com guincho de resgate de 35 t - rodovia em leito natural</t>
  </si>
  <si>
    <t xml:space="preserve">5915495</t>
  </si>
  <si>
    <t xml:space="preserve">Transporte de veículos pesados com guincho de resgate de 35 t - rodovia em revestimento primário</t>
  </si>
  <si>
    <t xml:space="preserve">5915496</t>
  </si>
  <si>
    <t xml:space="preserve">Transporte de veículos pesados com guincho de resgate de 35 t - rodovia pavimentada</t>
  </si>
  <si>
    <t xml:space="preserve">5915325</t>
  </si>
  <si>
    <t xml:space="preserve">Transporte em cavalo mecânico com dolly de 4 eixos com capacidade de 57 t - rodovia em leito natural</t>
  </si>
  <si>
    <t xml:space="preserve">5915326</t>
  </si>
  <si>
    <t xml:space="preserve">Transporte em cavalo mecânico com dolly de 4 eixos com capacidade de 57 t - rodovia em revestimento primário</t>
  </si>
  <si>
    <t xml:space="preserve">5915327</t>
  </si>
  <si>
    <t xml:space="preserve">Transporte em cavalo mecânico com dolly de 4 eixos com capacidade de 57 t - rodovia pavimentada</t>
  </si>
  <si>
    <t xml:space="preserve">5915328</t>
  </si>
  <si>
    <t xml:space="preserve">Transporte em cavalo mecânico com dollys de 3 e 4 eixos com capacidade de 77 t - rodovia em leito natural</t>
  </si>
  <si>
    <t xml:space="preserve">5915329</t>
  </si>
  <si>
    <t xml:space="preserve">Transporte em cavalo mecânico com dollys de 3 e 4 eixos com capacidade de 77 t - rodovia em revestimento primário</t>
  </si>
  <si>
    <t xml:space="preserve">5915330</t>
  </si>
  <si>
    <t xml:space="preserve">Transporte em cavalo mecânico com dollys de 3 e 4 eixos com capacidade de 77 t - rodovia pavimentada</t>
  </si>
  <si>
    <t xml:space="preserve">5915331</t>
  </si>
  <si>
    <t xml:space="preserve">Transporte em cavalo mecânico com dollys de 5 e 4 eixos com capacidade de 111 t - rodovia em leito natural</t>
  </si>
  <si>
    <t xml:space="preserve">5915332</t>
  </si>
  <si>
    <t xml:space="preserve">Transporte em cavalo mecânico com dollys de 5 e 4 eixos com capacidade de 111 t - rodovia em revestimento primário</t>
  </si>
  <si>
    <t xml:space="preserve">5915333</t>
  </si>
  <si>
    <t xml:space="preserve">Transporte em cavalo mecânico com dollys de 5 e 4 eixos com capacidade de 111 t - rodovia pavimentada</t>
  </si>
  <si>
    <t xml:space="preserve">5915364</t>
  </si>
  <si>
    <t xml:space="preserve">Transporte em cavalo mecânico com reboques de 5 e 4 eixos com capacidade de 130 t - rodovia em leito natural</t>
  </si>
  <si>
    <t xml:space="preserve">5915365</t>
  </si>
  <si>
    <t xml:space="preserve">Transporte em cavalo mecânico com reboques de 5 e 4 eixos com capacidade de 130 t - rodovia em revestimento primário</t>
  </si>
  <si>
    <t xml:space="preserve">5915361</t>
  </si>
  <si>
    <t xml:space="preserve">Transporte em cavalo mecânico com reboques de 5 e 4 eixos com capacidade de 130 t - rodovia pavimentada</t>
  </si>
  <si>
    <t xml:space="preserve">5919716</t>
  </si>
  <si>
    <t xml:space="preserve">Transporte fluvial de materiais diversos com pontão flutuante - capacidade de 500 t</t>
  </si>
  <si>
    <t xml:space="preserve">5919717</t>
  </si>
  <si>
    <t xml:space="preserve">Transporte fluvial do flutuante</t>
  </si>
  <si>
    <t xml:space="preserve">6106220</t>
  </si>
  <si>
    <t xml:space="preserve">Armação de fuste de tubulão em aço CA-50 com apoio de guindaste - fornecimento, preparo e colocação</t>
  </si>
  <si>
    <t xml:space="preserve">6106183</t>
  </si>
  <si>
    <t xml:space="preserve">Escavação manual de base alargada de tubulão a céu aberto em material de 1ª categoria na profundidade de 10 a 15 m</t>
  </si>
  <si>
    <t xml:space="preserve">6106182</t>
  </si>
  <si>
    <t xml:space="preserve">Escavação manual de base alargada de tubulão a céu aberto em material de 1ª categoria na profundidade de até 10 m</t>
  </si>
  <si>
    <t xml:space="preserve">6106194</t>
  </si>
  <si>
    <t xml:space="preserve">Escavação manual de base alargada de tubulão a céu aberto em material de 2ª categoria na profundidade até 10 m</t>
  </si>
  <si>
    <t xml:space="preserve">6106195</t>
  </si>
  <si>
    <t xml:space="preserve">Escavação manual de base alargada de tubulão a céu aberto em material de 2ª categoria na profundidade de 10 a 15 m</t>
  </si>
  <si>
    <t xml:space="preserve">6106331</t>
  </si>
  <si>
    <t xml:space="preserve">Escavação manual de base alargada de tubulão a céu aberto em material de 3ª categoria a frio na profundidade até 10 m</t>
  </si>
  <si>
    <t xml:space="preserve">6106332</t>
  </si>
  <si>
    <t xml:space="preserve">Escavação manual de base alargada de tubulão a céu aberto em material de 3ª categoria a frio na profundidade de 10 a 15 m</t>
  </si>
  <si>
    <t xml:space="preserve">6106206</t>
  </si>
  <si>
    <t xml:space="preserve">Escavação manual de base alargada de tubulão a céu aberto em material de 3ª categoria na profundidade até 10 m</t>
  </si>
  <si>
    <t xml:space="preserve">6106207</t>
  </si>
  <si>
    <t xml:space="preserve">Escavação manual de base alargada de tubulão a céu aberto em material de 3ª categoria na profundidade de 10 a 15 m</t>
  </si>
  <si>
    <t xml:space="preserve">6106222</t>
  </si>
  <si>
    <t xml:space="preserve">Escavação manual de fuste de tubulão a céu aberto em material de 1ª categoria na profundidade de 10 a 15 m</t>
  </si>
  <si>
    <t xml:space="preserve">6106221</t>
  </si>
  <si>
    <t xml:space="preserve">Escavação manual de fuste de tubulão a céu aberto em material de 1ª categoria na profundidade de até 10 m</t>
  </si>
  <si>
    <t xml:space="preserve">6106224</t>
  </si>
  <si>
    <t xml:space="preserve">Escavação manual de fuste de tubulão a céu aberto em material de 2ª categoria na profundidade até 10 m</t>
  </si>
  <si>
    <t xml:space="preserve">6106225</t>
  </si>
  <si>
    <t xml:space="preserve">Escavação manual de fuste de tubulão a céu aberto em material de 2ª categoria na profundidade de 10 a 15 m</t>
  </si>
  <si>
    <t xml:space="preserve">6106228</t>
  </si>
  <si>
    <t xml:space="preserve">Escavação manual de fuste de tubulão a céu aberto em material de 3ª categoria na profundidade até 10 m</t>
  </si>
  <si>
    <t xml:space="preserve">6106229</t>
  </si>
  <si>
    <t xml:space="preserve">Escavação manual de fuste de tubulão a céu aberto em material de 3ª categoria na profundidade de 10 a 15 m</t>
  </si>
  <si>
    <t xml:space="preserve">6106328</t>
  </si>
  <si>
    <t xml:space="preserve">Escavação mecânica de fuste de tubulão com caçamba para rocha em material de 2ª categoria</t>
  </si>
  <si>
    <t xml:space="preserve">6106330</t>
  </si>
  <si>
    <t xml:space="preserve">Escavação mecânica de fuste de tubulão com caçamba para rocha em material de 3ª categoria</t>
  </si>
  <si>
    <t xml:space="preserve">6106326</t>
  </si>
  <si>
    <t xml:space="preserve">Escavação mecânica de fuste de tubulão com caçamba para solos em material de 1ª categoria</t>
  </si>
  <si>
    <t xml:space="preserve">6106324</t>
  </si>
  <si>
    <t xml:space="preserve">Escavação mecânica de fuste de tubulão com Hammer Grab em material de 1ª categoria</t>
  </si>
  <si>
    <t xml:space="preserve">6106327</t>
  </si>
  <si>
    <t xml:space="preserve">Escavação mecânica de fuste de tubulão com trado para rocha em material de 2ª categoria</t>
  </si>
  <si>
    <t xml:space="preserve">6106329</t>
  </si>
  <si>
    <t xml:space="preserve">Escavação mecânica de fuste de tubulão com trado para rocha em material de 3ª categoria</t>
  </si>
  <si>
    <t xml:space="preserve">6106325</t>
  </si>
  <si>
    <t xml:space="preserve">Escavação mecânica de fuste de tubulão com trado para solos em material de 1ª categoria</t>
  </si>
  <si>
    <t xml:space="preserve">6208126</t>
  </si>
  <si>
    <t xml:space="preserve">Armação de tela de aço eletrossoldada em túneis com auxílio de plataforma pantográfica - confecção e instalação</t>
  </si>
  <si>
    <t xml:space="preserve">6205797</t>
  </si>
  <si>
    <t xml:space="preserve">Cambotas metálicas treliçadas - confecção e instalação</t>
  </si>
  <si>
    <t xml:space="preserve">6205791</t>
  </si>
  <si>
    <t xml:space="preserve">Coluna de jet grouting horizontal CCPH em solo - D = 40 cm - perfuração e injeção</t>
  </si>
  <si>
    <t xml:space="preserve">6205792</t>
  </si>
  <si>
    <t xml:space="preserve">Coluna de jet grouting horizontal CCPH em solo - D = 50 cm - perfuração e injeção</t>
  </si>
  <si>
    <t xml:space="preserve">6205793</t>
  </si>
  <si>
    <t xml:space="preserve">Coluna de jet grouting horizontal CCPH em solo - D = 60 cm - perfuração e injeção</t>
  </si>
  <si>
    <t xml:space="preserve">6205796</t>
  </si>
  <si>
    <t xml:space="preserve">Coluna de jet grouting vertical em solo - D = 100 cm - perfuração e injeção</t>
  </si>
  <si>
    <t xml:space="preserve">6219451</t>
  </si>
  <si>
    <t xml:space="preserve">Coluna de jet grouting vertical em solo - D = 110 cm - perfuração e injeção</t>
  </si>
  <si>
    <t xml:space="preserve">6219452</t>
  </si>
  <si>
    <t xml:space="preserve">Coluna de jet grouting vertical em solo - D = 120 cm - perfuração e injeção</t>
  </si>
  <si>
    <t xml:space="preserve">6205794</t>
  </si>
  <si>
    <t xml:space="preserve">Coluna de jet grouting vertical em solo - D = 80 cm - perfuração e injeção</t>
  </si>
  <si>
    <t xml:space="preserve">6205795</t>
  </si>
  <si>
    <t xml:space="preserve">Coluna de jet grouting vertical em solo - D = 90 cm - perfuração e injeção</t>
  </si>
  <si>
    <t xml:space="preserve">6219521</t>
  </si>
  <si>
    <t xml:space="preserve">Desmonte a frio e carga de rocha em túnel com cunha hidráulica - DMT de 0 a 200 m</t>
  </si>
  <si>
    <t xml:space="preserve">6219527</t>
  </si>
  <si>
    <t xml:space="preserve">Drenagem de túnel com manta drenante de malha de polietileno e geotêxtil em face revestida com argamassa polimérica com espessura de 25 mm</t>
  </si>
  <si>
    <t xml:space="preserve">6219526</t>
  </si>
  <si>
    <t xml:space="preserve">Dreno filtrante em tubos de PVC D = 40 mm aplicado em paredes e tetos de túnel - fornecimento e instalação</t>
  </si>
  <si>
    <t xml:space="preserve">6219525</t>
  </si>
  <si>
    <t xml:space="preserve">Dreno não filtrante em tubos de PVC D = 40 mm aplicado em paredes e tetos de túnel - fornecimento e instalação</t>
  </si>
  <si>
    <t xml:space="preserve">6219508</t>
  </si>
  <si>
    <t xml:space="preserve">Enfilagem tubular sistema autoperfurante - D = 76 mm</t>
  </si>
  <si>
    <t xml:space="preserve">6219511</t>
  </si>
  <si>
    <t xml:space="preserve">Enfilagem tubular sistema convencional schedule 40 - D = 65 mm</t>
  </si>
  <si>
    <t xml:space="preserve">6219500</t>
  </si>
  <si>
    <t xml:space="preserve">Escavação subterrânea e carregamento do material da calota em túnel classe I - DMT de 0 a 200 m - seção acima de 90 m²</t>
  </si>
  <si>
    <t xml:space="preserve">6219418</t>
  </si>
  <si>
    <t xml:space="preserve">Escavação subterrânea e carregamento do material da calota em túnel classe I - DMT de 0 a 200 m - seção de 20 a 40 m²</t>
  </si>
  <si>
    <t xml:space="preserve">6219412</t>
  </si>
  <si>
    <t xml:space="preserve">Escavação subterrânea e carregamento do material da calota em túnel classe I - DMT de 0 a 200 m - seção de 40 a 60 m²</t>
  </si>
  <si>
    <t xml:space="preserve">6219406</t>
  </si>
  <si>
    <t xml:space="preserve">Escavação subterrânea e carregamento do material da calota em túnel classe I - DMT de 0 a 200 m - seção de 60 a 90 m²</t>
  </si>
  <si>
    <t xml:space="preserve">6219501</t>
  </si>
  <si>
    <t xml:space="preserve">Escavação subterrânea e carregamento do material da calota em túnel classe II - DMT de 0 a 200 m - seção acima de 90 m²</t>
  </si>
  <si>
    <t xml:space="preserve">6219419</t>
  </si>
  <si>
    <t xml:space="preserve">Escavação subterrânea e carregamento do material da calota em túnel classe II - DMT de 0 a 200 m - seção de 20 a 40 m²</t>
  </si>
  <si>
    <t xml:space="preserve">6219413</t>
  </si>
  <si>
    <t xml:space="preserve">Escavação subterrânea e carregamento do material da calota em túnel classe II - DMT de 0 a 200 m - seção de 40 a 60 m²</t>
  </si>
  <si>
    <t xml:space="preserve">6219407</t>
  </si>
  <si>
    <t xml:space="preserve">Escavação subterrânea e carregamento do material da calota em túnel classe II - DMT de 0 a 200 m - seção de 60 a 90 m²</t>
  </si>
  <si>
    <t xml:space="preserve">6219502</t>
  </si>
  <si>
    <t xml:space="preserve">Escavação subterrânea e carregamento do material da calota em túnel classe III - DMT de 0 a 200 m - seção acima de 90 m²</t>
  </si>
  <si>
    <t xml:space="preserve">6219420</t>
  </si>
  <si>
    <t xml:space="preserve">Escavação subterrânea e carregamento do material da calota em túnel classe III - DMT de 0 a 200 m - seção de 20 a 40 m²</t>
  </si>
  <si>
    <t xml:space="preserve">6219414</t>
  </si>
  <si>
    <t xml:space="preserve">Escavação subterrânea e carregamento do material da calota em túnel classe III - DMT de 0 a 200 m - seção de 40 a 60 m²</t>
  </si>
  <si>
    <t xml:space="preserve">6219408</t>
  </si>
  <si>
    <t xml:space="preserve">Escavação subterrânea e carregamento do material da calota em túnel classe III - DMT de 0 a 200 m - seção de 60 a 90 m²</t>
  </si>
  <si>
    <t xml:space="preserve">6219503</t>
  </si>
  <si>
    <t xml:space="preserve">Escavação subterrânea e carregamento do material da calota em túnel classe IV - DMT de 0 a 200 m - seção acima de 90 m²</t>
  </si>
  <si>
    <t xml:space="preserve">6219421</t>
  </si>
  <si>
    <t xml:space="preserve">Escavação subterrânea e carregamento do material da calota em túnel classe IV - DMT de 0 a 200 m - seção de 20 a 40 m²</t>
  </si>
  <si>
    <t xml:space="preserve">6219415</t>
  </si>
  <si>
    <t xml:space="preserve">Escavação subterrânea e carregamento do material da calota em túnel classe IV - DMT de 0 a 200 m - seção de 40 a 60 m²</t>
  </si>
  <si>
    <t xml:space="preserve">6219409</t>
  </si>
  <si>
    <t xml:space="preserve">Escavação subterrânea e carregamento do material da calota em túnel classe IV - DMT de 0 a 200 m - seção de 60 a 90 m²</t>
  </si>
  <si>
    <t xml:space="preserve">6219518</t>
  </si>
  <si>
    <t xml:space="preserve">Escavação subterrânea e carregamento do material do rebaixo em túnel classe I a IV - DMT de 0 a 200 m</t>
  </si>
  <si>
    <t xml:space="preserve">6219504</t>
  </si>
  <si>
    <t xml:space="preserve">Escavação subterrânea e carregamento em túnel classe V - DMT de 0 a 200 m - seção acima de 90 m²</t>
  </si>
  <si>
    <t xml:space="preserve">6219422</t>
  </si>
  <si>
    <t xml:space="preserve">Escavação subterrânea e carregamento em túnel classe V - DMT de 0 a 200 m - seção de 20 a 40 m²</t>
  </si>
  <si>
    <t xml:space="preserve">6219416</t>
  </si>
  <si>
    <t xml:space="preserve">Escavação subterrânea e carregamento em túnel classe V - DMT de 0 a 200 m - seção de 40 a 60 m²</t>
  </si>
  <si>
    <t xml:space="preserve">6219410</t>
  </si>
  <si>
    <t xml:space="preserve">Escavação subterrânea e carregamento em túnel classe V - DMT de 0 a 200 m - seção de 60 a 90 m²</t>
  </si>
  <si>
    <t xml:space="preserve">6219505</t>
  </si>
  <si>
    <t xml:space="preserve">Escavação subterrânea e carregamento em túnel classe VI - DMT de 0 a 200 m - seção acima de 90 m²</t>
  </si>
  <si>
    <t xml:space="preserve">6219423</t>
  </si>
  <si>
    <t xml:space="preserve">Escavação subterrânea e carregamento em túnel classe VI - DMT de 0 a 200 m - seção de 20 a 40 m²</t>
  </si>
  <si>
    <t xml:space="preserve">6219417</t>
  </si>
  <si>
    <t xml:space="preserve">Escavação subterrânea e carregamento em túnel classe VI - DMT de 0 a 200 m - seção de 40 a 60 m²</t>
  </si>
  <si>
    <t xml:space="preserve">6219411</t>
  </si>
  <si>
    <t xml:space="preserve">Escavação subterrânea e carregamento em túnel classe VI - DMT de 0 a 200 m - seção de 60 a 90 m²</t>
  </si>
  <si>
    <t xml:space="preserve">6219520</t>
  </si>
  <si>
    <t xml:space="preserve">Pré-fissuramento em túnel</t>
  </si>
  <si>
    <t xml:space="preserve">6219433</t>
  </si>
  <si>
    <t xml:space="preserve">Pregagem da frente com vergalhão de fibra de vidro D = 25 mm com perfuração em D = 75 mm e injeção de calda de cimento</t>
  </si>
  <si>
    <t xml:space="preserve">6205801</t>
  </si>
  <si>
    <t xml:space="preserve">Pregagem da frente em tubo de PVC D = 50 mm com perfuração em D = 100 mm e injeção de argamassa de cimento e areia 1:1</t>
  </si>
  <si>
    <t xml:space="preserve">6219524</t>
  </si>
  <si>
    <t xml:space="preserve">Prego guia para controle de espessura de concreto projetado D = 16 mm em túnel - fornecimento e instalação</t>
  </si>
  <si>
    <t xml:space="preserve">6416036</t>
  </si>
  <si>
    <t xml:space="preserve">Usinagem de agregados para microrrevestimento a frio - faixa II - brita comercial</t>
  </si>
  <si>
    <t xml:space="preserve">6416038</t>
  </si>
  <si>
    <t xml:space="preserve">Usinagem de agregados para microrrevestimento a frio - faixa II - brita produzida</t>
  </si>
  <si>
    <t xml:space="preserve">6416037</t>
  </si>
  <si>
    <t xml:space="preserve">Usinagem de agregados para microrrevestimento a frio - faixa III - brita comercial</t>
  </si>
  <si>
    <t xml:space="preserve">6416035</t>
  </si>
  <si>
    <t xml:space="preserve">Usinagem de agregados para microrrevestimento a frio - faixa III - brita produzida</t>
  </si>
  <si>
    <t xml:space="preserve">6416076</t>
  </si>
  <si>
    <t xml:space="preserve">Usinagem de areia-asfalto a quente - faixa A - areia comercial</t>
  </si>
  <si>
    <t xml:space="preserve">6416075</t>
  </si>
  <si>
    <t xml:space="preserve">Usinagem de areia-asfalto a quente - faixa A - areia extraída</t>
  </si>
  <si>
    <t xml:space="preserve">6416226</t>
  </si>
  <si>
    <t xml:space="preserve">Usinagem de areia-asfalto a quente - faixa B - areia comercial</t>
  </si>
  <si>
    <t xml:space="preserve">6416225</t>
  </si>
  <si>
    <t xml:space="preserve">Usinagem de areia-asfalto a quente - faixa B - areia extraída</t>
  </si>
  <si>
    <t xml:space="preserve">6416084</t>
  </si>
  <si>
    <t xml:space="preserve">Usinagem de areia-asfalto a quente com asfalto polímero - faixa A - areia comercial</t>
  </si>
  <si>
    <t xml:space="preserve">6416083</t>
  </si>
  <si>
    <t xml:space="preserve">Usinagem de areia-asfalto a quente com asfalto polímero - faixa A - areia extraída</t>
  </si>
  <si>
    <t xml:space="preserve">6416234</t>
  </si>
  <si>
    <t xml:space="preserve">Usinagem de areia-asfalto a quente com asfalto polímero - faixa B - areia comercial</t>
  </si>
  <si>
    <t xml:space="preserve">6416233</t>
  </si>
  <si>
    <t xml:space="preserve">Usinagem de areia-asfalto a quente com asfalto polímero - faixa B - areia extraída</t>
  </si>
  <si>
    <t xml:space="preserve">6416236</t>
  </si>
  <si>
    <t xml:space="preserve">Usinagem de areia-asfalto a quente com asfalto polímero - faixa C - areia comercial</t>
  </si>
  <si>
    <t xml:space="preserve">6416235</t>
  </si>
  <si>
    <t xml:space="preserve">Usinagem de areia-asfalto a quente com asfalto polímero - faixa C - areia extraída</t>
  </si>
  <si>
    <t xml:space="preserve">6416040</t>
  </si>
  <si>
    <t xml:space="preserve">Usinagem de brita graduada com brita comercial em usina de 300 t/h</t>
  </si>
  <si>
    <t xml:space="preserve">6416039</t>
  </si>
  <si>
    <t xml:space="preserve">Usinagem de brita graduada com brita produzida em usina de 300 t/h</t>
  </si>
  <si>
    <t xml:space="preserve">6416042</t>
  </si>
  <si>
    <t xml:space="preserve">Usinagem de brita graduada tratada com cimento e brita comercial em usina de 300 t/h</t>
  </si>
  <si>
    <t xml:space="preserve">6416041</t>
  </si>
  <si>
    <t xml:space="preserve">Usinagem de brita graduada tratada com cimento e brita produzida em usina de 300 t/h</t>
  </si>
  <si>
    <t xml:space="preserve">6416080</t>
  </si>
  <si>
    <t xml:space="preserve">Usinagem de concreto asfáltico - faixa A - areia e brita comerciais</t>
  </si>
  <si>
    <t xml:space="preserve">6416079</t>
  </si>
  <si>
    <t xml:space="preserve">Usinagem de concreto asfáltico - faixa A - areia extraída e brita produzida</t>
  </si>
  <si>
    <t xml:space="preserve">6416143</t>
  </si>
  <si>
    <t xml:space="preserve">Usinagem de concreto asfáltico - faixa B - areia e brita comerciais</t>
  </si>
  <si>
    <t xml:space="preserve">6416262</t>
  </si>
  <si>
    <t xml:space="preserve">Usinagem de concreto asfáltico - faixa B - areia extraída e brita produzida</t>
  </si>
  <si>
    <t xml:space="preserve">6416078</t>
  </si>
  <si>
    <t xml:space="preserve">Usinagem de concreto asfáltico - faixa C - areia e brita comerciais</t>
  </si>
  <si>
    <t xml:space="preserve">6416077</t>
  </si>
  <si>
    <t xml:space="preserve">Usinagem de concreto asfáltico - faixa C - areia extraída e brita produzida</t>
  </si>
  <si>
    <t xml:space="preserve">6416088</t>
  </si>
  <si>
    <t xml:space="preserve">Usinagem de concreto asfáltico com asfalto polímero - faixa A - areia e brita comerciais</t>
  </si>
  <si>
    <t xml:space="preserve">6416087</t>
  </si>
  <si>
    <t xml:space="preserve">Usinagem de concreto asfáltico com asfalto polímero - faixa A - areia extraída e brita produzida</t>
  </si>
  <si>
    <t xml:space="preserve">6416246</t>
  </si>
  <si>
    <t xml:space="preserve">Usinagem de concreto asfáltico com asfalto polímero - faixa B - areia e brita comerciais</t>
  </si>
  <si>
    <t xml:space="preserve">6416245</t>
  </si>
  <si>
    <t xml:space="preserve">Usinagem de concreto asfáltico com asfalto polímero - faixa B - areia extraída e brita produzida</t>
  </si>
  <si>
    <t xml:space="preserve">6416248</t>
  </si>
  <si>
    <t xml:space="preserve">Usinagem de concreto asfáltico com asfalto polímero - faixa C - areia e brita comerciais</t>
  </si>
  <si>
    <t xml:space="preserve">6416247</t>
  </si>
  <si>
    <t xml:space="preserve">Usinagem de concreto asfáltico com asfalto polímero - faixa C - areia extraída e brita produzida</t>
  </si>
  <si>
    <t xml:space="preserve">6416214</t>
  </si>
  <si>
    <t xml:space="preserve">Usinagem de concreto asfáltico com borracha (Gap Graded) - brita comercial</t>
  </si>
  <si>
    <t xml:space="preserve">6416218</t>
  </si>
  <si>
    <t xml:space="preserve">Usinagem de concreto asfáltico com borracha (Gap Graded) - brita produzida</t>
  </si>
  <si>
    <t xml:space="preserve">6416211</t>
  </si>
  <si>
    <t xml:space="preserve">Usinagem de concreto asfáltico com borracha - faixa A - brita comercial</t>
  </si>
  <si>
    <t xml:space="preserve">6416215</t>
  </si>
  <si>
    <t xml:space="preserve">Usinagem de concreto asfáltico com borracha - faixa A - brita produzida</t>
  </si>
  <si>
    <t xml:space="preserve">6416212</t>
  </si>
  <si>
    <t xml:space="preserve">Usinagem de concreto asfáltico com borracha - faixa B - brita comercial</t>
  </si>
  <si>
    <t xml:space="preserve">6416216</t>
  </si>
  <si>
    <t xml:space="preserve">Usinagem de concreto asfáltico com borracha - faixa B - brita produzida</t>
  </si>
  <si>
    <t xml:space="preserve">6416213</t>
  </si>
  <si>
    <t xml:space="preserve">Usinagem de concreto asfáltico com borracha - faixa C - brita comercial</t>
  </si>
  <si>
    <t xml:space="preserve">6416217</t>
  </si>
  <si>
    <t xml:space="preserve">Usinagem de concreto asfáltico com borracha - faixa C - brita produzida</t>
  </si>
  <si>
    <t xml:space="preserve">6416289</t>
  </si>
  <si>
    <t xml:space="preserve">Usinagem de concreto asfáltico reciclado a frio com espuma de asfalto, agregado comercial e cimento</t>
  </si>
  <si>
    <t xml:space="preserve">6416288</t>
  </si>
  <si>
    <t xml:space="preserve">Usinagem de concreto asfáltico reciclado a frio com espuma de asfalto, agregado produzido e cimento</t>
  </si>
  <si>
    <t xml:space="preserve">6416098</t>
  </si>
  <si>
    <t xml:space="preserve">Usinagem de concreto asfáltico reciclado em usina fixa com adição de material fresado e brita comercial</t>
  </si>
  <si>
    <t xml:space="preserve">6416097</t>
  </si>
  <si>
    <t xml:space="preserve">Usinagem de concreto asfáltico reciclado em usina fixa com adição de material fresado e brita produzida</t>
  </si>
  <si>
    <t xml:space="preserve">6416258</t>
  </si>
  <si>
    <t xml:space="preserve">Usinagem de micro pré-misturado a quente com asfalto polímero - brita comercial</t>
  </si>
  <si>
    <t xml:space="preserve">6416259</t>
  </si>
  <si>
    <t xml:space="preserve">Usinagem de micro pré-misturado a quente com asfalto polímero - brita produzida</t>
  </si>
  <si>
    <t xml:space="preserve">6416074</t>
  </si>
  <si>
    <t xml:space="preserve">Usinagem de pré-misturado a frio - faixa A - areia e brita comerciais</t>
  </si>
  <si>
    <t xml:space="preserve">6416073</t>
  </si>
  <si>
    <t xml:space="preserve">Usinagem de pré-misturado a frio - faixa A - areia extraída e brita produzida</t>
  </si>
  <si>
    <t xml:space="preserve">6416220</t>
  </si>
  <si>
    <t xml:space="preserve">Usinagem de pré-misturado a frio - faixa B - areia e brita comerciais</t>
  </si>
  <si>
    <t xml:space="preserve">6416219</t>
  </si>
  <si>
    <t xml:space="preserve">Usinagem de pré-misturado a frio - faixa B - areia extraída e brita produzida</t>
  </si>
  <si>
    <t xml:space="preserve">6416222</t>
  </si>
  <si>
    <t xml:space="preserve">Usinagem de pré-misturado a frio - faixa C - areia e brita comerciais</t>
  </si>
  <si>
    <t xml:space="preserve">6416221</t>
  </si>
  <si>
    <t xml:space="preserve">Usinagem de pré-misturado a frio - faixa C - areia extraída e brita produzida</t>
  </si>
  <si>
    <t xml:space="preserve">6416224</t>
  </si>
  <si>
    <t xml:space="preserve">Usinagem de pré-misturado a frio - faixa D - areia e brita comerciais</t>
  </si>
  <si>
    <t xml:space="preserve">6416223</t>
  </si>
  <si>
    <t xml:space="preserve">Usinagem de pré-misturado a frio - faixa D - areia extraída e brita produzida</t>
  </si>
  <si>
    <t xml:space="preserve">6416082</t>
  </si>
  <si>
    <t xml:space="preserve">Usinagem de pré-misturado a frio com asfalto polímero - faixa A - areia e brita comerciais</t>
  </si>
  <si>
    <t xml:space="preserve">6416081</t>
  </si>
  <si>
    <t xml:space="preserve">Usinagem de pré-misturado a frio com asfalto polímero - faixa A - areia extraída e brita produzida</t>
  </si>
  <si>
    <t xml:space="preserve">6416228</t>
  </si>
  <si>
    <t xml:space="preserve">Usinagem de pré-misturado a frio com asfalto polímero - faixa B - areia e brita comerciais</t>
  </si>
  <si>
    <t xml:space="preserve">6416227</t>
  </si>
  <si>
    <t xml:space="preserve">Usinagem de pré-misturado a frio com asfalto polímero - faixa B - areia extraída e brita produzida</t>
  </si>
  <si>
    <t xml:space="preserve">6416230</t>
  </si>
  <si>
    <t xml:space="preserve">Usinagem de pré-misturado a frio com asfalto polímero - faixa C - areia e brita comerciais</t>
  </si>
  <si>
    <t xml:space="preserve">6416229</t>
  </si>
  <si>
    <t xml:space="preserve">Usinagem de pré-misturado a frio com asfalto polímero - faixa C - areia extraída e brita produzida</t>
  </si>
  <si>
    <t xml:space="preserve">6416232</t>
  </si>
  <si>
    <t xml:space="preserve">Usinagem de pré-misturado a frio com asfalto polímero - faixa D - areia e brita comerciais</t>
  </si>
  <si>
    <t xml:space="preserve">6416231</t>
  </si>
  <si>
    <t xml:space="preserve">Usinagem de pré-misturado a frio com asfalto polímero - faixa D - areia extraída e brita produzida</t>
  </si>
  <si>
    <t xml:space="preserve">6416086</t>
  </si>
  <si>
    <t xml:space="preserve">Usinagem de pré-misturado a quente com asfalto polímero - faixa I - camada porosa de atrito - areia e brita comerciais</t>
  </si>
  <si>
    <t xml:space="preserve">6416085</t>
  </si>
  <si>
    <t xml:space="preserve">Usinagem de pré-misturado a quente com asfalto polímero - faixa I - camada porosa de atrito - areia extraída e brita produzida</t>
  </si>
  <si>
    <t xml:space="preserve">6416238</t>
  </si>
  <si>
    <t xml:space="preserve">Usinagem de pré-misturado a quente com asfalto polímero - faixa II - camada porosa de atrito - areia e brita comerciais</t>
  </si>
  <si>
    <t xml:space="preserve">6416237</t>
  </si>
  <si>
    <t xml:space="preserve">Usinagem de pré-misturado a quente com asfalto polímero - faixa II - camada porosa de atrito - areia extraída e brita produzida</t>
  </si>
  <si>
    <t xml:space="preserve">6416240</t>
  </si>
  <si>
    <t xml:space="preserve">Usinagem de pré-misturado a quente com asfalto polímero - faixa III - camada porosa de atrito - areia e brita comerciais</t>
  </si>
  <si>
    <t xml:space="preserve">6416239</t>
  </si>
  <si>
    <t xml:space="preserve">Usinagem de pré-misturado a quente com asfalto polímero - faixa III - camada porosa de atrito - areia extraída e brita produzida</t>
  </si>
  <si>
    <t xml:space="preserve">6416242</t>
  </si>
  <si>
    <t xml:space="preserve">Usinagem de pré-misturado a quente com asfalto polímero - faixa IV - camada porosa de atrito - areia e brita comerciais</t>
  </si>
  <si>
    <t xml:space="preserve">6416241</t>
  </si>
  <si>
    <t xml:space="preserve">Usinagem de pré-misturado a quente com asfalto polímero - faixa IV - camada porosa de atrito - areia extraída e brita produzida</t>
  </si>
  <si>
    <t xml:space="preserve">6416244</t>
  </si>
  <si>
    <t xml:space="preserve">Usinagem de pré-misturado a quente com asfalto polímero - faixa V - camada porosa de atrito - areia e brita comerciais</t>
  </si>
  <si>
    <t xml:space="preserve">6416243</t>
  </si>
  <si>
    <t xml:space="preserve">Usinagem de pré-misturado a quente com asfalto polímero - faixa V - camada porosa de atrito - areia extraída e brita produzida</t>
  </si>
  <si>
    <t xml:space="preserve">6416250</t>
  </si>
  <si>
    <t xml:space="preserve">Usinagem de solo areia (70% - 30%) - material de jazida e areia comercial</t>
  </si>
  <si>
    <t xml:space="preserve">6416153</t>
  </si>
  <si>
    <t xml:space="preserve">Usinagem de solo areia (70% - 30%) - material de jazida e areia extraída</t>
  </si>
  <si>
    <t xml:space="preserve">6416185</t>
  </si>
  <si>
    <t xml:space="preserve">Usinagem de solo brita (70% - 30%) com 3% cimento - material de jazida e brita comercial</t>
  </si>
  <si>
    <t xml:space="preserve">6416184</t>
  </si>
  <si>
    <t xml:space="preserve">Usinagem de solo brita (70% - 30%) com 3% cimento - material de jazida e brita produzida</t>
  </si>
  <si>
    <t xml:space="preserve">6416030</t>
  </si>
  <si>
    <t xml:space="preserve">Usinagem de solo brita (70% - 30%) com material de jazida e brita comercial em usina de 300 t/h</t>
  </si>
  <si>
    <t xml:space="preserve">6416029</t>
  </si>
  <si>
    <t xml:space="preserve">Usinagem de solo brita (70% - 30%) com material de jazida e brita produzida em usina de 300 t/h</t>
  </si>
  <si>
    <t xml:space="preserve">6416056</t>
  </si>
  <si>
    <t xml:space="preserve">Usinagem de solo cimento com 7% de cimento com material de jazida em usina de 300 t/h</t>
  </si>
  <si>
    <t xml:space="preserve">6416278</t>
  </si>
  <si>
    <t xml:space="preserve">Usinagem de solo escória de aciaria (50% - 50%) com material de jazida em usina de 300 t/h</t>
  </si>
  <si>
    <t xml:space="preserve">6416047</t>
  </si>
  <si>
    <t xml:space="preserve">Usinagem de solo melhorado com 3% de cimento com material de jazida em usina de 300 t/h</t>
  </si>
  <si>
    <t xml:space="preserve">6416090</t>
  </si>
  <si>
    <t xml:space="preserve">Usinagem para pavimento de concreto com fôrmas deslizantes - areia e brita comerciais</t>
  </si>
  <si>
    <t xml:space="preserve">6416089</t>
  </si>
  <si>
    <t xml:space="preserve">Usinagem para pavimento de concreto com fôrmas deslizantes - areia extraída e brita produzida</t>
  </si>
  <si>
    <t xml:space="preserve">6416094</t>
  </si>
  <si>
    <t xml:space="preserve">Usinagem para pavimento de concreto compactado com rolo - brita comercial</t>
  </si>
  <si>
    <t xml:space="preserve">6416093</t>
  </si>
  <si>
    <t xml:space="preserve">Usinagem para pavimento de concreto compactado com rolo - brita produzida</t>
  </si>
  <si>
    <t xml:space="preserve">6416092</t>
  </si>
  <si>
    <t xml:space="preserve">Usinagem para sub-base de concreto compactado com rolo - brita comercial</t>
  </si>
  <si>
    <t xml:space="preserve">6416091</t>
  </si>
  <si>
    <t xml:space="preserve">Usinagem para sub-base de concreto compactado com rolo - brita produzida</t>
  </si>
  <si>
    <t xml:space="preserve">6817809</t>
  </si>
  <si>
    <t xml:space="preserve">Confecção de BSCC - seção canal de 1,5 x 1,5 m - areia e brita comerciais</t>
  </si>
  <si>
    <t xml:space="preserve">6817810</t>
  </si>
  <si>
    <t xml:space="preserve">Confecção de BSCC - seção canal de 1,5 x 1,5 m - areia extraída e brita produzida</t>
  </si>
  <si>
    <t xml:space="preserve">6817811</t>
  </si>
  <si>
    <t xml:space="preserve">Confecção de BSCC - seção canal de 2,0 x 1,5 m - areia e brita comerciais</t>
  </si>
  <si>
    <t xml:space="preserve">6817812</t>
  </si>
  <si>
    <t xml:space="preserve">Confecção de BSCC - seção canal de 2,0 x 1,5 m - areia extraída e brita produzida</t>
  </si>
  <si>
    <t xml:space="preserve">6817813</t>
  </si>
  <si>
    <t xml:space="preserve">Confecção de BSCC - seção canal de 2,0 x 2,0 m - tipo I - areia e brita comerciais</t>
  </si>
  <si>
    <t xml:space="preserve">6817814</t>
  </si>
  <si>
    <t xml:space="preserve">Confecção de BSCC - seção canal de 2,0 x 2,0 m - tipo I - areia extraída e brita produzida</t>
  </si>
  <si>
    <t xml:space="preserve">6817815</t>
  </si>
  <si>
    <t xml:space="preserve">Confecção de BSCC - seção canal de 2,0 x 2,0 m - tipo II - areia e brita comerciais</t>
  </si>
  <si>
    <t xml:space="preserve">6817816</t>
  </si>
  <si>
    <t xml:space="preserve">Confecção de BSCC - seção canal de 2,0 x 2,0 m - tipo II - areia extraída e brita produzida</t>
  </si>
  <si>
    <t xml:space="preserve">6817817</t>
  </si>
  <si>
    <t xml:space="preserve">Confecção de BSCC - seção canal de 2,5 x 1,5 m - areia e brita comerciais</t>
  </si>
  <si>
    <t xml:space="preserve">6817818</t>
  </si>
  <si>
    <t xml:space="preserve">Confecção de BSCC - seção canal de 2,5 x 1,5 m - areia extraída e brita produzida</t>
  </si>
  <si>
    <t xml:space="preserve">6817819</t>
  </si>
  <si>
    <t xml:space="preserve">Confecção de BSCC - seção canal de 2,5 x 2,0 m - tipo I - areia e brita comerciais</t>
  </si>
  <si>
    <t xml:space="preserve">6817820</t>
  </si>
  <si>
    <t xml:space="preserve">Confecção de BSCC - seção canal de 2,5 x 2,0 m - tipo I - areia extraída e brita produzida</t>
  </si>
  <si>
    <t xml:space="preserve">6817821</t>
  </si>
  <si>
    <t xml:space="preserve">Confecção de BSCC - seção canal de 2,5 x 2,0 m - tipo II - areia e brita comerciais</t>
  </si>
  <si>
    <t xml:space="preserve">6817822</t>
  </si>
  <si>
    <t xml:space="preserve">Confecção de BSCC - seção canal de 2,5 x 2,0 m - tipo II - areia extraída e brita produzida</t>
  </si>
  <si>
    <t xml:space="preserve">6817823</t>
  </si>
  <si>
    <t xml:space="preserve">Confecção de BSCC - seção canal de 3,0 x 1,5 m - areia e brita comerciais</t>
  </si>
  <si>
    <t xml:space="preserve">6817824</t>
  </si>
  <si>
    <t xml:space="preserve">Confecção de BSCC - seção canal de 3,0 x 1,5 m - areia extraída e brita produzida</t>
  </si>
  <si>
    <t xml:space="preserve">6817825</t>
  </si>
  <si>
    <t xml:space="preserve">Confecção de BSCC - seção canal de 3,0 x 2,0 m - tipo I - areia e brita comerciais</t>
  </si>
  <si>
    <t xml:space="preserve">6817826</t>
  </si>
  <si>
    <t xml:space="preserve">Confecção de BSCC - seção canal de 3,0 x 2,0 m - tipo I - areia extraída e brita produzida</t>
  </si>
  <si>
    <t xml:space="preserve">6817827</t>
  </si>
  <si>
    <t xml:space="preserve">Confecção de BSCC - seção canal de 3,0 x 2,0 m - tipo II - areia e brita comerciais</t>
  </si>
  <si>
    <t xml:space="preserve">6817828</t>
  </si>
  <si>
    <t xml:space="preserve">Confecção de BSCC - seção canal de 3,0 x 2,0 m - tipo II - areia extraída e brita produzida</t>
  </si>
  <si>
    <t xml:space="preserve">6817753</t>
  </si>
  <si>
    <t xml:space="preserve">Confecção de BSCC - seção fechada de 1,5 x 1,5 m - altura do aterro de 0,25 a 1,00 m - areia e brita comerciais</t>
  </si>
  <si>
    <t xml:space="preserve">6817754</t>
  </si>
  <si>
    <t xml:space="preserve">Confecção de BSCC - seção fechada de 1,5 x 1,5 m - altura do aterro de 0,25 a 1,00 m - areia extraída e brita produzida</t>
  </si>
  <si>
    <t xml:space="preserve">6817755</t>
  </si>
  <si>
    <t xml:space="preserve">Confecção de BSCC - seção fechada de 1,5 x 1,5 m - altura do aterro de 1,00 a 2,50 m - areia e brita comerciais</t>
  </si>
  <si>
    <t xml:space="preserve">6817756</t>
  </si>
  <si>
    <t xml:space="preserve">Confecção de BSCC - seção fechada de 1,5 x 1,5 m - altura do aterro de 1,00 a 2,50 m - areia extraída e brita produzida</t>
  </si>
  <si>
    <t xml:space="preserve">6817763</t>
  </si>
  <si>
    <t xml:space="preserve">Confecção de BSCC - seção fechada de 1,5 x 1,5 m - altura do aterro de 10,00 a 12,50 m - areia e brita comerciais</t>
  </si>
  <si>
    <t xml:space="preserve">6817764</t>
  </si>
  <si>
    <t xml:space="preserve">Confecção de BSCC - seção fechada de 1,5 x 1,5 m - altura do aterro de 10,00 a 12,50 m - areia extraída e brita produzida</t>
  </si>
  <si>
    <t xml:space="preserve">6817765</t>
  </si>
  <si>
    <t xml:space="preserve">Confecção de BSCC - seção fechada de 1,5 x 1,5 m - altura do aterro de 12,50 a 15,00 m - areia e brita comerciais</t>
  </si>
  <si>
    <t xml:space="preserve">6817766</t>
  </si>
  <si>
    <t xml:space="preserve">Confecção de BSCC - seção fechada de 1,5 x 1,5 m - altura do aterro de 12,50 a 15,00 m - areia extraída e brita produzida</t>
  </si>
  <si>
    <t xml:space="preserve">6817757</t>
  </si>
  <si>
    <t xml:space="preserve">Confecção de BSCC - seção fechada de 1,5 x 1,5 m - altura do aterro de 2,50 a 5,00 m - areia e brita comerciais</t>
  </si>
  <si>
    <t xml:space="preserve">6817758</t>
  </si>
  <si>
    <t xml:space="preserve">Confecção de BSCC - seção fechada de 1,5 x 1,5 m - altura do aterro de 2,50 a 5,00 m - areia extraída e brita produzida</t>
  </si>
  <si>
    <t xml:space="preserve">6817759</t>
  </si>
  <si>
    <t xml:space="preserve">Confecção de BSCC - seção fechada de 1,5 x 1,5 m - altura do aterro de 5,00 a 7,50 m - areia e brita comerciais</t>
  </si>
  <si>
    <t xml:space="preserve">6817760</t>
  </si>
  <si>
    <t xml:space="preserve">Confecção de BSCC - seção fechada de 1,5 x 1,5 m - altura do aterro de 5,00 a 7,50 m - areia extraída e brita produzida</t>
  </si>
  <si>
    <t xml:space="preserve">6817761</t>
  </si>
  <si>
    <t xml:space="preserve">Confecção de BSCC - seção fechada de 1,5 x 1,5 m - altura do aterro de 7,50 a 10,00 m - areia e brita comerciais</t>
  </si>
  <si>
    <t xml:space="preserve">6817762</t>
  </si>
  <si>
    <t xml:space="preserve">Confecção de BSCC - seção fechada de 1,5 x 1,5 m - altura do aterro de 7,50 a 10,00 m - areia extraída e brita produzida</t>
  </si>
  <si>
    <t xml:space="preserve">6817767</t>
  </si>
  <si>
    <t xml:space="preserve">Confecção de BSCC - seção fechada de 2,0 x 2,0 m - altura do aterro de 0,25 a 1,00 m - areia e brita comerciais</t>
  </si>
  <si>
    <t xml:space="preserve">6817768</t>
  </si>
  <si>
    <t xml:space="preserve">Confecção de BSCC - seção fechada de 2,0 x 2,0 m - altura do aterro de 0,25 a 1,00 m - areia extraída e brita produzida</t>
  </si>
  <si>
    <t xml:space="preserve">6817769</t>
  </si>
  <si>
    <t xml:space="preserve">Confecção de BSCC - seção fechada de 2,0 x 2,0 m - altura do aterro de 1,00 a 2,50 m - areia e brita comerciais</t>
  </si>
  <si>
    <t xml:space="preserve">6817770</t>
  </si>
  <si>
    <t xml:space="preserve">Confecção de BSCC - seção fechada de 2,0 x 2,0 m - altura do aterro de 1,00 a 2,50 m - areia extraída e brita produzida</t>
  </si>
  <si>
    <t xml:space="preserve">6817777</t>
  </si>
  <si>
    <t xml:space="preserve">Confecção de BSCC - seção fechada de 2,0 x 2,0 m - altura do aterro de 10,00 a 12,50 m - areia e brita comerciais</t>
  </si>
  <si>
    <t xml:space="preserve">6817778</t>
  </si>
  <si>
    <t xml:space="preserve">Confecção de BSCC - seção fechada de 2,0 x 2,0 m - altura do aterro de 10,00 a 12,50 m - areia extraída e brita produzida</t>
  </si>
  <si>
    <t xml:space="preserve">6817779</t>
  </si>
  <si>
    <t xml:space="preserve">Confecção de BSCC - seção fechada de 2,0 x 2,0 m - altura do aterro de 12,50 a 15,00 m - areia e brita comerciais</t>
  </si>
  <si>
    <t xml:space="preserve">6817780</t>
  </si>
  <si>
    <t xml:space="preserve">Confecção de BSCC - seção fechada de 2,0 x 2,0 m - altura do aterro de 12,50 a 15,00 m - areia extraída e brita produzida</t>
  </si>
  <si>
    <t xml:space="preserve">6817771</t>
  </si>
  <si>
    <t xml:space="preserve">Confecção de BSCC - seção fechada de 2,0 x 2,0 m - altura do aterro de 2,50 a 5,00 m - areia e brita comerciais</t>
  </si>
  <si>
    <t xml:space="preserve">6817772</t>
  </si>
  <si>
    <t xml:space="preserve">Confecção de BSCC - seção fechada de 2,0 x 2,0 m - altura do aterro de 2,50 a 5,00 m - areia extraída e brita produzida</t>
  </si>
  <si>
    <t xml:space="preserve">6817773</t>
  </si>
  <si>
    <t xml:space="preserve">Confecção de BSCC - seção fechada de 2,0 x 2,0 m - altura do aterro de 5,00 a 7,50 m - areia e brita comerciais</t>
  </si>
  <si>
    <t xml:space="preserve">6817774</t>
  </si>
  <si>
    <t xml:space="preserve">Confecção de BSCC - seção fechada de 2,0 x 2,0 m - altura do aterro de 5,00 a 7,50 m - areia extraída e brita produzida</t>
  </si>
  <si>
    <t xml:space="preserve">6817775</t>
  </si>
  <si>
    <t xml:space="preserve">Confecção de BSCC - seção fechada de 2,0 x 2,0 m - altura do aterro de 7,50 a 10,00 m - areia e brita comerciais</t>
  </si>
  <si>
    <t xml:space="preserve">6817776</t>
  </si>
  <si>
    <t xml:space="preserve">Confecção de BSCC - seção fechada de 2,0 x 2,0 m - altura do aterro de 7,50 a 10,00 m - areia extraída e brita produzida</t>
  </si>
  <si>
    <t xml:space="preserve">6817781</t>
  </si>
  <si>
    <t xml:space="preserve">Confecção de BSCC - seção fechada de 2,5 x 2,5 m - altura do aterro de 0,25 a 1,00 m - areia e brita comerciais</t>
  </si>
  <si>
    <t xml:space="preserve">6817782</t>
  </si>
  <si>
    <t xml:space="preserve">Confecção de BSCC - seção fechada de 2,5 x 2,5 m - altura do aterro de 0,25 a 1,00 m - areia extraída e brita produzida</t>
  </si>
  <si>
    <t xml:space="preserve">6817783</t>
  </si>
  <si>
    <t xml:space="preserve">Confecção de BSCC - seção fechada de 2,5 x 2,5 m - altura do aterro de 1,00 a 2,50 m - areia e brita comerciais</t>
  </si>
  <si>
    <t xml:space="preserve">6817784</t>
  </si>
  <si>
    <t xml:space="preserve">Confecção de BSCC - seção fechada de 2,5 x 2,5 m - altura do aterro de 1,00 a 2,50 m - areia extraída e brita produzida</t>
  </si>
  <si>
    <t xml:space="preserve">6817791</t>
  </si>
  <si>
    <t xml:space="preserve">Confecção de BSCC - seção fechada de 2,5 x 2,5 m - altura do aterro de 10,00 a 12,50 m - areia e brita comerciais</t>
  </si>
  <si>
    <t xml:space="preserve">6817792</t>
  </si>
  <si>
    <t xml:space="preserve">Confecção de BSCC - seção fechada de 2,5 x 2,5 m - altura do aterro de 10,00 a 12,50 m - areia extraída e brita produzida</t>
  </si>
  <si>
    <t xml:space="preserve">6817793</t>
  </si>
  <si>
    <t xml:space="preserve">Confecção de BSCC - seção fechada de 2,5 x 2,5 m - altura do aterro de 12,50 a 15,00 m - areia e brita comerciais</t>
  </si>
  <si>
    <t xml:space="preserve">6817794</t>
  </si>
  <si>
    <t xml:space="preserve">Confecção de BSCC - seção fechada de 2,5 x 2,5 m - altura do aterro de 12,50 a 15,00 m - areia extraída e brita produzida</t>
  </si>
  <si>
    <t xml:space="preserve">6817785</t>
  </si>
  <si>
    <t xml:space="preserve">Confecção de BSCC - seção fechada de 2,5 x 2,5 m - altura do aterro de 2,50 a 5,00 m - areia e brita comerciais</t>
  </si>
  <si>
    <t xml:space="preserve">6817786</t>
  </si>
  <si>
    <t xml:space="preserve">Confecção de BSCC - seção fechada de 2,5 x 2,5 m - altura do aterro de 2,50 a 5,00 m - areia extraída e brita produzida</t>
  </si>
  <si>
    <t xml:space="preserve">6817787</t>
  </si>
  <si>
    <t xml:space="preserve">Confecção de BSCC - seção fechada de 2,5 x 2,5 m - altura do aterro de 5,00 a 7,50 m - areia e brita comerciais</t>
  </si>
  <si>
    <t xml:space="preserve">6817788</t>
  </si>
  <si>
    <t xml:space="preserve">Confecção de BSCC - seção fechada de 2,5 x 2,5 m - altura do aterro de 5,00 a 7,50 m - areia extraída e brita produzida</t>
  </si>
  <si>
    <t xml:space="preserve">6817789</t>
  </si>
  <si>
    <t xml:space="preserve">Confecção de BSCC - seção fechada de 2,5 x 2,5 m - altura do aterro de 7,50 a 10,00 m - areia e brita comerciais</t>
  </si>
  <si>
    <t xml:space="preserve">6817790</t>
  </si>
  <si>
    <t xml:space="preserve">Confecção de BSCC - seção fechada de 2,5 x 2,5 m - altura do aterro de 7,50 a 10,00 m - areia extraída e brita produzida</t>
  </si>
  <si>
    <t xml:space="preserve">6817795</t>
  </si>
  <si>
    <t xml:space="preserve">Confecção de BSCC - seção fechada de 3,0 x 3,0 m - altura do aterro de 0,25 a 1,00 m - areia e brita comerciais</t>
  </si>
  <si>
    <t xml:space="preserve">6817796</t>
  </si>
  <si>
    <t xml:space="preserve">Confecção de BSCC - seção fechada de 3,0 x 3,0 m - altura do aterro de 0,25 a 1,00 m - areia extraída e brita produzida</t>
  </si>
  <si>
    <t xml:space="preserve">6817797</t>
  </si>
  <si>
    <t xml:space="preserve">Confecção de BSCC - seção fechada de 3,0 x 3,0 m - altura do aterro de 1,00 a 2,50 m - areia e brita comerciais</t>
  </si>
  <si>
    <t xml:space="preserve">6817798</t>
  </si>
  <si>
    <t xml:space="preserve">Confecção de BSCC - seção fechada de 3,0 x 3,0 m - altura do aterro de 1,00 a 2,50 m - areia extraída e brita produzida</t>
  </si>
  <si>
    <t xml:space="preserve">6817805</t>
  </si>
  <si>
    <t xml:space="preserve">Confecção de BSCC - seção fechada de 3,0 x 3,0 m - altura do aterro de 10,00 a 12,50 m - areia e brita comerciais</t>
  </si>
  <si>
    <t xml:space="preserve">6817806</t>
  </si>
  <si>
    <t xml:space="preserve">Confecção de BSCC - seção fechada de 3,0 x 3,0 m - altura do aterro de 10,00 a 12,50 m - areia extraída e brita produzida</t>
  </si>
  <si>
    <t xml:space="preserve">6817807</t>
  </si>
  <si>
    <t xml:space="preserve">Confecção de BSCC - seção fechada de 3,0 x 3,0 m - altura do aterro de 12,50 a 15,00 m - areia e brita comerciais</t>
  </si>
  <si>
    <t xml:space="preserve">6817808</t>
  </si>
  <si>
    <t xml:space="preserve">Confecção de BSCC - seção fechada de 3,0 x 3,0 m - altura do aterro de 12,50 a 15,00 m - areia extraída e brita produzida</t>
  </si>
  <si>
    <t xml:space="preserve">6817799</t>
  </si>
  <si>
    <t xml:space="preserve">Confecção de BSCC - seção fechada de 3,0 x 3,0 m - altura do aterro de 2,50 a 5,00 m - areia e brita comerciais</t>
  </si>
  <si>
    <t xml:space="preserve">6817800</t>
  </si>
  <si>
    <t xml:space="preserve">Confecção de BSCC - seção fechada de 3,0 x 3,0 m - altura do aterro de 2,50 a 5,00 m - areia extraída e brita produzida</t>
  </si>
  <si>
    <t xml:space="preserve">6817801</t>
  </si>
  <si>
    <t xml:space="preserve">Confecção de BSCC - seção fechada de 3,0 x 3,0 m - altura do aterro de 5,00 a 7,50 m - areia e brita comerciais</t>
  </si>
  <si>
    <t xml:space="preserve">6817802</t>
  </si>
  <si>
    <t xml:space="preserve">Confecção de BSCC - seção fechada de 3,0 x 3,0 m - altura do aterro de 5,00 a 7,50 m - areia extraída e brita produzida</t>
  </si>
  <si>
    <t xml:space="preserve">6817803</t>
  </si>
  <si>
    <t xml:space="preserve">Confecção de BSCC - seção fechada de 3,0 x 3,0 m - altura do aterro de 7,50 a 10,00 m - areia e brita comerciais</t>
  </si>
  <si>
    <t xml:space="preserve">6817804</t>
  </si>
  <si>
    <t xml:space="preserve">Confecção de BSCC - seção fechada de 3,0 x 3,0 m - altura do aterro de 7,50 a 10,00 m - areia extraída e brita produzida</t>
  </si>
  <si>
    <t xml:space="preserve">6817885</t>
  </si>
  <si>
    <t xml:space="preserve">Corpo de BSCC - seção canal de 1,5 x 1,5 m - pré-moldado - areia e brita comerciais</t>
  </si>
  <si>
    <t xml:space="preserve">6817886</t>
  </si>
  <si>
    <t xml:space="preserve">Corpo de BSCC - seção canal de 1,5 x 1,5 m - pré-moldado - areia extraída e brita produzida</t>
  </si>
  <si>
    <t xml:space="preserve">6817887</t>
  </si>
  <si>
    <t xml:space="preserve">Corpo de BSCC - seção canal de 2,0 x 1,5 m - pré-moldado - areia e brita comerciais</t>
  </si>
  <si>
    <t xml:space="preserve">6817888</t>
  </si>
  <si>
    <t xml:space="preserve">Corpo de BSCC - seção canal de 2,0 x 1,5 m - pré-moldado - areia extraída e brita produzida</t>
  </si>
  <si>
    <t xml:space="preserve">6817889</t>
  </si>
  <si>
    <t xml:space="preserve">Corpo de BSCC - seção canal de 2,0 x 2,0 m - pré-moldado - tipo I - areia e brita comerciais</t>
  </si>
  <si>
    <t xml:space="preserve">6817890</t>
  </si>
  <si>
    <t xml:space="preserve">Corpo de BSCC - seção canal de 2,0 x 2,0 m - pré-moldado - tipo I - areia extraída e brita produzida</t>
  </si>
  <si>
    <t xml:space="preserve">6817891</t>
  </si>
  <si>
    <t xml:space="preserve">Corpo de BSCC - seção canal de 2,0 x 2,0 m - pré-moldado - tipo II - areia e brita comerciais</t>
  </si>
  <si>
    <t xml:space="preserve">6817892</t>
  </si>
  <si>
    <t xml:space="preserve">Corpo de BSCC - seção canal de 2,0 x 2,0 m - pré-moldado - tipo II - areia extraída e brita produzida</t>
  </si>
  <si>
    <t xml:space="preserve">6817893</t>
  </si>
  <si>
    <t xml:space="preserve">Corpo de BSCC - seção canal de 2,5 x 1,5 m - pré-moldado - areia e brita comerciais</t>
  </si>
  <si>
    <t xml:space="preserve">6817894</t>
  </si>
  <si>
    <t xml:space="preserve">Corpo de BSCC - seção canal de 2,5 x 1,5 m - pré-moldado - areia extraída e brita produzida</t>
  </si>
  <si>
    <t xml:space="preserve">6817895</t>
  </si>
  <si>
    <t xml:space="preserve">Corpo de BSCC - seção canal de 2,5 x 2,0 m - pré-moldado - tipo I - areia e brita comerciais</t>
  </si>
  <si>
    <t xml:space="preserve">6817896</t>
  </si>
  <si>
    <t xml:space="preserve">Corpo de BSCC - seção canal de 2,5 x 2,0 m - pré-moldado - tipo I - areia extraída e brita produzida</t>
  </si>
  <si>
    <t xml:space="preserve">6817897</t>
  </si>
  <si>
    <t xml:space="preserve">Corpo de BSCC - seção canal de 2,5 x 2,0 m - pré-moldado - tipo II - areia e brita comerciais</t>
  </si>
  <si>
    <t xml:space="preserve">6817898</t>
  </si>
  <si>
    <t xml:space="preserve">Corpo de BSCC - seção canal de 2,5 x 2,0 m - pré-moldado - tipo II - areia extraída e brita produzida</t>
  </si>
  <si>
    <t xml:space="preserve">6817899</t>
  </si>
  <si>
    <t xml:space="preserve">Corpo de BSCC - seção canal de 3,0 x 1,5 m - pré-moldado - areia e brita comerciais</t>
  </si>
  <si>
    <t xml:space="preserve">6817900</t>
  </si>
  <si>
    <t xml:space="preserve">Corpo de BSCC - seção canal de 3,0 x 1,5 m - pré-moldado - areia extraída e brita produzida</t>
  </si>
  <si>
    <t xml:space="preserve">6817901</t>
  </si>
  <si>
    <t xml:space="preserve">Corpo de BSCC - seção canal de 3,0 x 2,0 m - pré-moldado - tipo I - areia e brita comerciais</t>
  </si>
  <si>
    <t xml:space="preserve">6817902</t>
  </si>
  <si>
    <t xml:space="preserve">Corpo de BSCC - seção canal de 3,0 x 2,0 m - pré-moldado - tipo I - areia extraída e brita produzida</t>
  </si>
  <si>
    <t xml:space="preserve">6817903</t>
  </si>
  <si>
    <t xml:space="preserve">Corpo de BSCC - seção canal de 3,0 x 2,0 m - pré-moldado - tipo II - areia e brita comerciais</t>
  </si>
  <si>
    <t xml:space="preserve">6817904</t>
  </si>
  <si>
    <t xml:space="preserve">Corpo de BSCC - seção canal de 3,0 x 2,0 m - pré-moldado - tipo II - areia extraída e brita produzida</t>
  </si>
  <si>
    <t xml:space="preserve">6817829</t>
  </si>
  <si>
    <t xml:space="preserve">Corpo de BSCC - seção fechada de 1,5 x 1,5 m - pré-moldado - altura do aterro de 0,25 a 1,00 m - areia e brita comerciais</t>
  </si>
  <si>
    <t xml:space="preserve">6817830</t>
  </si>
  <si>
    <t xml:space="preserve">Corpo de BSCC - seção fechada de 1,5 x 1,5 m - pré-moldado - altura do aterro de 0,25 a 1,00 m - areia extraída e brita produzida</t>
  </si>
  <si>
    <t xml:space="preserve">6817831</t>
  </si>
  <si>
    <t xml:space="preserve">Corpo de BSCC - seção fechada de 1,5 x 1,5 m - pré-moldado - altura do aterro de 1,00 a 2,50 m - areia e brita comerciais</t>
  </si>
  <si>
    <t xml:space="preserve">6817832</t>
  </si>
  <si>
    <t xml:space="preserve">Corpo de BSCC - seção fechada de 1,5 x 1,5 m - pré-moldado - altura do aterro de 1,00 a 2,50 m - areia extraída e brita produzida</t>
  </si>
  <si>
    <t xml:space="preserve">6817839</t>
  </si>
  <si>
    <t xml:space="preserve">Corpo de BSCC - seção fechada de 1,5 x 1,5 m - pré-moldado - altura do aterro de 10,00 a 12,50 m - areia e brita comerciais</t>
  </si>
  <si>
    <t xml:space="preserve">6817840</t>
  </si>
  <si>
    <t xml:space="preserve">Corpo de BSCC - seção fechada de 1,5 x 1,5 m - pré-moldado - altura do aterro de 10,00 a 12,50 m - areia extraída e brita produzida</t>
  </si>
  <si>
    <t xml:space="preserve">6817841</t>
  </si>
  <si>
    <t xml:space="preserve">Corpo de BSCC - seção fechada de 1,5 x 1,5 m - pré-moldado - altura do aterro de 12,50 a 15,00 m - areia e brita comerciais</t>
  </si>
  <si>
    <t xml:space="preserve">6817842</t>
  </si>
  <si>
    <t xml:space="preserve">Corpo de BSCC - seção fechada de 1,5 x 1,5 m - pré-moldado - altura do aterro de 12,50 a 15,00 m - areia extraída e brita produzida</t>
  </si>
  <si>
    <t xml:space="preserve">6817833</t>
  </si>
  <si>
    <t xml:space="preserve">Corpo de BSCC - seção fechada de 1,5 x 1,5 m - pré-moldado - altura do aterro de 2,50 a 5,00 m - areia e brita comerciais</t>
  </si>
  <si>
    <t xml:space="preserve">6817834</t>
  </si>
  <si>
    <t xml:space="preserve">Corpo de BSCC - seção fechada de 1,5 x 1,5 m - pré-moldado - altura do aterro de 2,50 a 5,00 m - areia extraída e brita produzida</t>
  </si>
  <si>
    <t xml:space="preserve">6817835</t>
  </si>
  <si>
    <t xml:space="preserve">Corpo de BSCC - seção fechada de 1,5 x 1,5 m - pré-moldado - altura do aterro de 5,00 a 7,50 m - areia e brita comerciais</t>
  </si>
  <si>
    <t xml:space="preserve">6817836</t>
  </si>
  <si>
    <t xml:space="preserve">Corpo de BSCC - seção fechada de 1,5 x 1,5 m - pré-moldado - altura do aterro de 5,00 a 7,50 m - areia extraída e brita produzida</t>
  </si>
  <si>
    <t xml:space="preserve">6817837</t>
  </si>
  <si>
    <t xml:space="preserve">Corpo de BSCC - seção fechada de 1,5 x 1,5 m - pré-moldado - altura do aterro de 7,50 a 10,00 m - areia e brita comerciais</t>
  </si>
  <si>
    <t xml:space="preserve">6817838</t>
  </si>
  <si>
    <t xml:space="preserve">Corpo de BSCC - seção fechada de 1,5 x 1,5 m - pré-moldado - altura do aterro de 7,50 a 10,00 m - areia extraída e brita produzida</t>
  </si>
  <si>
    <t xml:space="preserve">6817843</t>
  </si>
  <si>
    <t xml:space="preserve">Corpo de BSCC - seção fechada de 2,0 x 2,0 m - pré-moldado - altura do aterro de 0,25 a 1,00 m - areia e brita comerciais</t>
  </si>
  <si>
    <t xml:space="preserve">6817844</t>
  </si>
  <si>
    <t xml:space="preserve">Corpo de BSCC - seção fechada de 2,0 x 2,0 m - pré-moldado - altura do aterro de 0,25 a 1,00 m - areia extraída e brita produzida</t>
  </si>
  <si>
    <t xml:space="preserve">6817845</t>
  </si>
  <si>
    <t xml:space="preserve">Corpo de BSCC - seção fechada de 2,0 x 2,0 m - pré-moldado - altura do aterro de 1,00 a 2,50 m - areia e brita comerciais</t>
  </si>
  <si>
    <t xml:space="preserve">6817846</t>
  </si>
  <si>
    <t xml:space="preserve">Corpo de BSCC - seção fechada de 2,0 x 2,0 m - pré-moldado - altura do aterro de 1,00 a 2,50 m - areia extraída e brita produzida</t>
  </si>
  <si>
    <t xml:space="preserve">6817853</t>
  </si>
  <si>
    <t xml:space="preserve">Corpo de BSCC - seção fechada de 2,0 x 2,0 m - pré-moldado - altura do aterro de 10,00 a 12,50 m - areia e brita comerciais</t>
  </si>
  <si>
    <t xml:space="preserve">6817854</t>
  </si>
  <si>
    <t xml:space="preserve">Corpo de BSCC - seção fechada de 2,0 x 2,0 m - pré-moldado - altura do aterro de 10,00 a 12,50 m - areia extraída e brita produzida</t>
  </si>
  <si>
    <t xml:space="preserve">6817855</t>
  </si>
  <si>
    <t xml:space="preserve">Corpo de BSCC - seção fechada de 2,0 x 2,0 m - pré-moldado - altura do aterro de 12,50 a 15,00 m - areia e brita comerciais</t>
  </si>
  <si>
    <t xml:space="preserve">6817856</t>
  </si>
  <si>
    <t xml:space="preserve">Corpo de BSCC - seção fechada de 2,0 x 2,0 m - pré-moldado - altura do aterro de 12,50 a 15,00 m - areia extraída e brita produzida</t>
  </si>
  <si>
    <t xml:space="preserve">6817847</t>
  </si>
  <si>
    <t xml:space="preserve">Corpo de BSCC - seção fechada de 2,0 x 2,0 m - pré-moldado - altura do aterro de 2,50 a 5,00 m - areia e brita comerciais</t>
  </si>
  <si>
    <t xml:space="preserve">6817848</t>
  </si>
  <si>
    <t xml:space="preserve">Corpo de BSCC - seção fechada de 2,0 x 2,0 m - pré-moldado - altura do aterro de 2,50 a 5,00 m - areia extraída e brita produzida</t>
  </si>
  <si>
    <t xml:space="preserve">6817849</t>
  </si>
  <si>
    <t xml:space="preserve">Corpo de BSCC - seção fechada de 2,0 x 2,0 m - pré-moldado - altura do aterro de 5,00 a 7,50 m - areia e brita comerciais</t>
  </si>
  <si>
    <t xml:space="preserve">6817850</t>
  </si>
  <si>
    <t xml:space="preserve">Corpo de BSCC - seção fechada de 2,0 x 2,0 m - pré-moldado - altura do aterro de 5,00 a 7,50 m - areia extraída e brita produzida</t>
  </si>
  <si>
    <t xml:space="preserve">6817851</t>
  </si>
  <si>
    <t xml:space="preserve">Corpo de BSCC - seção fechada de 2,0 x 2,0 m - pré-moldado - altura do aterro de 7,50 a 10,00 m - areia e brita comerciais</t>
  </si>
  <si>
    <t xml:space="preserve">6817852</t>
  </si>
  <si>
    <t xml:space="preserve">Corpo de BSCC - seção fechada de 2,0 x 2,0 m - pré-moldado - altura do aterro de 7,50 a 10,00 m - areia extraída e brita produzida</t>
  </si>
  <si>
    <t xml:space="preserve">6817857</t>
  </si>
  <si>
    <t xml:space="preserve">Corpo de BSCC - seção fechada de 2,5 x 2,5 m - pré-moldado - altura do aterro de 0,25 a 1,00 m - areia e brita comerciais</t>
  </si>
  <si>
    <t xml:space="preserve">6817858</t>
  </si>
  <si>
    <t xml:space="preserve">Corpo de BSCC - seção fechada de 2,5 x 2,5 m - pré-moldado - altura do aterro de 0,25 a 1,00 m - areia extraída e brita produzida</t>
  </si>
  <si>
    <t xml:space="preserve">6817859</t>
  </si>
  <si>
    <t xml:space="preserve">Corpo de BSCC - seção fechada de 2,5 x 2,5 m - pré-moldado - altura do aterro de 1,00 a 2,50 m - areia e brita comerciais</t>
  </si>
  <si>
    <t xml:space="preserve">6817860</t>
  </si>
  <si>
    <t xml:space="preserve">Corpo de BSCC - seção fechada de 2,5 x 2,5 m - pré-moldado - altura do aterro de 1,00 a 2,50 m - areia extraída e brita produzida</t>
  </si>
  <si>
    <t xml:space="preserve">6817867</t>
  </si>
  <si>
    <t xml:space="preserve">Corpo de BSCC - seção fechada de 2,5 x 2,5 m - pré-moldado - altura do aterro de 10,00 a 12,50 m - areia e brita comerciais</t>
  </si>
  <si>
    <t xml:space="preserve">6817868</t>
  </si>
  <si>
    <t xml:space="preserve">Corpo de BSCC - seção fechada de 2,5 x 2,5 m - pré-moldado - altura do aterro de 10,00 a 12,50 m - areia extraída e brita produzida</t>
  </si>
  <si>
    <t xml:space="preserve">6817869</t>
  </si>
  <si>
    <t xml:space="preserve">Corpo de BSCC - seção fechada de 2,5 x 2,5 m - pré-moldado - altura do aterro de 12,50 a 15,00 m - areia e brita comerciais</t>
  </si>
  <si>
    <t xml:space="preserve">6817870</t>
  </si>
  <si>
    <t xml:space="preserve">Corpo de BSCC - seção fechada de 2,5 x 2,5 m - pré-moldado - altura do aterro de 12,50 a 15,00 m - areia extraída e brita produzida</t>
  </si>
  <si>
    <t xml:space="preserve">6817861</t>
  </si>
  <si>
    <t xml:space="preserve">Corpo de BSCC - seção fechada de 2,5 x 2,5 m - pré-moldado - altura do aterro de 2,50 a 5,00 m - areia e brita comerciais</t>
  </si>
  <si>
    <t xml:space="preserve">6817862</t>
  </si>
  <si>
    <t xml:space="preserve">Corpo de BSCC - seção fechada de 2,5 x 2,5 m - pré-moldado - altura do aterro de 2,50 a 5,00 m - areia extraída e brita produzida</t>
  </si>
  <si>
    <t xml:space="preserve">6817863</t>
  </si>
  <si>
    <t xml:space="preserve">Corpo de BSCC - seção fechada de 2,5 x 2,5 m - pré-moldado - altura do aterro de 5,00 a 7,50 m - areia e brita comerciais</t>
  </si>
  <si>
    <t xml:space="preserve">6817864</t>
  </si>
  <si>
    <t xml:space="preserve">Corpo de BSCC - seção fechada de 2,5 x 2,5 m - pré-moldado - altura do aterro de 5,00 a 7,50 m - areia extraída e brita produzida</t>
  </si>
  <si>
    <t xml:space="preserve">6817865</t>
  </si>
  <si>
    <t xml:space="preserve">Corpo de BSCC - seção fechada de 2,5 x 2,5 m - pré-moldado - altura do aterro de 7,50 a 10,00 m - areia e brita comerciais</t>
  </si>
  <si>
    <t xml:space="preserve">6817866</t>
  </si>
  <si>
    <t xml:space="preserve">Corpo de BSCC - seção fechada de 2,5 x 2,5 m - pré-moldado - altura do aterro de 7,50 a 10,00 m - areia extraída e brita produzida</t>
  </si>
  <si>
    <t xml:space="preserve">6817871</t>
  </si>
  <si>
    <t xml:space="preserve">Corpo de BSCC - seção fechada de 3,0 x 3,0 m - pré-moldado - altura do aterro de 0,25 a 1,00 m - areia e brita comerciais</t>
  </si>
  <si>
    <t xml:space="preserve">6817872</t>
  </si>
  <si>
    <t xml:space="preserve">Corpo de BSCC - seção fechada de 3,0 x 3,0 m - pré-moldado - altura do aterro de 0,25 a 1,00 m - areia extraída e brita produzida</t>
  </si>
  <si>
    <t xml:space="preserve">6817873</t>
  </si>
  <si>
    <t xml:space="preserve">Corpo de BSCC - seção fechada de 3,0 x 3,0 m - pré-moldado - altura do aterro de 1,00 a 2,50 m - areia e brita comerciais</t>
  </si>
  <si>
    <t xml:space="preserve">6817874</t>
  </si>
  <si>
    <t xml:space="preserve">Corpo de BSCC - seção fechada de 3,0 x 3,0 m - pré-moldado - altura do aterro de 1,00 a 2,50 m - areia extraída e brita produzida</t>
  </si>
  <si>
    <t xml:space="preserve">6817881</t>
  </si>
  <si>
    <t xml:space="preserve">Corpo de BSCC - seção fechada de 3,0 x 3,0 m - pré-moldado - altura do aterro de 10,00 a 12,50 m - areia e brita comerciais</t>
  </si>
  <si>
    <t xml:space="preserve">6817882</t>
  </si>
  <si>
    <t xml:space="preserve">Corpo de BSCC - seção fechada de 3,0 x 3,0 m - pré-moldado - altura do aterro de 10,00 a 12,50 m - areia extraída e brita produzida</t>
  </si>
  <si>
    <t xml:space="preserve">6817883</t>
  </si>
  <si>
    <t xml:space="preserve">Corpo de BSCC - seção fechada de 3,0 x 3,0 m - pré-moldado - altura do aterro de 12,50 a 15,00 m - areia e brita comerciais</t>
  </si>
  <si>
    <t xml:space="preserve">6817884</t>
  </si>
  <si>
    <t xml:space="preserve">Corpo de BSCC - seção fechada de 3,0 x 3,0 m - pré-moldado - altura do aterro de 12,50 a 15,00 m - areia extraída e brita produzida</t>
  </si>
  <si>
    <t xml:space="preserve">6817875</t>
  </si>
  <si>
    <t xml:space="preserve">Corpo de BSCC - seção fechada de 3,0 x 3,0 m - pré-moldado - altura do aterro de 2,50 a 5,00 m - areia e brita comerciais</t>
  </si>
  <si>
    <t xml:space="preserve">6817876</t>
  </si>
  <si>
    <t xml:space="preserve">Corpo de BSCC - seção fechada de 3,0 x 3,0 m - pré-moldado - altura do aterro de 2,50 a 5,00 m - areia extraída e brita produzida</t>
  </si>
  <si>
    <t xml:space="preserve">6817877</t>
  </si>
  <si>
    <t xml:space="preserve">Corpo de BSCC - seção fechada de 3,0 x 3,0 m - pré-moldado - altura do aterro de 5,00 a 7,50 m - areia e brita comerciais</t>
  </si>
  <si>
    <t xml:space="preserve">6817878</t>
  </si>
  <si>
    <t xml:space="preserve">Corpo de BSCC - seção fechada de 3,0 x 3,0 m - pré-moldado - altura do aterro de 5,00 a 7,50 m - areia extraída e brita produzida</t>
  </si>
  <si>
    <t xml:space="preserve">6817879</t>
  </si>
  <si>
    <t xml:space="preserve">Corpo de BSCC - seção fechada de 3,0 x 3,0 m - pré-moldado - altura do aterro de 7,50 a 10,00 m - areia e brita comerciais</t>
  </si>
  <si>
    <t xml:space="preserve">6817880</t>
  </si>
  <si>
    <t xml:space="preserve">Corpo de BSCC - seção fechada de 3,0 x 3,0 m - pré-moldado - altura do aterro de 7,50 a 10,00 m - areia extraída e brita produzida</t>
  </si>
  <si>
    <t xml:space="preserve">7119788</t>
  </si>
  <si>
    <t xml:space="preserve">Administração local do Estaleiro Padrão</t>
  </si>
  <si>
    <t xml:space="preserve">mês</t>
  </si>
  <si>
    <t xml:space="preserve">7119714</t>
  </si>
  <si>
    <t xml:space="preserve">Amarração do sistema de fundeio - profundidade de até 50 m</t>
  </si>
  <si>
    <t xml:space="preserve">7119715</t>
  </si>
  <si>
    <t xml:space="preserve">Ânodo de sacrifício para proteção do casco - fornecimento e instalação</t>
  </si>
  <si>
    <t xml:space="preserve">7119678</t>
  </si>
  <si>
    <t xml:space="preserve">Beneficiamento de aço naval para construção de instalações portuárias de pequeno porte - excluso o aço naval</t>
  </si>
  <si>
    <t xml:space="preserve">7119712</t>
  </si>
  <si>
    <t xml:space="preserve">Cabo de segurança para conexão da ponte - fornecimento e instalação</t>
  </si>
  <si>
    <t xml:space="preserve">7119694</t>
  </si>
  <si>
    <t xml:space="preserve">Confecção de morto de concreto de 13 t</t>
  </si>
  <si>
    <t xml:space="preserve">7119695</t>
  </si>
  <si>
    <t xml:space="preserve">Confecção de morto de concreto de 14 t</t>
  </si>
  <si>
    <t xml:space="preserve">7119696</t>
  </si>
  <si>
    <t xml:space="preserve">Confecção de morto de concreto de 22 t</t>
  </si>
  <si>
    <t xml:space="preserve">7119697</t>
  </si>
  <si>
    <t xml:space="preserve">Confecção de morto de concreto de 36 t</t>
  </si>
  <si>
    <t xml:space="preserve">7119698</t>
  </si>
  <si>
    <t xml:space="preserve">Confecção de morto de concreto de 48 t</t>
  </si>
  <si>
    <t xml:space="preserve">7119688</t>
  </si>
  <si>
    <t xml:space="preserve">Confecção de poita de concreto com garras metálicas de 13,3 t (peso submerso = 8 t)</t>
  </si>
  <si>
    <t xml:space="preserve">7119689</t>
  </si>
  <si>
    <t xml:space="preserve">Confecção de poita de concreto com garras metálicas de 25 t (peso submerso = 15 t)</t>
  </si>
  <si>
    <t xml:space="preserve">7119690</t>
  </si>
  <si>
    <t xml:space="preserve">Confecção de poita de concreto com garras metálicas de 30 t (peso submerso = 18 t)</t>
  </si>
  <si>
    <t xml:space="preserve">7119691</t>
  </si>
  <si>
    <t xml:space="preserve">Confecção de poita de concreto com garras metálicas de 41,7 t (peso submerso = 25 t)</t>
  </si>
  <si>
    <t xml:space="preserve">7119692</t>
  </si>
  <si>
    <t xml:space="preserve">Confecção de poita de concreto com garras metálicas de 45,8 t (peso submerso = 27,5 t)</t>
  </si>
  <si>
    <t xml:space="preserve">7119693</t>
  </si>
  <si>
    <t xml:space="preserve">Confecção de poita de concreto com garras metálicas de 58,3 t (peso submerso = 35 t)</t>
  </si>
  <si>
    <t xml:space="preserve">7119687</t>
  </si>
  <si>
    <t xml:space="preserve">Confecção de poita de concreto com garras metálicas de 6,7 t (peso submerso = 4 t)</t>
  </si>
  <si>
    <t xml:space="preserve">7119681</t>
  </si>
  <si>
    <t xml:space="preserve">Confecção de poita de concreto de 13,3 t (peso submerso = 8 t)</t>
  </si>
  <si>
    <t xml:space="preserve">7119682</t>
  </si>
  <si>
    <t xml:space="preserve">Confecção de poita de concreto de 25 t (peso submerso = 15 t)</t>
  </si>
  <si>
    <t xml:space="preserve">7119683</t>
  </si>
  <si>
    <t xml:space="preserve">Confecção de poita de concreto de 30 t (peso submerso = 18 t)</t>
  </si>
  <si>
    <t xml:space="preserve">7119684</t>
  </si>
  <si>
    <t xml:space="preserve">Confecção de poita de concreto de 41,7 t (peso submerso = 25 t)</t>
  </si>
  <si>
    <t xml:space="preserve">7119685</t>
  </si>
  <si>
    <t xml:space="preserve">Confecção de poita de concreto de 45,8 t (peso submerso = 27,5 t)</t>
  </si>
  <si>
    <t xml:space="preserve">7119686</t>
  </si>
  <si>
    <t xml:space="preserve">Confecção de poita de concreto de 58,3 t (peso submerso = 35 t)</t>
  </si>
  <si>
    <t xml:space="preserve">7119680</t>
  </si>
  <si>
    <t xml:space="preserve">Confecção de poita de concreto de 6,7 t (peso submerso = 4 t)</t>
  </si>
  <si>
    <t xml:space="preserve">7119710</t>
  </si>
  <si>
    <t xml:space="preserve">Defensa de pneus para proteção do flutuante - confecção e instalação</t>
  </si>
  <si>
    <t xml:space="preserve">7107375</t>
  </si>
  <si>
    <t xml:space="preserve">Fornecimento e instalação de reservatório metálico tipo taça de 10.000 litros pintura interna e externa com escada de acesso e base de concreto armado - areia e brita comerciais</t>
  </si>
  <si>
    <t xml:space="preserve">7107376</t>
  </si>
  <si>
    <t xml:space="preserve">Fornecimento e instalação de reservatório metálico tipo taça de 20.000 litros pintura interna e externa com escada de acesso e base de concreto armado - areia e brita comerciais</t>
  </si>
  <si>
    <t xml:space="preserve">7107377</t>
  </si>
  <si>
    <t xml:space="preserve">Fornecimento e instalação de reservatório metálico tipo taça de 30.000 litros pintura interna e externa com escada de acesso e base de concreto armado - areia e brita comerciais</t>
  </si>
  <si>
    <t xml:space="preserve">7107374</t>
  </si>
  <si>
    <t xml:space="preserve">Fornecimento e instalação de reservatório metálico tipo taça de 5.000 litros pintura interna e externa com escada de acesso e base de concreto armado - areia e brita comerciais</t>
  </si>
  <si>
    <t xml:space="preserve">7119708</t>
  </si>
  <si>
    <t xml:space="preserve">Guincho manual para sistema de fundeio com capacidade de tração de 100 kN - fornecimento e instalação</t>
  </si>
  <si>
    <t xml:space="preserve">7119709</t>
  </si>
  <si>
    <t xml:space="preserve">Guincho manual para sistema de fundeio com capacidade de tração de 200 kN - fornecimento e instalação</t>
  </si>
  <si>
    <t xml:space="preserve">7119706</t>
  </si>
  <si>
    <t xml:space="preserve">Implantação do sistema naval tipo I - ponte móvel e flutuante principal</t>
  </si>
  <si>
    <t xml:space="preserve">7119707</t>
  </si>
  <si>
    <t xml:space="preserve">Implantação do sistema naval tipo II - pontes móveis, flutuante intermediário e flutuante principal</t>
  </si>
  <si>
    <t xml:space="preserve">7119787</t>
  </si>
  <si>
    <t xml:space="preserve">Instalações do Estaleiro Padrão para o beneficiamento de estruturas navais, inclusive mobiliário, equipamentos de informática e de segurança</t>
  </si>
  <si>
    <t xml:space="preserve">7119647</t>
  </si>
  <si>
    <t xml:space="preserve">Lançamento da embarcação sobre carreira em água</t>
  </si>
  <si>
    <t xml:space="preserve">7119679</t>
  </si>
  <si>
    <t xml:space="preserve">Lançamento de poita de concreto - peso submerso</t>
  </si>
  <si>
    <t xml:space="preserve">7119711</t>
  </si>
  <si>
    <t xml:space="preserve">Mancal de conexão - confecção e instalação</t>
  </si>
  <si>
    <t xml:space="preserve">7107379</t>
  </si>
  <si>
    <t xml:space="preserve">Manutenção de tratamento superficial e pintura da área interna do flutuante (tanques de reserva de flutuabilidade)</t>
  </si>
  <si>
    <t xml:space="preserve">7107381</t>
  </si>
  <si>
    <t xml:space="preserve">Manutenção de tratamento superficial e pintura da parte externa do flutuante (costados e espelhos de proa e popa) - exceto fundo</t>
  </si>
  <si>
    <t xml:space="preserve">7107380</t>
  </si>
  <si>
    <t xml:space="preserve">Manutenção de tratamento superficial e pintura da ponte, convés, casarias e demais estruturas metálicas navais sobre os flutuantes</t>
  </si>
  <si>
    <t xml:space="preserve">7107382</t>
  </si>
  <si>
    <t xml:space="preserve">Manutenção de tratamento superficial e pintura do fundo do flutuante</t>
  </si>
  <si>
    <t xml:space="preserve">7119713</t>
  </si>
  <si>
    <t xml:space="preserve">Molinete manual para sistema de fundeio com capacidade de tração de 70 kN - fornecimento e instalação</t>
  </si>
  <si>
    <t xml:space="preserve">7119646</t>
  </si>
  <si>
    <t xml:space="preserve">Transporte interno em estaleiro para movimentação de peças</t>
  </si>
  <si>
    <t xml:space="preserve">7107384</t>
  </si>
  <si>
    <t xml:space="preserve">Tratamento superficial e pintura da ponte e demais estruturas metálicas navais - exceto fundo do flutuante</t>
  </si>
  <si>
    <t xml:space="preserve">7107378</t>
  </si>
  <si>
    <t xml:space="preserve">Tratamento superficial e pintura do fundo do flutuante</t>
  </si>
  <si>
    <t xml:space="preserve">TABELA MENSAL DE PREÇO UNITÁRIO</t>
  </si>
  <si>
    <t xml:space="preserve">MÊS DE REFERÊNCIA: 04/24</t>
  </si>
  <si>
    <t xml:space="preserve">Desonerada  SEM BDI</t>
  </si>
  <si>
    <t xml:space="preserve">CÓDIGO</t>
  </si>
  <si>
    <t xml:space="preserve">ORIGEM</t>
  </si>
  <si>
    <t xml:space="preserve">DESCRICAO</t>
  </si>
  <si>
    <t xml:space="preserve">UND</t>
  </si>
  <si>
    <t xml:space="preserve">VALOR</t>
  </si>
  <si>
    <t xml:space="preserve">01</t>
  </si>
  <si>
    <t xml:space="preserve">INSTALAÇAO DA OBRA</t>
  </si>
  <si>
    <t xml:space="preserve">01.01</t>
  </si>
  <si>
    <t xml:space="preserve">SUDECAP</t>
  </si>
  <si>
    <t xml:space="preserve">ESCRITORIO DE OBRA</t>
  </si>
  <si>
    <t xml:space="preserve">01.01.13</t>
  </si>
  <si>
    <t xml:space="preserve">LAVABO</t>
  </si>
  <si>
    <t xml:space="preserve">UN</t>
  </si>
  <si>
    <t xml:space="preserve">01.01.20</t>
  </si>
  <si>
    <t xml:space="preserve">ESCRITORIO DA CONTRATADA - ATÉ 15 M2</t>
  </si>
  <si>
    <t xml:space="preserve">M2</t>
  </si>
  <si>
    <t xml:space="preserve">01.01.21</t>
  </si>
  <si>
    <t xml:space="preserve">ESCRITORIO DA CONTRATADA - ATÉ 22 M2</t>
  </si>
  <si>
    <t xml:space="preserve">01.01.22</t>
  </si>
  <si>
    <t xml:space="preserve">ESCRITORIO DA FISCALIZAÇÃO - ATÉ 15 M2</t>
  </si>
  <si>
    <t xml:space="preserve">01.01.23</t>
  </si>
  <si>
    <t xml:space="preserve">ESCRITORIO DA FISCALIZAÇÃO - ATÉ 22 M2</t>
  </si>
  <si>
    <t xml:space="preserve">01.02</t>
  </si>
  <si>
    <t xml:space="preserve">BARRACAO DE OBRA</t>
  </si>
  <si>
    <t xml:space="preserve">01.02.30</t>
  </si>
  <si>
    <t xml:space="preserve">VESTIARIO PARA ATÉ 20 PESSOAS</t>
  </si>
  <si>
    <t xml:space="preserve">01.02.31</t>
  </si>
  <si>
    <t xml:space="preserve">VESTIÁRIO PARA ATÉ 30 PESSOAS</t>
  </si>
  <si>
    <t xml:space="preserve">01.02.32</t>
  </si>
  <si>
    <t xml:space="preserve">VESTIÁRIO PARA ATÉ 40 PESSOAS</t>
  </si>
  <si>
    <t xml:space="preserve">01.02.35</t>
  </si>
  <si>
    <t xml:space="preserve">DEPÓSITO E FERRAMENTARIA - ATÉ 15 M2</t>
  </si>
  <si>
    <t xml:space="preserve">01.02.36</t>
  </si>
  <si>
    <t xml:space="preserve">DEPÓSITO E FERRAMENTARIA - ATÉ 26M2</t>
  </si>
  <si>
    <t xml:space="preserve">01.02.37</t>
  </si>
  <si>
    <t xml:space="preserve">DEPÓSITO E FERRAMENTARIA - ATÉ 33M2</t>
  </si>
  <si>
    <t xml:space="preserve">01.02.38</t>
  </si>
  <si>
    <t xml:space="preserve">DEPÓSITO DE MATERIAIS ENSACADOS - ATÉ 15 M2</t>
  </si>
  <si>
    <t xml:space="preserve">01.02.40</t>
  </si>
  <si>
    <t xml:space="preserve">REFEITÓRIO - ATÉ 19M2</t>
  </si>
  <si>
    <t xml:space="preserve">01.02.41</t>
  </si>
  <si>
    <t xml:space="preserve">REFEITÓRIO- ATÉ 26M2</t>
  </si>
  <si>
    <t xml:space="preserve">01.02.45</t>
  </si>
  <si>
    <t xml:space="preserve">INSTALAÇÃO SANITÁRIA / VESTIÁRIO PARA ATÉ 4 PESSOAS</t>
  </si>
  <si>
    <t xml:space="preserve">01.02.46</t>
  </si>
  <si>
    <t xml:space="preserve">INSTALAÇÃO SANITÁRIA - ATÉ 15M2</t>
  </si>
  <si>
    <t xml:space="preserve">01.02.47</t>
  </si>
  <si>
    <t xml:space="preserve">INSTALAÇÃO SANITÁRIA - ATÉ 22M2</t>
  </si>
  <si>
    <t xml:space="preserve">01.02.48</t>
  </si>
  <si>
    <t xml:space="preserve">INSTALAÇÃO SANITÁRIA - ATÉ 33M2</t>
  </si>
  <si>
    <t xml:space="preserve">01.03</t>
  </si>
  <si>
    <t xml:space="preserve">PLACA DE OBRA AFIXADA COM PEÇAS DE MADEIRA</t>
  </si>
  <si>
    <t xml:space="preserve">01.03.01</t>
  </si>
  <si>
    <t xml:space="preserve">3,00 X 2,00 M EM LONA IMPRESSAO DIGITAL P.SUDECAP</t>
  </si>
  <si>
    <t xml:space="preserve">01.03.02</t>
  </si>
  <si>
    <t xml:space="preserve">PLACA DE OBRA EM LONA IMPRESSAO DIGITAL P. SUDECAP</t>
  </si>
  <si>
    <t xml:space="preserve">01.03.03</t>
  </si>
  <si>
    <t xml:space="preserve">PLACA DE OBRA EM CHAPA GALVANIZADA ADESIVADA, DIMENSÕES  2,40 X 1,20 M, PADRÃO CEF</t>
  </si>
  <si>
    <t xml:space="preserve">01.04</t>
  </si>
  <si>
    <t xml:space="preserve">TAPUME PADRAO SUDECAP (TIPO I, II E III)</t>
  </si>
  <si>
    <t xml:space="preserve">01.04.01</t>
  </si>
  <si>
    <t xml:space="preserve">TAPUME PADRÃO SUDECAP DE COMPENSADO 10MM COM FIXAÇAO ENTERRADA</t>
  </si>
  <si>
    <t xml:space="preserve">M</t>
  </si>
  <si>
    <t xml:space="preserve">01.04.03</t>
  </si>
  <si>
    <t xml:space="preserve">TAPUME PADRÃO SUDECAP DE COMPENSADO 10MM COM BASE DE CONCRETO</t>
  </si>
  <si>
    <t xml:space="preserve">01.04.05</t>
  </si>
  <si>
    <t xml:space="preserve">INFORME PUBLIC.LONA IMP.DIGITAL APLICADO EM TAPUME</t>
  </si>
  <si>
    <t xml:space="preserve">01.04.06</t>
  </si>
  <si>
    <t xml:space="preserve">DE TELA GALVANIZADA #2" FIO 14 C/FIXAÇAO ENTERRADA</t>
  </si>
  <si>
    <t xml:space="preserve">01.04.07</t>
  </si>
  <si>
    <t xml:space="preserve">DE TELA GALVANIZADA #2" FIO 14 C/BASE DE CONCRETO</t>
  </si>
  <si>
    <t xml:space="preserve">01.04.09</t>
  </si>
  <si>
    <t xml:space="preserve">TELA-TAPUME DE POLIPROPILENO H= 1,20 M, INCL. BASE</t>
  </si>
  <si>
    <t xml:space="preserve">01.04.10</t>
  </si>
  <si>
    <t xml:space="preserve">PROTEÇAO COM FITA ZEBRADA AMARELA L=7CM E PEÇA 7X7</t>
  </si>
  <si>
    <t xml:space="preserve">01.04.11</t>
  </si>
  <si>
    <t xml:space="preserve">FITA ZEBRADA AMARELA PARA SINALIZAÇAO L= 7CM</t>
  </si>
  <si>
    <t xml:space="preserve">01.04.16</t>
  </si>
  <si>
    <t xml:space="preserve">TAPUME METÁLICO COM BASE DE CONCRETO (M)</t>
  </si>
  <si>
    <t xml:space="preserve">01.04.17</t>
  </si>
  <si>
    <t xml:space="preserve">TAPUME METÁLICO COM BASE ENTERRADA (M)</t>
  </si>
  <si>
    <t xml:space="preserve">01.04.18</t>
  </si>
  <si>
    <t xml:space="preserve">TAPUME METÁLICO COM TELA E BASE DE CONCRETO (M)</t>
  </si>
  <si>
    <t xml:space="preserve">01.04.19</t>
  </si>
  <si>
    <t xml:space="preserve">TAPUME METÁLICO COM TELA E BASE ENTERRADA (M)</t>
  </si>
  <si>
    <t xml:space="preserve">01.04.20</t>
  </si>
  <si>
    <t xml:space="preserve">REMANEJAMENTO DE TAPUME</t>
  </si>
  <si>
    <t xml:space="preserve">01.06</t>
  </si>
  <si>
    <t xml:space="preserve">INSTALAÇAO PROVISORIA - CONCESSIONARIA</t>
  </si>
  <si>
    <t xml:space="preserve">01.06.01</t>
  </si>
  <si>
    <t xml:space="preserve">PADRÃO CEMIG PROVISÓRIO TIPO C3, DEMANDA PROVÁVEL DE 23,1 ATÉ 27,0KW (3F+N)</t>
  </si>
  <si>
    <t xml:space="preserve">01.06.05</t>
  </si>
  <si>
    <t xml:space="preserve">PADRAO COPASA - KIT CAVALTE METAL E REGISTRO 3/4"</t>
  </si>
  <si>
    <t xml:space="preserve">01.07</t>
  </si>
  <si>
    <t xml:space="preserve">FOSSA E SUMIDOURO</t>
  </si>
  <si>
    <t xml:space="preserve">01.07.02</t>
  </si>
  <si>
    <t xml:space="preserve">FOSSA SEPTICA E SUMIDOURO DN=1,20M H=4,00M</t>
  </si>
  <si>
    <t xml:space="preserve">01.08</t>
  </si>
  <si>
    <t xml:space="preserve">REDE INTERNA E PROVISORIA DE AGUA E ESGOTO</t>
  </si>
  <si>
    <t xml:space="preserve">01.08.01</t>
  </si>
  <si>
    <t xml:space="preserve">TUBO PVC      D= 100 MM</t>
  </si>
  <si>
    <t xml:space="preserve">01.08.02</t>
  </si>
  <si>
    <t xml:space="preserve">TUBO PVC      D= 150 MM</t>
  </si>
  <si>
    <t xml:space="preserve">01.08.03</t>
  </si>
  <si>
    <t xml:space="preserve">TUBO PVC      D= 200 MM</t>
  </si>
  <si>
    <t xml:space="preserve">01.08.04</t>
  </si>
  <si>
    <t xml:space="preserve">TUBO PVC      D= 250 MM</t>
  </si>
  <si>
    <t xml:space="preserve">01.08.20</t>
  </si>
  <si>
    <t xml:space="preserve">TUBO PVC AGUA SOLDA E CONEXOES D=20MM (1/2")</t>
  </si>
  <si>
    <t xml:space="preserve">01.08.21</t>
  </si>
  <si>
    <t xml:space="preserve">TUBO PVC AGUA SOLDA E CONEXOES D=25MM (3/4")</t>
  </si>
  <si>
    <t xml:space="preserve">01.09</t>
  </si>
  <si>
    <t xml:space="preserve">CONTAINER 6,0X2,40X2,82 M COM ISOLAMENTO TERMICO</t>
  </si>
  <si>
    <t xml:space="preserve">01.09.01</t>
  </si>
  <si>
    <t xml:space="preserve">MOBILIZACAO DE CONTAINER</t>
  </si>
  <si>
    <t xml:space="preserve">01.09.02</t>
  </si>
  <si>
    <t xml:space="preserve">CONTAINER SIMPLES COM AR CONDICIONADO PARA ESCRITÓRIO</t>
  </si>
  <si>
    <t xml:space="preserve">MES</t>
  </si>
  <si>
    <t xml:space="preserve">01.09.03</t>
  </si>
  <si>
    <t xml:space="preserve">CONTAINER COM SANITÁRIO E AR CONDICIONADO PARA ESCRITÓRIO</t>
  </si>
  <si>
    <t xml:space="preserve">01.09.11</t>
  </si>
  <si>
    <t xml:space="preserve">DESMOBILIZAÇÃO DE CONTAINER</t>
  </si>
  <si>
    <t xml:space="preserve">01.09.12</t>
  </si>
  <si>
    <t xml:space="preserve">INSTALAÇÕES DE MOBILIÁRIOS PARA CONTAINER TIPO ESCRITÓRIO COM SANITÁRIO</t>
  </si>
  <si>
    <t xml:space="preserve">01.09.14</t>
  </si>
  <si>
    <t xml:space="preserve">INSTALAÇÕES DE MOBILIÁRIOS PARA CONTAINER TIPO REFEITÓRIO</t>
  </si>
  <si>
    <t xml:space="preserve">01.09.15</t>
  </si>
  <si>
    <t xml:space="preserve">INSTALAÇÕES DE MOBILIÁRIOS PARA CONTAINER TIPO DEPÓSITO E FERRAMENTARIA COM LAVATÓRIO</t>
  </si>
  <si>
    <t xml:space="preserve">01.09.17</t>
  </si>
  <si>
    <t xml:space="preserve">INSTALAÇÕES DE MOBILIÁRIOS PARA CONTAINER TIPO ESCRITÓRIO SEM SANITÁRIO</t>
  </si>
  <si>
    <t xml:space="preserve">01.09.18</t>
  </si>
  <si>
    <t xml:space="preserve">CONTAINER VESTIÁRIO TIPO I</t>
  </si>
  <si>
    <t xml:space="preserve">01.09.19</t>
  </si>
  <si>
    <t xml:space="preserve">CONTAINER VESTIÁRIO TIPO II</t>
  </si>
  <si>
    <t xml:space="preserve">01.09.20</t>
  </si>
  <si>
    <t xml:space="preserve">CONTAINER VESTIÁRIO TIPO III</t>
  </si>
  <si>
    <t xml:space="preserve">01.09.21</t>
  </si>
  <si>
    <t xml:space="preserve">CONTAINER SIMPLES</t>
  </si>
  <si>
    <t xml:space="preserve">01.09.22</t>
  </si>
  <si>
    <t xml:space="preserve">CONTAINER COM LAVATÓRIO</t>
  </si>
  <si>
    <t xml:space="preserve">01.09.23</t>
  </si>
  <si>
    <t xml:space="preserve">CONTAINER COM SANITÁRIO</t>
  </si>
  <si>
    <t xml:space="preserve">01.09.24</t>
  </si>
  <si>
    <t xml:space="preserve">INSTALAÇÕES DE MOBILIÁRIOS PARA CONTAINER VESTIÁRIO TIPO I</t>
  </si>
  <si>
    <t xml:space="preserve">01.09.25</t>
  </si>
  <si>
    <t xml:space="preserve">INSTALAÇÕES DE MOBILIÁRIOS PARA CONTAINER VESTIÁRIO TIPO II</t>
  </si>
  <si>
    <t xml:space="preserve">01.09.26</t>
  </si>
  <si>
    <t xml:space="preserve">INSTALAÇÕES DE MOBILIÁRIOS PARA CONTAINER VESTIÁRIO TIPO III</t>
  </si>
  <si>
    <t xml:space="preserve">01.09.27</t>
  </si>
  <si>
    <t xml:space="preserve">CONTAINER PARA 2 VESTIÁRIOS E SANITÁRIOS</t>
  </si>
  <si>
    <t xml:space="preserve">01.10</t>
  </si>
  <si>
    <t xml:space="preserve">BANHEIRO QUIMICO</t>
  </si>
  <si>
    <t xml:space="preserve">01.10.01</t>
  </si>
  <si>
    <t xml:space="preserve">BANHEIRO QUIMICO 110X120X230CM COM MANUTENCAO</t>
  </si>
  <si>
    <t xml:space="preserve">01.10.02</t>
  </si>
  <si>
    <t xml:space="preserve">BANHEIRO QUÍMICO E REBOQUE PARA TRANSPORTE DE BANHEIRO QUÍMICO</t>
  </si>
  <si>
    <t xml:space="preserve">01.11</t>
  </si>
  <si>
    <t xml:space="preserve">SINALIZAÇAO</t>
  </si>
  <si>
    <t xml:space="preserve">01.11.01</t>
  </si>
  <si>
    <t xml:space="preserve">PLACA 1,0X0,60M DUPLA FACE CH.GALV. 26 EM CAVALETE</t>
  </si>
  <si>
    <t xml:space="preserve">UNMES</t>
  </si>
  <si>
    <t xml:space="preserve">01.11.02</t>
  </si>
  <si>
    <t xml:space="preserve">PLACA 1,0X0,60M CH.26 EM CAVALETE METALON 20X20MM</t>
  </si>
  <si>
    <t xml:space="preserve">01.11.03</t>
  </si>
  <si>
    <t xml:space="preserve">PLACA 0,50X0,50M DUPLA FACE CH.GALV.22 EM CAVALETE</t>
  </si>
  <si>
    <t xml:space="preserve">01.11.04</t>
  </si>
  <si>
    <t xml:space="preserve">PLACA 0,50X0,50M CH.GALV.22 CAVALETE METALON 20X20</t>
  </si>
  <si>
    <t xml:space="preserve">01.11.05</t>
  </si>
  <si>
    <t xml:space="preserve">INSTALAÇÃO DE FAIXA MORIM 6,00M X 0,80M EM TECIDO COMUM E EUCALIPTO </t>
  </si>
  <si>
    <t xml:space="preserve">01.11.06</t>
  </si>
  <si>
    <t xml:space="preserve">CONE MASTER 75CM BASE DE BORRACHA CORPO POLIETILEN</t>
  </si>
  <si>
    <t xml:space="preserve">01.11.07</t>
  </si>
  <si>
    <t xml:space="preserve">CONE EM PVC H= 75 CM</t>
  </si>
  <si>
    <t xml:space="preserve">01.11.08</t>
  </si>
  <si>
    <t xml:space="preserve">SINALIZADOR ELET.MONOLIGHT LED 60 A 70 FLASHES/MIN</t>
  </si>
  <si>
    <t xml:space="preserve">01.12</t>
  </si>
  <si>
    <t xml:space="preserve">VISTORIA CAUTELAR</t>
  </si>
  <si>
    <t xml:space="preserve">01.12.01</t>
  </si>
  <si>
    <t xml:space="preserve">VISTORIA CAUTELAR - ÁREA CONSTRUÍDA &lt;= 100M2</t>
  </si>
  <si>
    <t xml:space="preserve">01.12.02</t>
  </si>
  <si>
    <t xml:space="preserve">VISTORIA CAUTELAR - 101M2 &lt; ÁREA CONSTRUÍDA &lt;= 200M2</t>
  </si>
  <si>
    <t xml:space="preserve">01.12.03</t>
  </si>
  <si>
    <t xml:space="preserve">VISTORIA CAUTELAR - 201M2 &lt; ÁREA CONSTRUÍDA &lt;= 500M2</t>
  </si>
  <si>
    <t xml:space="preserve">01.12.04</t>
  </si>
  <si>
    <t xml:space="preserve">VISTORIA CAUTELAR - 501M2 &lt; ÁREA CONSTRUÍDA &lt;= 2000M2</t>
  </si>
  <si>
    <t xml:space="preserve">01.12.05</t>
  </si>
  <si>
    <t xml:space="preserve">VISTORIA CAUTELAR - 2001M2 &lt; ÁREA CONSTRUÍDA &lt;= 7000M2</t>
  </si>
  <si>
    <t xml:space="preserve">01.12.06</t>
  </si>
  <si>
    <t xml:space="preserve">VISTORIA CAUTELAR - ÁREA CONSTRUÍDA &gt; 7001M2</t>
  </si>
  <si>
    <t xml:space="preserve">01.13</t>
  </si>
  <si>
    <t xml:space="preserve">GERENCIAMENTO DE RESÍDUOS DA CONSTRUÇÃO CIVIL</t>
  </si>
  <si>
    <t xml:space="preserve">01.13.01</t>
  </si>
  <si>
    <t xml:space="preserve">BAIA SIMPLES PARA RESÍDUOS DA CONSTRUÇÃO CIVIL</t>
  </si>
  <si>
    <t xml:space="preserve">01.13.02</t>
  </si>
  <si>
    <t xml:space="preserve">BAIA DUPLA PARA RESÍDUOS DA CONSTRUÇÃO CIVIL</t>
  </si>
  <si>
    <t xml:space="preserve">01.13.03</t>
  </si>
  <si>
    <t xml:space="preserve">PLACA IDENTIFCAÇÃO RESÍDUOS-PGRCC, CONFORME RESOLUÇÃO CONAMA-RDC Nº 275/01,EM LONA (BANNER), (30X30)CM</t>
  </si>
  <si>
    <t xml:space="preserve">01.13.04</t>
  </si>
  <si>
    <t xml:space="preserve">FORNECIMENTO BIG BAG P/ RESÍDUOS COMUNS-CAP. APROX.1M3, PADRÃO CLUB FARM OU EQUIVALENTE</t>
  </si>
  <si>
    <t xml:space="preserve">01.13.05</t>
  </si>
  <si>
    <t xml:space="preserve">FORNECIMENTO LIXEIRA PLÁSTICA C/ TAMPA VAI-VEM - 100 LITROS, PADRÃO Q100 WEBPLASTICO/EQUIVALENTE</t>
  </si>
  <si>
    <t xml:space="preserve">01.13.06</t>
  </si>
  <si>
    <t xml:space="preserve">FORNECIMENTO DE LONA REFORÇADA DE POLIETILENO PARA COBERTURA DE CAÇAMBA (4Mx4M), 600 MICRA</t>
  </si>
  <si>
    <t xml:space="preserve">01.13.07</t>
  </si>
  <si>
    <t xml:space="preserve">FORNECIMENTO DE BOMBONA BOCA LARGA PARA RESÍDUOS CLASSE B - 100 LITROS</t>
  </si>
  <si>
    <t xml:space="preserve">01.14</t>
  </si>
  <si>
    <t xml:space="preserve">SERVIÇOS AUXILIARES DE INSTALAÇÃO DE OBRA</t>
  </si>
  <si>
    <t xml:space="preserve">01.14.01</t>
  </si>
  <si>
    <t xml:space="preserve">PORTA EM COMPENSADO RESINADO 10MM 80X210CM</t>
  </si>
  <si>
    <t xml:space="preserve">01.14.02</t>
  </si>
  <si>
    <t xml:space="preserve">CONJUNTO MESA (130X60CM) E 2 BANCOS (130X40CM) EM MADEIRITE</t>
  </si>
  <si>
    <t xml:space="preserve">CJ</t>
  </si>
  <si>
    <t xml:space="preserve">01.14.03</t>
  </si>
  <si>
    <t xml:space="preserve">BANCO (130X40CM) EM MADEIRITE, PARA VESTIARIO</t>
  </si>
  <si>
    <t xml:space="preserve">01.14.04</t>
  </si>
  <si>
    <t xml:space="preserve">MAPOTECA PARA PROJETO 1,40X1,10X1,40M E PEÇA 8X8 CM</t>
  </si>
  <si>
    <t xml:space="preserve">01.14.05</t>
  </si>
  <si>
    <t xml:space="preserve">JANELA DE CORRER DE FERRO 1x1/8", AREA &gt; 1,0 M2</t>
  </si>
  <si>
    <t xml:space="preserve">01.14.06</t>
  </si>
  <si>
    <t xml:space="preserve">BANCO (200X35CM) EM MADEIRITE, PARA VESTIARIO</t>
  </si>
  <si>
    <t xml:space="preserve">01.14.32</t>
  </si>
  <si>
    <t xml:space="preserve">INSTALAÇAO HIDROSSANITÁRIA - LAVABO</t>
  </si>
  <si>
    <t xml:space="preserve">01.14.33</t>
  </si>
  <si>
    <t xml:space="preserve">INSTALAÇAO ELÉTRICA - LAVABO</t>
  </si>
  <si>
    <t xml:space="preserve">01.14.34</t>
  </si>
  <si>
    <t xml:space="preserve">TORRE PROVISÓRIA PARA CAIXA D'ÁGUA DE 1000L, H=4,00M</t>
  </si>
  <si>
    <t xml:space="preserve">01.14.40</t>
  </si>
  <si>
    <t xml:space="preserve">INSTALAÇAO ELETRICA - ESCRITORIOS ATÉ 15 M2</t>
  </si>
  <si>
    <t xml:space="preserve">01.14.41</t>
  </si>
  <si>
    <t xml:space="preserve">INSTALAÇAO ELETRICA - ESCRITORIOS ATÉ 22 M2</t>
  </si>
  <si>
    <t xml:space="preserve">01.14.42</t>
  </si>
  <si>
    <t xml:space="preserve">INSTALAÇAO ELETRICA - VESTIÁRIO PARA ATÉ 20 PESSOAS</t>
  </si>
  <si>
    <t xml:space="preserve">01.14.43</t>
  </si>
  <si>
    <t xml:space="preserve">INSTALAÇAO ELETRICA - VESTIÁRIO PARA ATÉ 30 PESSOAS</t>
  </si>
  <si>
    <t xml:space="preserve">01.14.44</t>
  </si>
  <si>
    <t xml:space="preserve">INSTALAÇAO ELETRICA - VESTIÁRIO PARA ATÉ 40 PESSOAS</t>
  </si>
  <si>
    <t xml:space="preserve">01.14.45</t>
  </si>
  <si>
    <t xml:space="preserve">INSTALAÇAO ELETRICA - DEPOSITO ATÉ 15 M2</t>
  </si>
  <si>
    <t xml:space="preserve">01.14.46</t>
  </si>
  <si>
    <t xml:space="preserve">INSTALAÇAO ELETRICA - DEPOSITO ATÉ 26M2</t>
  </si>
  <si>
    <t xml:space="preserve">01.14.47</t>
  </si>
  <si>
    <t xml:space="preserve">INSTALAÇAO ELETRICA - DEPOSITO ATÉ 33M2</t>
  </si>
  <si>
    <t xml:space="preserve">01.14.48</t>
  </si>
  <si>
    <t xml:space="preserve">INSTALAÇAO ELÉTRICA - REFEITORIO ATÉ 19 M2</t>
  </si>
  <si>
    <t xml:space="preserve">01.14.49</t>
  </si>
  <si>
    <t xml:space="preserve">INSTALAÇAO ELÉTRICA - REFEITORIO ATÉ 26M2</t>
  </si>
  <si>
    <t xml:space="preserve">01.14.50</t>
  </si>
  <si>
    <t xml:space="preserve">INSTALAÇAO HIDROSSANITÁRIA - REFEITORIOS</t>
  </si>
  <si>
    <t xml:space="preserve">01.14.51</t>
  </si>
  <si>
    <t xml:space="preserve">INSTALAÇAO ELETRICA - SANITÁRIO / VESTIARIO PARA ATÉ 4 FUNCIONÁRIOS</t>
  </si>
  <si>
    <t xml:space="preserve">01.14.52</t>
  </si>
  <si>
    <t xml:space="preserve">INSTALAÇAO HIDROSSANITÁRIA - SANITÁRIO / VESTIARIO PARA ATÉ 4 FUNCIONÁRIOS</t>
  </si>
  <si>
    <t xml:space="preserve">01.14.53</t>
  </si>
  <si>
    <t xml:space="preserve">INSTALAÇAO ELETRICA - SANITÁRIO ATÉ 15M2</t>
  </si>
  <si>
    <t xml:space="preserve">01.14.54</t>
  </si>
  <si>
    <t xml:space="preserve">INSTALAÇAO ELETRICA - SANITÁRIO ATÉ 22M2</t>
  </si>
  <si>
    <t xml:space="preserve">01.14.55</t>
  </si>
  <si>
    <t xml:space="preserve">INSTALAÇAO ELETRICA - SANITÁRIO ATÉ 33M2</t>
  </si>
  <si>
    <t xml:space="preserve">01.14.56</t>
  </si>
  <si>
    <t xml:space="preserve">INSTALAÇAO HIDROSSANITÁRIA - SANITÁRIO ATÉ 15M2</t>
  </si>
  <si>
    <t xml:space="preserve">01.14.57</t>
  </si>
  <si>
    <t xml:space="preserve">INSTALAÇAO HIDROSSANITÁRIA - SANITÁRIO ATÉ 22M2</t>
  </si>
  <si>
    <t xml:space="preserve">01.14.58</t>
  </si>
  <si>
    <t xml:space="preserve">INSTALAÇAO HIDROSSANITÁRIA - SANITÁRIO ATÉ 33M2</t>
  </si>
  <si>
    <t xml:space="preserve">01.17</t>
  </si>
  <si>
    <t xml:space="preserve">LOCAÇAO DE OBRA</t>
  </si>
  <si>
    <t xml:space="preserve">01.17.01</t>
  </si>
  <si>
    <t xml:space="preserve">GABARITO</t>
  </si>
  <si>
    <t xml:space="preserve">01.29</t>
  </si>
  <si>
    <t xml:space="preserve">ANDAIMES</t>
  </si>
  <si>
    <t xml:space="preserve">01.29.03</t>
  </si>
  <si>
    <t xml:space="preserve">MONTAGEM DE ANDAIME FACHADEIRO ADP REF 97063</t>
  </si>
  <si>
    <t xml:space="preserve">01.29.04</t>
  </si>
  <si>
    <t xml:space="preserve">DESMONTAGEM DE ANDAIME FACHADEIRO ADP REF 97063</t>
  </si>
  <si>
    <t xml:space="preserve">01.29.06</t>
  </si>
  <si>
    <t xml:space="preserve">ANDAIME METÁLICO TIPO FACHADEIRO, INCLUINDO SAPATAS AJUSTÁVEIS, PISO METÁLICO E ESCADA</t>
  </si>
  <si>
    <t xml:space="preserve">M2MES</t>
  </si>
  <si>
    <t xml:space="preserve">01.29.10</t>
  </si>
  <si>
    <t xml:space="preserve">ANDAIME METALICO TUBULAR, TIPO TORRE, L=1,0 ATE 1,5M E H=1,0 M COMPLETO</t>
  </si>
  <si>
    <t xml:space="preserve">MXMES</t>
  </si>
  <si>
    <t xml:space="preserve">01.29.11</t>
  </si>
  <si>
    <t xml:space="preserve">MONTAGEM DE ANDAIME DO TIPO TORRE ADP REF 97064</t>
  </si>
  <si>
    <t xml:space="preserve">01.29.12</t>
  </si>
  <si>
    <t xml:space="preserve">DESMONTAGEM DE ANDAIME DO TIPO TORRE ADP REF 97064</t>
  </si>
  <si>
    <t xml:space="preserve">02</t>
  </si>
  <si>
    <t xml:space="preserve">DEMOLIÇOES E REMOÇOES</t>
  </si>
  <si>
    <t xml:space="preserve">02.01</t>
  </si>
  <si>
    <t xml:space="preserve">REMOÇAO DE TELHA INCLUSIVE EMPILHAMENTO</t>
  </si>
  <si>
    <t xml:space="preserve">02.01.01</t>
  </si>
  <si>
    <t xml:space="preserve">METALICA OU PVC</t>
  </si>
  <si>
    <t xml:space="preserve">02.01.03</t>
  </si>
  <si>
    <t xml:space="preserve">TIPO CALHA DE FIBROCIMENTO</t>
  </si>
  <si>
    <t xml:space="preserve">02.01.05</t>
  </si>
  <si>
    <t xml:space="preserve">ONDULADA DE FIBROCIMENTO</t>
  </si>
  <si>
    <t xml:space="preserve">02.01.07</t>
  </si>
  <si>
    <t xml:space="preserve">CERAMICA COLONIAL OU FRANCESA</t>
  </si>
  <si>
    <t xml:space="preserve">02.02</t>
  </si>
  <si>
    <t xml:space="preserve">REMOÇAO DE CALHA, RUFO E CONDUTOR,INCL.AFASTAMENTO</t>
  </si>
  <si>
    <t xml:space="preserve">02.02.01</t>
  </si>
  <si>
    <t xml:space="preserve">DE CALHA GALVANIZADA OU PVC</t>
  </si>
  <si>
    <t xml:space="preserve">02.02.05</t>
  </si>
  <si>
    <t xml:space="preserve">DE RUFO DE CHAPA GALVANIZADA</t>
  </si>
  <si>
    <t xml:space="preserve">02.02.10</t>
  </si>
  <si>
    <t xml:space="preserve">DE CONDUTOR DE CHAPA GALVANIZADA OU PVC</t>
  </si>
  <si>
    <t xml:space="preserve">02.03</t>
  </si>
  <si>
    <t xml:space="preserve">REMOÇAO DE ENGRADAMENTO DE TELHADO INCL.EMPILHAM.</t>
  </si>
  <si>
    <t xml:space="preserve">02.03.01</t>
  </si>
  <si>
    <t xml:space="preserve">DE TELHA METALICA OU PVC</t>
  </si>
  <si>
    <t xml:space="preserve">02.03.03</t>
  </si>
  <si>
    <t xml:space="preserve">DE TELHA TIPO CALHA DE FIBROCIMENTO</t>
  </si>
  <si>
    <t xml:space="preserve">02.03.05</t>
  </si>
  <si>
    <t xml:space="preserve">DE TELHA ONDULADA DE FIBROCIMENTO</t>
  </si>
  <si>
    <t xml:space="preserve">02.03.07</t>
  </si>
  <si>
    <t xml:space="preserve">DE TELHA CERAMICA, COLONIAL OU FRANCESA</t>
  </si>
  <si>
    <t xml:space="preserve">02.04</t>
  </si>
  <si>
    <t xml:space="preserve">REMOÇAO DE FORRO INCLUSIVE EMPILHAMENTO</t>
  </si>
  <si>
    <t xml:space="preserve">02.04.01</t>
  </si>
  <si>
    <t xml:space="preserve">DE PLACAS INCLUSIVE BARROTEAMENTO</t>
  </si>
  <si>
    <t xml:space="preserve">02.04.02</t>
  </si>
  <si>
    <t xml:space="preserve">DE PLACAS EXCLUSIVE BARROTEAMENTO</t>
  </si>
  <si>
    <t xml:space="preserve">02.04.10</t>
  </si>
  <si>
    <t xml:space="preserve">DE GESSO</t>
  </si>
  <si>
    <t xml:space="preserve">02.06</t>
  </si>
  <si>
    <t xml:space="preserve">REMOÇAO DE ESQUADRIA DE MADEIRA INCL. EMPILHAMENTO</t>
  </si>
  <si>
    <t xml:space="preserve">02.06.01</t>
  </si>
  <si>
    <t xml:space="preserve">DE PORTA OU JANELA INCLUSIVE MARCO E ALIZAR</t>
  </si>
  <si>
    <t xml:space="preserve">02.06.02</t>
  </si>
  <si>
    <t xml:space="preserve">DE FOLHA DE PORTA OU JANELA</t>
  </si>
  <si>
    <t xml:space="preserve">02.06.03</t>
  </si>
  <si>
    <t xml:space="preserve">DE MARCO E ALIZAR</t>
  </si>
  <si>
    <t xml:space="preserve">02.06.04</t>
  </si>
  <si>
    <t xml:space="preserve">DE MARCO</t>
  </si>
  <si>
    <t xml:space="preserve">02.06.05</t>
  </si>
  <si>
    <t xml:space="preserve">DE ALIZAR</t>
  </si>
  <si>
    <t xml:space="preserve">02.07</t>
  </si>
  <si>
    <t xml:space="preserve">REMOÇAO DE ESQUADRIA METALICA</t>
  </si>
  <si>
    <t xml:space="preserve">02.07.01</t>
  </si>
  <si>
    <t xml:space="preserve">DE PORTA OU JANELA</t>
  </si>
  <si>
    <t xml:space="preserve">02.09</t>
  </si>
  <si>
    <t xml:space="preserve">DEMOLIÇAO DE REVESTIMENTO INCLUSIVE AFASTAMENTO</t>
  </si>
  <si>
    <t xml:space="preserve">02.09.01</t>
  </si>
  <si>
    <t xml:space="preserve">DE REBOCO</t>
  </si>
  <si>
    <t xml:space="preserve">02.09.03</t>
  </si>
  <si>
    <t xml:space="preserve">CERAMICO, AZULEJO OU LADRILHO HIDRAULICO</t>
  </si>
  <si>
    <t xml:space="preserve">02.09.05</t>
  </si>
  <si>
    <t xml:space="preserve">DE PEDRA (MARMORE, GRANITO, ARDOSIA, SAO TOME,ETC)</t>
  </si>
  <si>
    <t xml:space="preserve">02.09.06</t>
  </si>
  <si>
    <t xml:space="preserve">DE FORMICA</t>
  </si>
  <si>
    <t xml:space="preserve">02.09.07</t>
  </si>
  <si>
    <t xml:space="preserve">DE PEDRA ALMOFADADA</t>
  </si>
  <si>
    <t xml:space="preserve">02.10</t>
  </si>
  <si>
    <t xml:space="preserve">DEMOLIÇAO DE PISO INCLUSIVE AFASTAMENTO</t>
  </si>
  <si>
    <t xml:space="preserve">02.10.01</t>
  </si>
  <si>
    <t xml:space="preserve">CIMENTADO OU CONTRAPISO DE ARGAMASSA</t>
  </si>
  <si>
    <t xml:space="preserve">02.10.03</t>
  </si>
  <si>
    <t xml:space="preserve">CERAMICO OU LADRILHO HIDRAULICO</t>
  </si>
  <si>
    <t xml:space="preserve">02.10.05</t>
  </si>
  <si>
    <t xml:space="preserve">02.10.07</t>
  </si>
  <si>
    <t xml:space="preserve">VINILICO</t>
  </si>
  <si>
    <t xml:space="preserve">02.10.08</t>
  </si>
  <si>
    <t xml:space="preserve">DE MARMORITE</t>
  </si>
  <si>
    <t xml:space="preserve">02.10.09</t>
  </si>
  <si>
    <t xml:space="preserve">DE TACO DE MADEIRA</t>
  </si>
  <si>
    <t xml:space="preserve">02.11</t>
  </si>
  <si>
    <t xml:space="preserve">DEMOLIÇAO DE PASSEIO E PAVIMENTO</t>
  </si>
  <si>
    <t xml:space="preserve">02.11.01</t>
  </si>
  <si>
    <t xml:space="preserve">PASSEIO OU LAJE DE CONCRETO MANUALMENTE</t>
  </si>
  <si>
    <t xml:space="preserve">02.11.02</t>
  </si>
  <si>
    <t xml:space="preserve">PASSEIO OU LAJE DE CONCRETO C/ EQUIP. PNEUMATICO</t>
  </si>
  <si>
    <t xml:space="preserve">02.11.03</t>
  </si>
  <si>
    <t xml:space="preserve">CALÇADA PORTUGUESA</t>
  </si>
  <si>
    <t xml:space="preserve">02.11.04</t>
  </si>
  <si>
    <t xml:space="preserve">PASSEIO OU LAJE DE CONCRETO C/EQUIPAMENTO ELETRICO</t>
  </si>
  <si>
    <t xml:space="preserve">02.11.05</t>
  </si>
  <si>
    <t xml:space="preserve">MANUAL DE ALVENARIA POLIEDRICA</t>
  </si>
  <si>
    <t xml:space="preserve">02.11.07</t>
  </si>
  <si>
    <t xml:space="preserve">DE REVESTIMENTO ASFALTICO COM EQUIP. PNEUMATICO</t>
  </si>
  <si>
    <t xml:space="preserve">02.12</t>
  </si>
  <si>
    <t xml:space="preserve">CORTE MECANICO EM CONCRETO/ASFALTO</t>
  </si>
  <si>
    <t xml:space="preserve">02.12.01</t>
  </si>
  <si>
    <t xml:space="preserve">CORTE MECAN. C/ SERRA CIRCULAR EM CONCRETO/ASFALTO</t>
  </si>
  <si>
    <t xml:space="preserve">02.13</t>
  </si>
  <si>
    <t xml:space="preserve">DEMOLIÇAO DE CONCRETO INCLUSIVE AFASTAMENTO</t>
  </si>
  <si>
    <t xml:space="preserve">02.13.01</t>
  </si>
  <si>
    <t xml:space="preserve">SIMPLES - MANUAL</t>
  </si>
  <si>
    <t xml:space="preserve">M3</t>
  </si>
  <si>
    <t xml:space="preserve">02.13.02</t>
  </si>
  <si>
    <t xml:space="preserve">ARMADO  - MANUAL</t>
  </si>
  <si>
    <t xml:space="preserve">02.13.03</t>
  </si>
  <si>
    <t xml:space="preserve">SIMPLES - COM EQUIPAMENTO ELETRICO</t>
  </si>
  <si>
    <t xml:space="preserve">02.13.04</t>
  </si>
  <si>
    <t xml:space="preserve">ARMADO - COM EQUIPAMENTO ELETRICO</t>
  </si>
  <si>
    <t xml:space="preserve">02.14</t>
  </si>
  <si>
    <t xml:space="preserve">DEMOLIÇAO MANUAL, DE ALVENARIA INCL. AFASTAMENTO</t>
  </si>
  <si>
    <t xml:space="preserve">02.14.01</t>
  </si>
  <si>
    <t xml:space="preserve">DE ALVENARIA DE TIJOLOS E BLOCOS</t>
  </si>
  <si>
    <t xml:space="preserve">02.15</t>
  </si>
  <si>
    <t xml:space="preserve">REMOÇAO DE MEIO-FIO</t>
  </si>
  <si>
    <t xml:space="preserve">02.15.01</t>
  </si>
  <si>
    <t xml:space="preserve">PREMOLDADO DE CONCRETO</t>
  </si>
  <si>
    <t xml:space="preserve">02.15.02</t>
  </si>
  <si>
    <t xml:space="preserve">DE PEDRA (GNAISSE, BASALTO ETC.)</t>
  </si>
  <si>
    <t xml:space="preserve">02.16</t>
  </si>
  <si>
    <t xml:space="preserve">DEMOLIÇAO, REMOÇAO E CARGA MECANICA</t>
  </si>
  <si>
    <t xml:space="preserve">02.16.01</t>
  </si>
  <si>
    <t xml:space="preserve">DE CONSTRUÇOES DE ALVENARIA</t>
  </si>
  <si>
    <t xml:space="preserve">02.16.04</t>
  </si>
  <si>
    <t xml:space="preserve">DE GABIAO</t>
  </si>
  <si>
    <t xml:space="preserve">02.19</t>
  </si>
  <si>
    <t xml:space="preserve">DEMOLIÇAO DE DIVISORIA INCLUSIVE AFASTAMENTO</t>
  </si>
  <si>
    <t xml:space="preserve">02.19.01</t>
  </si>
  <si>
    <t xml:space="preserve">DE PEDRA (MARMORE, ARDOSIA OU MARMORITE)</t>
  </si>
  <si>
    <t xml:space="preserve">02.19.03</t>
  </si>
  <si>
    <t xml:space="preserve">DE MADEIRA</t>
  </si>
  <si>
    <t xml:space="preserve">02.19.05</t>
  </si>
  <si>
    <t xml:space="preserve">DE ELEMENTOS VAZADOS (COBOGO, ETC)</t>
  </si>
  <si>
    <t xml:space="preserve">02.19.06</t>
  </si>
  <si>
    <t xml:space="preserve">DE LAMINADO</t>
  </si>
  <si>
    <t xml:space="preserve">02.20</t>
  </si>
  <si>
    <t xml:space="preserve">REMOÇAO DE QUADROS</t>
  </si>
  <si>
    <t xml:space="preserve">02.20.01</t>
  </si>
  <si>
    <t xml:space="preserve">NEGRO</t>
  </si>
  <si>
    <t xml:space="preserve">02.21</t>
  </si>
  <si>
    <t xml:space="preserve">REMOÇAO DE PEÇAS DIVERSAS</t>
  </si>
  <si>
    <t xml:space="preserve">02.21.01</t>
  </si>
  <si>
    <t xml:space="preserve">LOUÇAS</t>
  </si>
  <si>
    <t xml:space="preserve">02.21.02</t>
  </si>
  <si>
    <t xml:space="preserve">FERRAGENS (DOBRADIÇAS, FECHADURAS, MAÇANETAS)</t>
  </si>
  <si>
    <t xml:space="preserve">02.21.03</t>
  </si>
  <si>
    <t xml:space="preserve">METAIS COMUNS(CONDUITE,SIFAO, REGISTRO, TORNEIRA)</t>
  </si>
  <si>
    <t xml:space="preserve">02.21.04</t>
  </si>
  <si>
    <t xml:space="preserve">METAIS ESPECIAIS(VALVULA DE DESCARGA, CAIXA SILEN)</t>
  </si>
  <si>
    <t xml:space="preserve">02.21.05</t>
  </si>
  <si>
    <t xml:space="preserve">REMOÇAO DE LUMINARIA FLUORESCENTE</t>
  </si>
  <si>
    <t xml:space="preserve">02.21.06</t>
  </si>
  <si>
    <t xml:space="preserve">REMOÇAO DE LUMNARIA INCANDESCENTE</t>
  </si>
  <si>
    <t xml:space="preserve">02.21.20</t>
  </si>
  <si>
    <t xml:space="preserve">REMOÇAO DE PADRAO CEMIG</t>
  </si>
  <si>
    <t xml:space="preserve">02.21.21</t>
  </si>
  <si>
    <t xml:space="preserve">REMOÇAO DE PADRAO COPASA</t>
  </si>
  <si>
    <t xml:space="preserve">02.21.22</t>
  </si>
  <si>
    <t xml:space="preserve">REMOÇAO DE INTERFONE</t>
  </si>
  <si>
    <t xml:space="preserve">02.22</t>
  </si>
  <si>
    <t xml:space="preserve">REMOÇAO DE BANCADA</t>
  </si>
  <si>
    <t xml:space="preserve">02.22.01</t>
  </si>
  <si>
    <t xml:space="preserve">DE PEDRA(MARMORE,GRANITO,ARDOSIA,MARMORITE, ETC)</t>
  </si>
  <si>
    <t xml:space="preserve">02.23</t>
  </si>
  <si>
    <t xml:space="preserve">REMOÇAO DE CERCA E ALAMBRADO</t>
  </si>
  <si>
    <t xml:space="preserve">02.23.01</t>
  </si>
  <si>
    <t xml:space="preserve">CERCA DE ARAME</t>
  </si>
  <si>
    <t xml:space="preserve">02.23.03</t>
  </si>
  <si>
    <t xml:space="preserve">ALAMBRADO</t>
  </si>
  <si>
    <t xml:space="preserve">02.26</t>
  </si>
  <si>
    <t xml:space="preserve">TRANSPORTE DE MATERIAL DEMOLIDO EM CARRINHO DE MAO</t>
  </si>
  <si>
    <t xml:space="preserve">02.26.01</t>
  </si>
  <si>
    <t xml:space="preserve">DMT &lt;= 50,0 M</t>
  </si>
  <si>
    <t xml:space="preserve">02.26.02</t>
  </si>
  <si>
    <t xml:space="preserve">50,0 M &lt; DMT &lt;= 100,0 M</t>
  </si>
  <si>
    <t xml:space="preserve">02.27</t>
  </si>
  <si>
    <t xml:space="preserve">CARGA DE MATERIAL DEMOLIDO SOBRE CAMINHAO</t>
  </si>
  <si>
    <t xml:space="preserve">02.27.01</t>
  </si>
  <si>
    <t xml:space="preserve">MANUAL</t>
  </si>
  <si>
    <t xml:space="preserve">02.27.02</t>
  </si>
  <si>
    <t xml:space="preserve">MECANICA</t>
  </si>
  <si>
    <t xml:space="preserve">02.28</t>
  </si>
  <si>
    <t xml:space="preserve">TRANSPORTE DE MATERIAL DEMOLIDO EM CAMINHAO</t>
  </si>
  <si>
    <t xml:space="preserve">02.28.01</t>
  </si>
  <si>
    <t xml:space="preserve">DMT  &lt;= 1 KM</t>
  </si>
  <si>
    <t xml:space="preserve">02.28.02</t>
  </si>
  <si>
    <t xml:space="preserve">1 KM &lt; DMT &lt;= 2 KM</t>
  </si>
  <si>
    <t xml:space="preserve">02.28.03</t>
  </si>
  <si>
    <t xml:space="preserve">2 KM &lt; DMT &lt;= 5 KM</t>
  </si>
  <si>
    <t xml:space="preserve">M3KM</t>
  </si>
  <si>
    <t xml:space="preserve">02.28.04</t>
  </si>
  <si>
    <t xml:space="preserve">DMT  &gt; 5 KM</t>
  </si>
  <si>
    <t xml:space="preserve">02.29</t>
  </si>
  <si>
    <t xml:space="preserve">TRANSPORTE DE MAT.DE QUALQUER NATUREZA EM CAÇAMBA</t>
  </si>
  <si>
    <t xml:space="preserve">02.29.01</t>
  </si>
  <si>
    <t xml:space="preserve">CAÇAMBA 5m³</t>
  </si>
  <si>
    <t xml:space="preserve">VG</t>
  </si>
  <si>
    <t xml:space="preserve">02.30</t>
  </si>
  <si>
    <t xml:space="preserve">LIMPEZA DO PAVIMENTO</t>
  </si>
  <si>
    <t xml:space="preserve">02.30.01</t>
  </si>
  <si>
    <t xml:space="preserve">CAPINA E VARRIÇAO DE PAVIMENTO EM ALVEN.POLIEDRICA</t>
  </si>
  <si>
    <t xml:space="preserve">03</t>
  </si>
  <si>
    <t xml:space="preserve">TRABALHOS EM TERRA</t>
  </si>
  <si>
    <t xml:space="preserve">03.01</t>
  </si>
  <si>
    <t xml:space="preserve">DESMATAMENTO, DESTOCAMENTO E LIMPEZA DO TERRENO</t>
  </si>
  <si>
    <t xml:space="preserve">03.01.01</t>
  </si>
  <si>
    <t xml:space="preserve">CAPINA MANUAL DE TERRENO</t>
  </si>
  <si>
    <t xml:space="preserve">03.01.05</t>
  </si>
  <si>
    <t xml:space="preserve">ROÇAMENTO COM ROÇADEIRA MECANICA</t>
  </si>
  <si>
    <t xml:space="preserve">03.01.07</t>
  </si>
  <si>
    <t xml:space="preserve">DESTOCAMENTO, DESPRAGUEJAMENTO MANUAL DE VEGETAÇAO</t>
  </si>
  <si>
    <t xml:space="preserve">03.01.08</t>
  </si>
  <si>
    <t xml:space="preserve">DESMATAMENTO, DESTOCAMENTO, TRANSPORTE ATÉ 50M E LIMPEZA MECANIZADA DO TERRENO COM RETROESCAVADEIRA </t>
  </si>
  <si>
    <t xml:space="preserve">03.03</t>
  </si>
  <si>
    <t xml:space="preserve">ESCAVAÇAO MECANICA INCLUSIVE TRANSPORTE ATE 50 M</t>
  </si>
  <si>
    <t xml:space="preserve">03.03.03</t>
  </si>
  <si>
    <t xml:space="preserve">ESCAVAÇÃO MECÂNICA, INCLUSIVE TRANSPORTE ATÉ 50 M, COM RETROESCAVADEIRA EM MATERIAL DE 1ª CATEGORIA </t>
  </si>
  <si>
    <t xml:space="preserve">03.03.04</t>
  </si>
  <si>
    <t xml:space="preserve">ESCAVAÇÃO MECÂNICA, INCLUSIVE TRANSPORTE ATÉ 50 M, COM PÁ CARREGADEIRA EM MATERIAL DE 1ª CATEGORIA </t>
  </si>
  <si>
    <t xml:space="preserve">03.03.05</t>
  </si>
  <si>
    <t xml:space="preserve">ESCAVAÇÃO MECÂNICA, INCLUSIVE TRANSPORTE ATÉ 50 M, COM PÁ CARREGADEIRA EM MATERIAL DE 2ª CATEGORIA </t>
  </si>
  <si>
    <t xml:space="preserve">03.05</t>
  </si>
  <si>
    <t xml:space="preserve">ESCAVAÇAO E CARGA MECANIZADA</t>
  </si>
  <si>
    <t xml:space="preserve">03.05.03</t>
  </si>
  <si>
    <t xml:space="preserve">ESCAVAÇÃO E CARGA MECANIZADA COM RETROESCAVADEIRA EM MATERIAL DE 1ª CATEGORIA  </t>
  </si>
  <si>
    <t xml:space="preserve">03.05.04</t>
  </si>
  <si>
    <t xml:space="preserve">ESCAVAÇÃO E CARGA MECANIZADA COM PÁ CARREGADEIRA EM MATERIAL DE 1ª CATEGORIA  </t>
  </si>
  <si>
    <t xml:space="preserve">03.05.05</t>
  </si>
  <si>
    <t xml:space="preserve">ESCAVAÇÃO E CARGA MECANIZADA COM PÁ CARREGADEIRA EM MATERIAL DE 2ª CATEGORIA  </t>
  </si>
  <si>
    <t xml:space="preserve">03.05.06</t>
  </si>
  <si>
    <t xml:space="preserve">ESCAVAÇÃO E CARGA MECANIZADA COM ESCAVADEIRA EM MATERIAL DE 1ª CATEGORIA  </t>
  </si>
  <si>
    <t xml:space="preserve">03.05.07</t>
  </si>
  <si>
    <t xml:space="preserve">ESCAVAÇÃO E CARGA MECANIZADA COM ESCAVADEIRA EM MATERIAL DE 2ª CATEGORIA  </t>
  </si>
  <si>
    <t xml:space="preserve">03.05.08</t>
  </si>
  <si>
    <t xml:space="preserve">ESCAVAÇÃO E CARGA MECANIZADA COM ESCAVADEIRA EM MATERIAL DE 1ª CATEGORIA EM VIAS URBANAS</t>
  </si>
  <si>
    <t xml:space="preserve">03.05.09</t>
  </si>
  <si>
    <t xml:space="preserve">ESCAVAÇÃO E CARGA MECANIZADA COM ESCAVADEIRA EM MATERIAL DE 2ª CATEGORIA EM VIAS URBANAS</t>
  </si>
  <si>
    <t xml:space="preserve">03.07</t>
  </si>
  <si>
    <t xml:space="preserve">ESCAVAÇAO E CARGA EM MATERIAL DE 3ª CATEGORIA</t>
  </si>
  <si>
    <t xml:space="preserve">03.07.02</t>
  </si>
  <si>
    <t xml:space="preserve">COM UTILIZAÇAO DE EQUIPAMENTO A AR COMPRIMIDO</t>
  </si>
  <si>
    <t xml:space="preserve">03.12</t>
  </si>
  <si>
    <t xml:space="preserve">CARGA DE MATERIAL DE QQUER NATUREZA SOBRE CAMINHAO</t>
  </si>
  <si>
    <t xml:space="preserve">03.12.01</t>
  </si>
  <si>
    <t xml:space="preserve">03.12.03</t>
  </si>
  <si>
    <t xml:space="preserve">03.13</t>
  </si>
  <si>
    <t xml:space="preserve">TRANSPORTE DE MATERIAL DE QUALQUER NATUREZA</t>
  </si>
  <si>
    <t xml:space="preserve">03.13.01</t>
  </si>
  <si>
    <t xml:space="preserve">03.13.02</t>
  </si>
  <si>
    <t xml:space="preserve">03.13.03</t>
  </si>
  <si>
    <t xml:space="preserve">03.13.04</t>
  </si>
  <si>
    <t xml:space="preserve">03.15</t>
  </si>
  <si>
    <t xml:space="preserve">ATERRO COMPACTADO</t>
  </si>
  <si>
    <t xml:space="preserve">03.15.01</t>
  </si>
  <si>
    <t xml:space="preserve">COM ROLO VIBRATORIO</t>
  </si>
  <si>
    <t xml:space="preserve">03.15.02</t>
  </si>
  <si>
    <t xml:space="preserve">COM PLACA VIBRATORIA</t>
  </si>
  <si>
    <t xml:space="preserve">03.15.03</t>
  </si>
  <si>
    <t xml:space="preserve">MANUAL, COM SOQUETE</t>
  </si>
  <si>
    <t xml:space="preserve">03.16</t>
  </si>
  <si>
    <t xml:space="preserve">ESCAVAÇAO DE MATERIAL DE 3ª CATEGORIA</t>
  </si>
  <si>
    <t xml:space="preserve">03.16.01</t>
  </si>
  <si>
    <t xml:space="preserve">EM RETANGULAO COM MARTELO ELETRICO DE 30KG</t>
  </si>
  <si>
    <t xml:space="preserve">03.17</t>
  </si>
  <si>
    <t xml:space="preserve">ESCAVAÇAO MANUAL DE VALAS</t>
  </si>
  <si>
    <t xml:space="preserve">03.17.01</t>
  </si>
  <si>
    <t xml:space="preserve">H &lt;= 1,5 M</t>
  </si>
  <si>
    <t xml:space="preserve">03.17.02</t>
  </si>
  <si>
    <t xml:space="preserve">1,5 M &lt; H &lt;= 3,0 M</t>
  </si>
  <si>
    <t xml:space="preserve">03.17.03</t>
  </si>
  <si>
    <t xml:space="preserve">3,0 M &lt; H &lt;= 5,0 M</t>
  </si>
  <si>
    <t xml:space="preserve">03.18</t>
  </si>
  <si>
    <t xml:space="preserve">ESCAVAÇAO MECANICA DE VALAS COM DESCARGA LATERAL</t>
  </si>
  <si>
    <t xml:space="preserve">03.18.01</t>
  </si>
  <si>
    <t xml:space="preserve">H &lt;= 1.5 M</t>
  </si>
  <si>
    <t xml:space="preserve">03.18.02</t>
  </si>
  <si>
    <t xml:space="preserve">1.5 M &lt; H &lt;= 3.0 M</t>
  </si>
  <si>
    <t xml:space="preserve">03.18.03</t>
  </si>
  <si>
    <t xml:space="preserve">3.0 M &lt; H &lt;= 5.0 M</t>
  </si>
  <si>
    <t xml:space="preserve">03.18.04</t>
  </si>
  <si>
    <t xml:space="preserve">H &gt; 5,0 M</t>
  </si>
  <si>
    <t xml:space="preserve">03.19</t>
  </si>
  <si>
    <t xml:space="preserve">ESCAVAÇAO MECANICA DE VALAS COM DESC. S/ CAMINHOES</t>
  </si>
  <si>
    <t xml:space="preserve">03.19.01</t>
  </si>
  <si>
    <t xml:space="preserve">03.19.02</t>
  </si>
  <si>
    <t xml:space="preserve">1.5 M &lt; H &lt;= 3.0M</t>
  </si>
  <si>
    <t xml:space="preserve">03.19.03</t>
  </si>
  <si>
    <t xml:space="preserve">3.0 M &lt; H &lt;= 5.0M</t>
  </si>
  <si>
    <t xml:space="preserve">03.19.04</t>
  </si>
  <si>
    <t xml:space="preserve">03.20</t>
  </si>
  <si>
    <t xml:space="preserve">ESCAVAÇAO EM SOLO MOLE</t>
  </si>
  <si>
    <t xml:space="preserve">03.20.01</t>
  </si>
  <si>
    <t xml:space="preserve">MECANICA COM DESCARGA DIRETA SOBRE CAMINHAO</t>
  </si>
  <si>
    <t xml:space="preserve">03.20.02</t>
  </si>
  <si>
    <t xml:space="preserve">ESCAVACAO DE SOLO MOLE EM PROFUNDIDADE &lt;= 1,50 METROS</t>
  </si>
  <si>
    <t xml:space="preserve">03.20.03</t>
  </si>
  <si>
    <t xml:space="preserve">ESCAVACAO DE SOLO MOLE EM PROFUNDIDADE &gt; 1,50 METROS &lt;= 3,50 METROS</t>
  </si>
  <si>
    <t xml:space="preserve">03.20.04</t>
  </si>
  <si>
    <t xml:space="preserve">ESCAVACAO DE SOLO MOLE EM PROFUNDIDADE &gt; 3,50 METROS &lt;= 5,50 METROS</t>
  </si>
  <si>
    <t xml:space="preserve">03.21</t>
  </si>
  <si>
    <t xml:space="preserve">ESCAVAÇAO DE VALA E CARGA DE MATERIAL DE 3ª CATEGORIA</t>
  </si>
  <si>
    <t xml:space="preserve">03.21.02</t>
  </si>
  <si>
    <t xml:space="preserve">03.22</t>
  </si>
  <si>
    <t xml:space="preserve">REATERRO DE VALA</t>
  </si>
  <si>
    <t xml:space="preserve">03.22.01</t>
  </si>
  <si>
    <t xml:space="preserve">03.22.02</t>
  </si>
  <si>
    <t xml:space="preserve">COMPACTADO COM EQUIP. PLACA VIBRATORIA OU EQUIVALENTE</t>
  </si>
  <si>
    <t xml:space="preserve">03.23</t>
  </si>
  <si>
    <t xml:space="preserve">REGULARIZAÇAO E COMPACTAÇAO DE TERRENO</t>
  </si>
  <si>
    <t xml:space="preserve">03.23.01</t>
  </si>
  <si>
    <t xml:space="preserve">03.23.03</t>
  </si>
  <si>
    <t xml:space="preserve">03.23.05</t>
  </si>
  <si>
    <t xml:space="preserve">03.23.06</t>
  </si>
  <si>
    <t xml:space="preserve">PREPARO DE FUNDO DE VALA COM LARGURA MENOR QUE 1,5 M, COM CAMADA DE AREIA, LANÇAMENTO MANUAL REF 101618</t>
  </si>
  <si>
    <t xml:space="preserve">03.24</t>
  </si>
  <si>
    <t xml:space="preserve">TRANSPORTE DE MATERIAL DE QUALQUER NATUREZA EM CARRINHO DE MAO</t>
  </si>
  <si>
    <t xml:space="preserve">03.24.01</t>
  </si>
  <si>
    <t xml:space="preserve">DMT &lt;= 50,00 M</t>
  </si>
  <si>
    <t xml:space="preserve">03.24.02</t>
  </si>
  <si>
    <t xml:space="preserve">50,00 &lt; DMT &lt;= 100,00 M</t>
  </si>
  <si>
    <t xml:space="preserve">03.25</t>
  </si>
  <si>
    <t xml:space="preserve">03.25.01</t>
  </si>
  <si>
    <t xml:space="preserve">03.26</t>
  </si>
  <si>
    <t xml:space="preserve">ESCAVAÇÃO DE APOIO ÀS FUNDAÇÕES </t>
  </si>
  <si>
    <t xml:space="preserve">03.26.01</t>
  </si>
  <si>
    <t xml:space="preserve">ESCAVAÇÃO MECANIZADA PARA BLOCO DE COROAMENTO OU SAPATA COM RETROESCAVADEIRA (INCLUINDO ESCAVAÇÃO PARA COLOCAÇÃO DE FORMAS) REF 96521   </t>
  </si>
  <si>
    <t xml:space="preserve">03.26.02</t>
  </si>
  <si>
    <t xml:space="preserve">ESCAVAÇÃO MECANIZADA PARA VIGA BALDRAME COM MINI ESCAVADEIRA (INCLUINDO ESCAVAÇÃO PARA COLOCAÇÃO DE FÔRMAS) REF 96525</t>
  </si>
  <si>
    <t xml:space="preserve">04</t>
  </si>
  <si>
    <t xml:space="preserve">FUNDAÇOES</t>
  </si>
  <si>
    <t xml:space="preserve">04.01</t>
  </si>
  <si>
    <t xml:space="preserve">TUBULAO A CEU ABERTO</t>
  </si>
  <si>
    <t xml:space="preserve">04.01.06</t>
  </si>
  <si>
    <t xml:space="preserve">TUBULÃO A CÉU ABERTO, D=90CM, INCLUSIVE CONCRETO, EXCLUSIVE ARMAÇÃO E ENCAMISAMENTO</t>
  </si>
  <si>
    <t xml:space="preserve">04.01.07</t>
  </si>
  <si>
    <t xml:space="preserve">TUBULÃO A CÉU ABERTO, D=100CM, INCLUSIVE CONCRETO, EXCLUSIVE ARMAÇÃO E ENCAMISAMENTO</t>
  </si>
  <si>
    <t xml:space="preserve">04.01.08</t>
  </si>
  <si>
    <t xml:space="preserve">TUBULÃO A CÉU ABERTO, D=120CM, INCLUSIVE CONCRETO, EXCLUSIVE ARMAÇÃO E ENCAMISAMENTO</t>
  </si>
  <si>
    <t xml:space="preserve">04.01.09</t>
  </si>
  <si>
    <t xml:space="preserve">ALARGAMENTO DE BASE DE TUBULÃO A CÉU ABERTO</t>
  </si>
  <si>
    <t xml:space="preserve">04.03</t>
  </si>
  <si>
    <t xml:space="preserve">ESTACA BROCA PERFURADA A TRADO MANUAL</t>
  </si>
  <si>
    <t xml:space="preserve">04.03.25</t>
  </si>
  <si>
    <t xml:space="preserve">ESTACA ESCAVADA COM TRADO MANUAL, D=20CM, INCLUSIVE CONCRETO EXCLUSIVE ARMAÇÃO</t>
  </si>
  <si>
    <t xml:space="preserve">04.03.26</t>
  </si>
  <si>
    <t xml:space="preserve">ESTACA ESCAVADA COM TRADO MANUAL, D=25CM, INCLUSIVE CONCRETO EXCLUSIVE ARMAÇÃO</t>
  </si>
  <si>
    <t xml:space="preserve">04.03.27</t>
  </si>
  <si>
    <t xml:space="preserve">ESTACA ESCAVADA COM TRADO MANUAL, D=30CM, INCLUSIVE CONCRETO EXCLUSIVE ARMAÇÃO</t>
  </si>
  <si>
    <t xml:space="preserve">04.04</t>
  </si>
  <si>
    <t xml:space="preserve">ESTACA BROCA PERFURADA A TRADO MECANIZADO</t>
  </si>
  <si>
    <t xml:space="preserve">04.04.01</t>
  </si>
  <si>
    <t xml:space="preserve">MOBILIZAÇAO E DESMOBILIZAÇAO DE EQUIPAMENTO</t>
  </si>
  <si>
    <t xml:space="preserve">04.04.07</t>
  </si>
  <si>
    <t xml:space="preserve">ESTACA TRADO MECANIZADO, SEM FLUIDO ESTABILIZANTE, D=25CM, INCL. CONCRETO, EXCL. ARMAÇÃO</t>
  </si>
  <si>
    <t xml:space="preserve">04.04.08</t>
  </si>
  <si>
    <t xml:space="preserve">ESTACA TRADO MECANIZADO, SEM FLUIDO ESTABILIZANTE, D=40CM, INCL. CONCRETO, EXCL. ARMAÇÃO</t>
  </si>
  <si>
    <t xml:space="preserve">04.04.09</t>
  </si>
  <si>
    <t xml:space="preserve">ESTACA TRADO MECANIZADO, SEM FLUIDO ESTABILIZANTE, D=60CM, INCL. CONCRETO, EXCL. ARMAÇÃO</t>
  </si>
  <si>
    <t xml:space="preserve">04.05</t>
  </si>
  <si>
    <t xml:space="preserve">ESTACA STRAUSS - ESCAVAÇAO E CONCRETAGEM</t>
  </si>
  <si>
    <t xml:space="preserve">04.05.01</t>
  </si>
  <si>
    <t xml:space="preserve">04.05.09</t>
  </si>
  <si>
    <t xml:space="preserve">ESTACA STRAUSS, D=25CM, INCLUSIVE CONCRETO, EXCLUSIVE ARMAÇÃO</t>
  </si>
  <si>
    <t xml:space="preserve">04.05.10</t>
  </si>
  <si>
    <t xml:space="preserve">ESTACA STRAUSS, D=32CM, INCLUSIVE CONCRETO, EXCLUSIVE ARMAÇÃO</t>
  </si>
  <si>
    <t xml:space="preserve">04.05.11</t>
  </si>
  <si>
    <t xml:space="preserve">ESTACA STRAUSS, D=38CM, INCLUSIVE CONCRETO, EXCLUSIVE ARMAÇÃO</t>
  </si>
  <si>
    <t xml:space="preserve">04.06</t>
  </si>
  <si>
    <t xml:space="preserve">ESTACA HELICE CONTINUA</t>
  </si>
  <si>
    <t xml:space="preserve">04.06.01</t>
  </si>
  <si>
    <t xml:space="preserve">MOBILIZACAO E DESMOBILIZACAO DE EQUIPAMENTO</t>
  </si>
  <si>
    <t xml:space="preserve">04.06.07</t>
  </si>
  <si>
    <t xml:space="preserve">ESTACA HÉLICE CONTÍNUA, D=30 CM, INCLUSIVE CONCRETO E EXCLUSIVE ARMAÇÃO</t>
  </si>
  <si>
    <t xml:space="preserve">04.06.08</t>
  </si>
  <si>
    <t xml:space="preserve">ESTACA HÉLICE CONTÍNUA, D=50 CM, INCLUSIVE CONCRETO E EXCLUSIVE ARMAÇÃO</t>
  </si>
  <si>
    <t xml:space="preserve">04.06.09</t>
  </si>
  <si>
    <t xml:space="preserve">ESTACA HÉLICE CONTÍNUA, D=70 CM, INCLUSIVE CONCRETO E EXCLUSIVE ARMAÇÃO</t>
  </si>
  <si>
    <t xml:space="preserve">04.06.10</t>
  </si>
  <si>
    <t xml:space="preserve">ESTACA HÉLICE CONTÍNUA, D=80 CM, INCLUSIVE CONCRETO E EXCLUSIVE ARMAÇÃO</t>
  </si>
  <si>
    <t xml:space="preserve">04.06.11</t>
  </si>
  <si>
    <t xml:space="preserve">ESTACA HÉLICE CONTÍNUA, D=90 CM, INCLUSIVE CONCRETO E EXCLUSIVE ARMAÇÃO</t>
  </si>
  <si>
    <t xml:space="preserve">04.10</t>
  </si>
  <si>
    <t xml:space="preserve">ESTACA RAIZ</t>
  </si>
  <si>
    <t xml:space="preserve">04.10.01</t>
  </si>
  <si>
    <t xml:space="preserve">MOBILIZACAO E DESMOBILIZACAO DE EQUIPAMENTOS</t>
  </si>
  <si>
    <t xml:space="preserve">04.10.13</t>
  </si>
  <si>
    <t xml:space="preserve">ESTACA RAIZ, SOLO SEM ROCHA, D=20CM, INCLUSIVE ARGAMASSA, EXCLUSIVE ARMAÇÃO</t>
  </si>
  <si>
    <t xml:space="preserve">04.10.14</t>
  </si>
  <si>
    <t xml:space="preserve">ESTACA RAIZ, SOLO SEM ROCHA, D=31CM, INCLUSIVE ARGAMASSA, EXCLUSIVE ARMAÇÃO</t>
  </si>
  <si>
    <t xml:space="preserve">04.10.15</t>
  </si>
  <si>
    <t xml:space="preserve">ESTACA RAIZ, SOLO SEM ROCHA, D=40CM, INCLUSIVE ARGAMASSA, EXCLUSIVE ARMAÇÃO</t>
  </si>
  <si>
    <t xml:space="preserve">04.10.16</t>
  </si>
  <si>
    <t xml:space="preserve">ESTACA RAIZ, SOLO SEM ROCHA, D=45CM, INCLUSIVE ARGAMASSA, EXCLUSIVE ARMAÇÃO</t>
  </si>
  <si>
    <t xml:space="preserve">04.10.17</t>
  </si>
  <si>
    <t xml:space="preserve">ESTACA RAIZ, SOLO COM PRESENÇA DE ROCHA, D=20CM, INCLUSIVE ARGAMASSA, EXCLUSIVE ARMAÇÃO</t>
  </si>
  <si>
    <t xml:space="preserve">04.10.18</t>
  </si>
  <si>
    <t xml:space="preserve">ESTACA RAIZ, SOLO COM PRESENÇA DE ROCHA, D=31CM, INCLUSIVE ARGAMASSA, EXCLUSIVE ARMAÇÃO</t>
  </si>
  <si>
    <t xml:space="preserve">04.10.19</t>
  </si>
  <si>
    <t xml:space="preserve">ESTACA RAIZ, SOLO COM PRESENÇA DE ROCHA, D=40CM, INCLUSIVE ARGAMASSA, EXCLUSIVE ARMAÇÃO</t>
  </si>
  <si>
    <t xml:space="preserve">04.10.20</t>
  </si>
  <si>
    <t xml:space="preserve">ESTACA RAIZ, SOLO COM PRESENÇA DE ROCHA, D=45CM, INCLUSIVE ARGAMASSA, EXCLUSIVE ARMAÇÃO</t>
  </si>
  <si>
    <t xml:space="preserve">04.13</t>
  </si>
  <si>
    <t xml:space="preserve">FORMA, ESCORAMENTO, DESFORMA E LIMPEZA EM FUNDAÇAO</t>
  </si>
  <si>
    <t xml:space="preserve">04.13.15</t>
  </si>
  <si>
    <t xml:space="preserve">FORMA PARA BLOCO DE COROAMENTO EM TÁBUA DE MADEIRA SERRADA, 3 APROVEITAMENTOS - FABRICAÇÃO, MONTAGEM E DESMONTAGEM</t>
  </si>
  <si>
    <t xml:space="preserve">04.13.16</t>
  </si>
  <si>
    <t xml:space="preserve">FORMA PARA BALDRAME EM TÁBUA DE MADEIRA SERRADA, 3 APROVEITAMENTOS - FABRICAÇÃO, MONTAGEM E DESMONTAGEM</t>
  </si>
  <si>
    <t xml:space="preserve">04.13.17</t>
  </si>
  <si>
    <t xml:space="preserve">FORMA PARA SAPATA EM TÁBUA DE MADEIRA SERRADA, 3 APROVEITAMENTOS - FABRICAÇÃO, MONTAGEM E DESMONTAGEM</t>
  </si>
  <si>
    <t xml:space="preserve">04.13.18</t>
  </si>
  <si>
    <t xml:space="preserve">FORMA PARA RADIER, PISO DE CONCRETO OU LAJE SOBRE PISO EM TÁBUA DE MADEIRA SERRADA, 3 APROVEITAMENTOS - FABRICAÇÃO, MONTAGEM E DESMONTAGEM</t>
  </si>
  <si>
    <t xml:space="preserve">04.13.19</t>
  </si>
  <si>
    <t xml:space="preserve">FORMA PARA BLOCO DE COROAMENTO EM CHAPA DE MADEIRA COMPENSADA RESINADA 12MM, 3 APROVEITAMENTOS - FABRICAÇÃO, MONTAGEM E DESMONTAGEM</t>
  </si>
  <si>
    <t xml:space="preserve">04.13.20</t>
  </si>
  <si>
    <t xml:space="preserve">FORMA PARA BALDRAME EM CHAPA DE MADEIRA COMPENSADA RESINADA 12MM, 3 APROVEITAMENTOS - FABRICAÇÃO, MONTAGEM E DESMONTAGEM</t>
  </si>
  <si>
    <t xml:space="preserve">04.13.21</t>
  </si>
  <si>
    <t xml:space="preserve">FORMA PARA SAPATA EM CHAPA DE MADEIRA COMPENSADA RESINADA 12MM, 3 APROVEITAMENTOS - FABRICAÇÃO, MONTAGEM E DESMONTAGEM</t>
  </si>
  <si>
    <t xml:space="preserve">04.15</t>
  </si>
  <si>
    <t xml:space="preserve">ARMAÇAO EM FUNDAÇÃO (CORTE, DOBRA E COLOCAÇAO)</t>
  </si>
  <si>
    <t xml:space="preserve">04.15.29</t>
  </si>
  <si>
    <t xml:space="preserve">ESPAÇADOR DE AÇO CA-50 6,3MM H=5CM TIPO CARANGUEJO PARA PISO DE CONCRETO ARMADO</t>
  </si>
  <si>
    <t xml:space="preserve">04.15.31</t>
  </si>
  <si>
    <t xml:space="preserve">AÇO CA-60 D = 4,2 MM, CORTE, DOBRA E COLOCAÇAO EM FUNDAÇÃO REF 96543</t>
  </si>
  <si>
    <t xml:space="preserve">KG</t>
  </si>
  <si>
    <t xml:space="preserve">04.15.32</t>
  </si>
  <si>
    <t xml:space="preserve">AÇO CA-60 D = 5 MM, CORTE, DOBRA E COLOCAÇAO EM FUNDAÇÃO REF 96543</t>
  </si>
  <si>
    <t xml:space="preserve">04.15.41</t>
  </si>
  <si>
    <t xml:space="preserve">AÇO CA-50 D = 6,3 MM, CORTE, DOBRA E COLOCAÇAO EM FUNDAÇÃO REF 96544</t>
  </si>
  <si>
    <t xml:space="preserve">04.15.42</t>
  </si>
  <si>
    <t xml:space="preserve">AÇO CA-50 D = 8 MM, CORTE, DOBRA E COLOCAÇAO EM FUNDAÇÃO REF 96545</t>
  </si>
  <si>
    <t xml:space="preserve">04.15.43</t>
  </si>
  <si>
    <t xml:space="preserve">AÇO CA-50 D = 10 MM, CORTE, DOBRA E COLOCAÇAO EM FUNDAÇÃO REF 96546</t>
  </si>
  <si>
    <t xml:space="preserve">04.15.44</t>
  </si>
  <si>
    <t xml:space="preserve">AÇO CA-50 D = 12,5 MM, CORTE, DOBRA E COLOCAÇAO EM FUNDAÇÃO REF 96547</t>
  </si>
  <si>
    <t xml:space="preserve">04.15.45</t>
  </si>
  <si>
    <t xml:space="preserve">AÇO CA-50 D = 16 MM, CORTE, DOBRA E COLOCAÇAO EM FUNDAÇÃO REF 96548</t>
  </si>
  <si>
    <t xml:space="preserve">04.15.46</t>
  </si>
  <si>
    <t xml:space="preserve">AÇO CA-50 D = 20 MM, CORTE, DOBRA E COLOCAÇAO EM FUNDAÇÃO REF 96549</t>
  </si>
  <si>
    <t xml:space="preserve">04.15.47</t>
  </si>
  <si>
    <t xml:space="preserve">AÇO CA-50 D = 25 MM, CORTE, DOBRA E COLOCAÇAO EM FUNDAÇÃO REF 96550</t>
  </si>
  <si>
    <t xml:space="preserve">04.19</t>
  </si>
  <si>
    <t xml:space="preserve">CONCRETO CICLOPICO LANÇADO EM FUNDAÇAO E ARRIMO</t>
  </si>
  <si>
    <t xml:space="preserve">04.19.02</t>
  </si>
  <si>
    <t xml:space="preserve">CONCRETO CICLÓPICO FCK = 15MPA, 30% PEDRA DE MÃO, INCLUSIVE LANÇAMENTO REF 102487</t>
  </si>
  <si>
    <t xml:space="preserve">04.21</t>
  </si>
  <si>
    <t xml:space="preserve">CONCRETO CONVENCIONAL B1,B2 LANÇADO EM FUNDAÇAO</t>
  </si>
  <si>
    <t xml:space="preserve">04.21.01</t>
  </si>
  <si>
    <t xml:space="preserve">CONCRETO 1:4:8, BRITA CALCARIA, PREPARADO EM OBRA E LANÇADO EM FUNDAÇÃO</t>
  </si>
  <si>
    <t xml:space="preserve">04.21.03</t>
  </si>
  <si>
    <t xml:space="preserve">CONCRETO 1:3:6, BRITA CALCARIA, PREPARADO EM OBRA E LANÇADO EM FUNDAÇÃO</t>
  </si>
  <si>
    <t xml:space="preserve">04.21.15</t>
  </si>
  <si>
    <t xml:space="preserve">FCK &gt;= 15 MPA, BRITA CALCÁRIA, PREPARADO EM OBRA E LANÇADO EM FUNDAÇÃO</t>
  </si>
  <si>
    <t xml:space="preserve">04.21.20</t>
  </si>
  <si>
    <t xml:space="preserve">FCK &gt;= 20 MPA, BRITA CALCÁRIA, PREPARADO EM OBRA E LANÇADO EM FUNDAÇÃO</t>
  </si>
  <si>
    <t xml:space="preserve">04.21.25</t>
  </si>
  <si>
    <t xml:space="preserve">FCK &gt;= 25 MPA, BRITA CALCÁRIA, PREPARADO EM OBRA E LANÇADO EM FUNDAÇÃO</t>
  </si>
  <si>
    <t xml:space="preserve">04.21.30</t>
  </si>
  <si>
    <t xml:space="preserve">FCK &gt;= 30 MPA, BRITA CALCÁRIA, PREPARADO EM OBRA E LANÇADO EM FUNDAÇÃO</t>
  </si>
  <si>
    <t xml:space="preserve">04.21.40</t>
  </si>
  <si>
    <t xml:space="preserve">FCK &gt;= 40 MPA, BRITA CALCÁRIA, PREPARADO EM OBRA E LANÇADO EM FUNDAÇÃO</t>
  </si>
  <si>
    <t xml:space="preserve">04.23</t>
  </si>
  <si>
    <t xml:space="preserve">CONCRETO USINADO B1,B2 LANÇADO EM FUNDAÇAO</t>
  </si>
  <si>
    <t xml:space="preserve">04.23.15</t>
  </si>
  <si>
    <t xml:space="preserve">FCK &gt;= 15 MPA, BRITA CALCARIA, USINADO CONVENCIONAL, LANÇADO EM FUNDAÇÃO</t>
  </si>
  <si>
    <t xml:space="preserve">04.23.20</t>
  </si>
  <si>
    <t xml:space="preserve">FCK &gt;= 20 MPA, BRITA CALCARIA, USINADO CONVENCIONAL, LANÇADO EM FUNDAÇÃO</t>
  </si>
  <si>
    <t xml:space="preserve">04.23.25</t>
  </si>
  <si>
    <t xml:space="preserve">FCK &gt;= 25 MPA, BRITA CALCARIA, USINADO CONVENCIONAL, LANÇADO EM FUNDAÇÃO</t>
  </si>
  <si>
    <t xml:space="preserve">04.23.30</t>
  </si>
  <si>
    <t xml:space="preserve">FCK &gt;= 30 MPA, BRITA CALCARIA, USINADO CONVENCIONAL, LANÇADO EM FUNDAÇÃO</t>
  </si>
  <si>
    <t xml:space="preserve">04.23.40</t>
  </si>
  <si>
    <t xml:space="preserve">FCK &gt;= 40 MPA, BRITA CALCARIA, USINADO CONVENCIONAL, LANÇADO EM FUNDAÇÃO</t>
  </si>
  <si>
    <t xml:space="preserve">04.27</t>
  </si>
  <si>
    <t xml:space="preserve">CONCRETO USINADO BOMBEADO LANÇADO EM FUNDAÇAO</t>
  </si>
  <si>
    <t xml:space="preserve">04.27.20</t>
  </si>
  <si>
    <t xml:space="preserve">FCK &gt;= 20 MPA, BRITA CALCARIA, USINADO BOMBEAVEL, LANÇADO EM FUNDAÇÃO</t>
  </si>
  <si>
    <t xml:space="preserve">04.27.25</t>
  </si>
  <si>
    <t xml:space="preserve">FCK &gt;= 25 MPA, BRITA CALCARIA, USINADO BOMBEAVEL, LANÇADO EM FUNDAÇÃO</t>
  </si>
  <si>
    <t xml:space="preserve">04.27.30</t>
  </si>
  <si>
    <t xml:space="preserve">FCK &gt;= 30 MPA, BRITA CALCARIA, USINADO BOMBEAVEL, LANÇADO EM FUNDAÇÃO</t>
  </si>
  <si>
    <t xml:space="preserve">04.27.40</t>
  </si>
  <si>
    <t xml:space="preserve">FCK &gt;= 40 MPA, BRITA CALCARIA, USINADO BOMBEAVEL, LANÇADO EM FUNDAÇÃO</t>
  </si>
  <si>
    <t xml:space="preserve">04.30</t>
  </si>
  <si>
    <t xml:space="preserve">BALDRAME DE ALVENARIA DE BLOCO DE CONCRETO(SAPATA)</t>
  </si>
  <si>
    <t xml:space="preserve">04.30.14</t>
  </si>
  <si>
    <t xml:space="preserve">E= 15 CM PREENCHIDO COM CONCRETO  (20MPA)</t>
  </si>
  <si>
    <t xml:space="preserve">04.30.15</t>
  </si>
  <si>
    <t xml:space="preserve">E= 20 CM PREENCHIDO COM CONCRETO  (20MPA)</t>
  </si>
  <si>
    <t xml:space="preserve">04.31</t>
  </si>
  <si>
    <t xml:space="preserve">ARRASAMENTO DE ESTACAS</t>
  </si>
  <si>
    <t xml:space="preserve">04.31.06</t>
  </si>
  <si>
    <t xml:space="preserve">ARRASAMENTO ESTACA DE CONCRETO ARMADO, D &lt;= 40CM COM EQUIPAMENTO ELÉTRICO REF 95601</t>
  </si>
  <si>
    <t xml:space="preserve">04.31.07</t>
  </si>
  <si>
    <t xml:space="preserve">ARRASAMENTO ESTACA DE CONCRETO ARMADO, D=41 A 60CM COM EQUIPAMENTO ELÉTRICO REF 95602</t>
  </si>
  <si>
    <t xml:space="preserve">04.31.08</t>
  </si>
  <si>
    <t xml:space="preserve">ARRASAMENTO DE ESTACA DE CONCRETO ARMADO, D=61 A 80CM COM EQUIPAMENTO ELÉTRICO REF 95603</t>
  </si>
  <si>
    <t xml:space="preserve">04.31.09</t>
  </si>
  <si>
    <t xml:space="preserve">ARRASAMENTO ESTACA DE CONCRETO ARMADO, D=81 A 100CM COM EQUIPAMENTO ELÉTRICO REF 95604</t>
  </si>
  <si>
    <t xml:space="preserve">04.31.10</t>
  </si>
  <si>
    <t xml:space="preserve">ARRASAMENTO ESTACA DE CONCRETO ARMADO, D=101 A 150 CM COM EQUIPAMENTO ELÉTRICO REF 95605</t>
  </si>
  <si>
    <t xml:space="preserve">05</t>
  </si>
  <si>
    <t xml:space="preserve">GALERIA CELULAR E/OU CONTENÇOES</t>
  </si>
  <si>
    <t xml:space="preserve">05.01</t>
  </si>
  <si>
    <t xml:space="preserve">ENROCAMENTO COM PEDRA DE MAO</t>
  </si>
  <si>
    <t xml:space="preserve">05.01.01</t>
  </si>
  <si>
    <t xml:space="preserve">JOGADA</t>
  </si>
  <si>
    <t xml:space="preserve">T</t>
  </si>
  <si>
    <t xml:space="preserve">05.01.02</t>
  </si>
  <si>
    <t xml:space="preserve">ARRUMADA</t>
  </si>
  <si>
    <t xml:space="preserve">05.03</t>
  </si>
  <si>
    <t xml:space="preserve">CONCRETO DE REGULARIZAÇAO</t>
  </si>
  <si>
    <t xml:space="preserve">05.03.01</t>
  </si>
  <si>
    <t xml:space="preserve">TRAÇO 1:3:6,FORNEC. E LANÇAMENTO SOBRE ENROCAMENTO</t>
  </si>
  <si>
    <t xml:space="preserve">05.04</t>
  </si>
  <si>
    <t xml:space="preserve">FORMA INCLUSIVE DESFORMA E LIMPEZA</t>
  </si>
  <si>
    <t xml:space="preserve">05.04.02</t>
  </si>
  <si>
    <t xml:space="preserve">FORMA PARA GALERIAS E CONTENÇÕES EM CHAPA DE MADEIRA COMPENSADA RESINADA 12MM, 3 APROVEITAMENTOS - FABRICAÇÃO, MONTAGEM E DESMONTAGEM</t>
  </si>
  <si>
    <t xml:space="preserve">05.04.03</t>
  </si>
  <si>
    <t xml:space="preserve">FORMA PARA ALA DE GALERIA CELULAR EM CHAPA DE MADEIRA COMPENSADA RESINADA 12MM, TRAVAMENTO METÁLICO, 3 APROVEITAMENTOS - FABRICAÇÃO, MONTAGEM E DESMONTAGEM</t>
  </si>
  <si>
    <t xml:space="preserve">05.05</t>
  </si>
  <si>
    <t xml:space="preserve">ARMAÇAO INCLUSIVE CORTE, DOBRA E COLOCAÇAO</t>
  </si>
  <si>
    <t xml:space="preserve">05.05.01</t>
  </si>
  <si>
    <t xml:space="preserve">AÇO CA-50 OU CA-60</t>
  </si>
  <si>
    <t xml:space="preserve">05.06</t>
  </si>
  <si>
    <t xml:space="preserve">JUNTA ELASTICA</t>
  </si>
  <si>
    <t xml:space="preserve">05.06.01</t>
  </si>
  <si>
    <t xml:space="preserve">JUNTA ELASTICA 0-22, FUNGENBAND OU EQUIVALENTE</t>
  </si>
  <si>
    <t xml:space="preserve">05.06.02</t>
  </si>
  <si>
    <t xml:space="preserve">JUNTA ELASTICA 0-12, FUNGENBAND OU EQUIVALENTE</t>
  </si>
  <si>
    <t xml:space="preserve">05.07</t>
  </si>
  <si>
    <t xml:space="preserve">CONCRETO ESTRUTURAL, FORN. APLICAÇAO E ADENSAMENTO</t>
  </si>
  <si>
    <t xml:space="preserve">05.07.15</t>
  </si>
  <si>
    <t xml:space="preserve">FCK &gt;= 15 MPA, BRITA CALCÁRIA, PREPARADO EM OBRA E LANÇADO EM GALERIAS/CONTENÇÕES</t>
  </si>
  <si>
    <t xml:space="preserve">05.07.20</t>
  </si>
  <si>
    <t xml:space="preserve">FCK &gt;= 20 MPA, BRITA CALCÁRIA, PREPARADO EM OBRA E LANÇADO EM GALERIAS/CONTENÇÕES</t>
  </si>
  <si>
    <t xml:space="preserve">05.07.25</t>
  </si>
  <si>
    <t xml:space="preserve">FCK &gt;= 25 MPA, BRITA CALCÁRIA, PREPARADO EM OBRA E LANÇADO EM GALERIAS/CONTENÇÕES</t>
  </si>
  <si>
    <t xml:space="preserve">05.07.26</t>
  </si>
  <si>
    <t xml:space="preserve">FCK &gt;= 30 MPA, BRITA CALCÁRIA, PREPARADO EM OBRA E LANÇADO EM GALERIAS/CONTENÇÕES</t>
  </si>
  <si>
    <t xml:space="preserve">05.07.30</t>
  </si>
  <si>
    <t xml:space="preserve">FCK &gt;= 40 MPA, BRITA CALCÁRIA, PREPARADO EM OBRA E LANÇADO EM GALERIAS/CONTENÇÕES</t>
  </si>
  <si>
    <t xml:space="preserve">05.07.35</t>
  </si>
  <si>
    <t xml:space="preserve">FCK &gt;= 15 MPA, BRITA CALCÁRIA, USINADO CONVENCIONAL,  LANÇADO EM GALERIAS/CONTENÇÕES</t>
  </si>
  <si>
    <t xml:space="preserve">05.07.40</t>
  </si>
  <si>
    <t xml:space="preserve">FCK &gt;= 20 MPA, BRITA CALCÁRIA, USINADO CONVENCIONAL,  LANÇADO EM GALERIAS/CONTENÇÕES</t>
  </si>
  <si>
    <t xml:space="preserve">05.07.45</t>
  </si>
  <si>
    <t xml:space="preserve">FCK &gt;= 25 MPA, BRITA CALCÁRIA, USINADO CONVENCIONAL,  LANÇADO EM GALERIAS/CONTENÇÕES</t>
  </si>
  <si>
    <t xml:space="preserve">05.07.46</t>
  </si>
  <si>
    <t xml:space="preserve">FCK &gt;= 30 MPA, BRITA CALCÁRIA, USINADO CONVENCIONAL,  LANÇADO EM GALERIAS/CONTENÇÕES</t>
  </si>
  <si>
    <t xml:space="preserve">05.07.48</t>
  </si>
  <si>
    <t xml:space="preserve">FCK &gt;= 40 MPA, BRITA CALCÁRIA, USINADO CONVENCIONAL,  LANÇADO EM GALERIAS/CONTENÇÕES</t>
  </si>
  <si>
    <t xml:space="preserve">05.09</t>
  </si>
  <si>
    <t xml:space="preserve">FORNECIMENTO E LANÇAMENTO DE MATERIAL DRENANTE</t>
  </si>
  <si>
    <t xml:space="preserve">05.09.01</t>
  </si>
  <si>
    <t xml:space="preserve">CASCALHO (COM ADENSAMENTO HIDRAULICO)</t>
  </si>
  <si>
    <t xml:space="preserve">05.09.02</t>
  </si>
  <si>
    <t xml:space="preserve">BRITA</t>
  </si>
  <si>
    <t xml:space="preserve">05.09.03</t>
  </si>
  <si>
    <t xml:space="preserve">AREIA (COM ADENSAMENTO HIDRAULICO)</t>
  </si>
  <si>
    <t xml:space="preserve">05.11</t>
  </si>
  <si>
    <t xml:space="preserve">MANTA DRENANTE GEOTEXTIL</t>
  </si>
  <si>
    <t xml:space="preserve">05.11.01</t>
  </si>
  <si>
    <t xml:space="preserve">MANTA GEOTEXTIL - 180 G/M2 - RES.TRACAO &gt;=  9 KN/M</t>
  </si>
  <si>
    <t xml:space="preserve">05.11.03</t>
  </si>
  <si>
    <t xml:space="preserve">MANTA GEOTEXTIL - 300 G/M2 - RES.TRACAO &gt;= 16 KN/M</t>
  </si>
  <si>
    <t xml:space="preserve">05.12</t>
  </si>
  <si>
    <t xml:space="preserve">DRENO BARBACAN</t>
  </si>
  <si>
    <t xml:space="preserve">05.12.01</t>
  </si>
  <si>
    <t xml:space="preserve">DRENO BARBACÃ DN 50 MM E COMPRIMENTO DE 0,50M</t>
  </si>
  <si>
    <t xml:space="preserve">05.12.02</t>
  </si>
  <si>
    <t xml:space="preserve">DRENO BARBACÃ DN 75 MM E COMPRIMENTO DE 0,50M</t>
  </si>
  <si>
    <t xml:space="preserve">05.12.03</t>
  </si>
  <si>
    <t xml:space="preserve">D= 100 MM E COMPRIMENTO DE 0,50M</t>
  </si>
  <si>
    <t xml:space="preserve">05.13</t>
  </si>
  <si>
    <t xml:space="preserve">DRENOS DE GALERIA</t>
  </si>
  <si>
    <t xml:space="preserve">05.13.01</t>
  </si>
  <si>
    <t xml:space="preserve">DRENO DE ALIVIO</t>
  </si>
  <si>
    <t xml:space="preserve">05.13.02</t>
  </si>
  <si>
    <t xml:space="preserve">DRENO DE SERVIÇO</t>
  </si>
  <si>
    <t xml:space="preserve">05.13.10</t>
  </si>
  <si>
    <t xml:space="preserve">LIGAÇAO DE DRENO EM LATERAL DE GALERIA</t>
  </si>
  <si>
    <t xml:space="preserve">05.16</t>
  </si>
  <si>
    <t xml:space="preserve">POÇO DE BOMBEAMENTO</t>
  </si>
  <si>
    <t xml:space="preserve">05.16.01</t>
  </si>
  <si>
    <t xml:space="preserve">TUBO CA-1  D= 400 MM</t>
  </si>
  <si>
    <t xml:space="preserve">05.17</t>
  </si>
  <si>
    <t xml:space="preserve">ALA DE GALERIA CELULAR</t>
  </si>
  <si>
    <t xml:space="preserve">05.17.01</t>
  </si>
  <si>
    <t xml:space="preserve">ALA DE GALERIA CELULAR, DIMENSÃO B= 1.20M, PADRÃO SUDECAP</t>
  </si>
  <si>
    <t xml:space="preserve">05.17.02</t>
  </si>
  <si>
    <t xml:space="preserve">ALA DE GALERIA CELULAR, DIMENSÃO B= 1.30M, PADRÃO SUDECAP</t>
  </si>
  <si>
    <t xml:space="preserve">05.17.03</t>
  </si>
  <si>
    <t xml:space="preserve">ALA DE GALERIA CELULAR, DIMENSÃO B= 1.40M, PADRÃO SUDECAP</t>
  </si>
  <si>
    <t xml:space="preserve">05.17.04</t>
  </si>
  <si>
    <t xml:space="preserve">ALA DE GALERIA CELULAR, DIMENSÃO B= 1.50M, PADRÃO SUDECAP</t>
  </si>
  <si>
    <t xml:space="preserve">05.17.05</t>
  </si>
  <si>
    <t xml:space="preserve">ALA DE GALERIA CELULAR, DIMENSÃO B= 1.60M, PADRÃO SUDECAP</t>
  </si>
  <si>
    <t xml:space="preserve">05.17.06</t>
  </si>
  <si>
    <t xml:space="preserve">ALA DE GALERIA CELULAR, DIMENSÃO B= 1.70M, PADRÃO SUDECAP</t>
  </si>
  <si>
    <t xml:space="preserve">05.17.07</t>
  </si>
  <si>
    <t xml:space="preserve">ALA DE GALERIA CELULAR, DIMENSÃO B= 1.80M, PADRÃO SUDECAP</t>
  </si>
  <si>
    <t xml:space="preserve">05.17.08</t>
  </si>
  <si>
    <t xml:space="preserve">ALA DE GALERIA CELULAR, DIMENSÃO B= 1.90M, PADRÃO SUDECAP</t>
  </si>
  <si>
    <t xml:space="preserve">05.17.09</t>
  </si>
  <si>
    <t xml:space="preserve">ALA DE GALERIA CELULAR, DIMENSÃO B= 2.00M, PADRÃO SUDECAP</t>
  </si>
  <si>
    <t xml:space="preserve">05.17.10</t>
  </si>
  <si>
    <t xml:space="preserve">ALA DE GALERIA CELULAR, DIMENSÃO B= 2.10M, PADRÃO SUDECAP</t>
  </si>
  <si>
    <t xml:space="preserve">05.17.11</t>
  </si>
  <si>
    <t xml:space="preserve">ALA DE GALERIA CELULAR, DIMENSÃO B= 2.20M, PADRÃO SUDECAP</t>
  </si>
  <si>
    <t xml:space="preserve">05.17.12</t>
  </si>
  <si>
    <t xml:space="preserve">ALA DE GALERIA CELULAR, DIMENSÃO B= 2.30M, PADRÃO SUDECAP</t>
  </si>
  <si>
    <t xml:space="preserve">05.17.13</t>
  </si>
  <si>
    <t xml:space="preserve">ALA DE GALERIA CELULAR, DIMENSÃO B= 2.40M, PADRÃO SUDECAP</t>
  </si>
  <si>
    <t xml:space="preserve">05.17.14</t>
  </si>
  <si>
    <t xml:space="preserve">ALA DE GALERIA CELULAR, DIMENSÃO B= 2.50M, PADRÃO SUDECAP</t>
  </si>
  <si>
    <t xml:space="preserve">05.17.15</t>
  </si>
  <si>
    <t xml:space="preserve">ALA DE GALERIA CELULAR, DIMENSÃO B= 2.60M, PADRÃO SUDECAP</t>
  </si>
  <si>
    <t xml:space="preserve">05.17.16</t>
  </si>
  <si>
    <t xml:space="preserve">ALA DE GALERIA CELULAR, DIMENSÃO B= 2.70M, PADRÃO SUDECAP</t>
  </si>
  <si>
    <t xml:space="preserve">05.17.17</t>
  </si>
  <si>
    <t xml:space="preserve">ALA DE GALERIA CELULAR, DIMENSÃO B= 2.80M, PADRÃO SUDECAP</t>
  </si>
  <si>
    <t xml:space="preserve">05.17.18</t>
  </si>
  <si>
    <t xml:space="preserve">ALA DE GALERIA CELULAR, DIMENSÃO B= 2.90M, PADRÃO SUDECAP</t>
  </si>
  <si>
    <t xml:space="preserve">05.17.19</t>
  </si>
  <si>
    <t xml:space="preserve">ALA DE GALERIA CELULAR, DIMENSÃO B= 3.00M, PADRÃO SUDECAP</t>
  </si>
  <si>
    <t xml:space="preserve">05.19</t>
  </si>
  <si>
    <t xml:space="preserve">GRELHA</t>
  </si>
  <si>
    <t xml:space="preserve">05.19.01</t>
  </si>
  <si>
    <t xml:space="preserve">DE P.V. DE CANAL</t>
  </si>
  <si>
    <t xml:space="preserve">05.20</t>
  </si>
  <si>
    <t xml:space="preserve">GABIAO</t>
  </si>
  <si>
    <t xml:space="preserve">05.20.01</t>
  </si>
  <si>
    <t xml:space="preserve">GABIÃO TIPO CAIXA MALHA 8X10CM FIO 2,7MM ZN/AL + PVC C/ENCHIMENTO PEDRA GNAISSE H=100CM</t>
  </si>
  <si>
    <t xml:space="preserve">05.20.02</t>
  </si>
  <si>
    <t xml:space="preserve">GABIÃO TIPO CAIXA MALHA 8X10CM FIO 2,7MM ZN/AL + PVC C/ENCHIMENTO PEDRA GNAISSE H=50CM</t>
  </si>
  <si>
    <t xml:space="preserve">05.20.03</t>
  </si>
  <si>
    <t xml:space="preserve">GABIÃO TIPO CAIXA MALHA 8X10CM FIO 2,7MM ZN/AL C/ENCHIMENTO PEDRA GNAISSE H=100CM</t>
  </si>
  <si>
    <t xml:space="preserve">05.20.04</t>
  </si>
  <si>
    <t xml:space="preserve">GABIÃO TIPO CAIXA MALHA 8X10CM FIO 2,7MM ZN/AL C/ENCHIMENTO PEDRA GNAISSE H=50CM</t>
  </si>
  <si>
    <t xml:space="preserve">05.20.07</t>
  </si>
  <si>
    <t xml:space="preserve">GABIÃO TIPO COLCHAO MALHA 6X8CM FIO 2MM  ZN/AL + PVC C/ENCHIMENTO PEDRA GNAISSE  H=30CM</t>
  </si>
  <si>
    <t xml:space="preserve">05.20.08</t>
  </si>
  <si>
    <t xml:space="preserve">GABIÃO TIPO COLCHAO MALHA 6X8CM FIO 2MM  ZN/AL + PVC C/ENCHIMENTO PEDRA GNAISSE  H=23CM</t>
  </si>
  <si>
    <t xml:space="preserve">05.20.09</t>
  </si>
  <si>
    <t xml:space="preserve">GABIÃO TIPO COLCHAO MALHA 6X8CM FIO 2MM  ZN/AL + PVC C/ENCHIMENTO PEDRA GNAISSE  H=17CM</t>
  </si>
  <si>
    <t xml:space="preserve">05.20.11</t>
  </si>
  <si>
    <t xml:space="preserve">GABIÃO TIPO SACO MALHA 8X10CM FIO 2,4MM ZN/AL + PVC C/ENCHIMENTO PEDRA GNAISSE</t>
  </si>
  <si>
    <t xml:space="preserve">06</t>
  </si>
  <si>
    <t xml:space="preserve">ESTRUTURAS DE CONCRETO E METALICA</t>
  </si>
  <si>
    <t xml:space="preserve">06.01</t>
  </si>
  <si>
    <t xml:space="preserve">FORMA, ESCORAMENTO, DESFORMA E LIMPEZA - ESTRUTURA</t>
  </si>
  <si>
    <t xml:space="preserve">06.01.17</t>
  </si>
  <si>
    <t xml:space="preserve">FORMA PARA PILAR, PÉ DIREITO SIMPLES, EM TÁBUA DE MADEIRA SERRADA, 3 APROVEITAMENTOS - FABRICAÇÃO, MONTAGEM E DESMONTAGEM</t>
  </si>
  <si>
    <t xml:space="preserve">06.01.18</t>
  </si>
  <si>
    <t xml:space="preserve">FORMA PARA VIGA, PÉ DIREITO SIMPLES, ESCORAMENTO TIPO PONTALETE, EM TÁBUA DE MADEIRA SERRADA, 3 APROVEITAMENTOS - FABRICAÇÃO, MONTAGEM E DESMONTAGEM</t>
  </si>
  <si>
    <t xml:space="preserve">06.01.19</t>
  </si>
  <si>
    <t xml:space="preserve">FORMA PARA LAJE MACIÇA, PÉ DIREITO SIMPLES, ESCORAMENTO TIPO PONTALETE, EM TÁBUA DE MADEIRA SERRADA, 3 APROVEITAMENTOS - FABRICAÇÃO, MONTAGEM E DESMONTAGEM</t>
  </si>
  <si>
    <t xml:space="preserve">06.01.20</t>
  </si>
  <si>
    <t xml:space="preserve">FORMA PARA PILAR RETANGULAR, PÉ DIREITO SIMPLES, EM CHAPA DE MADEIRA COMPENSADA RESINADA 12MM, TRAVAMENTO METÁLICO, 3 APROVEITAMENTOS - FABRICAÇÃO, MONTAGEM E DESMONTAGEM</t>
  </si>
  <si>
    <t xml:space="preserve">06.01.21</t>
  </si>
  <si>
    <t xml:space="preserve">FORMA PARA VIGA RETANGULAR, PÉ DIREITO SIMPLES, EM CHAPA DE MADEIRA COMPENSADA RESINADA 12MM, ESCORAMENTO METÁLICO, 3 APROVEITAMENTOS - FABRICAÇÃO, MONTAGEM E DESMONTAGEM</t>
  </si>
  <si>
    <t xml:space="preserve">06.01.22</t>
  </si>
  <si>
    <t xml:space="preserve">FORMA PARA LAJE MACIÇA, PÉ DIREITO SIMPLES, EM CHAPA DE MADEIRA COMPENSADA RESINADA 18MM, ESCORAMENTO METÁLICO, 3 APROVEITAMENTOS - FABRICAÇÃO, MONTAGEM E DESMONTAGEM</t>
  </si>
  <si>
    <t xml:space="preserve">06.01.23</t>
  </si>
  <si>
    <t xml:space="preserve">FORMA PARA PILAR RETANGULAR, PÉ DIREITO SIMPLES, EM CHAPA DE MADEIRA COMPENSADA PLASTIFICADA 12MM, TRAVAMENTO METÁLICO, 3 APROVEITAMENTOS - FABRICAÇÃO, MONTAGEM E DESMONTAGEM</t>
  </si>
  <si>
    <t xml:space="preserve">06.01.24</t>
  </si>
  <si>
    <t xml:space="preserve">FORMA PARA VIGA RETANGULAR, PÉ DIREITO SIMPLES, EM CHAPA DE MADEIRA COMPENSADA PLASTIFICADA 12MM, ESCORAMENTO METÁLICO, 3 APROVEITAMENTOS - FABRICAÇÃO, MONTAGEM E DESMONTAGEM</t>
  </si>
  <si>
    <t xml:space="preserve">06.01.25</t>
  </si>
  <si>
    <t xml:space="preserve">FORMA PARA LAJE MACIÇA, PÉ DIREITO SIMPLES, EM CHAPA DE MADEIRA COMPENSADA PLASTIFICADA 18MM, ESCORAMENTO METÁLICO, 3 APROVEITAMENTOS - FABRICAÇÃO, MONTAGEM E DESMONTAGEM</t>
  </si>
  <si>
    <t xml:space="preserve">06.03</t>
  </si>
  <si>
    <t xml:space="preserve">ARMAÇAO INCL.CORTE, DOBRA E COLOCAÇAO EM ESTRUTURA</t>
  </si>
  <si>
    <t xml:space="preserve">06.03.04</t>
  </si>
  <si>
    <t xml:space="preserve">AÇO CA-60    D = 4,2 MM (LAJES)</t>
  </si>
  <si>
    <t xml:space="preserve">06.03.05</t>
  </si>
  <si>
    <t xml:space="preserve">AÇO CA-60    D = 5 MM (LAJES)</t>
  </si>
  <si>
    <t xml:space="preserve">06.03.06</t>
  </si>
  <si>
    <t xml:space="preserve">AÇO CA-60    D = 6,4 MM (LAJES)</t>
  </si>
  <si>
    <t xml:space="preserve">06.03.21</t>
  </si>
  <si>
    <t xml:space="preserve">AÇO CA-50    D = 6,3 MM (LAJES)</t>
  </si>
  <si>
    <t xml:space="preserve">06.03.22</t>
  </si>
  <si>
    <t xml:space="preserve">AÇO CA-50    D = 8 MM (LAJES)</t>
  </si>
  <si>
    <t xml:space="preserve">06.03.23</t>
  </si>
  <si>
    <t xml:space="preserve">AÇO CA-50    D = 10 MM (LAJES)</t>
  </si>
  <si>
    <t xml:space="preserve">06.03.24</t>
  </si>
  <si>
    <t xml:space="preserve">AÇO CA-50    D = 12,5 MM (LAJES)</t>
  </si>
  <si>
    <t xml:space="preserve">06.03.25</t>
  </si>
  <si>
    <t xml:space="preserve">AÇO CA-50    D = 16 MM (LAJES)</t>
  </si>
  <si>
    <t xml:space="preserve">06.03.26</t>
  </si>
  <si>
    <t xml:space="preserve">AÇO CA-50    D = 20 MM (LAJES)</t>
  </si>
  <si>
    <t xml:space="preserve">06.03.27</t>
  </si>
  <si>
    <t xml:space="preserve">AÇO CA-50    D = 25 MM (LAJES)</t>
  </si>
  <si>
    <t xml:space="preserve">06.03.28</t>
  </si>
  <si>
    <t xml:space="preserve">AÇO CA-50    D = 32 MM (LAJES)</t>
  </si>
  <si>
    <t xml:space="preserve">06.03.31</t>
  </si>
  <si>
    <t xml:space="preserve">AÇO CA-60    D = 4,2 MM (EXCETO LAJES)</t>
  </si>
  <si>
    <t xml:space="preserve">06.03.32</t>
  </si>
  <si>
    <t xml:space="preserve">AÇO CA-60    D = 5 MM  (EXCETO LAJES)</t>
  </si>
  <si>
    <t xml:space="preserve">06.03.33</t>
  </si>
  <si>
    <t xml:space="preserve">AÇO CA-60    D = 6,4 MM  (EXCETO LAJES)</t>
  </si>
  <si>
    <t xml:space="preserve">06.03.41</t>
  </si>
  <si>
    <t xml:space="preserve">AÇO CA-50    D = 6,3 MM (EXCETO LAJES)</t>
  </si>
  <si>
    <t xml:space="preserve">06.03.42</t>
  </si>
  <si>
    <t xml:space="preserve">AÇO CA-50    D = 8 MM (EXCETO LAJES)</t>
  </si>
  <si>
    <t xml:space="preserve">06.03.43</t>
  </si>
  <si>
    <t xml:space="preserve">AÇO CA-50    D = 10 MM (EXCETO LAJES)</t>
  </si>
  <si>
    <t xml:space="preserve">06.03.44</t>
  </si>
  <si>
    <t xml:space="preserve">AÇO CA-50    D = 12,5 MM (EXCETO LAJES)</t>
  </si>
  <si>
    <t xml:space="preserve">06.03.45</t>
  </si>
  <si>
    <t xml:space="preserve">AÇO CA-50    D = 16 MM (EXCETO LAJES)</t>
  </si>
  <si>
    <t xml:space="preserve">06.03.46</t>
  </si>
  <si>
    <t xml:space="preserve">AÇO CA-50    D = 20 MM (EXCETO LAJES)</t>
  </si>
  <si>
    <t xml:space="preserve">06.03.47</t>
  </si>
  <si>
    <t xml:space="preserve">AÇO CA-50    D = 25 MM (EXCETO LAJES)</t>
  </si>
  <si>
    <t xml:space="preserve">06.03.48</t>
  </si>
  <si>
    <t xml:space="preserve">AÇO CA-50    D = 32 MM (EXCETO LAJES)</t>
  </si>
  <si>
    <t xml:space="preserve">06.04</t>
  </si>
  <si>
    <t xml:space="preserve">TELA SOLDADA</t>
  </si>
  <si>
    <t xml:space="preserve">06.04.01</t>
  </si>
  <si>
    <t xml:space="preserve">FORNECIMENTO E COLOCAÇÃO DE TELA Q-92</t>
  </si>
  <si>
    <t xml:space="preserve">06.04.02</t>
  </si>
  <si>
    <t xml:space="preserve">FORNECIMENTO E COLOCAÇÃO DE TELA Q-138</t>
  </si>
  <si>
    <t xml:space="preserve">06.04.03</t>
  </si>
  <si>
    <t xml:space="preserve">FORNECIMENTO E COLOCAÇÃO DE TELA Q-196</t>
  </si>
  <si>
    <t xml:space="preserve">06.04.04</t>
  </si>
  <si>
    <t xml:space="preserve">FORNECIMENTO E COLOCAÇÃO DE TELA Q-61</t>
  </si>
  <si>
    <t xml:space="preserve">06.04.05</t>
  </si>
  <si>
    <t xml:space="preserve">FORNECIMENTO E COLOCACAO DE TELA Q-75</t>
  </si>
  <si>
    <t xml:space="preserve">06.04.06</t>
  </si>
  <si>
    <t xml:space="preserve">FORNECIMENTO E COLOCAÇÃO DE TELA Q-113</t>
  </si>
  <si>
    <t xml:space="preserve">06.04.09</t>
  </si>
  <si>
    <t xml:space="preserve">FORNECIMENTO E COLOCACAO DE TELA Q-283</t>
  </si>
  <si>
    <t xml:space="preserve">06.04.10</t>
  </si>
  <si>
    <t xml:space="preserve">FORNECIMENTO E COLOCACAO DE TELA Q-335</t>
  </si>
  <si>
    <t xml:space="preserve">06.04.12</t>
  </si>
  <si>
    <t xml:space="preserve">FORNECIMENTO E COLOCACAO DE TELA Q-503</t>
  </si>
  <si>
    <t xml:space="preserve">06.04.14</t>
  </si>
  <si>
    <t xml:space="preserve">FORNECIMENTO E COLOCACAO DE TELA Q-785</t>
  </si>
  <si>
    <t xml:space="preserve">06.04.16</t>
  </si>
  <si>
    <t xml:space="preserve">FORNECIMENTO E COLOCAÇÃO DE TELA Q-166</t>
  </si>
  <si>
    <t xml:space="preserve">06.04.17</t>
  </si>
  <si>
    <t xml:space="preserve">FORNECIMENTO E COLOCAÇÃO DE TELA Q-238</t>
  </si>
  <si>
    <t xml:space="preserve">06.04.18</t>
  </si>
  <si>
    <t xml:space="preserve">FORNECIMENTO E COLOCAÇÃO DE TELA Q-385</t>
  </si>
  <si>
    <t xml:space="preserve">06.04.19</t>
  </si>
  <si>
    <t xml:space="preserve">FORNECIMENTO E COLOCAÇÃO DE TELA Q-709</t>
  </si>
  <si>
    <t xml:space="preserve">06.05</t>
  </si>
  <si>
    <t xml:space="preserve">CONCRETO CONVENCIONAL B1,B2 LANÇADO EM ESTRUTURA</t>
  </si>
  <si>
    <t xml:space="preserve">06.05.20</t>
  </si>
  <si>
    <t xml:space="preserve">FCK &gt;= 20 MPA, BRITA CALCÁRIA, PREPARADO EM OBRA E LANÇADO EM ESTRUTURA</t>
  </si>
  <si>
    <t xml:space="preserve">06.05.25</t>
  </si>
  <si>
    <t xml:space="preserve">FCK &gt;= 25 MPA, BRITA CALCÁRIA, PREPARADO EM OBRA E LANÇADO EM ESTRUTURA</t>
  </si>
  <si>
    <t xml:space="preserve">06.05.30</t>
  </si>
  <si>
    <t xml:space="preserve">FCK &gt;= 30 MPA, BRITA CALCÁRIA, PREPARADO EM OBRA E LANÇADO EM ESTRUTURA</t>
  </si>
  <si>
    <t xml:space="preserve">06.05.40</t>
  </si>
  <si>
    <t xml:space="preserve">FCK &gt;= 40 MPA, BRITA CALCÁRIA, PREPARADO EM OBRA E LANÇADO EM ESTRUTURA</t>
  </si>
  <si>
    <t xml:space="preserve">06.07</t>
  </si>
  <si>
    <t xml:space="preserve">CONCRETO USINADO B1,B2 LANÇADO EM ESTRUTURA</t>
  </si>
  <si>
    <t xml:space="preserve">06.07.20</t>
  </si>
  <si>
    <t xml:space="preserve">FCK &gt;= 20 MPA, BRITA CALCÁRIA, USINADO CONVENCIONAL,  LANÇADO EM ESTRUTURA</t>
  </si>
  <si>
    <t xml:space="preserve">06.07.25</t>
  </si>
  <si>
    <t xml:space="preserve">FCK &gt;= 25 MPA, BRITA CALCÁRIA, USINADO CONVENCIONAL,  LANÇADO EM ESTRUTURA</t>
  </si>
  <si>
    <t xml:space="preserve">06.07.30</t>
  </si>
  <si>
    <t xml:space="preserve">FCK &gt;= 30 MPA, BRITA CALCÁRIA, USINADO CONVENCIONAL,  LANÇADO EM ESTRUTURA</t>
  </si>
  <si>
    <t xml:space="preserve">06.07.40</t>
  </si>
  <si>
    <t xml:space="preserve">FCK &gt;= 40 MPA, BRITA CALCÁRIA, USINADO CONVENCIONAL,  LANÇADO EM ESTRUTURA</t>
  </si>
  <si>
    <t xml:space="preserve">06.09</t>
  </si>
  <si>
    <t xml:space="preserve">CONCRETO USINADO BOMBEADO LANÇADO EM ESTRUTURA</t>
  </si>
  <si>
    <t xml:space="preserve">06.09.20</t>
  </si>
  <si>
    <t xml:space="preserve">FCK &gt;= 20 MPA, BRITA CALCÁRIA, USINADO BOMBEÁVEL, LANÇADO EM ESTRUTURA</t>
  </si>
  <si>
    <t xml:space="preserve">06.09.25</t>
  </si>
  <si>
    <t xml:space="preserve">FCK &gt;= 25 MPA, BRITA CALCÁRIA, USINADO BOMBEÁVEL, LANÇADO EM ESTRUTURA</t>
  </si>
  <si>
    <t xml:space="preserve">06.09.30</t>
  </si>
  <si>
    <t xml:space="preserve">FCK &gt;= 30 MPA, BRITA CALCÁRIA, USINADO BOMBEÁVEL, LANÇADO EM ESTRUTURA</t>
  </si>
  <si>
    <t xml:space="preserve">06.09.40</t>
  </si>
  <si>
    <t xml:space="preserve">FCK &gt;= 40 MPA, BRITA CALCÁRIA, USINADO BOMBEÁVEL, LANÇADO EM ESTRUTURA</t>
  </si>
  <si>
    <t xml:space="preserve">06.12</t>
  </si>
  <si>
    <t xml:space="preserve">LAJE PRÉ-MOLDADA TRELIÇADA, UNIDIRECIONAL, BI-APOIADA, C/TRELIÇA METÁLICA E ENCHIMENTO EM EPS</t>
  </si>
  <si>
    <t xml:space="preserve">06.12.44</t>
  </si>
  <si>
    <t xml:space="preserve">SOBRECARGA 300KGF/M², TRELIÇA TR08, VÃO ATÉ 4 METROS, INCLUSIVE CAPEAMENTO E=4CM. ESPESSURA TOTAL DA LAJE=12CM</t>
  </si>
  <si>
    <t xml:space="preserve">06.12.45</t>
  </si>
  <si>
    <t xml:space="preserve">SOBRECARGA 300KGF/M², TRELIÇA TR12, VÃO ATÉ 5 METROS, INCLUSIVE CAPEAMENTO E=4CM. ESPESSURA TOTAL DA LAJE=16CM</t>
  </si>
  <si>
    <t xml:space="preserve">06.12.46</t>
  </si>
  <si>
    <t xml:space="preserve">SOBRECARGA 300KGF/M², TRELIÇA TR16, VÃO ATÉ 6 METROS, INCLUSIVE CAPEAMENTO E=4CM. ESPESSURA TOTAL DA LAJE=20CM</t>
  </si>
  <si>
    <t xml:space="preserve">06.12.48</t>
  </si>
  <si>
    <t xml:space="preserve">SOBRECARGA 300KGF/M², TRELIÇA TR20, VÃO ATÉ 8 METROS, INCLUSIVE CAPEAMENTO E=5CM. ESPESSURA TOTAL DA LAJE=25CM</t>
  </si>
  <si>
    <t xml:space="preserve">07</t>
  </si>
  <si>
    <t xml:space="preserve">ALVENARIAS E DIVISOES</t>
  </si>
  <si>
    <t xml:space="preserve">07.01</t>
  </si>
  <si>
    <t xml:space="preserve">ALVENARIA DE TIJOLO MACIÇO REQUEIMADO</t>
  </si>
  <si>
    <t xml:space="preserve">07.01.01</t>
  </si>
  <si>
    <t xml:space="preserve">E=  5 CM, A REVESTIR</t>
  </si>
  <si>
    <t xml:space="preserve">07.01.03</t>
  </si>
  <si>
    <t xml:space="preserve">E= 10 CM, A REVESTIR</t>
  </si>
  <si>
    <t xml:space="preserve">07.01.07</t>
  </si>
  <si>
    <t xml:space="preserve">E= 20 CM, A REVESTIR</t>
  </si>
  <si>
    <t xml:space="preserve">07.01.11</t>
  </si>
  <si>
    <t xml:space="preserve">E=  5 CM, APARENTE</t>
  </si>
  <si>
    <t xml:space="preserve">07.01.13</t>
  </si>
  <si>
    <t xml:space="preserve">E= 10 CM, APARENTE</t>
  </si>
  <si>
    <t xml:space="preserve">07.01.17</t>
  </si>
  <si>
    <t xml:space="preserve">E= 20 CM, APARENTE</t>
  </si>
  <si>
    <t xml:space="preserve">07.03</t>
  </si>
  <si>
    <t xml:space="preserve">ALVENARIA DE TIJOLO FURADO(BLOCO CERAMICO VEDAÇÃO)</t>
  </si>
  <si>
    <t xml:space="preserve">07.03.03</t>
  </si>
  <si>
    <t xml:space="preserve">07.03.05</t>
  </si>
  <si>
    <t xml:space="preserve">E= 15 CM, A REVESTIR</t>
  </si>
  <si>
    <t xml:space="preserve">07.03.07</t>
  </si>
  <si>
    <t xml:space="preserve">07.03.11</t>
  </si>
  <si>
    <t xml:space="preserve">E= 30 CM, COM OS FUROS APARENTES, TIPO COBOGO</t>
  </si>
  <si>
    <t xml:space="preserve">07.05</t>
  </si>
  <si>
    <t xml:space="preserve">ALVENARIA DE BLOCO DE CONCRETO</t>
  </si>
  <si>
    <t xml:space="preserve">07.05.03</t>
  </si>
  <si>
    <t xml:space="preserve">E= 10 CM, A REVESTIR, VEDAÇAO</t>
  </si>
  <si>
    <t xml:space="preserve">07.05.05</t>
  </si>
  <si>
    <t xml:space="preserve">E= 15 CM, A REVESTIR, VEDAÇAO</t>
  </si>
  <si>
    <t xml:space="preserve">07.05.07</t>
  </si>
  <si>
    <t xml:space="preserve">E= 20 CM, A REVESTIR, VEDAÇAO</t>
  </si>
  <si>
    <t xml:space="preserve">07.05.13</t>
  </si>
  <si>
    <t xml:space="preserve">E= 10 CM, APARENTE, VEDAÇAO</t>
  </si>
  <si>
    <t xml:space="preserve">07.05.15</t>
  </si>
  <si>
    <t xml:space="preserve">E= 15 CM, APARENTE, VEDAÇAO</t>
  </si>
  <si>
    <t xml:space="preserve">07.05.17</t>
  </si>
  <si>
    <t xml:space="preserve">E= 20 CM, APARENTE, VEDAÇAO</t>
  </si>
  <si>
    <t xml:space="preserve">07.06</t>
  </si>
  <si>
    <t xml:space="preserve">ALVENARIA DE BLOCO DE CONCRETO ESTRUTURAL</t>
  </si>
  <si>
    <t xml:space="preserve">07.06.01</t>
  </si>
  <si>
    <t xml:space="preserve">E= 10 CM, ESTRUTURAL</t>
  </si>
  <si>
    <t xml:space="preserve">07.06.02</t>
  </si>
  <si>
    <t xml:space="preserve">E= 15 CM, ESTRUTURAL</t>
  </si>
  <si>
    <t xml:space="preserve">07.06.03</t>
  </si>
  <si>
    <t xml:space="preserve">E= 20 CM, ESTRUTURAL</t>
  </si>
  <si>
    <t xml:space="preserve">07.32</t>
  </si>
  <si>
    <t xml:space="preserve">DIVISORIA EM PEDRA (PANEIS FIXOS)</t>
  </si>
  <si>
    <t xml:space="preserve">07.32.01</t>
  </si>
  <si>
    <t xml:space="preserve">DIV.MARMORE BRANCO E=2CM FERRAGEM LATAO CROMADA</t>
  </si>
  <si>
    <t xml:space="preserve">07.32.05</t>
  </si>
  <si>
    <t xml:space="preserve">DIV. EM ARDOSIA E= 2CM FERRAGEM LATAO CROMADO</t>
  </si>
  <si>
    <t xml:space="preserve">07.32.06</t>
  </si>
  <si>
    <t xml:space="preserve">DIV. EM ARDOSIA E= 2CM C/PERFIS CHAPA 18</t>
  </si>
  <si>
    <t xml:space="preserve">07.32.10</t>
  </si>
  <si>
    <t xml:space="preserve">DIV.GRANITO CINZA CORUMBA E=3CM FERRAGEM LATAO C</t>
  </si>
  <si>
    <t xml:space="preserve">07.34</t>
  </si>
  <si>
    <t xml:space="preserve">DIVISORIA EM PAINEL REMOVIVEL</t>
  </si>
  <si>
    <t xml:space="preserve">07.34.50</t>
  </si>
  <si>
    <t xml:space="preserve">DIVISORIA NAVAL PAINEL/PAINEL</t>
  </si>
  <si>
    <t xml:space="preserve">07.34.51</t>
  </si>
  <si>
    <t xml:space="preserve">CONJUNTO DE FERRAGENS PARA CONFECÇÃO DE PORTA DE DIVISORIA, INCLUINDO FECHADURA, DOBRADIÇAS E INSTALAÇÃO</t>
  </si>
  <si>
    <t xml:space="preserve">07.35</t>
  </si>
  <si>
    <t xml:space="preserve">VERGAS E CONTRA-VERGAS DE CONCRETO PRE-FABRICADAS</t>
  </si>
  <si>
    <t xml:space="preserve">07.35.01</t>
  </si>
  <si>
    <t xml:space="preserve">10 CM X 10 CM (LARGURA X ALTURA)</t>
  </si>
  <si>
    <t xml:space="preserve">07.35.02</t>
  </si>
  <si>
    <t xml:space="preserve">15 CM X 10 CM (LARGURA X ALTURA)</t>
  </si>
  <si>
    <t xml:space="preserve">07.35.03</t>
  </si>
  <si>
    <t xml:space="preserve">20 CM X 10 CM (LARGURA X ALTURA)</t>
  </si>
  <si>
    <t xml:space="preserve">07.36</t>
  </si>
  <si>
    <t xml:space="preserve">MURO DE VEDAÇAO DE CONCRETO PREMOLD. TIPO CALHA"V"</t>
  </si>
  <si>
    <t xml:space="preserve">07.36.01</t>
  </si>
  <si>
    <t xml:space="preserve">ALTURA LIVRE= 2,5M, SAPATA CONCRETO 1:3:6, 30X50CM</t>
  </si>
  <si>
    <t xml:space="preserve">07.37</t>
  </si>
  <si>
    <t xml:space="preserve">07.37.01</t>
  </si>
  <si>
    <t xml:space="preserve">07.38</t>
  </si>
  <si>
    <t xml:space="preserve">MURO DIVISA ALV.INCL.SAPATA 1:3:6 30X40CM E CHAPEU</t>
  </si>
  <si>
    <t xml:space="preserve">07.38.01</t>
  </si>
  <si>
    <t xml:space="preserve">BLOCO DE CONCRETO APARENTE ESP= 15 CM, H= 1,80 M</t>
  </si>
  <si>
    <t xml:space="preserve">07.38.02</t>
  </si>
  <si>
    <t xml:space="preserve">BLOCO DE CONCRETO APARENTE ESP= 15 CM, H= 2,50 M</t>
  </si>
  <si>
    <t xml:space="preserve">07.38.03</t>
  </si>
  <si>
    <t xml:space="preserve">TIJOLO FURADO ESP=10CM, REBOCADO E PINTADO H=1,80M</t>
  </si>
  <si>
    <t xml:space="preserve">07.38.04</t>
  </si>
  <si>
    <t xml:space="preserve">TIJOLO FURADO ESP=10CM, REBOCADO E PINTADO H=2,50M</t>
  </si>
  <si>
    <t xml:space="preserve">07.39</t>
  </si>
  <si>
    <t xml:space="preserve">CHAPEU DE MURO</t>
  </si>
  <si>
    <t xml:space="preserve">07.39.01</t>
  </si>
  <si>
    <t xml:space="preserve">CHAPEU DE MURO PADRAO SUCECAP</t>
  </si>
  <si>
    <t xml:space="preserve">08</t>
  </si>
  <si>
    <t xml:space="preserve">COBERTURAS E FORROS</t>
  </si>
  <si>
    <t xml:space="preserve">08.01</t>
  </si>
  <si>
    <t xml:space="preserve">ENGRADAMENTO EM MADEIRA PARAJU</t>
  </si>
  <si>
    <t xml:space="preserve">08.01.01</t>
  </si>
  <si>
    <t xml:space="preserve">PARA COBERTURA CERAMICA COM TESOURAS COMPLETO</t>
  </si>
  <si>
    <t xml:space="preserve">08.01.03</t>
  </si>
  <si>
    <t xml:space="preserve">PARA COBERTURA CERAMICA, CAIBROS E RIPAS</t>
  </si>
  <si>
    <t xml:space="preserve">08.01.11</t>
  </si>
  <si>
    <t xml:space="preserve">PARA COBERTURA EM TELHA ONDULADA</t>
  </si>
  <si>
    <t xml:space="preserve">08.01.12</t>
  </si>
  <si>
    <t xml:space="preserve">PARA TELHA TIPO KALHETA,  CANALETE 49 OU EQUIVALENTE</t>
  </si>
  <si>
    <t xml:space="preserve">08.01.13</t>
  </si>
  <si>
    <t xml:space="preserve">PARA TELHA TIPO KALHETAO, CANALETE 90 OU EQUIVALENTE</t>
  </si>
  <si>
    <t xml:space="preserve">08.02</t>
  </si>
  <si>
    <t xml:space="preserve">PEÇAS PARA ENGRADAMENTO EM MADEIRA PARAJU</t>
  </si>
  <si>
    <t xml:space="preserve">08.02.01</t>
  </si>
  <si>
    <t xml:space="preserve">13,5 X 5,5 CM</t>
  </si>
  <si>
    <t xml:space="preserve">08.02.03</t>
  </si>
  <si>
    <t xml:space="preserve">10,5 X 5,5 CM</t>
  </si>
  <si>
    <t xml:space="preserve">08.02.05</t>
  </si>
  <si>
    <t xml:space="preserve">6,0 X 5,5 CM</t>
  </si>
  <si>
    <t xml:space="preserve">08.02.07</t>
  </si>
  <si>
    <t xml:space="preserve">CAIBRO 5,5 X 4,0 CM</t>
  </si>
  <si>
    <t xml:space="preserve">08.02.09</t>
  </si>
  <si>
    <t xml:space="preserve">RIPA   4 X 1,5 CM</t>
  </si>
  <si>
    <t xml:space="preserve">08.07</t>
  </si>
  <si>
    <t xml:space="preserve">COBERTURA EM TELHA CERAMICA</t>
  </si>
  <si>
    <t xml:space="preserve">08.07.01</t>
  </si>
  <si>
    <t xml:space="preserve">FRANCESA</t>
  </si>
  <si>
    <t xml:space="preserve">08.07.02</t>
  </si>
  <si>
    <t xml:space="preserve">COLONIAL PLANA</t>
  </si>
  <si>
    <t xml:space="preserve">08.07.03</t>
  </si>
  <si>
    <t xml:space="preserve">COLONIAL CURVA</t>
  </si>
  <si>
    <t xml:space="preserve">08.09</t>
  </si>
  <si>
    <t xml:space="preserve">COBERTURA EM TELHA FIBROCIMENTO</t>
  </si>
  <si>
    <t xml:space="preserve">08.09.05</t>
  </si>
  <si>
    <t xml:space="preserve">ONDULADA E= 5,00 MM</t>
  </si>
  <si>
    <t xml:space="preserve">08.09.06</t>
  </si>
  <si>
    <t xml:space="preserve">ONDULADA E= 6,00 MM</t>
  </si>
  <si>
    <t xml:space="preserve">08.09.08</t>
  </si>
  <si>
    <t xml:space="preserve">ONDULADA E= 8,00 MM</t>
  </si>
  <si>
    <t xml:space="preserve">08.12</t>
  </si>
  <si>
    <t xml:space="preserve">COBERTURA EM TELHA METALICA</t>
  </si>
  <si>
    <t xml:space="preserve">08.12.40</t>
  </si>
  <si>
    <t xml:space="preserve">GALVANIZADA TRAPEZOIDAL E=0,50MM SIMPLES</t>
  </si>
  <si>
    <t xml:space="preserve">08.15</t>
  </si>
  <si>
    <t xml:space="preserve">CUMEEIRA</t>
  </si>
  <si>
    <t xml:space="preserve">08.15.01</t>
  </si>
  <si>
    <t xml:space="preserve">CERAMICA</t>
  </si>
  <si>
    <t xml:space="preserve">08.15.06</t>
  </si>
  <si>
    <t xml:space="preserve">08.15.40</t>
  </si>
  <si>
    <t xml:space="preserve">CUMEEIRA METALICA GALVANIZADA TRAPEZOIDAL E=0,50MM (SIMPLES) ADP REF 100326</t>
  </si>
  <si>
    <t xml:space="preserve">08.15.90</t>
  </si>
  <si>
    <t xml:space="preserve">PARA TELHA KALHETAO, CANALETE 90 OU EQUIVALENTE</t>
  </si>
  <si>
    <t xml:space="preserve">08.20</t>
  </si>
  <si>
    <t xml:space="preserve">FORRO DE MADEIRA</t>
  </si>
  <si>
    <t xml:space="preserve">08.20.01</t>
  </si>
  <si>
    <t xml:space="preserve">EM ANGELIN</t>
  </si>
  <si>
    <t xml:space="preserve">08.20.02</t>
  </si>
  <si>
    <t xml:space="preserve">EM PINUS</t>
  </si>
  <si>
    <t xml:space="preserve">08.22</t>
  </si>
  <si>
    <t xml:space="preserve">FORRO DE GESSO</t>
  </si>
  <si>
    <t xml:space="preserve">08.22.01</t>
  </si>
  <si>
    <t xml:space="preserve">LISO EM PLACAS 60 X 60 CM, EXCLUSIVE TABICA</t>
  </si>
  <si>
    <t xml:space="preserve">08.22.05</t>
  </si>
  <si>
    <t xml:space="preserve">EM PLACAS ACARTONADAS, EXCLUSIVE TABICA</t>
  </si>
  <si>
    <t xml:space="preserve">08.25</t>
  </si>
  <si>
    <t xml:space="preserve">FORRO EM PVC</t>
  </si>
  <si>
    <t xml:space="preserve">08.25.01</t>
  </si>
  <si>
    <t xml:space="preserve">FORRO EM PVC LARGURA 20,0 CM COR BRANCA</t>
  </si>
  <si>
    <t xml:space="preserve">08.85</t>
  </si>
  <si>
    <t xml:space="preserve">CALHA DE CHAPA GALVANIZADA</t>
  </si>
  <si>
    <t xml:space="preserve">08.85.21</t>
  </si>
  <si>
    <t xml:space="preserve">Nº 22 GSG, DESENVOLVIMENTO =  33 CM</t>
  </si>
  <si>
    <t xml:space="preserve">08.85.23</t>
  </si>
  <si>
    <t xml:space="preserve">Nº 22 GSG, DESENVOLVIMENTO =  50 CM</t>
  </si>
  <si>
    <t xml:space="preserve">08.85.25</t>
  </si>
  <si>
    <t xml:space="preserve">Nº 22 GSG, DESENVOLVIMENTO =  66 CM</t>
  </si>
  <si>
    <t xml:space="preserve">08.85.27</t>
  </si>
  <si>
    <t xml:space="preserve">Nº 22 GSG, DESENVOLVIMENTO =  75 CM</t>
  </si>
  <si>
    <t xml:space="preserve">08.85.29</t>
  </si>
  <si>
    <t xml:space="preserve">Nº 22 GSG, DESENVOLVIMENTO = 100 CM</t>
  </si>
  <si>
    <t xml:space="preserve">08.85.41</t>
  </si>
  <si>
    <t xml:space="preserve">Nº 24 GSG, DESENVOLVIMENTO =  33 CM</t>
  </si>
  <si>
    <t xml:space="preserve">08.85.43</t>
  </si>
  <si>
    <t xml:space="preserve">Nº 24 GSG, DESENVOLVIMENTO =  50 CM</t>
  </si>
  <si>
    <t xml:space="preserve">08.85.45</t>
  </si>
  <si>
    <t xml:space="preserve">Nº 24 GSG, DESENVOLVIMENTO =  66 CM</t>
  </si>
  <si>
    <t xml:space="preserve">08.85.47</t>
  </si>
  <si>
    <t xml:space="preserve">Nº 24 GSG, DESENVOLVIMENTO =  75 CM</t>
  </si>
  <si>
    <t xml:space="preserve">08.85.49</t>
  </si>
  <si>
    <t xml:space="preserve">Nº 24 GSG, DESENVOLVIMENTO = 100 CM</t>
  </si>
  <si>
    <t xml:space="preserve">08.85.61</t>
  </si>
  <si>
    <t xml:space="preserve">Nº 26 GSG, DESENVOLVIMENTO =  33 CM</t>
  </si>
  <si>
    <t xml:space="preserve">08.85.63</t>
  </si>
  <si>
    <t xml:space="preserve">Nº 26 GSG, DESENVOLVIMENTO =  50 CM</t>
  </si>
  <si>
    <t xml:space="preserve">08.85.65</t>
  </si>
  <si>
    <t xml:space="preserve">Nº 26 GSG, DESENVOLVIMENTO =  66 CM</t>
  </si>
  <si>
    <t xml:space="preserve">08.85.67</t>
  </si>
  <si>
    <t xml:space="preserve">Nº 26 GSG, DESENVOLVIMENTO =  75 CM</t>
  </si>
  <si>
    <t xml:space="preserve">08.85.69</t>
  </si>
  <si>
    <t xml:space="preserve">Nº 26 GSG, DESENVOLVIMENTO = 100 CM</t>
  </si>
  <si>
    <t xml:space="preserve">08.87</t>
  </si>
  <si>
    <t xml:space="preserve">RUFO E CONTRA-RUFO DE CHAPA GALVANIZADA</t>
  </si>
  <si>
    <t xml:space="preserve">08.87.41</t>
  </si>
  <si>
    <t xml:space="preserve">Nº 24 GSG, DESENVOLVIMENTO =  15 CM</t>
  </si>
  <si>
    <t xml:space="preserve">08.87.43</t>
  </si>
  <si>
    <t xml:space="preserve">Nº 24 GSG, DESENVOLVIMENTO =  20 CM</t>
  </si>
  <si>
    <t xml:space="preserve">08.87.45</t>
  </si>
  <si>
    <t xml:space="preserve">Nº 24 GSG, DESENVOLVIMENTO =  25 CM</t>
  </si>
  <si>
    <t xml:space="preserve">08.87.47</t>
  </si>
  <si>
    <t xml:space="preserve">08.87.61</t>
  </si>
  <si>
    <t xml:space="preserve">Nº 26 GSG, DESENVOLVIMENTO =  15 CM</t>
  </si>
  <si>
    <t xml:space="preserve">08.87.63</t>
  </si>
  <si>
    <t xml:space="preserve">Nº 26 GSG, DESENVOLVIMENTO =  20 CM</t>
  </si>
  <si>
    <t xml:space="preserve">08.87.65</t>
  </si>
  <si>
    <t xml:space="preserve">Nº 26 GSG, DESENVOLVIMENTO =  25 CM</t>
  </si>
  <si>
    <t xml:space="preserve">08.87.67</t>
  </si>
  <si>
    <t xml:space="preserve">09</t>
  </si>
  <si>
    <t xml:space="preserve">IMPERMEABILIZAÇOES E ISOLAMENTOS</t>
  </si>
  <si>
    <t xml:space="preserve">09.02</t>
  </si>
  <si>
    <t xml:space="preserve">TRATAMENTO DE JUNTA</t>
  </si>
  <si>
    <t xml:space="preserve">09.02.02</t>
  </si>
  <si>
    <t xml:space="preserve">TRATAMENTO DE JUNTA DE DILATAÇÃO COM TARUGO DE POLIETILENO E SELANTE PU (INCLUSO PREENCHIMENTO COM ESPUMA EXPANSIVA) REF 98575</t>
  </si>
  <si>
    <t xml:space="preserve">09.02.03</t>
  </si>
  <si>
    <t xml:space="preserve">TRATAMENTO DE JUNTA DE DILATAÇÃO COM MANTA ASFÁLTICA ADERIDA COM MAÇARICO REF 98576</t>
  </si>
  <si>
    <t xml:space="preserve">09.02.04</t>
  </si>
  <si>
    <t xml:space="preserve">TRATAMENTO DE JUNTA SERRADA COM TARUGO DE POLIETILENO E SELANTE À BASE DE SILICONE REF 98577</t>
  </si>
  <si>
    <t xml:space="preserve">09.03</t>
  </si>
  <si>
    <t xml:space="preserve">CAMADA DE REGULARIZAÇAO</t>
  </si>
  <si>
    <t xml:space="preserve">09.03.03</t>
  </si>
  <si>
    <t xml:space="preserve">REGULARIZAÇÃO DE SUPERFÍCIE COM ARGAMASSA TRAÇO 1:3, E = 3 CM</t>
  </si>
  <si>
    <t xml:space="preserve">09.04</t>
  </si>
  <si>
    <t xml:space="preserve">CAMADA DE PROTEÇAO</t>
  </si>
  <si>
    <t xml:space="preserve">09.04.02</t>
  </si>
  <si>
    <t xml:space="preserve">PROTEÇÃO MECÂNICA DE SUPERFÍCIE HORIZONTAL COM ARGAMASSA DE CIMENTO E AREIA, TRAÇO 1:3, E = 3 CM. REF 98565</t>
  </si>
  <si>
    <t xml:space="preserve">09.04.03</t>
  </si>
  <si>
    <t xml:space="preserve">PROTEÇÃO MECÂNICA DE SUPERFÍCIE VERTICAL COM ARGAMASSA DE CIMENTO E AREIA, TRAÇO 1:3, E = 3 CM. REF 98566</t>
  </si>
  <si>
    <t xml:space="preserve">09.07</t>
  </si>
  <si>
    <t xml:space="preserve">IMPERMEABILIZAÇÃO RÍGIDA</t>
  </si>
  <si>
    <t xml:space="preserve">09.07.06</t>
  </si>
  <si>
    <t xml:space="preserve">IMPERMEABILIZAÇÃO COM CIMENTO CRISTALIZANTE</t>
  </si>
  <si>
    <t xml:space="preserve">09.07.07</t>
  </si>
  <si>
    <t xml:space="preserve">IMPERMEABILIZAÇÃO DE SUPERFÍCIE COM ARGAMASSA DE CIMENTO E AREIA, COM ADITIVO IMPERMEABILIZANTE, E = 1,5 CM REF 98562</t>
  </si>
  <si>
    <t xml:space="preserve">09.08</t>
  </si>
  <si>
    <t xml:space="preserve">IMPERMEABILIZAÇÃO FLEXÍVEL - MEMBRANA</t>
  </si>
  <si>
    <t xml:space="preserve">09.08.01</t>
  </si>
  <si>
    <t xml:space="preserve">IMPERMEABILIZAÇÃO COM MEMBRANA À BASE DE POLIURETANO, 2 DEMÃOS REF 98553</t>
  </si>
  <si>
    <t xml:space="preserve">09.08.02</t>
  </si>
  <si>
    <t xml:space="preserve">IMPERMEABILIZAÇÃO COM MEMBRANA À BASE DE RESINA ACRÍLICA, 3 DEMÃOS REF 98554</t>
  </si>
  <si>
    <t xml:space="preserve">09.08.03</t>
  </si>
  <si>
    <t xml:space="preserve">IMPERMEABILIZAÇÃO COM ARGAMASSA POLIMÉRICA, 3 DEMÃOS REF 98555</t>
  </si>
  <si>
    <t xml:space="preserve">09.08.04</t>
  </si>
  <si>
    <t xml:space="preserve">IMPERMEABILIZAÇÃO COM ARGAMASSA POLIMÉRICA, 4 DEMÃOS, REFORÇADA COM TELA DE POLIÉSTER  REF 98556</t>
  </si>
  <si>
    <t xml:space="preserve">09.08.05</t>
  </si>
  <si>
    <t xml:space="preserve">IMPERMEABILIZAÇÃO COM EMULSÃO ASFÁLTICA, 2 DEMÃOS REF 98557</t>
  </si>
  <si>
    <t xml:space="preserve">09.11</t>
  </si>
  <si>
    <t xml:space="preserve">IMPERMEABILIZAÇÃO FLEXÍVEL - MANTA</t>
  </si>
  <si>
    <t xml:space="preserve">09.11.01</t>
  </si>
  <si>
    <t xml:space="preserve">IMPERMEABILIZAÇÃO COM MANTA ASFÁLTICA, INCLUSIVE APLICAÇÃO DE PRIMER ASFÁLTICO, E = 3 MM REF 98546</t>
  </si>
  <si>
    <t xml:space="preserve">09.11.02</t>
  </si>
  <si>
    <t xml:space="preserve">IMPERMEABILIZAÇÃO COM MANTA ASFÁLTICA, DUAS CAMADAS, INCLUSIVE APLICAÇÃO DE PRIMER ASFÁLTICO, E = 3 MM E E = 4 MM REF 98547</t>
  </si>
  <si>
    <t xml:space="preserve">09.12</t>
  </si>
  <si>
    <t xml:space="preserve">PINTURA ASFALTICA IMPERMEABILIZANTE</t>
  </si>
  <si>
    <t xml:space="preserve">09.12.01</t>
  </si>
  <si>
    <t xml:space="preserve">PINTURA COM TINTA ASFALTICA IMPERMEABILIZANTE DILUIDA EM SOLVENTE, PARA MATERIAIS CIMENTICIOS, METAL E MADEIRA</t>
  </si>
  <si>
    <t xml:space="preserve">10</t>
  </si>
  <si>
    <t xml:space="preserve">INSTALAÇÕES HIDROSSANITÁRIAS</t>
  </si>
  <si>
    <t xml:space="preserve">10.03</t>
  </si>
  <si>
    <t xml:space="preserve">TUBO PVC AGUA SOLDA CLASSE 15 INCLUSIVE CONEXOES</t>
  </si>
  <si>
    <t xml:space="preserve">10.03.01</t>
  </si>
  <si>
    <t xml:space="preserve">D=  20 MM (1/2")</t>
  </si>
  <si>
    <t xml:space="preserve">10.03.02</t>
  </si>
  <si>
    <t xml:space="preserve">D=  25 MM (3/4")</t>
  </si>
  <si>
    <t xml:space="preserve">10.03.03</t>
  </si>
  <si>
    <t xml:space="preserve">D=  32 MM (1")</t>
  </si>
  <si>
    <t xml:space="preserve">10.03.04</t>
  </si>
  <si>
    <t xml:space="preserve">D=  40 MM (1 1/4")</t>
  </si>
  <si>
    <t xml:space="preserve">10.03.05</t>
  </si>
  <si>
    <t xml:space="preserve">D=  50 MM (1 1/2")</t>
  </si>
  <si>
    <t xml:space="preserve">10.03.06</t>
  </si>
  <si>
    <t xml:space="preserve">D=  60 MM (2")</t>
  </si>
  <si>
    <t xml:space="preserve">10.03.07</t>
  </si>
  <si>
    <t xml:space="preserve">D=  75 MM (2 1/2")</t>
  </si>
  <si>
    <t xml:space="preserve">10.03.08</t>
  </si>
  <si>
    <t xml:space="preserve">D=  85 MM (3")</t>
  </si>
  <si>
    <t xml:space="preserve">10.03.09</t>
  </si>
  <si>
    <t xml:space="preserve">D= 110 MM (4")</t>
  </si>
  <si>
    <t xml:space="preserve">10.04</t>
  </si>
  <si>
    <t xml:space="preserve">TUBO AÇO GALVANIZADO DIN 2440, INCLUSIVE CONEXOES</t>
  </si>
  <si>
    <t xml:space="preserve">10.04.03</t>
  </si>
  <si>
    <t xml:space="preserve">D=   1/2",  COM COSTURA</t>
  </si>
  <si>
    <t xml:space="preserve">10.04.04</t>
  </si>
  <si>
    <t xml:space="preserve">D=   3/4",  COM COSTURA</t>
  </si>
  <si>
    <t xml:space="preserve">10.04.05</t>
  </si>
  <si>
    <t xml:space="preserve">D=     1",  COM COSTURA</t>
  </si>
  <si>
    <t xml:space="preserve">10.04.06</t>
  </si>
  <si>
    <t xml:space="preserve">D= 1 1/4",  COM COSTURA</t>
  </si>
  <si>
    <t xml:space="preserve">10.04.07</t>
  </si>
  <si>
    <t xml:space="preserve">D= 1 1/2",  COM COSTURA</t>
  </si>
  <si>
    <t xml:space="preserve">10.04.08</t>
  </si>
  <si>
    <t xml:space="preserve">D=     2",  COM COSTURA</t>
  </si>
  <si>
    <t xml:space="preserve">10.04.09</t>
  </si>
  <si>
    <t xml:space="preserve">D= 2 1/2",  COM COSTURA</t>
  </si>
  <si>
    <t xml:space="preserve">10.04.10</t>
  </si>
  <si>
    <t xml:space="preserve">D= 3" COM COSTURA</t>
  </si>
  <si>
    <t xml:space="preserve">10.04.11</t>
  </si>
  <si>
    <t xml:space="preserve">D= 4" COM COSTURA</t>
  </si>
  <si>
    <t xml:space="preserve">10.05</t>
  </si>
  <si>
    <t xml:space="preserve">TUBO DE COBRE SOLDADO CLASSE A INCLUSIVE CONEXOES</t>
  </si>
  <si>
    <t xml:space="preserve">10.05.03</t>
  </si>
  <si>
    <t xml:space="preserve">D=  15 MM</t>
  </si>
  <si>
    <t xml:space="preserve">10.05.04</t>
  </si>
  <si>
    <t xml:space="preserve">D=  22 MM</t>
  </si>
  <si>
    <t xml:space="preserve">10.05.05</t>
  </si>
  <si>
    <t xml:space="preserve">D=  28 MM</t>
  </si>
  <si>
    <t xml:space="preserve">10.06</t>
  </si>
  <si>
    <t xml:space="preserve">TUBO DE COBRE CLASSE E INCLUSIVE CONEXOES</t>
  </si>
  <si>
    <t xml:space="preserve">10.06.01</t>
  </si>
  <si>
    <t xml:space="preserve">10.06.02</t>
  </si>
  <si>
    <t xml:space="preserve">10.06.03</t>
  </si>
  <si>
    <t xml:space="preserve">10.06.04</t>
  </si>
  <si>
    <t xml:space="preserve">D=  35 MM</t>
  </si>
  <si>
    <t xml:space="preserve">10.06.05</t>
  </si>
  <si>
    <t xml:space="preserve">D=  42 MM</t>
  </si>
  <si>
    <t xml:space="preserve">10.10</t>
  </si>
  <si>
    <t xml:space="preserve">TUBO PVC ESGOTO, PB, VIROLA E ANEL, INCL. CONEXOES</t>
  </si>
  <si>
    <t xml:space="preserve">10.10.02</t>
  </si>
  <si>
    <t xml:space="preserve">D=  50 MM</t>
  </si>
  <si>
    <t xml:space="preserve">10.10.03</t>
  </si>
  <si>
    <t xml:space="preserve">D=  75 MM</t>
  </si>
  <si>
    <t xml:space="preserve">10.10.04</t>
  </si>
  <si>
    <t xml:space="preserve">D= 100 MM</t>
  </si>
  <si>
    <t xml:space="preserve">10.10.05</t>
  </si>
  <si>
    <t xml:space="preserve">D= 150 MM</t>
  </si>
  <si>
    <t xml:space="preserve">10.10.06</t>
  </si>
  <si>
    <t xml:space="preserve">D= 200 MM</t>
  </si>
  <si>
    <t xml:space="preserve">10.10.07</t>
  </si>
  <si>
    <t xml:space="preserve">D= 250 MM</t>
  </si>
  <si>
    <t xml:space="preserve">10.12</t>
  </si>
  <si>
    <t xml:space="preserve">TUBO PVC ESGOTO PONTA/BOLSA, SOLDA, INCL.CONEXOES</t>
  </si>
  <si>
    <t xml:space="preserve">10.12.01</t>
  </si>
  <si>
    <t xml:space="preserve">D=  40 MM</t>
  </si>
  <si>
    <t xml:space="preserve">10.14</t>
  </si>
  <si>
    <t xml:space="preserve">TUBO PVC ESG. REFORÇADO, PB, VIR., ANEL INCL.CONEX</t>
  </si>
  <si>
    <t xml:space="preserve">10.14.03</t>
  </si>
  <si>
    <t xml:space="preserve">10.14.04</t>
  </si>
  <si>
    <t xml:space="preserve">10.14.05</t>
  </si>
  <si>
    <t xml:space="preserve">10.18</t>
  </si>
  <si>
    <t xml:space="preserve">CONEXOES</t>
  </si>
  <si>
    <t xml:space="preserve">10.18.01</t>
  </si>
  <si>
    <t xml:space="preserve">ADAPTADOR PVC ROSCA E FLANGE P/ CX.D'AGUA D= 1/2"</t>
  </si>
  <si>
    <t xml:space="preserve">10.18.02</t>
  </si>
  <si>
    <t xml:space="preserve">ADAPTADOR PVC ROSCA E FLANGE P/ CX.D'AGUA D= 3/4"</t>
  </si>
  <si>
    <t xml:space="preserve">10.18.03</t>
  </si>
  <si>
    <t xml:space="preserve">ADAPTADOR PVC ROSCA E FLANGE P/ CX.D'AGUA D= 1"</t>
  </si>
  <si>
    <t xml:space="preserve">10.18.04</t>
  </si>
  <si>
    <t xml:space="preserve">ADAPTADOR PVC ROSCA E FLANGE P/ CX.D'AGUA D=1 1/4"</t>
  </si>
  <si>
    <t xml:space="preserve">10.18.05</t>
  </si>
  <si>
    <t xml:space="preserve">ADAPTADOR PVC ROSCA E FLANGE P/ CX.D'AGUA D=1 1/2"</t>
  </si>
  <si>
    <t xml:space="preserve">10.18.06</t>
  </si>
  <si>
    <t xml:space="preserve">ADAPTADOR PVC ROSCA E FLANGE P/ CX.D'AGUA D= 2"</t>
  </si>
  <si>
    <t xml:space="preserve">10.18.08</t>
  </si>
  <si>
    <t xml:space="preserve">ADAPTADOR PVC ROSCA E FLANGE P/ CX D'AGUA D=2 1/2"</t>
  </si>
  <si>
    <t xml:space="preserve">10.20</t>
  </si>
  <si>
    <t xml:space="preserve">REGISTRO DE PRESSAO</t>
  </si>
  <si>
    <t xml:space="preserve">10.20.11</t>
  </si>
  <si>
    <t xml:space="preserve">COM CANOPLA DL-1416 D= 1/2" FABRIMAR/EQUIVALENTE</t>
  </si>
  <si>
    <t xml:space="preserve">10.20.12</t>
  </si>
  <si>
    <t xml:space="preserve">COM CANOPLA DL-1416 D= 3/4" FABRIMAR/EQUIVALENTE</t>
  </si>
  <si>
    <t xml:space="preserve">10.22</t>
  </si>
  <si>
    <t xml:space="preserve">REGISTRO DE GAVETA</t>
  </si>
  <si>
    <t xml:space="preserve">10.22.01</t>
  </si>
  <si>
    <t xml:space="preserve">REGISTRO GAVETA BRUTO 1510-B 1/2"FABRIMAR /EQUIVALENTE</t>
  </si>
  <si>
    <t xml:space="preserve">10.22.02</t>
  </si>
  <si>
    <t xml:space="preserve">REGISTRO GAVETA BRUTO 1510-B 3/4"FABRIMAR /EQUIVALENTE</t>
  </si>
  <si>
    <t xml:space="preserve">10.22.03</t>
  </si>
  <si>
    <t xml:space="preserve">REGISTRO GAVETA BRUTO 1510-B  1" FABRIMAR /EQUIVALENTE</t>
  </si>
  <si>
    <t xml:space="preserve">10.22.04</t>
  </si>
  <si>
    <t xml:space="preserve">REGISTRO GAVETA BRUTO 1510-B 1 1/4" FABRIMAR/ EQUIVALENTE</t>
  </si>
  <si>
    <t xml:space="preserve">10.22.05</t>
  </si>
  <si>
    <t xml:space="preserve">REGISTRO GAVETA BRUTO 1510-B 1 1/2" FABRIMAR/ EQUIVALENTE</t>
  </si>
  <si>
    <t xml:space="preserve">10.22.06</t>
  </si>
  <si>
    <t xml:space="preserve">REGISTRO GAVETA BRUTO 1510-B  2"  FABRIMAR/EQUIVALENTE</t>
  </si>
  <si>
    <t xml:space="preserve">10.22.07</t>
  </si>
  <si>
    <t xml:space="preserve">REGISTRO GAVETA BRUTO 1502 2 1/2" DECA / EQUIVALENTE</t>
  </si>
  <si>
    <t xml:space="preserve">10.22.08</t>
  </si>
  <si>
    <t xml:space="preserve">REGISTRO GAVETA BRUTO 1502 3"     DECA / EQUIVALENTE</t>
  </si>
  <si>
    <t xml:space="preserve">10.22.09</t>
  </si>
  <si>
    <t xml:space="preserve">REGISTRO GAVETA BRUTO 1502 4"     DECA / EQUIVALENTE</t>
  </si>
  <si>
    <t xml:space="preserve">10.22.41</t>
  </si>
  <si>
    <t xml:space="preserve">COM CANOPLA C-1509 DL, D= 1/2" FABRIMAR OU EQUIVALENTE</t>
  </si>
  <si>
    <t xml:space="preserve">10.22.42</t>
  </si>
  <si>
    <t xml:space="preserve">COM CANOPLA C-1509 DL, D=3/4"  FABRIMAR OU EQUIVALENTE</t>
  </si>
  <si>
    <t xml:space="preserve">10.22.43</t>
  </si>
  <si>
    <t xml:space="preserve">COM CANOPLA C-1509 DL, D=1"    FABRIMAR OU EQUIVALENTE</t>
  </si>
  <si>
    <t xml:space="preserve">10.22.45</t>
  </si>
  <si>
    <t xml:space="preserve">COM CANOPLA C-1509 DL, D=1 1/2"FABRIMAR OU EQUIVALENTE</t>
  </si>
  <si>
    <t xml:space="preserve">10.24</t>
  </si>
  <si>
    <t xml:space="preserve">TORNEIRA</t>
  </si>
  <si>
    <t xml:space="preserve">10.24.01</t>
  </si>
  <si>
    <t xml:space="preserve">P/PIA BANCA,ALAVANCA,SAIDA LATERAL 1167-P FABR/EQUIVALENTE</t>
  </si>
  <si>
    <t xml:space="preserve">10.24.02</t>
  </si>
  <si>
    <t xml:space="preserve">P/PIA MISTURADOR PAREDE 1258-DL FABRIMAR/EQUIVALENTE</t>
  </si>
  <si>
    <t xml:space="preserve">10.24.03</t>
  </si>
  <si>
    <t xml:space="preserve">P/PIA C/ALAVANCA 1157-P  FABRIMAR/EQUIVALENTE</t>
  </si>
  <si>
    <t xml:space="preserve">10.24.04</t>
  </si>
  <si>
    <t xml:space="preserve">P/PIA MISTURADOR BANCA 1256-DL FABRIMAR/EQUIVALENTE</t>
  </si>
  <si>
    <t xml:space="preserve">10.24.05</t>
  </si>
  <si>
    <t xml:space="preserve">P/PIA PAREDE SAIDA LATERAL 1168-DL FABRIMAR/EQUIVALENTE</t>
  </si>
  <si>
    <t xml:space="preserve">10.24.09</t>
  </si>
  <si>
    <t xml:space="preserve">P/PIA BANCA SAIDA LATERAL 1167-DL FABRIMAR/EQUIVALENTE</t>
  </si>
  <si>
    <t xml:space="preserve">10.24.10</t>
  </si>
  <si>
    <t xml:space="preserve">P/PIA PAREDE TOP JET 1171-DL FABRIMAR/EQUIVALENTE</t>
  </si>
  <si>
    <t xml:space="preserve">10.24.12</t>
  </si>
  <si>
    <t xml:space="preserve">P/TANQUE 1153-MY FABRIMAR/EQUIVALENTE</t>
  </si>
  <si>
    <t xml:space="preserve">10.24.13</t>
  </si>
  <si>
    <t xml:space="preserve">P/TANQUE 1153-JR FABRIMAR/EQUIVALENTE</t>
  </si>
  <si>
    <t xml:space="preserve">10.24.14</t>
  </si>
  <si>
    <t xml:space="preserve">TORNEIRA AQUAPRESS ANTIVANDALISMO 1180/AV FABRIMAR OU EQUIVALENTE</t>
  </si>
  <si>
    <t xml:space="preserve">10.24.16</t>
  </si>
  <si>
    <t xml:space="preserve">DE JARDIM 1128-MY D=1/2" FABRIMAR/EQUIVALENTE</t>
  </si>
  <si>
    <t xml:space="preserve">10.24.17</t>
  </si>
  <si>
    <t xml:space="preserve">DE JARDIM 1128-MY D=3/4" FABRIMAR/EQUIVALENTE</t>
  </si>
  <si>
    <t xml:space="preserve">10.24.20</t>
  </si>
  <si>
    <t xml:space="preserve">TORNEIRA DE PRESSAO PRESMATIC BENEFIT OU EQUIVALENTE</t>
  </si>
  <si>
    <t xml:space="preserve">10.24.21</t>
  </si>
  <si>
    <t xml:space="preserve">TONEIRA P/ LAVATORIO REF.1193 LINHA PERTUTTI DOCOL OU EQUIVALENTE</t>
  </si>
  <si>
    <t xml:space="preserve">10.24.27</t>
  </si>
  <si>
    <t xml:space="preserve">P/LAVATORIO 1190-DL  D=1/2" FABRIMAR/EQUIVALENTE</t>
  </si>
  <si>
    <t xml:space="preserve">10.24.28</t>
  </si>
  <si>
    <t xml:space="preserve">TORNEIRA P/ LAVATORIO REF.1194  INNOVARE FABRIMAR OU EQUIVALENTE</t>
  </si>
  <si>
    <t xml:space="preserve">10.24.34</t>
  </si>
  <si>
    <t xml:space="preserve">DE BOIA 1350 D= 1/2" DECA OU EQUIVALENTE</t>
  </si>
  <si>
    <t xml:space="preserve">10.24.35</t>
  </si>
  <si>
    <t xml:space="preserve">DE BOIA 1350 D= 3/4" DECA OU EQUIVALENTE</t>
  </si>
  <si>
    <t xml:space="preserve">10.24.36</t>
  </si>
  <si>
    <t xml:space="preserve">DE BOIA 1350 D= 1"   DECA OU EQUIVALENTE</t>
  </si>
  <si>
    <t xml:space="preserve">10.24.37</t>
  </si>
  <si>
    <t xml:space="preserve">DE BOIA 262 PARA CX. D´AGUA  D= 3/4" CIPLA/EQUIVALENTE</t>
  </si>
  <si>
    <t xml:space="preserve">10.24.39</t>
  </si>
  <si>
    <t xml:space="preserve">CHAVE BOIA AUTOMATICA P/RESERVATORIO  LENZ/EQUIVALENTE</t>
  </si>
  <si>
    <t xml:space="preserve">10.24.42</t>
  </si>
  <si>
    <t xml:space="preserve">DE LIMPEZA 1128-JR     D=1/2"  FABRIMAR OU EQUIVALENTE</t>
  </si>
  <si>
    <t xml:space="preserve">10.24.43</t>
  </si>
  <si>
    <t xml:space="preserve">PARA BEBEDOURO 1152JR  D=1/2"  FABRIMAR OU EQUIVALENTE</t>
  </si>
  <si>
    <t xml:space="preserve">10.24.52</t>
  </si>
  <si>
    <t xml:space="preserve">TORNEIRA DE PAREDE DELICATTA COM MISTURADOR DOCOL OU EQUIVALENTE</t>
  </si>
  <si>
    <t xml:space="preserve">10.24.57</t>
  </si>
  <si>
    <t xml:space="preserve">TORNEIRA P/ COZINHA DE MESA BICA ALTA PERTUTTI OU EQUIVALENTE</t>
  </si>
  <si>
    <t xml:space="preserve">10.25</t>
  </si>
  <si>
    <t xml:space="preserve">VALVULA</t>
  </si>
  <si>
    <t xml:space="preserve">10.25.02</t>
  </si>
  <si>
    <t xml:space="preserve">P/ PIA 3 1/2X1 1/2" 1623 DARLIFLEX CROMADA/EQUIVALENTE</t>
  </si>
  <si>
    <t xml:space="preserve">10.25.11</t>
  </si>
  <si>
    <t xml:space="preserve">P/ LAVATORIO C/LADRAO 7/8" 1603 DARLIFLEX /EQUIVALENTE</t>
  </si>
  <si>
    <t xml:space="preserve">10.25.13</t>
  </si>
  <si>
    <t xml:space="preserve">P/ LAVATORIO 1601 FABRIMAR OU EQUIVALENTE</t>
  </si>
  <si>
    <t xml:space="preserve">10.25.17</t>
  </si>
  <si>
    <t xml:space="preserve">PARA TANQUE 1 1/4" 1606 DARLIFLEX CROMADA/EQUIVALENTE</t>
  </si>
  <si>
    <t xml:space="preserve">10.25.20</t>
  </si>
  <si>
    <t xml:space="preserve">P/ MICTORIO C/ FECHAM AUTOM. D= 1/2" DOCOL/EQUIVALENTE</t>
  </si>
  <si>
    <t xml:space="preserve">10.25.22</t>
  </si>
  <si>
    <t xml:space="preserve">VAL.DESCARGA E ACAB.BENEFIT DOCOL PMR (PESSOA COM MOBILIDADE REDUZIDA) OU EQUIVALENTE</t>
  </si>
  <si>
    <t xml:space="preserve">10.25.25</t>
  </si>
  <si>
    <t xml:space="preserve">DE DESCARGA 3650     D= 1 1/2" FABRIMAR OU EQUIVALENTE</t>
  </si>
  <si>
    <t xml:space="preserve">10.25.26</t>
  </si>
  <si>
    <t xml:space="preserve">VALV. DESCARGA E ACAB. ANTIVANDALISMO 1 1/2" DOCOL OU EQUIVALENTE</t>
  </si>
  <si>
    <t xml:space="preserve">10.25.51</t>
  </si>
  <si>
    <t xml:space="preserve">DE PVC P/ LAVATORIO S/ UNHO  Nº 11     CIPLA/EQUIVALENTE</t>
  </si>
  <si>
    <t xml:space="preserve">10.25.55</t>
  </si>
  <si>
    <t xml:space="preserve">VALVULA DE RETENÇAO DE PE COM CRIVO D= 3/4"</t>
  </si>
  <si>
    <t xml:space="preserve">10.25.56</t>
  </si>
  <si>
    <t xml:space="preserve">VALVULA DE RETENÇAO DE PE COM CRIVO D= 1"</t>
  </si>
  <si>
    <t xml:space="preserve">10.25.57</t>
  </si>
  <si>
    <t xml:space="preserve">VALVULA DE RETENÇAO DE PE COM CRIVO D= 1 1/2"</t>
  </si>
  <si>
    <t xml:space="preserve">10.25.59</t>
  </si>
  <si>
    <t xml:space="preserve">VALVULA DE RETENÇAO DE PE COM CRIVO D= 2"</t>
  </si>
  <si>
    <t xml:space="preserve">10.25.60</t>
  </si>
  <si>
    <t xml:space="preserve">VALVULA DE RETENÇAO UNIVERSAL D= 3/4"</t>
  </si>
  <si>
    <t xml:space="preserve">10.25.61</t>
  </si>
  <si>
    <t xml:space="preserve">VALVULA DE RETENÇAO UNIVERSAL D= 1"</t>
  </si>
  <si>
    <t xml:space="preserve">10.25.62</t>
  </si>
  <si>
    <t xml:space="preserve">VALVULA DE RETENÇAO UNIVERSAL D= 1 1/2"</t>
  </si>
  <si>
    <t xml:space="preserve">10.25.63</t>
  </si>
  <si>
    <t xml:space="preserve">VALVULA DE RETENÇAO UNIVERSAL D= 2"</t>
  </si>
  <si>
    <t xml:space="preserve">10.26</t>
  </si>
  <si>
    <t xml:space="preserve">GRELHA E RALO METALICO</t>
  </si>
  <si>
    <t xml:space="preserve">10.26.11</t>
  </si>
  <si>
    <t xml:space="preserve">GRELHA/PORTA GRELHA AÇO INOX.FECHO GIRAT.100X100MM</t>
  </si>
  <si>
    <t xml:space="preserve">10.26.12</t>
  </si>
  <si>
    <t xml:space="preserve">GRELHA/PORTA GRELHA AÇO INOX.FECHO GIRAT.150X150MM</t>
  </si>
  <si>
    <t xml:space="preserve">10.26.35</t>
  </si>
  <si>
    <t xml:space="preserve">RALO GRELHA CROMADA 10X10CM CROMADO MOLDENOX /EQUIVALENTE</t>
  </si>
  <si>
    <t xml:space="preserve">10.26.36</t>
  </si>
  <si>
    <t xml:space="preserve">RALO GRELHA CROMADA 15X15CM CROMADO MOLDENOX /EQUIVALENTE</t>
  </si>
  <si>
    <t xml:space="preserve">10.26.37</t>
  </si>
  <si>
    <t xml:space="preserve">TAMPA CEGA EM INOX P/ CAIXA SIFONADA 150X150MM</t>
  </si>
  <si>
    <t xml:space="preserve">10.27</t>
  </si>
  <si>
    <t xml:space="preserve">CHUVEIRO, LIGAÇAO E SIFAO</t>
  </si>
  <si>
    <t xml:space="preserve">10.27.02</t>
  </si>
  <si>
    <t xml:space="preserve">BRAÇO P/CHUVEIRO 1/2" X 0,40 M PERFLEX 1781 CR/EQUIVALENTE</t>
  </si>
  <si>
    <t xml:space="preserve">10.27.03</t>
  </si>
  <si>
    <t xml:space="preserve">BRACO P/ CHUVEIRO PVC 1/2" X 40 CM LORENZETTI/EQUIVALENTE</t>
  </si>
  <si>
    <t xml:space="preserve">10.27.11</t>
  </si>
  <si>
    <t xml:space="preserve">CHUVEIRO ARTICULADO PICCOLO 1991 CROM.FABRIMAR/EQUIVALENTE</t>
  </si>
  <si>
    <t xml:space="preserve">10.27.15</t>
  </si>
  <si>
    <t xml:space="preserve">CHUVEIRO ELETRICO CROMADO  D= 1/2"  LORENZETTI/EQUIVALENTE</t>
  </si>
  <si>
    <t xml:space="preserve">10.27.23</t>
  </si>
  <si>
    <t xml:space="preserve">DUCHINHA ACQUA-JET  C-2195 DL         FABRIMAR/EQUIVALENTE</t>
  </si>
  <si>
    <t xml:space="preserve">10.27.31</t>
  </si>
  <si>
    <t xml:space="preserve">LIGAÇAO FLEXIVEL 1/2"X0,40M 4607-40 MXF FABRIMAR OU EQUIVALENTE</t>
  </si>
  <si>
    <t xml:space="preserve">10.27.47</t>
  </si>
  <si>
    <t xml:space="preserve">TUBO P/ VALVULA DESCARGA Nº 18 C/ADAPT. D= 1 1/2"</t>
  </si>
  <si>
    <t xml:space="preserve">10.27.49</t>
  </si>
  <si>
    <t xml:space="preserve">TUBO LONGO P/CX.DESCARGA SOBREPOR 40 MM X 1,60 METROS</t>
  </si>
  <si>
    <t xml:space="preserve">10.27.51</t>
  </si>
  <si>
    <t xml:space="preserve">TUBO LIGAÇAO AGUA-VASO METAL CROM. C/ SOBRECANOPLA</t>
  </si>
  <si>
    <t xml:space="preserve">10.27.53</t>
  </si>
  <si>
    <t xml:space="preserve">TUBO LIGAÇAO AGUA-VASO PVC CROMADO C/ SOBRECANOPLA</t>
  </si>
  <si>
    <t xml:space="preserve">10.27.55</t>
  </si>
  <si>
    <t xml:space="preserve">BOLSA DE BORRACHA 340  D= 1 1/2"</t>
  </si>
  <si>
    <t xml:space="preserve">10.27.61</t>
  </si>
  <si>
    <t xml:space="preserve">SIFAO LAVATORIO COPO REGULAVEL 1"X 1 1/2"SIGMA/EQUIVALENTE</t>
  </si>
  <si>
    <t xml:space="preserve">10.27.63</t>
  </si>
  <si>
    <t xml:space="preserve">SIFAO PIA COPO REGULAVEL 1 1/2" X 1 1/2" SIGMA/EQUIVALENTE</t>
  </si>
  <si>
    <t xml:space="preserve">10.29</t>
  </si>
  <si>
    <t xml:space="preserve">LIGACAO DE AGUA</t>
  </si>
  <si>
    <t xml:space="preserve">10.29.01</t>
  </si>
  <si>
    <t xml:space="preserve">KIT CAVALETE METAL COM REGISTRO 1/2" COPASA</t>
  </si>
  <si>
    <t xml:space="preserve">10.29.02</t>
  </si>
  <si>
    <t xml:space="preserve">KIT CAVALETE METAL COM REGISTRO 3/4" COPASA</t>
  </si>
  <si>
    <t xml:space="preserve">10.29.03</t>
  </si>
  <si>
    <t xml:space="preserve">KIT CAVALETE METAL COM REGISTRO   1" COPASA</t>
  </si>
  <si>
    <t xml:space="preserve">10.30</t>
  </si>
  <si>
    <t xml:space="preserve">ACESSORIO DE FIXAÇAO</t>
  </si>
  <si>
    <t xml:space="preserve">10.30.01</t>
  </si>
  <si>
    <t xml:space="preserve">PARAFUSO CASTELO COM BUCHA N.8 E ARRUELA</t>
  </si>
  <si>
    <t xml:space="preserve">10.35</t>
  </si>
  <si>
    <t xml:space="preserve">CAIXA E RALO</t>
  </si>
  <si>
    <t xml:space="preserve">10.35.01</t>
  </si>
  <si>
    <t xml:space="preserve">CX. ALVENARIA 30X30X50CM C/TAMPA FERRO P/REGISTRO (C X L X H)</t>
  </si>
  <si>
    <t xml:space="preserve">10.35.03</t>
  </si>
  <si>
    <t xml:space="preserve">CX. ALVENARIA 50X50X50 CM PARA HIDROMETRO C/ TAMPA (C X L X H)</t>
  </si>
  <si>
    <t xml:space="preserve">10.35.11</t>
  </si>
  <si>
    <t xml:space="preserve">CX. SIFONADA PVC C/GRELHA QUADR/RED. 150X150X50 MM (DIAM. X H X DIAM. SAÍDA)</t>
  </si>
  <si>
    <t xml:space="preserve">10.35.13</t>
  </si>
  <si>
    <t xml:space="preserve">CX. SIFONADA PVC C/GRELHA QUADR/RED. 150X185X75 MM (DIAM. X H X DIAM. SAÍDA)</t>
  </si>
  <si>
    <t xml:space="preserve">10.35.15</t>
  </si>
  <si>
    <t xml:space="preserve">CX. SIFONADA PVC C/GRELHA REDONDA 100X100X50 MM (DIAM. X H X DIAM. SAÍDA)</t>
  </si>
  <si>
    <t xml:space="preserve">10.35.20</t>
  </si>
  <si>
    <t xml:space="preserve">CX. SIFONADA PVC C/ TAMPA CEGA 250X172X50 MM (DIAM. X H X DIAM. SAÍDA)</t>
  </si>
  <si>
    <t xml:space="preserve">10.35.21</t>
  </si>
  <si>
    <t xml:space="preserve">CX. SIFONADA PVC C/ TAMPA CEGA 250X230X75 MM (DIAM. X H X DIAM. SAÍDA)</t>
  </si>
  <si>
    <t xml:space="preserve">10.35.22</t>
  </si>
  <si>
    <t xml:space="preserve">CAIXA SIFONADA PVC 100X150X50MM (DIAM. X H X DIAM. SAÍDA)</t>
  </si>
  <si>
    <t xml:space="preserve">10.35.31</t>
  </si>
  <si>
    <t xml:space="preserve">RALO PVC C/SAIDA ARTICULADA C/GRELHA E PORTA GRELHA BRANCA 100X40 MM</t>
  </si>
  <si>
    <t xml:space="preserve">10.35.33</t>
  </si>
  <si>
    <t xml:space="preserve">RALO SECO PVC SAIDA SOLDAVEL             100X40 MM</t>
  </si>
  <si>
    <t xml:space="preserve">10.35.50</t>
  </si>
  <si>
    <t xml:space="preserve">CAIXA D'AGUA POLIETILENO COM TAMPA 310 L</t>
  </si>
  <si>
    <t xml:space="preserve">10.35.51</t>
  </si>
  <si>
    <t xml:space="preserve">CAIXA D'AGUA POLIETILENO COM TAMPA 500 L</t>
  </si>
  <si>
    <t xml:space="preserve">10.35.52</t>
  </si>
  <si>
    <t xml:space="preserve">CAIXA D'AGUA POLIETILENO COM TAMPA 1000 L</t>
  </si>
  <si>
    <t xml:space="preserve">10.35.69</t>
  </si>
  <si>
    <t xml:space="preserve">CX.DE GORDURA PRE-FABRICADA SIMPLES  D=400MMX635MM</t>
  </si>
  <si>
    <t xml:space="preserve">10.35.70</t>
  </si>
  <si>
    <t xml:space="preserve">CX.DE GORDURA PRE-FABRICADA DUPLA    D=600MMX800MM</t>
  </si>
  <si>
    <t xml:space="preserve">10.35.71</t>
  </si>
  <si>
    <t xml:space="preserve">CX. D'AGUA EM FIBRA DE VIDRO COM TAMPA 8000L</t>
  </si>
  <si>
    <t xml:space="preserve">10.35.72</t>
  </si>
  <si>
    <t xml:space="preserve">RALO HEMISFERICO TIPO ABACAXI D=  50MM</t>
  </si>
  <si>
    <t xml:space="preserve">10.35.73</t>
  </si>
  <si>
    <t xml:space="preserve">RALO HEMISFERICO TIPO ABACAXI D=  75MM</t>
  </si>
  <si>
    <t xml:space="preserve">10.35.74</t>
  </si>
  <si>
    <t xml:space="preserve">RALO HEMISFERICO TIPO ABACAXI D= 100MM</t>
  </si>
  <si>
    <t xml:space="preserve">10.40</t>
  </si>
  <si>
    <t xml:space="preserve">LAVATORIO</t>
  </si>
  <si>
    <t xml:space="preserve">10.40.01</t>
  </si>
  <si>
    <t xml:space="preserve">CUBA DE EMBUTIR OVAL (49 X 32,5 CM),CELITE/EQUIVALENTE</t>
  </si>
  <si>
    <t xml:space="preserve">10.40.02</t>
  </si>
  <si>
    <t xml:space="preserve">CUBA EMBUTIR OVAL (49X32,5CM) CELITE/EQUIVALENTE. COMPLETO</t>
  </si>
  <si>
    <t xml:space="preserve">10.40.04</t>
  </si>
  <si>
    <t xml:space="preserve">LAVATORIO SUSPENSO (41 X 29,5 CM)AZALEA CELITE/EQUIVALENTE</t>
  </si>
  <si>
    <t xml:space="preserve">10.40.05</t>
  </si>
  <si>
    <t xml:space="preserve">LAV.SUSP.(41X29,5CM)AZALEA CELITE/EQUIVALENTE COMPLETO</t>
  </si>
  <si>
    <t xml:space="preserve">10.40.06</t>
  </si>
  <si>
    <t xml:space="preserve">LAV.SUSPENSO (46,5X34 CM)GUARAPARI, LOGASA/EQUIVALENTE</t>
  </si>
  <si>
    <t xml:space="preserve">10.40.07</t>
  </si>
  <si>
    <t xml:space="preserve">LAV.SUSP.(46,5X34CM) GUARAPARI LOGASA/EQUIVALENTE COMPLETO</t>
  </si>
  <si>
    <t xml:space="preserve">10.40.08</t>
  </si>
  <si>
    <t xml:space="preserve">LAVATORIO DE PAREDE CELITE 02007 LINHA SAVEIRO OU EQUIVALENTE</t>
  </si>
  <si>
    <t xml:space="preserve">10.40.09</t>
  </si>
  <si>
    <t xml:space="preserve">CUBA DE SOBREPOR OVAL (52X44,5 CM) CELITE /EQUIVALENTE</t>
  </si>
  <si>
    <t xml:space="preserve">10.40.10</t>
  </si>
  <si>
    <t xml:space="preserve">CUBA SOBREPOR OVAL(52X44,5 CM) CELITE/EQUIVALENTE COMPLETO</t>
  </si>
  <si>
    <t xml:space="preserve">10.40.11</t>
  </si>
  <si>
    <t xml:space="preserve">LAVAT.CANTO COR BRANCA L76 MASTER DECA/EQUIVALENTE.COMPLET</t>
  </si>
  <si>
    <t xml:space="preserve">10.40.12</t>
  </si>
  <si>
    <t xml:space="preserve">LAVAT.C/COLUNA SUSPENSA LINHA FIT-CELITE/EQUIVALENTE.COMPL</t>
  </si>
  <si>
    <t xml:space="preserve">10.40.26</t>
  </si>
  <si>
    <t xml:space="preserve">LAVAT. C/COLUNA SUSPENSA VOGUE PLUS L51-CS117 DECA OU EQUIVALENTE</t>
  </si>
  <si>
    <t xml:space="preserve">10.40.27</t>
  </si>
  <si>
    <t xml:space="preserve">LAVATORIO PEQUENO BRANCO GELO L915 RAVENA/EQUIVALENTE</t>
  </si>
  <si>
    <t xml:space="preserve">10.40.54</t>
  </si>
  <si>
    <t xml:space="preserve">LAVAT. CANTO LINHA IZY BRANCO REF.101 DECA/EQUIVALENTE</t>
  </si>
  <si>
    <t xml:space="preserve">10.41</t>
  </si>
  <si>
    <t xml:space="preserve">VASO SANITARIO</t>
  </si>
  <si>
    <t xml:space="preserve">10.41.01</t>
  </si>
  <si>
    <t xml:space="preserve">CONVENCIONAL BRANCA,AZALEA CELITE/EQUIVALENTE</t>
  </si>
  <si>
    <t xml:space="preserve">10.41.02</t>
  </si>
  <si>
    <t xml:space="preserve">CONVENCIONAL BRANCA,AZALEA CELITE/EQUIVALENTE COMPLETO</t>
  </si>
  <si>
    <t xml:space="preserve">10.41.03</t>
  </si>
  <si>
    <t xml:space="preserve">CONJUNTO ACOPLADO BRANCA, AZALEA CELITE / EQUIVALENTE</t>
  </si>
  <si>
    <t xml:space="preserve">10.41.04</t>
  </si>
  <si>
    <t xml:space="preserve">CONJ.ACOPLADO BRANCA, AZALEA CELITE/EQUIVALENTE COMPLETO</t>
  </si>
  <si>
    <t xml:space="preserve">10.41.05</t>
  </si>
  <si>
    <t xml:space="preserve">INFANTIL BRANCA, CELITE / EQUIVALENTE</t>
  </si>
  <si>
    <t xml:space="preserve">10.41.06</t>
  </si>
  <si>
    <t xml:space="preserve">INFANTIL BRANCA, CELITE / EQUIVALENTE COMPLETO</t>
  </si>
  <si>
    <t xml:space="preserve">10.41.07</t>
  </si>
  <si>
    <t xml:space="preserve">VASO SANITARIO ESP. DECA P510 S/ABERTURA E ASSENTO OU EQUIVALENTE</t>
  </si>
  <si>
    <t xml:space="preserve">10.41.09</t>
  </si>
  <si>
    <t xml:space="preserve">ASSENTO SANITARIO TONDO VOGUE PLUS OU EQUIVALENTE</t>
  </si>
  <si>
    <t xml:space="preserve">10.41.11</t>
  </si>
  <si>
    <t xml:space="preserve">CAIXA DE DESCARGA EXTERNA ALTA 6 A 9 LITROS</t>
  </si>
  <si>
    <t xml:space="preserve">10.43</t>
  </si>
  <si>
    <t xml:space="preserve">MICTORIO</t>
  </si>
  <si>
    <t xml:space="preserve">10.43.01</t>
  </si>
  <si>
    <t xml:space="preserve">SIFONADO-LOUÇA BRANCA CELITE / EQUIVALENTE</t>
  </si>
  <si>
    <t xml:space="preserve">10.43.02</t>
  </si>
  <si>
    <t xml:space="preserve">SIFONADO-LOUÇA BRANCA CELITE / EQUIVALENTE COMPLETO</t>
  </si>
  <si>
    <t xml:space="preserve">10.43.03</t>
  </si>
  <si>
    <t xml:space="preserve">AÇO INOX CHAPA 22, DESENVOLVIMENTO= 1,0 M</t>
  </si>
  <si>
    <t xml:space="preserve">10.43.05</t>
  </si>
  <si>
    <t xml:space="preserve">AÇO INOX CHAPA 22, DESENVOLVIMENTO= 1,4 M</t>
  </si>
  <si>
    <t xml:space="preserve">10.45</t>
  </si>
  <si>
    <t xml:space="preserve">PIA E CUBA</t>
  </si>
  <si>
    <t xml:space="preserve">10.45.03</t>
  </si>
  <si>
    <t xml:space="preserve">CUBA EM AÇO INOX Nº1 (46X30X15CM)C/VALVULA E SIFAO</t>
  </si>
  <si>
    <t xml:space="preserve">10.45.04</t>
  </si>
  <si>
    <t xml:space="preserve">CUBA EM AÇO INOX Nº2 (56X33X15CM)C/VALVULA E SIFAO</t>
  </si>
  <si>
    <t xml:space="preserve">10.46</t>
  </si>
  <si>
    <t xml:space="preserve">TANQUE</t>
  </si>
  <si>
    <t xml:space="preserve">10.46.03</t>
  </si>
  <si>
    <t xml:space="preserve">LOUÇA BRANCA (22LTS) C/COLUNA CELITE / EQUIVALENTE</t>
  </si>
  <si>
    <t xml:space="preserve">10.46.04</t>
  </si>
  <si>
    <t xml:space="preserve">LOUÇA BRANCA (22LTS) C/COLUNA CELITE/EQUIVALENTE COMPLETO</t>
  </si>
  <si>
    <t xml:space="preserve">10.46.05</t>
  </si>
  <si>
    <t xml:space="preserve">DE AÇO INOX COM 1 BOJO  63 X 51 CM</t>
  </si>
  <si>
    <t xml:space="preserve">10.46.10</t>
  </si>
  <si>
    <t xml:space="preserve">EM ALVENARIA, REVESTIDA AZULEJO BRANCO CONF. PROJ.</t>
  </si>
  <si>
    <t xml:space="preserve">10.47</t>
  </si>
  <si>
    <t xml:space="preserve">BEBEDOURO E FILTRO</t>
  </si>
  <si>
    <t xml:space="preserve">10.47.03</t>
  </si>
  <si>
    <t xml:space="preserve">BEBEDOURO UNITARIO INOX P/ 80 PESSOAS H=1,0 METRO</t>
  </si>
  <si>
    <t xml:space="preserve">10.47.07</t>
  </si>
  <si>
    <t xml:space="preserve">BEBEDOURO INDUSTRIAL 50L</t>
  </si>
  <si>
    <t xml:space="preserve">10.47.08</t>
  </si>
  <si>
    <t xml:space="preserve">BEBEDOURO CONJUGADO INOX H= 1,00M/1,12M ATENDE 40P</t>
  </si>
  <si>
    <t xml:space="preserve">10.47.09</t>
  </si>
  <si>
    <t xml:space="preserve">BEBEDOURO EMPRESARIAL BDF300 IBBL/EQUIVALENTE -300 PESSOAS</t>
  </si>
  <si>
    <t xml:space="preserve">10.47.11</t>
  </si>
  <si>
    <t xml:space="preserve">FILTRO AP-200 CURTO AQUALAR OU SIMILAR</t>
  </si>
  <si>
    <t xml:space="preserve">10.48</t>
  </si>
  <si>
    <t xml:space="preserve">COMPLEMENTO</t>
  </si>
  <si>
    <t xml:space="preserve">10.48.01</t>
  </si>
  <si>
    <t xml:space="preserve">PAPELEIRA LOUÇA BRANCA 602 CELITE/EQUIVALENTE</t>
  </si>
  <si>
    <t xml:space="preserve">10.48.02</t>
  </si>
  <si>
    <t xml:space="preserve">PORTA TOALHA DE PAPEL CROMADO NOVOMOY OU EQUIVALENTE</t>
  </si>
  <si>
    <t xml:space="preserve">10.48.03</t>
  </si>
  <si>
    <t xml:space="preserve">PAPELEIRA EM GANCHO CROMADO</t>
  </si>
  <si>
    <t xml:space="preserve">10.48.05</t>
  </si>
  <si>
    <t xml:space="preserve">SABONETEIRA LOUÇA BRANCA REF.604 CELITE/EQUIVALENTE</t>
  </si>
  <si>
    <t xml:space="preserve">10.48.07</t>
  </si>
  <si>
    <t xml:space="preserve">MEIA-SABONETEIRA LOUÇA BRANCA REF.608 CELITE/EQUIVALENTE</t>
  </si>
  <si>
    <t xml:space="preserve">10.48.09</t>
  </si>
  <si>
    <t xml:space="preserve">PORTA SABAO LIQUIDO REF. SG4001 COLUMBUS OU EQUIVALENTE</t>
  </si>
  <si>
    <t xml:space="preserve">10.48.10</t>
  </si>
  <si>
    <t xml:space="preserve">CABIDE LOUÇA BRANCA 2 GANCHOS REF.610 CELITE/EQUIVALENTE</t>
  </si>
  <si>
    <t xml:space="preserve">10.48.12</t>
  </si>
  <si>
    <t xml:space="preserve">CABIDE EM TUBO AÇO GALV. D= 1/2"  FIXAD0 EM ALVEN.</t>
  </si>
  <si>
    <t xml:space="preserve">10.48.13</t>
  </si>
  <si>
    <t xml:space="preserve">CABIDE EM GANCHO CROMADO SIMPLES</t>
  </si>
  <si>
    <t xml:space="preserve">10.48.15</t>
  </si>
  <si>
    <t xml:space="preserve">ASSENTO BRANCO PARA VASO    500-100    CELITE/EQUIVALENTE</t>
  </si>
  <si>
    <t xml:space="preserve">10.48.17</t>
  </si>
  <si>
    <t xml:space="preserve">ASSENTO PLASTICO BRANCO P/VASO, MACIO  CIPLA/EQUIVALENTE</t>
  </si>
  <si>
    <t xml:space="preserve">10.48.28</t>
  </si>
  <si>
    <t xml:space="preserve">BANCO ARTICULADO EM INOX 70X45CM</t>
  </si>
  <si>
    <t xml:space="preserve">10.48.29</t>
  </si>
  <si>
    <t xml:space="preserve">BANCO ARTICULADO 70X45 CM FORMICA SOLIDA</t>
  </si>
  <si>
    <t xml:space="preserve">10.48.30</t>
  </si>
  <si>
    <t xml:space="preserve">JOGO MANGUEIRA SUPER FLEXIVEL ROLO 15M</t>
  </si>
  <si>
    <t xml:space="preserve">10.48.40</t>
  </si>
  <si>
    <t xml:space="preserve">TERMINAL DE VENTILAÇAO PVC D= 50MM</t>
  </si>
  <si>
    <t xml:space="preserve">10.48.42</t>
  </si>
  <si>
    <t xml:space="preserve">TERMINAL DE VENTILAÇAO PVC D= 75 MM</t>
  </si>
  <si>
    <t xml:space="preserve">10.50</t>
  </si>
  <si>
    <t xml:space="preserve">INSTALAÇAO DE GAS</t>
  </si>
  <si>
    <t xml:space="preserve">10.50.02</t>
  </si>
  <si>
    <t xml:space="preserve">TUBO DE AÇO PRETO SCH-40 SEM COSTURA D= 1/2"</t>
  </si>
  <si>
    <t xml:space="preserve">10.50.03</t>
  </si>
  <si>
    <t xml:space="preserve">TUBO DE AÇO PRETO SCH-40 SEM COSTURA D= 3/4"</t>
  </si>
  <si>
    <t xml:space="preserve">10.50.12</t>
  </si>
  <si>
    <t xml:space="preserve">REGISTRO DE GAS  D= 1/2"</t>
  </si>
  <si>
    <t xml:space="preserve">10.50.13</t>
  </si>
  <si>
    <t xml:space="preserve">REGISTRO PARA GAS D= 1/2" NPT X 3/8" BM</t>
  </si>
  <si>
    <t xml:space="preserve">10.50.15</t>
  </si>
  <si>
    <t xml:space="preserve">BICO DE BUSEN</t>
  </si>
  <si>
    <t xml:space="preserve">10.50.20</t>
  </si>
  <si>
    <t xml:space="preserve">VALVULA DE ESFERA EM LATAO   D= 1/2"   NPT</t>
  </si>
  <si>
    <t xml:space="preserve">10.50.21</t>
  </si>
  <si>
    <t xml:space="preserve">VALVULA REG. GAS C/ TE REVERSIVEL PARA 2 BOTIJOES</t>
  </si>
  <si>
    <t xml:space="preserve">10.50.40</t>
  </si>
  <si>
    <t xml:space="preserve">MANGUEIRA PLASTICA PARA GAS D= 3/8" X 1,20 M</t>
  </si>
  <si>
    <t xml:space="preserve">10.71</t>
  </si>
  <si>
    <t xml:space="preserve">CAIXAS DE PASSAGEM/INSPEÇÃO E COMPLEMENTOS</t>
  </si>
  <si>
    <t xml:space="preserve">10.71.01</t>
  </si>
  <si>
    <t xml:space="preserve">CX PASSAGEM/INSPEÇÃO PRÉ FABRICADA CONCRETO 0,3X0,3X0,3 (CXLXH) DRENAGEM ADPT REF 97895</t>
  </si>
  <si>
    <t xml:space="preserve">10.71.03</t>
  </si>
  <si>
    <t xml:space="preserve">CX PASSAGEM/INSPEÇÃO PRÉ FABRICADA CONCRETO 0,3X0,3X0,3 (CXLXH) DRENAGEM C/ GRELHA DE AÇO</t>
  </si>
  <si>
    <t xml:space="preserve">10.71.06</t>
  </si>
  <si>
    <t xml:space="preserve">CX PASSAGEM INSPEÇÃO PRÉ FABRICADA CONCRETO 0,4X0,4X0,4 (CXLXH) DRENAGEM ADPT REF 97896</t>
  </si>
  <si>
    <t xml:space="preserve">10.71.08</t>
  </si>
  <si>
    <t xml:space="preserve">CX PASSAGEM/INSPEÇÃO PRÉ FABRICADA CONCRETO 0,4X0,4X0,4 (CXLXH) DRENAGEM C/ GRELHA DE AÇO</t>
  </si>
  <si>
    <t xml:space="preserve">10.71.11</t>
  </si>
  <si>
    <t xml:space="preserve">CX PASSAGEMINSPEÇÃO PRÉ FAB CONCRETO 0,6X0,6X0,5 (CXLXH) DRENAGEMESGOTO ADPT REF 97897</t>
  </si>
  <si>
    <t xml:space="preserve">10.71.13</t>
  </si>
  <si>
    <t xml:space="preserve">CX PASSAGEM/INSPEÇÃO PRÉ FABRICADA CONCRETO 0,6X0,6X0,5 (CXLXH) DRENAGEM C/ GRELHA DE AÇO</t>
  </si>
  <si>
    <t xml:space="preserve">10.71.16</t>
  </si>
  <si>
    <t xml:space="preserve">CX PASSAGEM/INSPEÇÃO PRÉ FAB CONCRETO 0,8X0,8X0,5 (CXLXH) DRENAGEM/ESGOTO ADPT REF 97898</t>
  </si>
  <si>
    <t xml:space="preserve">10.71.18</t>
  </si>
  <si>
    <t xml:space="preserve">CX PASSAGEM/INSPEÇÃO PRÉ FABRICADA CONCRETO 0,8X0,8X0,5 (CXLXH) DRENAGEM C/ GRELHA DE AÇO</t>
  </si>
  <si>
    <t xml:space="preserve">10.71.21</t>
  </si>
  <si>
    <t xml:space="preserve">CX PASSAGEM/INSPEÇÃO PRÉ FAB CONCRETO 1,0X1,0X0,5 (CXLXH) DRENAGEM/ESGOTO ADPT REF 97899</t>
  </si>
  <si>
    <t xml:space="preserve">10.71.23</t>
  </si>
  <si>
    <t xml:space="preserve">CX PASSAGEM/INSPEÇÃO PRÉ FABRICADA CONCRETO 1,0X1,0X0,5 (CXLXH) DRENAGEM C/ GRELHA DE AÇO</t>
  </si>
  <si>
    <t xml:space="preserve">10.71.26</t>
  </si>
  <si>
    <t xml:space="preserve">CAIXA DE PASSAGEM/INSPEÇÃO TIJOLO MACIÇO 0,3X0,3X0,3 (CXLXH) DRENAGEM ADPT REF 97900</t>
  </si>
  <si>
    <t xml:space="preserve">10.71.27</t>
  </si>
  <si>
    <t xml:space="preserve">ALTEAMENTO PARA CAIXA DE PASSAGEM/INSPEÇÃO TIJOLO MACIÇO 0,3X0,3 (CXL)</t>
  </si>
  <si>
    <t xml:space="preserve">10.71.28</t>
  </si>
  <si>
    <t xml:space="preserve">CAIXA DE PASSAGEM/INSPEÇÃO TIJOLO MACIÇO 0,3X0,3X0,3 (CXLXH) DRENAGEM C/ GRELHA DE AÇO</t>
  </si>
  <si>
    <t xml:space="preserve">10.71.31</t>
  </si>
  <si>
    <t xml:space="preserve">CAIXA DE PASSAGEM/INSPEÇÃO TIJOLO MACIÇO 0,4X0,4X0,4 (CXLXH) DRENAGEM ADPT REF 97901</t>
  </si>
  <si>
    <t xml:space="preserve">10.71.32</t>
  </si>
  <si>
    <t xml:space="preserve">ALTEAMENTO PARA CAIXA DE PASSAGEM/INSPEÇÃO TIJOLO MACIÇO 0,4X0,4 (CXL)</t>
  </si>
  <si>
    <t xml:space="preserve">10.71.33</t>
  </si>
  <si>
    <t xml:space="preserve">CAIXA DE PASSAGEM/INSPEÇÃO TIJOLO MACIÇO 0,4X0,4X0,4 (CXLXH) DRENAGEM C/ GRELHA DE AÇO</t>
  </si>
  <si>
    <t xml:space="preserve">10.71.36</t>
  </si>
  <si>
    <t xml:space="preserve">CAIXA PASSAGEM/INSPEÇÃO TIJOLO MACIÇO 0,6X0,6X0,6 (CXLXH) DRENAGEM/ESGOTO ADPT REF 97902</t>
  </si>
  <si>
    <t xml:space="preserve">10.71.37</t>
  </si>
  <si>
    <t xml:space="preserve">ALTEAMENTO PARA CAIXA DE PASSAGEM/INSPEÇÃO TIJOLO MACIÇO 0,6X0,6 (CXL)</t>
  </si>
  <si>
    <t xml:space="preserve">10.71.38</t>
  </si>
  <si>
    <t xml:space="preserve">CAIXA PASSAGEM/INSPEÇÃO TIJOLO MACIÇO 0,6X0,6X0,6 (CXLXH) DRENAGEM C/ GRELHA DE AÇO</t>
  </si>
  <si>
    <t xml:space="preserve">10.71.41</t>
  </si>
  <si>
    <t xml:space="preserve">CAIXA PASSAGEM/INSPEÇÃO TIJOLO MACIÇO 0,8X0,8X0,6 (CXLXH) DRENAGEM/ESGOTO ADPT REF 97903</t>
  </si>
  <si>
    <t xml:space="preserve">10.71.42</t>
  </si>
  <si>
    <t xml:space="preserve">ALTEAMENTO PARA CAIXA DE PASSAGEM/INSPEÇÃO TIJOLO MACIÇO 0,8X0,8 (CXL)</t>
  </si>
  <si>
    <t xml:space="preserve">10.71.43</t>
  </si>
  <si>
    <t xml:space="preserve">CAIXA PASSAGEM/INSPEÇÃO TIJOLO MACIÇO 0,8X0,8X0,6 (CXLXH) DRENAGEM C/GRELHA DE AÇO</t>
  </si>
  <si>
    <t xml:space="preserve">10.71.46</t>
  </si>
  <si>
    <t xml:space="preserve">CAIXA PASSAGEM/INSPEÇÃO TIJOLO MACIÇO 1,0X1,0X0,6 (CXLXH) DRENAGEM/ESGOTO ADPT REF 97904</t>
  </si>
  <si>
    <t xml:space="preserve">10.71.47</t>
  </si>
  <si>
    <t xml:space="preserve">ALTEAMENTO PARA CAIXA DE PASSAGEM/INSPEÇÃO TIJOLO MACIÇO 1,0X1,0 (CXL)</t>
  </si>
  <si>
    <t xml:space="preserve">10.71.48</t>
  </si>
  <si>
    <t xml:space="preserve">CAIXA PASSAGEM/INSPEÇÃO TIJOLO MACIÇO 1,0X1,0X0,6 (CXLXH) DRENAGEM C/ GRELHA DE AÇO</t>
  </si>
  <si>
    <t xml:space="preserve">10.71.51</t>
  </si>
  <si>
    <t xml:space="preserve">CAIXA DE PASSAGEM/INSPEÇÃO BLOCO DE CONCRETO 0,4X0,4X0,4 (CXLXH) DRENAGEM ADPT REF 97905</t>
  </si>
  <si>
    <t xml:space="preserve">10.71.52</t>
  </si>
  <si>
    <t xml:space="preserve">ALTEAMENTO PARA CAIXA DE PASSAGEM/INSPEÇÃO BLOCO DE CONCRETO 0,4X0,4 (CXL)</t>
  </si>
  <si>
    <t xml:space="preserve">10.71.53</t>
  </si>
  <si>
    <t xml:space="preserve">CX PASSAGEM INSPEÇÃO BLOCO DE CONCRETO 0,4X0,4X0,4 M (CXLXH) GRELHA DE AÇO ADP REF 97905</t>
  </si>
  <si>
    <t xml:space="preserve">10.71.56</t>
  </si>
  <si>
    <t xml:space="preserve">CX PASSAGEM/INSPEÇÃO BLOCO DE CONCRETO 0,6X0,6X0,6 (CXLXH) DRENAGEM/ESGOTO ADPT REF 97906</t>
  </si>
  <si>
    <t xml:space="preserve">10.71.57</t>
  </si>
  <si>
    <t xml:space="preserve">ALTEAMENTO PARA CAIXA DE PASSAGEM/INSPEÇÃO BLOCO DE CONCRETO 0,6X0,6 (CXL)</t>
  </si>
  <si>
    <t xml:space="preserve">10.71.58</t>
  </si>
  <si>
    <t xml:space="preserve">CX PASSAGEM/INSPEÇÃO BLOCO DE CONCRETO 0,6X0,6X0,6 M (CXLXH) GRELHA DE AÇO ADP REF 97906</t>
  </si>
  <si>
    <t xml:space="preserve">10.71.61</t>
  </si>
  <si>
    <t xml:space="preserve">CX PASSAGEM/INSPEÇÃO BLOCO DE CONCRETO 0,8X0,8X0,6 (CXLXH) DRENAGEM/ESGOTO ADPT REF 97907</t>
  </si>
  <si>
    <t xml:space="preserve">10.71.62</t>
  </si>
  <si>
    <t xml:space="preserve">ALTEAMENTO PARA CAIXA DE PASSAGEM/INSPEÇÃO BLOCO DE CONCRETO 0,8X0,8 (CXL)</t>
  </si>
  <si>
    <t xml:space="preserve">10.71.63</t>
  </si>
  <si>
    <t xml:space="preserve">CX PASSAGEM INSPEÇÃO BLOCO DE CONCRETO 0,8X0,8X0,6 M (CXLXH) GRELHA DE AÇO ADP REF 97907</t>
  </si>
  <si>
    <t xml:space="preserve">10.71.66</t>
  </si>
  <si>
    <t xml:space="preserve">CX PASSAGEM/INSPEÇÃO BLOCO DE CONCRETO 1,0X1,0X0,6 (CXLXH) DRENAGEM/ESGOTO ADPT REF 97908</t>
  </si>
  <si>
    <t xml:space="preserve">10.71.67</t>
  </si>
  <si>
    <t xml:space="preserve">ALTEAMENTO PARA CAIXA DE PASSAGEM/INSPEÇÃO BLOCO DE CONCRETO 1,0X1,0 (CXL)</t>
  </si>
  <si>
    <t xml:space="preserve">10.71.68</t>
  </si>
  <si>
    <t xml:space="preserve">CX PASSAGEM INSPEÇÃO BLOCO DE CONCRETO 1,0X1,0X0,6 M (CXLXH) GRELHA DE AÇO ADP REF 97908</t>
  </si>
  <si>
    <t xml:space="preserve">10.74</t>
  </si>
  <si>
    <t xml:space="preserve">CAIXA SIFONADA DE ALVEN.TAMPA CONCRETO PAD.SUDECAP</t>
  </si>
  <si>
    <t xml:space="preserve">10.74.01</t>
  </si>
  <si>
    <t xml:space="preserve">TIPO 1 -  60 X  40 X  60 CM (C X L X H)</t>
  </si>
  <si>
    <t xml:space="preserve">10.74.02</t>
  </si>
  <si>
    <t xml:space="preserve">TIPO 1 -  60 X  40 X  80 CM (C X L X H)</t>
  </si>
  <si>
    <t xml:space="preserve">10.74.03</t>
  </si>
  <si>
    <t xml:space="preserve">TIPO 1 -  80 X  40 X  60 CM (C X L X H)</t>
  </si>
  <si>
    <t xml:space="preserve">10.74.04</t>
  </si>
  <si>
    <t xml:space="preserve">TIPO 1 -  80 X  40 X  80 CM (C X L X H)</t>
  </si>
  <si>
    <t xml:space="preserve">10.74.05</t>
  </si>
  <si>
    <t xml:space="preserve">TIPO 1 - 100 X  40 X  60 CM (C X L X H)</t>
  </si>
  <si>
    <t xml:space="preserve">10.74.06</t>
  </si>
  <si>
    <t xml:space="preserve">TIPO 1 - 100 X  40 X  80 CM (C X L X H)</t>
  </si>
  <si>
    <t xml:space="preserve">10.78</t>
  </si>
  <si>
    <t xml:space="preserve">CONJ.QUADRO E CANTONEIRA DE FERRO(REQUADRO TAMPAS)</t>
  </si>
  <si>
    <t xml:space="preserve">10.78.01</t>
  </si>
  <si>
    <t xml:space="preserve">CONJ. QUADRO E REQUADRO CANT.2" E 1 3/4"</t>
  </si>
  <si>
    <t xml:space="preserve">10.79</t>
  </si>
  <si>
    <t xml:space="preserve">TAMPAS/PLACAS</t>
  </si>
  <si>
    <t xml:space="preserve">10.79.01</t>
  </si>
  <si>
    <t xml:space="preserve">PLACA FERRO FUNDIDO P/IDENTIFICAR A CAIXA PASSAGEM</t>
  </si>
  <si>
    <t xml:space="preserve">10.80</t>
  </si>
  <si>
    <t xml:space="preserve">BOMBA</t>
  </si>
  <si>
    <t xml:space="preserve">10.80.01</t>
  </si>
  <si>
    <t xml:space="preserve">CENTRIFUGA DE SUCÇAO E RECALQUE 1/2 HP  D= 2"</t>
  </si>
  <si>
    <t xml:space="preserve">10.80.02</t>
  </si>
  <si>
    <t xml:space="preserve">CENTRIFUGA DE SUCÇAO E RECALQUE 1/2 HP  D= 3"</t>
  </si>
  <si>
    <t xml:space="preserve">10.80.11</t>
  </si>
  <si>
    <t xml:space="preserve">MOTO-BOMBA 0,5CV Vm=5M3/H,SUC=1 1/2"/R=1 1/2",TRIF</t>
  </si>
  <si>
    <t xml:space="preserve">10.80.12</t>
  </si>
  <si>
    <t xml:space="preserve">MOTO-BOMBA 1HP,SUC=1 1/2"/R=1 1/4",Vm=5M3/H,HM=16M</t>
  </si>
  <si>
    <t xml:space="preserve">10.90</t>
  </si>
  <si>
    <t xml:space="preserve">PREVENÇAO E COMBATE A INCENDIO</t>
  </si>
  <si>
    <t xml:space="preserve">10.90.01</t>
  </si>
  <si>
    <t xml:space="preserve">EXTINTOR DE INCENDIO CO2, CAPACIDADE = 6 L</t>
  </si>
  <si>
    <t xml:space="preserve">10.90.02</t>
  </si>
  <si>
    <t xml:space="preserve">EXTINTOR DE INCENDIO AGUA PRESSURIZADA CAPAC.= 10L</t>
  </si>
  <si>
    <t xml:space="preserve">10.90.03</t>
  </si>
  <si>
    <t xml:space="preserve">EXTINTOR DE INCENDIO  TIPO PO QUIMICO - 6KG</t>
  </si>
  <si>
    <t xml:space="preserve">10.90.04</t>
  </si>
  <si>
    <t xml:space="preserve">EXTINTOR PO QUIMICO SECO ABC 4KG CAP.2-A: 20-B: C</t>
  </si>
  <si>
    <t xml:space="preserve">10.90.05</t>
  </si>
  <si>
    <t xml:space="preserve">EXTINTOR PO QUIMICO SECO BC 20B:C</t>
  </si>
  <si>
    <t xml:space="preserve">10.90.14</t>
  </si>
  <si>
    <t xml:space="preserve">REGISTRO DE GAVETA D=63MM (2 1/2")</t>
  </si>
  <si>
    <t xml:space="preserve">10.90.15</t>
  </si>
  <si>
    <t xml:space="preserve">REGISTRO GLOBO D=13MM (1/2")</t>
  </si>
  <si>
    <t xml:space="preserve">10.90.16</t>
  </si>
  <si>
    <t xml:space="preserve">REGISTRO GLOBO D=25MM (1")</t>
  </si>
  <si>
    <t xml:space="preserve">10.90.17</t>
  </si>
  <si>
    <t xml:space="preserve">REGISTRO GLOBO ANGULAR D= 63 MM P/ HIDRANTE</t>
  </si>
  <si>
    <t xml:space="preserve">10.90.18</t>
  </si>
  <si>
    <t xml:space="preserve">ADAPTADOR DE ROSCA 5 FIOS, D= 63 X 38 MM</t>
  </si>
  <si>
    <t xml:space="preserve">10.90.19</t>
  </si>
  <si>
    <t xml:space="preserve">ESGUICHO TIPO AGULHETA, JUNTA DE UNIAO D=38 MM</t>
  </si>
  <si>
    <t xml:space="preserve">10.90.20</t>
  </si>
  <si>
    <t xml:space="preserve">ABRIGO PARA EXTINTOR INCENDIO CH18 60X40X30 CM</t>
  </si>
  <si>
    <t xml:space="preserve">10.90.22</t>
  </si>
  <si>
    <t xml:space="preserve">ABRIGO PARA HIDRANTE INTERNO 75X45X17 CM</t>
  </si>
  <si>
    <t xml:space="preserve">10.90.23</t>
  </si>
  <si>
    <t xml:space="preserve">ABRIGO PARA HIDRANTE INTERNO 90X60X17 CM</t>
  </si>
  <si>
    <t xml:space="preserve">10.90.24</t>
  </si>
  <si>
    <t xml:space="preserve">SINALIZADOR PARA EXTINTOR DE INCENDIO EM PVC</t>
  </si>
  <si>
    <t xml:space="preserve">10.90.25</t>
  </si>
  <si>
    <t xml:space="preserve">HIDRANTE DE RECALQUE COMPLETO EM CX. ALVENARIA</t>
  </si>
  <si>
    <t xml:space="preserve">10.90.26</t>
  </si>
  <si>
    <t xml:space="preserve">CHAVE STORZ EM ALUMÍNIO 1 1/2"</t>
  </si>
  <si>
    <t xml:space="preserve">10.90.28</t>
  </si>
  <si>
    <t xml:space="preserve">MANGUEIRA FIBRA SINTETICA TIPO 2 D=38 MM X 15 M</t>
  </si>
  <si>
    <t xml:space="preserve">10.90.29</t>
  </si>
  <si>
    <t xml:space="preserve">MANGUEIRA FIBRA SINTETICA TIPO 2 D=38 MM X 20 M</t>
  </si>
  <si>
    <t xml:space="preserve">10.90.32</t>
  </si>
  <si>
    <t xml:space="preserve">PRESSOSTATO TELEMECANIQUE XML B004, A2511</t>
  </si>
  <si>
    <t xml:space="preserve">10.90.35</t>
  </si>
  <si>
    <t xml:space="preserve">MANOMETRO WILLY C/ ESCALA DE LEITURA 0 A 100 PSI</t>
  </si>
  <si>
    <t xml:space="preserve">10.90.38</t>
  </si>
  <si>
    <t xml:space="preserve">CILINDRO DE PRESSAO OU MOLA PNEUMATICA D= 150 MM</t>
  </si>
  <si>
    <t xml:space="preserve">10.90.41</t>
  </si>
  <si>
    <t xml:space="preserve">QUADRO DE FORÇA P/ MOTOR DE 1,5CV, 220V, TRIFASICO</t>
  </si>
  <si>
    <t xml:space="preserve">10.90.44</t>
  </si>
  <si>
    <t xml:space="preserve">CONJ. ELETROBOMBA LEVE 1,5CV, 220V, TRIFASICO</t>
  </si>
  <si>
    <t xml:space="preserve">10.90.48</t>
  </si>
  <si>
    <t xml:space="preserve">LUM.DE EMERGENCIA AUTONOMA IE-16 (LAMP.8W)-SAIDA</t>
  </si>
  <si>
    <t xml:space="preserve">10.90.52</t>
  </si>
  <si>
    <t xml:space="preserve">VALVULA DE RETENÇAO HORIZONTAL PORTINHOLA D= 13MM</t>
  </si>
  <si>
    <t xml:space="preserve">10.90.57</t>
  </si>
  <si>
    <t xml:space="preserve">VALVULA DE RETENÇAO HORIZONTAL PORTINHOLA D= 63MM</t>
  </si>
  <si>
    <t xml:space="preserve">10.90.77</t>
  </si>
  <si>
    <t xml:space="preserve">QUADRO DE FORCA P/ MOTOR DE 3CV. 220V TRIFASICO</t>
  </si>
  <si>
    <t xml:space="preserve">10.90.78</t>
  </si>
  <si>
    <t xml:space="preserve">CONJ. ELETROBOMBA LEVE 3CV. 220V TRIFASICO</t>
  </si>
  <si>
    <t xml:space="preserve">10.90.86</t>
  </si>
  <si>
    <t xml:space="preserve">BOTOEIRA COMANDO MANUAL TIPO LIGA/DESLIGA</t>
  </si>
  <si>
    <t xml:space="preserve">10.90.87</t>
  </si>
  <si>
    <t xml:space="preserve">AVISADOR SONORO E VISUAL</t>
  </si>
  <si>
    <t xml:space="preserve">11</t>
  </si>
  <si>
    <t xml:space="preserve">INSTALAÇAO ELETRICA E TELEFONICA</t>
  </si>
  <si>
    <t xml:space="preserve">11.06</t>
  </si>
  <si>
    <t xml:space="preserve">ELETRODUTOS EMBUTIDOS - FORNECIMENTO E INSTALAÇÃO</t>
  </si>
  <si>
    <t xml:space="preserve">11.06.01</t>
  </si>
  <si>
    <t xml:space="preserve">ELETRODUTO CORRUGADO DE PVC NORMAL, DN 20MM (1/2"), INSTALADO EM FORRO REF 91831</t>
  </si>
  <si>
    <t xml:space="preserve">11.06.02</t>
  </si>
  <si>
    <t xml:space="preserve">ELETRODUTO CORRUGADO DE PVC NORMAL, DN 25MM (3/4"), INSTALADO EM FORRO REF 91834</t>
  </si>
  <si>
    <t xml:space="preserve">11.06.03</t>
  </si>
  <si>
    <t xml:space="preserve">ELETRODUTO CORRUGADO DE PVC NORMAL, DN 32MM (1"), INSTALADO EM FORRO REF 91836</t>
  </si>
  <si>
    <t xml:space="preserve">11.06.04</t>
  </si>
  <si>
    <t xml:space="preserve">ELETRODUTO CORRUGADO DE PVC REFORÇADO, DN 20MM (1/2"), INSTALADO EM FORRO REF 91833</t>
  </si>
  <si>
    <t xml:space="preserve">11.06.05</t>
  </si>
  <si>
    <t xml:space="preserve">ELETRODUTO CORRUGADO DE PVC REFORÇADO, DN 25MM (3/4"), INSTALADO EM FORRO REF 91835</t>
  </si>
  <si>
    <t xml:space="preserve">11.06.06</t>
  </si>
  <si>
    <t xml:space="preserve">ELETRODUTO CORRUGADO DE PVC REFORÇADO, DN 32MM (1"), INSTALADO EM FORRO REF 91837</t>
  </si>
  <si>
    <t xml:space="preserve">11.06.07</t>
  </si>
  <si>
    <t xml:space="preserve">ELETRODUTO CORRUGADO PEAD, DN 32MM (1"), INSTALADO EM FORRO REF 91838</t>
  </si>
  <si>
    <t xml:space="preserve">11.06.08</t>
  </si>
  <si>
    <t xml:space="preserve">ELETRODUTO CORRUGADO PEAD, DN 40MM (1 1/4"), INSTALADO EM FORRO REF 91840</t>
  </si>
  <si>
    <t xml:space="preserve">11.06.09</t>
  </si>
  <si>
    <t xml:space="preserve">ELETRODUTO RÍGIDO ROSCÁVEL, PVC, DN 20MM (1/2"), INSTALADO EM FORRO, INCLUSIVE CONEXÕES ADP REF 91862</t>
  </si>
  <si>
    <t xml:space="preserve">11.06.10</t>
  </si>
  <si>
    <t xml:space="preserve">ELETRODUTO RÍGIDO ROSCÁVEL, PVC, DN 25MM (3/4"), INSTALADO EM FORRO, INCLUSIVE CONEXÕES ADP REF 91863</t>
  </si>
  <si>
    <t xml:space="preserve">11.06.11</t>
  </si>
  <si>
    <t xml:space="preserve">ELETRODUTO RÍGIDO ROSCÁVEL, PVC, DN 32MM (1"), INSTALADO EM FORRO, INCLUSIVE CONEXÕES ADP REF 91864</t>
  </si>
  <si>
    <t xml:space="preserve">11.06.12</t>
  </si>
  <si>
    <t xml:space="preserve">ELETRODUTO RÍGIDO ROSCÁVEL, PVC, DN 40MM (1 1/4"), INSTALADO EM FORRO, INCLUSIVE CONEXÕES ADP REF 91865</t>
  </si>
  <si>
    <t xml:space="preserve">11.06.13</t>
  </si>
  <si>
    <t xml:space="preserve">ELETRODUTO CORRUGADO DE PVC NORMAL, DN 20MM (1/2"), INSTALADO EM LAJE REF 91842</t>
  </si>
  <si>
    <t xml:space="preserve">11.06.14</t>
  </si>
  <si>
    <t xml:space="preserve">ELETRODUTO CORRUGADO DE PVC NORMAL, DN 25MM (3/4"), INSTALADO EM LAJE REF 91844</t>
  </si>
  <si>
    <t xml:space="preserve">11.06.15</t>
  </si>
  <si>
    <t xml:space="preserve">ELETRODUTO CORRUGADO DE PVC NORMAL, DN 32MM (1"), INSTALADO EM LAJE REF 91846</t>
  </si>
  <si>
    <t xml:space="preserve">11.06.16</t>
  </si>
  <si>
    <t xml:space="preserve">ELETRODUTO CORRUGADO DE PVC REFORÇADO, DN 20MM (1/2"), INSTALADO EM LAJE REF 91843</t>
  </si>
  <si>
    <t xml:space="preserve">11.06.17</t>
  </si>
  <si>
    <t xml:space="preserve">ELETRODUTO CORRUGADO DE PVC REFORÇADO, DN 25MM (3/4"), INSTALADO EM LAJE REF 91845</t>
  </si>
  <si>
    <t xml:space="preserve">11.06.18</t>
  </si>
  <si>
    <t xml:space="preserve">ELETRODUTO CORRUGADO DE PVC REFORÇADO, DN 32MM (1"), INSTALADO EM LAJE REF 91847</t>
  </si>
  <si>
    <t xml:space="preserve">11.06.19</t>
  </si>
  <si>
    <t xml:space="preserve">ELETRODUTO CORRUGADO PEAD, DN 32MM (1"), INSTALADO EM LAJE REF 91848</t>
  </si>
  <si>
    <t xml:space="preserve">11.06.20</t>
  </si>
  <si>
    <t xml:space="preserve">ELETRODUTO CORRUGADO PEAD, DN 40MM (1 1/4"), INSTALADO EM LAJE REF 91850</t>
  </si>
  <si>
    <t xml:space="preserve">11.06.21</t>
  </si>
  <si>
    <t xml:space="preserve">ELETRODUTO RÍGIDO ROSCÁVEL, PVC, DN 20MM (1/2"), INSTALADO EM LAJE, INCLUSIVE CONEXÕES ADP REF 91866</t>
  </si>
  <si>
    <t xml:space="preserve">11.06.22</t>
  </si>
  <si>
    <t xml:space="preserve">ELETRODUTO RÍGIDO ROSCÁVEL, PVC, DN 25MM (3/4"), INSTALADO EM LAJE, INCLUSIVE CONEXÕES ADP REF 91867</t>
  </si>
  <si>
    <t xml:space="preserve">11.06.23</t>
  </si>
  <si>
    <t xml:space="preserve">ELETRODUTO RÍGIDO ROSCÁVEL, PVC, DN 32MM (1"), INSTALADO EM LAJE, INCLUSIVE CONEXÕES ADP REF 91868</t>
  </si>
  <si>
    <t xml:space="preserve">11.06.24</t>
  </si>
  <si>
    <t xml:space="preserve">ELETRODUTO RÍGIDO ROSCÁVEL, PVC, DN 40MM (1 1/4"), INSTALADO EM LAJE, INCLUSIVE CONEXÕES ADP REF 91869</t>
  </si>
  <si>
    <t xml:space="preserve">11.06.25</t>
  </si>
  <si>
    <t xml:space="preserve">ELETRODUTO CORRUGADO DE PVC NORMAL, DN 20MM (1/2"), INSTALADO EM PAREDE REF 91852</t>
  </si>
  <si>
    <t xml:space="preserve">11.06.26</t>
  </si>
  <si>
    <t xml:space="preserve">ELETRODUTO CORRUGADO DE PVC NORMAL, DN 25MM (3/4"), INSTALADO EM PAREDE REF 91854</t>
  </si>
  <si>
    <t xml:space="preserve">11.06.27</t>
  </si>
  <si>
    <t xml:space="preserve">ELETRODUTO CORRUGADO DE PVC NORMAL, DN 32MM (1"), INSTALADO EM PAREDE REF 91856</t>
  </si>
  <si>
    <t xml:space="preserve">11.06.28</t>
  </si>
  <si>
    <t xml:space="preserve">ELETRODUTO CORRUGADO DE PVC REFORÇADO, DN 20MM (1/2"), INSTALADO EM PAREDE REF 91853</t>
  </si>
  <si>
    <t xml:space="preserve">11.06.29</t>
  </si>
  <si>
    <t xml:space="preserve">ELETRODUTO CCORRUGADO DE PVC REFORÇADO, DN 25MM (3/4"), INSTALADO EM PAREDE REF 91855</t>
  </si>
  <si>
    <t xml:space="preserve">11.06.30</t>
  </si>
  <si>
    <t xml:space="preserve">ELETRODUTO CORRUGADO DE PVC REFORÇADO, DN 32MM (1"), INSTALADO EM PAREDE REF 91857</t>
  </si>
  <si>
    <t xml:space="preserve">11.06.31</t>
  </si>
  <si>
    <t xml:space="preserve">ELETRODUTO CORRUGADO PEAD, DN 32MM (1"), INSTALADO EM PAREDE REF 91858</t>
  </si>
  <si>
    <t xml:space="preserve">11.06.32</t>
  </si>
  <si>
    <t xml:space="preserve">ELETRODUTO CORRUGADO PEAD, DN 40MM (1 1/4"), INSTALADO EM PAREDE REF 91860</t>
  </si>
  <si>
    <t xml:space="preserve">11.06.33</t>
  </si>
  <si>
    <t xml:space="preserve">ELETRODUTO RÍGIDO ROSCÁVEL, PVC, DN 20MM (1/2"), INSTALADO EM PAREDE, INCLUSIVE CONEXÕES ADP REF 91870</t>
  </si>
  <si>
    <t xml:space="preserve">11.06.34</t>
  </si>
  <si>
    <t xml:space="preserve">ELETRODUTO RÍGIDO ROSCÁVEL, PVC, DN 25MM (3/4"), INSTALADO EM PAREDE, INCLUSIVE CONEXÕES ADP REF 91871</t>
  </si>
  <si>
    <t xml:space="preserve">11.06.35</t>
  </si>
  <si>
    <t xml:space="preserve">ELETRODUTO RÍGIDO ROSCÁVEL, PVC, DN 32MM (1"), INSTALADO EM PAREDE, INCLUSIVE CONEXÕES ADP REF 91872</t>
  </si>
  <si>
    <t xml:space="preserve">11.06.36</t>
  </si>
  <si>
    <t xml:space="preserve">ELETRODUTO RÍGIDO ROSCÁVEL, PVC, DN 40MM (1 1/4"), INSTALADO EM PAREDE, INCLUSIVE CONEXÕES ADP REF 91873</t>
  </si>
  <si>
    <t xml:space="preserve">11.06.37</t>
  </si>
  <si>
    <t xml:space="preserve">FIXAÇÃO DE TUBOS DIÂMETROS MENORES OU IGUAIS A 40 MM REF 91170</t>
  </si>
  <si>
    <t xml:space="preserve">11.07</t>
  </si>
  <si>
    <t xml:space="preserve">ELETRODUTOS APARENTES - FORNECIMENTO E INSTALAÇÃO</t>
  </si>
  <si>
    <t xml:space="preserve">11.07.01</t>
  </si>
  <si>
    <t xml:space="preserve">ELETRODUTO RÍGIDO SOLDÁVEL, PVC, DN 20MM (1/2"), APARENTE, INCLUSIVE CONEXÕES ADP REF 95726</t>
  </si>
  <si>
    <t xml:space="preserve">11.07.02</t>
  </si>
  <si>
    <t xml:space="preserve">ELETRODUTO RÍGIDO SOLDÁVEL, PVC, DN 25MM (3/4"), APARENTE, INCLUSIVE CONEXÕES ADP REF 95727</t>
  </si>
  <si>
    <t xml:space="preserve">11.07.03</t>
  </si>
  <si>
    <t xml:space="preserve">ELETRODUTO RÍGIDO SOLDÁVEL, PVC, DN 32MM (1"), APARENTE, INCLUSIVE CONEXÕES ADP REF 95728</t>
  </si>
  <si>
    <t xml:space="preserve">11.07.04</t>
  </si>
  <si>
    <t xml:space="preserve">ELETRODUTO RÍGIDO, AÇO GALVANIZADO A QUENTE, PESADO, DN 20MM (3/4"), APARENTE, INCLUSIVE CONEXÕES ADP REF 104406</t>
  </si>
  <si>
    <t xml:space="preserve">11.07.05</t>
  </si>
  <si>
    <t xml:space="preserve">ELETRODUTO RÍGIDO, AÇO GALVANIZADO A QUENTE, PESADO, DN 25MM (1"), APARENTE, INCLUSIVE CONEXÕES ADP REF 104407</t>
  </si>
  <si>
    <t xml:space="preserve">11.07.06</t>
  </si>
  <si>
    <t xml:space="preserve">ELETRODUTO RÍGIDO, AÇO GALVANIZADO A QUENTE, PESADO, DN 32MM (1 1/4"), APARENTE, INCLUSIVE CONEXÕES ADP REF 104408</t>
  </si>
  <si>
    <t xml:space="preserve">11.07.07</t>
  </si>
  <si>
    <t xml:space="preserve">ELETRODUTO RÍGIDO, AÇO GALVANIZADO A QUENTE, PESADO, DN 40MM (1 1/2"), APARENTE, INCLUSIVE CONEXÕES ADP REF 104409</t>
  </si>
  <si>
    <t xml:space="preserve">11.08</t>
  </si>
  <si>
    <t xml:space="preserve">ELETRODUTOS ENTERRADOS - FORNECIMENTO E INSTALAÇÃO</t>
  </si>
  <si>
    <t xml:space="preserve">11.08.01</t>
  </si>
  <si>
    <t xml:space="preserve">ELETRODUTO CORRUGADO, PEAD, DN 50MM (1 1/2"), ENTERRADO REF 97667</t>
  </si>
  <si>
    <t xml:space="preserve">11.08.02</t>
  </si>
  <si>
    <t xml:space="preserve">ELETRODUTO CORRUGADO, PEAD, DN 63MM (2"), ENTERRADO REF 97668</t>
  </si>
  <si>
    <t xml:space="preserve">11.08.03</t>
  </si>
  <si>
    <t xml:space="preserve">ELETRODUTO CORRUGADO, PEAD, DN 90MM (3"), ENTERRADO REF 97669</t>
  </si>
  <si>
    <t xml:space="preserve">11.08.04</t>
  </si>
  <si>
    <t xml:space="preserve">ELETRODUTO CORRUGADO, PEAD, DN 110MM (4"), ENTERRADO REF 97670</t>
  </si>
  <si>
    <t xml:space="preserve">11.11</t>
  </si>
  <si>
    <t xml:space="preserve">ELETROCALHA</t>
  </si>
  <si>
    <t xml:space="preserve">11.11.77</t>
  </si>
  <si>
    <t xml:space="preserve">ELETROCALHA LISA OU PERFURADA - 100X50MM (LXH), INCLUSIVE TAMPA, EMENDA E SUPORTE REF 97238</t>
  </si>
  <si>
    <t xml:space="preserve">11.11.78</t>
  </si>
  <si>
    <t xml:space="preserve">ELETROCALHA LISA OU PERFURADA - 200X50MM (LXH), INCLUSIVE TAMPA, EMENDA E SUPORTE REF 97241</t>
  </si>
  <si>
    <t xml:space="preserve">11.11.79</t>
  </si>
  <si>
    <t xml:space="preserve">ELETROCALHA LISA OU PERFURADA - 400X50MM (LXH), INCLUSIVE TAMPA, EMENDA E SUPORTE REF 97244</t>
  </si>
  <si>
    <t xml:space="preserve">11.11.80</t>
  </si>
  <si>
    <t xml:space="preserve">EMENDA PARA ELETROCALHA LISA OU PERFURADA - 100X50MM (LXH) REF 97251</t>
  </si>
  <si>
    <t xml:space="preserve">11.11.81</t>
  </si>
  <si>
    <t xml:space="preserve">EMENDA PARA ELETROCALHA LISA OU PERFURADA - 200X50MM (LXH) REF 97258</t>
  </si>
  <si>
    <t xml:space="preserve">11.11.82</t>
  </si>
  <si>
    <t xml:space="preserve">EMENDA PARA ELETROCALHA LISA OU PERFURADA - 400X50MM (LXH) REF 97263</t>
  </si>
  <si>
    <t xml:space="preserve">11.11.83</t>
  </si>
  <si>
    <t xml:space="preserve">SUPORTE PARA ELETROCALHA LISA OU PERFURADA REF 96562</t>
  </si>
  <si>
    <t xml:space="preserve">11.11.84</t>
  </si>
  <si>
    <t xml:space="preserve">CURVA OU COTOVELO HORIZONTAL OU VERTICAL 90° PARA ELETROCALHA 100X50MM (LXH), COM TAMPA REF 97278</t>
  </si>
  <si>
    <t xml:space="preserve">11.11.85</t>
  </si>
  <si>
    <t xml:space="preserve">CURVA OU COTOVELO HORIZONTAL OU VERTICAL 90° PARA ELETROCALHA 200X50MM (LXH), COM TAMPA REF 97289</t>
  </si>
  <si>
    <t xml:space="preserve">11.11.86</t>
  </si>
  <si>
    <t xml:space="preserve">CURVA OU COTOVELO HORIZONTAL OU VERTICAL 90° PARA ELETROCALHA 400X50MM (LXH), COM TAMPA REF 97296</t>
  </si>
  <si>
    <t xml:space="preserve">11.11.87</t>
  </si>
  <si>
    <t xml:space="preserve">DERIVAÇÃO "T" HORIZONTAL 90° PARA ELETROCALHA 100X50MM (LXH), COM TAMPA REF 97315</t>
  </si>
  <si>
    <t xml:space="preserve">11.11.88</t>
  </si>
  <si>
    <t xml:space="preserve">DERIVAÇÃO "T" HORIZONTAL 90° PARA ELETROCALHA 200X50MM (LXH), COM TAMPA REF 97318</t>
  </si>
  <si>
    <t xml:space="preserve">11.11.89</t>
  </si>
  <si>
    <t xml:space="preserve">DERIVAÇÃO "T" HORIZONTAL 90° PARA ELETROCALHA 400X50MM (LXH), COM TAMPA REF 97321</t>
  </si>
  <si>
    <t xml:space="preserve">11.14</t>
  </si>
  <si>
    <t xml:space="preserve">CAIXA E ACESSORIOS</t>
  </si>
  <si>
    <t xml:space="preserve">11.14.04</t>
  </si>
  <si>
    <t xml:space="preserve">CAIXA DE PASSAGEM, DE EMBUTIR, DE PVC, CPE-20 OU EQUIVALENTE</t>
  </si>
  <si>
    <t xml:space="preserve">11.14.06</t>
  </si>
  <si>
    <t xml:space="preserve">CAIXA DE PASSAGEM, DE EMBUTIR, DE PVC, CPE-30 OU EQUIVALENTE</t>
  </si>
  <si>
    <t xml:space="preserve">11.14.11</t>
  </si>
  <si>
    <t xml:space="preserve">CAIXA DE PASSAGEM METÁLICA PARA PISO 200X200X100MM</t>
  </si>
  <si>
    <t xml:space="preserve">11.14.12</t>
  </si>
  <si>
    <t xml:space="preserve">CAIXA DE PASSAGEM METÁLICA PARA PISO 300X300X120MM</t>
  </si>
  <si>
    <t xml:space="preserve">11.14.49</t>
  </si>
  <si>
    <t xml:space="preserve">CAIXA DE PASSAGEM EM ALVENARIA DE TIJOLO MACIÇO, TIPO ZA, PARA PASSEIO, COM TAMPA ARTICULADA 28X28X40CM - PADRÃO CEMIG</t>
  </si>
  <si>
    <t xml:space="preserve">11.14.50</t>
  </si>
  <si>
    <t xml:space="preserve">CAIXA DE PASSAGEM EM ALVENARIA DE TIJOLO MACIÇO, TIPO ZB, PARA PASSEIO, COM TAMPA ARTICULADA 52X44X70CM - PADRÃO CEMIG</t>
  </si>
  <si>
    <t xml:space="preserve">11.14.51</t>
  </si>
  <si>
    <t xml:space="preserve">CAIXA DE PASSAGEM PRÉ MOLDADA DE CONCRETO, TIPO ZC, PARA PASSEIO, COM TAMPA ARTICULADA 77X67X90CM - PADRÃO CEMIG</t>
  </si>
  <si>
    <t xml:space="preserve">11.14.53</t>
  </si>
  <si>
    <t xml:space="preserve">CAIXA DE PASSAGEM PARA ELÉTRICA, PRÉ MOLDADA DE CONCRETO, 30X30X30CM, COM FUNDO DE BRITA E TAMPA DE CONCRETO ADP REF 97881</t>
  </si>
  <si>
    <t xml:space="preserve">11.14.60</t>
  </si>
  <si>
    <t xml:space="preserve">CAIXA DE PASSAGEM METÁLICA, RETANGULAR, DE EMBUTIR, 4"X2" REF  92869</t>
  </si>
  <si>
    <t xml:space="preserve">11.14.61</t>
  </si>
  <si>
    <t xml:space="preserve">CAIXA DE PASSAGEM DE PVC, RETANGULAR, DE EMBUTIR, 4"X2" REF 91941</t>
  </si>
  <si>
    <t xml:space="preserve">11.14.62</t>
  </si>
  <si>
    <t xml:space="preserve">CAIXA DE PASSAGEM METÁLICA, QUADRADA, DE EMBUTIR, 4"X4" REF 92872</t>
  </si>
  <si>
    <t xml:space="preserve">11.14.63</t>
  </si>
  <si>
    <t xml:space="preserve">CAIXA DE PASSAGEM DE PVC, QUADRADA, DE EMBUTIR, 4"X4" REF 91944</t>
  </si>
  <si>
    <t xml:space="preserve">11.14.64</t>
  </si>
  <si>
    <t xml:space="preserve">CAIXA DE PASSAGEM METÁLICA, OCTOGONAL, DE EMBUTIR EM LAJE, 4"X4" REF 92865</t>
  </si>
  <si>
    <t xml:space="preserve">11.14.65</t>
  </si>
  <si>
    <t xml:space="preserve">CAIXA DE PASSAGEM PVC, OCTOGONAL, DE EMBUTIR EM LAJE, 4"X4" REF 91936</t>
  </si>
  <si>
    <t xml:space="preserve">11.14.66</t>
  </si>
  <si>
    <t xml:space="preserve">CONDULETE APARENTE DE ALUMÍNIO, TIPO C, PARA ELETRODUTO DE AÇO GALVANIZADO DN 20 MM (3/4'') REF 95778</t>
  </si>
  <si>
    <t xml:space="preserve">11.14.67</t>
  </si>
  <si>
    <t xml:space="preserve">CONDULETE APARENTE DE ALUMÍNIO, TIPO C, PARA ELETRODUTO DE AÇO GALVANIZADO DN 25 MM (1'') REF 95781</t>
  </si>
  <si>
    <t xml:space="preserve">11.14.68</t>
  </si>
  <si>
    <t xml:space="preserve">CONDULETE APARENTE DE ALUMÍNIO, TIPO C, PARA ELETRODUTO DE AÇO GALVANIZADO DN 32 MM (1 1/4'') REF 95784</t>
  </si>
  <si>
    <t xml:space="preserve">11.14.69</t>
  </si>
  <si>
    <t xml:space="preserve">CONDULETE APARENTE DE PVC, TIPO C, PARA ELETRODUTO DE PVC SOLDÁVEL DN 20 MM (1/2'') REF 104401</t>
  </si>
  <si>
    <t xml:space="preserve">11.14.70</t>
  </si>
  <si>
    <t xml:space="preserve">CONDULETE APARENTE DE PVC, TIPO C, PARA ELETRODUTO DE PVC SOLDÁVEL DN 25 MM (3/4'') REF 104402</t>
  </si>
  <si>
    <t xml:space="preserve">11.14.71</t>
  </si>
  <si>
    <t xml:space="preserve">CONDULETE APARENTE DE PVC, TIPO C, PARA ELETRODUTO DE PVC SOLDÁVEL DN 32 MM (1'') REF 104403</t>
  </si>
  <si>
    <t xml:space="preserve">11.15</t>
  </si>
  <si>
    <t xml:space="preserve">QUADRO DISTRIBUIÇAO DE CIRCUITOS</t>
  </si>
  <si>
    <t xml:space="preserve">11.15.01</t>
  </si>
  <si>
    <t xml:space="preserve">ATE 6 CIRCUITOS</t>
  </si>
  <si>
    <t xml:space="preserve">11.15.02</t>
  </si>
  <si>
    <t xml:space="preserve">ATE 12 CIRCUITOS</t>
  </si>
  <si>
    <t xml:space="preserve">11.15.31</t>
  </si>
  <si>
    <t xml:space="preserve">C/ BARRAMENTO 100A, 16 POSICOES - PADRAO DIN</t>
  </si>
  <si>
    <t xml:space="preserve">11.18</t>
  </si>
  <si>
    <t xml:space="preserve">DISJUNTOR TERMOMAGNETICO (240V-60HRZ) - PADRAO NEMA</t>
  </si>
  <si>
    <t xml:space="preserve">11.18.07</t>
  </si>
  <si>
    <t xml:space="preserve">MONOPOLAR 5KA 40A</t>
  </si>
  <si>
    <t xml:space="preserve">11.18.10</t>
  </si>
  <si>
    <t xml:space="preserve">MONOPOLAR 5KA 70A</t>
  </si>
  <si>
    <t xml:space="preserve">11.18.16</t>
  </si>
  <si>
    <t xml:space="preserve">BIPOLAR 10KA 40A</t>
  </si>
  <si>
    <t xml:space="preserve">11.18.18</t>
  </si>
  <si>
    <t xml:space="preserve">BIPOLAR 10KA 60A</t>
  </si>
  <si>
    <t xml:space="preserve">11.18.28</t>
  </si>
  <si>
    <t xml:space="preserve">TRIPOLAR 10KA 40A</t>
  </si>
  <si>
    <t xml:space="preserve">11.18.30</t>
  </si>
  <si>
    <t xml:space="preserve">TRIPOLAR 10KA 60A</t>
  </si>
  <si>
    <t xml:space="preserve">11.18.31</t>
  </si>
  <si>
    <t xml:space="preserve">TRIPOLAR 10KA 70A</t>
  </si>
  <si>
    <t xml:space="preserve">11.18.33</t>
  </si>
  <si>
    <t xml:space="preserve">TRIPOLAR 10KA 100A</t>
  </si>
  <si>
    <t xml:space="preserve">11.18.34</t>
  </si>
  <si>
    <t xml:space="preserve">TRIPOLAR 10KA 120A</t>
  </si>
  <si>
    <t xml:space="preserve">11.18.36</t>
  </si>
  <si>
    <t xml:space="preserve">TRIPOLAR 10KA 150A</t>
  </si>
  <si>
    <t xml:space="preserve">11.18.37</t>
  </si>
  <si>
    <t xml:space="preserve">TRIPOLAR 10KA 175A</t>
  </si>
  <si>
    <t xml:space="preserve">11.18.38</t>
  </si>
  <si>
    <t xml:space="preserve">TRIPOLAR 10KA 200A</t>
  </si>
  <si>
    <t xml:space="preserve">11.19</t>
  </si>
  <si>
    <t xml:space="preserve">DISJUNTOR TERMOMAGNETICO (240V-60HRZ) PADRAO DIN</t>
  </si>
  <si>
    <t xml:space="preserve">11.19.01</t>
  </si>
  <si>
    <t xml:space="preserve">MONOPOLAR 10A</t>
  </si>
  <si>
    <t xml:space="preserve">11.19.02</t>
  </si>
  <si>
    <t xml:space="preserve">MONOPOLAR 16A</t>
  </si>
  <si>
    <t xml:space="preserve">11.19.03</t>
  </si>
  <si>
    <t xml:space="preserve">MONOPOLAR 20A</t>
  </si>
  <si>
    <t xml:space="preserve">11.19.04</t>
  </si>
  <si>
    <t xml:space="preserve">MONOPOLAR 25A</t>
  </si>
  <si>
    <t xml:space="preserve">11.19.05</t>
  </si>
  <si>
    <t xml:space="preserve">MONOPOLAR 32A</t>
  </si>
  <si>
    <t xml:space="preserve">11.19.06</t>
  </si>
  <si>
    <t xml:space="preserve">MONOPOLAR 40A</t>
  </si>
  <si>
    <t xml:space="preserve">11.19.07</t>
  </si>
  <si>
    <t xml:space="preserve">MONOPOLAR 50A</t>
  </si>
  <si>
    <t xml:space="preserve">11.19.08</t>
  </si>
  <si>
    <t xml:space="preserve">MONOPOLAR 63A</t>
  </si>
  <si>
    <t xml:space="preserve">11.19.09</t>
  </si>
  <si>
    <t xml:space="preserve">BIPOLAR 10A</t>
  </si>
  <si>
    <t xml:space="preserve">11.19.10</t>
  </si>
  <si>
    <t xml:space="preserve">BIPOLAR 16A</t>
  </si>
  <si>
    <t xml:space="preserve">11.19.11</t>
  </si>
  <si>
    <t xml:space="preserve">BIPOLAR 20A</t>
  </si>
  <si>
    <t xml:space="preserve">11.19.12</t>
  </si>
  <si>
    <t xml:space="preserve">BIPOLAR 25A</t>
  </si>
  <si>
    <t xml:space="preserve">11.19.13</t>
  </si>
  <si>
    <t xml:space="preserve">BIPOLAR 32A</t>
  </si>
  <si>
    <t xml:space="preserve">11.19.14</t>
  </si>
  <si>
    <t xml:space="preserve">BIPOLAR 40A</t>
  </si>
  <si>
    <t xml:space="preserve">11.19.15</t>
  </si>
  <si>
    <t xml:space="preserve">BIPOLAR 50A</t>
  </si>
  <si>
    <t xml:space="preserve">11.19.16</t>
  </si>
  <si>
    <t xml:space="preserve">BIPOLAR 63A</t>
  </si>
  <si>
    <t xml:space="preserve">11.19.17</t>
  </si>
  <si>
    <t xml:space="preserve">TRIPOLAR 10A</t>
  </si>
  <si>
    <t xml:space="preserve">11.19.18</t>
  </si>
  <si>
    <t xml:space="preserve">TRIPOLAR 16A</t>
  </si>
  <si>
    <t xml:space="preserve">11.19.19</t>
  </si>
  <si>
    <t xml:space="preserve">TRIPOLAR 20A</t>
  </si>
  <si>
    <t xml:space="preserve">11.19.20</t>
  </si>
  <si>
    <t xml:space="preserve">TRIPOLAR 25A</t>
  </si>
  <si>
    <t xml:space="preserve">11.19.21</t>
  </si>
  <si>
    <t xml:space="preserve">TRIPOLAR 32A</t>
  </si>
  <si>
    <t xml:space="preserve">11.19.22</t>
  </si>
  <si>
    <t xml:space="preserve">TRIPOLAR 40A</t>
  </si>
  <si>
    <t xml:space="preserve">11.19.23</t>
  </si>
  <si>
    <t xml:space="preserve">TRIPOLAR 50A</t>
  </si>
  <si>
    <t xml:space="preserve">11.19.24</t>
  </si>
  <si>
    <t xml:space="preserve">TRIPOLAR 63A</t>
  </si>
  <si>
    <t xml:space="preserve">11.20</t>
  </si>
  <si>
    <t xml:space="preserve">INTERRUPTOR DIFERENCIAL RESIDUAL</t>
  </si>
  <si>
    <t xml:space="preserve">11.20.01</t>
  </si>
  <si>
    <t xml:space="preserve">BIPOLAR 25A-30MA,2MOD.REF:WRX22530 ELETROMAR/EQUIVALENTE</t>
  </si>
  <si>
    <t xml:space="preserve">11.20.02</t>
  </si>
  <si>
    <t xml:space="preserve">BIPOLAR 40A-30MA, 2 MOD. REF. WRX 24030 ELETROMAR OU EQUIVALENTE</t>
  </si>
  <si>
    <t xml:space="preserve">11.22</t>
  </si>
  <si>
    <t xml:space="preserve">CHAVE/FUSIVEL/RELE FOTOELETR. TECNOWATT OU EQUIVALENTE</t>
  </si>
  <si>
    <t xml:space="preserve">11.22.01</t>
  </si>
  <si>
    <t xml:space="preserve">RELE FOTOELETRICO 1200VA RM-10 - 120V OU EQUIVALENTE</t>
  </si>
  <si>
    <t xml:space="preserve">11.22.02</t>
  </si>
  <si>
    <t xml:space="preserve">RELE FOTOELETRICO 1800VA RM-10 - 220V OU EQUIVALENTE</t>
  </si>
  <si>
    <t xml:space="preserve">11.22.03</t>
  </si>
  <si>
    <t xml:space="preserve">BASE P/ RELE FOTOELETRICO</t>
  </si>
  <si>
    <t xml:space="preserve">11.22.05</t>
  </si>
  <si>
    <t xml:space="preserve">CHAVE MAGNETICA EXTERNA 1 X 30 A  MOD. 6904 OU EQUIVALENTE</t>
  </si>
  <si>
    <t xml:space="preserve">11.22.06</t>
  </si>
  <si>
    <t xml:space="preserve">CHAVE MAGNETICA EXTERNA 1 X 50 A  MOD. 6905 OU EQUIVALENTE</t>
  </si>
  <si>
    <t xml:space="preserve">11.22.07</t>
  </si>
  <si>
    <t xml:space="preserve">CHAVE MAGNETICA EXTERNA 2 X 30 A  MOD. 6906 OU EQUIVALENTE</t>
  </si>
  <si>
    <t xml:space="preserve">11.23</t>
  </si>
  <si>
    <t xml:space="preserve">FIO COM ISOLAMENTO NÃO HALOGÊNO 750V</t>
  </si>
  <si>
    <t xml:space="preserve">11.23.04</t>
  </si>
  <si>
    <t xml:space="preserve">CONDUTOR #  1,5 MM2</t>
  </si>
  <si>
    <t xml:space="preserve">11.23.05</t>
  </si>
  <si>
    <t xml:space="preserve">CONDUTOR #  2,5 MM2</t>
  </si>
  <si>
    <t xml:space="preserve">11.23.06</t>
  </si>
  <si>
    <t xml:space="preserve">CONDUTOR #  4,0 MM2</t>
  </si>
  <si>
    <t xml:space="preserve">11.23.07</t>
  </si>
  <si>
    <t xml:space="preserve">CONDUTOR #  6,0 MM2</t>
  </si>
  <si>
    <t xml:space="preserve">11.23.08</t>
  </si>
  <si>
    <t xml:space="preserve">CONDUTOR # 10,0 MM2</t>
  </si>
  <si>
    <t xml:space="preserve">11.24</t>
  </si>
  <si>
    <t xml:space="preserve">CABO FLEXÍVEL NÃO HALOGÊNO</t>
  </si>
  <si>
    <t xml:space="preserve">11.24.04</t>
  </si>
  <si>
    <t xml:space="preserve">#   1,5 MM2, ISOLAMENTO 750V</t>
  </si>
  <si>
    <t xml:space="preserve">11.24.05</t>
  </si>
  <si>
    <t xml:space="preserve">#   2,5 MM2, ISOLAMENTO 750V</t>
  </si>
  <si>
    <t xml:space="preserve">11.24.06</t>
  </si>
  <si>
    <t xml:space="preserve">#   4,0 MM2, ISOLAMENTO 750V</t>
  </si>
  <si>
    <t xml:space="preserve">11.24.07</t>
  </si>
  <si>
    <t xml:space="preserve">#   6,0 MM2, ISOLAMENTO 750V</t>
  </si>
  <si>
    <t xml:space="preserve">11.24.08</t>
  </si>
  <si>
    <t xml:space="preserve">#  10,0 MM2, ISOLAMENTO 750V</t>
  </si>
  <si>
    <t xml:space="preserve">11.24.09</t>
  </si>
  <si>
    <t xml:space="preserve">#  16,0 MM2, ISOLAMENTO 750V</t>
  </si>
  <si>
    <t xml:space="preserve">11.24.10</t>
  </si>
  <si>
    <t xml:space="preserve">#  25,0 MM2, ISOLAMENTO 750V</t>
  </si>
  <si>
    <t xml:space="preserve">11.24.11</t>
  </si>
  <si>
    <t xml:space="preserve">#  35,0 MM2, ISOLAMENTO 750V</t>
  </si>
  <si>
    <t xml:space="preserve">11.24.12</t>
  </si>
  <si>
    <t xml:space="preserve">#  50,0 MM2, ISOLAMENTO 750V</t>
  </si>
  <si>
    <t xml:space="preserve">11.24.13</t>
  </si>
  <si>
    <t xml:space="preserve">#  70,0 MM2, ISOLAMENTO 750V</t>
  </si>
  <si>
    <t xml:space="preserve">11.24.14</t>
  </si>
  <si>
    <t xml:space="preserve">#  95,0 MM2, ISOLAMENTO 750V</t>
  </si>
  <si>
    <t xml:space="preserve">11.24.15</t>
  </si>
  <si>
    <t xml:space="preserve"># 120,0 MM2, ISOLAMENTO 750V</t>
  </si>
  <si>
    <t xml:space="preserve">11.24.40</t>
  </si>
  <si>
    <t xml:space="preserve">C/1 CONDUTOR # 1 X   1,5 MM2, ISOLAMENTO 1KV</t>
  </si>
  <si>
    <t xml:space="preserve">11.24.41</t>
  </si>
  <si>
    <t xml:space="preserve">C/1 CONDUTOR # 1 X   2,5 MM2, ISOLAMENTO 1KV</t>
  </si>
  <si>
    <t xml:space="preserve">11.24.42</t>
  </si>
  <si>
    <t xml:space="preserve">C/1 CONDUTOR # 1 X   4,0 MM2, ISOLAMENTO 1KV</t>
  </si>
  <si>
    <t xml:space="preserve">11.24.43</t>
  </si>
  <si>
    <t xml:space="preserve">C/1 CONDUTOR # 1 X   6,0 MM2, ISOLAMENTO 1KV</t>
  </si>
  <si>
    <t xml:space="preserve">11.24.44</t>
  </si>
  <si>
    <t xml:space="preserve">C/1 CONDUTOR # 1 X  10,0 MM2, ISOLAMENTO 1KV</t>
  </si>
  <si>
    <t xml:space="preserve">11.24.45</t>
  </si>
  <si>
    <t xml:space="preserve">C/1 CONDUTOR # 1 X  16,0 MM2, ISOLAMENTO 1KV</t>
  </si>
  <si>
    <t xml:space="preserve">11.24.46</t>
  </si>
  <si>
    <t xml:space="preserve">C/1 CONDUTOR # 1 X  25,0 MM2, ISOLAMENTO 1KV</t>
  </si>
  <si>
    <t xml:space="preserve">11.24.47</t>
  </si>
  <si>
    <t xml:space="preserve">C/1 CONDUTOR # 1 X  35,0 MM2, ISOLAMENTO 1KV</t>
  </si>
  <si>
    <t xml:space="preserve">11.24.48</t>
  </si>
  <si>
    <t xml:space="preserve">C/1 CONDUTOR # 1 X  50,0 MM2, ISOLAMENTO 1KV</t>
  </si>
  <si>
    <t xml:space="preserve">11.24.49</t>
  </si>
  <si>
    <t xml:space="preserve">C/1 CONDUTOR # 1 X  70,0 MM2, ISOLAMENTO 1KV</t>
  </si>
  <si>
    <t xml:space="preserve">11.24.50</t>
  </si>
  <si>
    <t xml:space="preserve">C/1 CONDUTOR # 1 X  95,0 MM2, ISOLAMENTO 1KV</t>
  </si>
  <si>
    <t xml:space="preserve">11.24.51</t>
  </si>
  <si>
    <t xml:space="preserve">C/1 CONDUTOR # 1 X 120,0 MM2, ISOLAMENTO 1KV</t>
  </si>
  <si>
    <t xml:space="preserve">11.24.52</t>
  </si>
  <si>
    <t xml:space="preserve">C/1 CONDUTOR # 1 X 150,0 MM2, ISOLAMENTO 1KV</t>
  </si>
  <si>
    <t xml:space="preserve">11.24.53</t>
  </si>
  <si>
    <t xml:space="preserve">C/1 CONDUTOR # 1 X 185,0 MM2, ISOLAMENTO 1KV</t>
  </si>
  <si>
    <t xml:space="preserve">11.24.54</t>
  </si>
  <si>
    <t xml:space="preserve">C/1 CONDUTOR # 1 X 240,0 MM2, ISOLAMENTO 1KV</t>
  </si>
  <si>
    <t xml:space="preserve">11.30</t>
  </si>
  <si>
    <t xml:space="preserve">INTERRUPTOR, TOMADA E ACESS. SILENTOQUE PIAL/EQUIVALENTE</t>
  </si>
  <si>
    <t xml:space="preserve">11.30.13</t>
  </si>
  <si>
    <t xml:space="preserve">INTERRUPTOR SIMPLES  10A/250V R.1000 SEM PLACA OU EQUIVALENTE</t>
  </si>
  <si>
    <t xml:space="preserve">11.30.14</t>
  </si>
  <si>
    <t xml:space="preserve">INTERRUPTOR PARALELO 10A/250V R.1001 SEM PLACA OU EQUIVALENTE</t>
  </si>
  <si>
    <t xml:space="preserve">11.30.21</t>
  </si>
  <si>
    <t xml:space="preserve">TOMADA 10A/250V-2P   SEM PLACA R.54328 SILENTOQUE OU EQUIVALENTE</t>
  </si>
  <si>
    <t xml:space="preserve">11.30.22</t>
  </si>
  <si>
    <t xml:space="preserve">TOMADA 2P+T 10A-250V, S/ PLACA REF.685044 P.LEGRAN OU EQUIVALENTE</t>
  </si>
  <si>
    <t xml:space="preserve">11.30.23</t>
  </si>
  <si>
    <t xml:space="preserve">TOMADA 2P+T 20A-250V, SEM PLACA R.54333 OU EQUIVALENTE</t>
  </si>
  <si>
    <t xml:space="preserve">11.30.38</t>
  </si>
  <si>
    <t xml:space="preserve">CONJ. COM 2 INTER. SIMPLES R.2000 SEM PLACA OU EQUIVALENTE</t>
  </si>
  <si>
    <t xml:space="preserve">11.30.39</t>
  </si>
  <si>
    <t xml:space="preserve">CONJ. 1 INTER.SIMPLES + 1 PARALELO R.2001 S/ PLACA OU EQUIVALENTE</t>
  </si>
  <si>
    <t xml:space="preserve">11.30.40</t>
  </si>
  <si>
    <t xml:space="preserve">CONJUNTO 2 INTERRUPTORES PARALELOS S/ PLACA R.2014 OU EQUIVALENTE</t>
  </si>
  <si>
    <t xml:space="preserve">11.30.44</t>
  </si>
  <si>
    <t xml:space="preserve">CONJUNTO 3 INTERRUPTORES SIMPLES SEM PLACA R.3000 OU EQUIVALENTE</t>
  </si>
  <si>
    <t xml:space="preserve">11.30.45</t>
  </si>
  <si>
    <t xml:space="preserve">CONJ 2 INTERRUP. SIMPLES+1 PARALELO SEM PLACA</t>
  </si>
  <si>
    <t xml:space="preserve">11.30.46</t>
  </si>
  <si>
    <t xml:space="preserve">CONJ 1 INTERRUP. SIMPLES+2 PARALELOS SEM PLACA</t>
  </si>
  <si>
    <t xml:space="preserve">11.30.49</t>
  </si>
  <si>
    <t xml:space="preserve">PLACA TERMOPLASTICA CINZA 4X4" CEGA PIAL EQUIVALENTE OU EQUIVALENTE</t>
  </si>
  <si>
    <t xml:space="preserve">11.30.50</t>
  </si>
  <si>
    <t xml:space="preserve">PLACA TERMOPLASTICA 2X4" COM FURO CENTRAL PIAL OU EQUIVALENTE</t>
  </si>
  <si>
    <t xml:space="preserve">11.30.51</t>
  </si>
  <si>
    <t xml:space="preserve">PLACA TERMOPLASTICA CINZA PARA CAIXA 2" X 4"</t>
  </si>
  <si>
    <t xml:space="preserve">11.30.52</t>
  </si>
  <si>
    <t xml:space="preserve">PLACA TERMOPLASTICA CINZA PARA CAIXA 4" X 4"</t>
  </si>
  <si>
    <t xml:space="preserve">11.31</t>
  </si>
  <si>
    <t xml:space="preserve">INTERRUPTOR, TOMADA E ACESSORIO-LINHA DECORATIVA</t>
  </si>
  <si>
    <t xml:space="preserve">11.31.01</t>
  </si>
  <si>
    <t xml:space="preserve">INTER. SIMPLES (1MOD) 10A-250V-R.6110 00 PIAL/EQUIVALENTE</t>
  </si>
  <si>
    <t xml:space="preserve">11.31.02</t>
  </si>
  <si>
    <t xml:space="preserve">INTER. PARAL. (1MOD) 10A-250V-R.6110 01 PIAL/EQUIVALENTE</t>
  </si>
  <si>
    <t xml:space="preserve">11.31.03</t>
  </si>
  <si>
    <t xml:space="preserve">INTER. BIP. SIMPLES (1MOD) 10A-250V-R.6120 05 PIAL OU EQUIVALENTE</t>
  </si>
  <si>
    <t xml:space="preserve">11.31.04</t>
  </si>
  <si>
    <t xml:space="preserve">INTER. INTERM. (1MOD) 10A-250V-R.6120 07 PIAL/EQUIVALENTE</t>
  </si>
  <si>
    <t xml:space="preserve">11.31.06</t>
  </si>
  <si>
    <t xml:space="preserve">TOM. 2P UNIV. (1 MOD) 10A-250V R .6150 40 PIAL/EQUIVALENTE</t>
  </si>
  <si>
    <t xml:space="preserve">11.31.07</t>
  </si>
  <si>
    <t xml:space="preserve">TOM. 2P+T UNIV.(2 MOD) 20A-250V R.6150 60 PIAL/EQUIVALENTE</t>
  </si>
  <si>
    <t xml:space="preserve">11.31.09</t>
  </si>
  <si>
    <t xml:space="preserve">CIGARRA 50/60HZ 127V - R.6110 40 PIAL/EQUIVALENTE</t>
  </si>
  <si>
    <t xml:space="preserve">11.31.10</t>
  </si>
  <si>
    <t xml:space="preserve">ACESS.SAIDA FIO D=11MM (1 MOD) R.6110 48 PIAL/EQUIVALENTE</t>
  </si>
  <si>
    <t xml:space="preserve">11.31.11</t>
  </si>
  <si>
    <t xml:space="preserve">PULSADOR P/ CAMPAINHA (1 MOD) 2A-250V R.61002 PIAL OU EQUIVALENTE</t>
  </si>
  <si>
    <t xml:space="preserve">11.31.12</t>
  </si>
  <si>
    <t xml:space="preserve">SUPORTE P/ CX 2X4" (I MOD VERT) R.6121 21 PIAL/EQUIVALENTE</t>
  </si>
  <si>
    <t xml:space="preserve">11.31.13</t>
  </si>
  <si>
    <t xml:space="preserve">SUPORTE P/ CX 2X4"(ATE 3 MOD) R.6121 22 PIAL/EQUIVALENTE</t>
  </si>
  <si>
    <t xml:space="preserve">11.31.14</t>
  </si>
  <si>
    <t xml:space="preserve">SUPORTE P/ CX 4X4"(ATE 6 MOD.)R.6121 24 PIAL/EQUIVALENTE</t>
  </si>
  <si>
    <t xml:space="preserve">11.31.15</t>
  </si>
  <si>
    <t xml:space="preserve">PLACA P/CX. 2X4"-LINHA PIALPLUS, PIAL/EQUIVALENTE</t>
  </si>
  <si>
    <t xml:space="preserve">11.31.16</t>
  </si>
  <si>
    <t xml:space="preserve">PLACA P/CX. 4X4"-LINHA PIALPLUS, PIAL/EQUIVALENTE</t>
  </si>
  <si>
    <t xml:space="preserve">11.37</t>
  </si>
  <si>
    <t xml:space="preserve">LUMINARIA SOBREPOR P/LAMP.FLUOR, REFLETOR ALUMINI0</t>
  </si>
  <si>
    <t xml:space="preserve">11.37.02</t>
  </si>
  <si>
    <t xml:space="preserve">1X16W SOQUETE ANTIVIBRAT. REF.3540 ITAIM OU EQUIV.</t>
  </si>
  <si>
    <t xml:space="preserve">11.37.06</t>
  </si>
  <si>
    <t xml:space="preserve">2X14W SOQUETE ANTIVIBRAT. REF.3007 ITAIM OU EQUIV.</t>
  </si>
  <si>
    <t xml:space="preserve">11.37.07</t>
  </si>
  <si>
    <t xml:space="preserve">2X16W SOQUETE ANTIVIBRAT. REF.3540 ITAIM OU EQUIV.</t>
  </si>
  <si>
    <t xml:space="preserve">11.37.08</t>
  </si>
  <si>
    <t xml:space="preserve">2X28W SOQUETE ANTIVIBRAT. REF.3007 ITAIM OU EQUIV.</t>
  </si>
  <si>
    <t xml:space="preserve">11.37.20</t>
  </si>
  <si>
    <t xml:space="preserve">2X32W SOQUETE ANTIVIBRAT. REF.3540 ITAIM OU EQUIV.</t>
  </si>
  <si>
    <t xml:space="preserve">11.37.21</t>
  </si>
  <si>
    <t xml:space="preserve">2X10W COMPLETA 60CM (LAMPADA LED E SOQUETE)</t>
  </si>
  <si>
    <t xml:space="preserve">11.37.22</t>
  </si>
  <si>
    <t xml:space="preserve">2X18W COMPLETA 60CM (LAMPADA LED E SOQUETE)</t>
  </si>
  <si>
    <t xml:space="preserve">11.37.24</t>
  </si>
  <si>
    <t xml:space="preserve">2X18W COMPLETA 120CM (LAMPADA LED E SOQUETE)</t>
  </si>
  <si>
    <t xml:space="preserve">11.37.28</t>
  </si>
  <si>
    <t xml:space="preserve">LUMINARIA EMERG FAROIS DUPLOS HALOGENIO 55W WETZEL OU EQUIVALENTE</t>
  </si>
  <si>
    <t xml:space="preserve">11.37.29</t>
  </si>
  <si>
    <t xml:space="preserve">2X18W CIRCULAR COMPACTA REF.BLENDA ITAIM/EQUIV.</t>
  </si>
  <si>
    <t xml:space="preserve">11.37.30</t>
  </si>
  <si>
    <t xml:space="preserve">2X32W FLUORESC. SOBREPOR REF.LPT-22 ITAIM OU EQUIV</t>
  </si>
  <si>
    <t xml:space="preserve">11.37.31</t>
  </si>
  <si>
    <t xml:space="preserve">2X32W/127W SOBREPOR REF.OCT 1369 INDELPA OU EQUIV.</t>
  </si>
  <si>
    <t xml:space="preserve">11.38</t>
  </si>
  <si>
    <t xml:space="preserve">LUMINARIA EMBUTIR P/LAMP. FLUOR. REFLETOR ALUMINIO</t>
  </si>
  <si>
    <t xml:space="preserve">11.38.02</t>
  </si>
  <si>
    <t xml:space="preserve">1X16W SOQUETE ANTIVIBRAT. REF.2540 ITAIM OU EQUIV.</t>
  </si>
  <si>
    <t xml:space="preserve">11.38.03</t>
  </si>
  <si>
    <t xml:space="preserve">1X28W SOQUETE ANTIVIBRAT. REF.2837 ITAIM OU EQUIV.</t>
  </si>
  <si>
    <t xml:space="preserve">11.38.04</t>
  </si>
  <si>
    <t xml:space="preserve">1X32W SOQUETE ANTIVIBRAT. REF.2540 ITAIM OU EQUIV.</t>
  </si>
  <si>
    <t xml:space="preserve">11.38.05</t>
  </si>
  <si>
    <t xml:space="preserve">2X14W SOQUETE ANTIVIBRAT. REF.2007 ITAIM OU EQUIV.</t>
  </si>
  <si>
    <t xml:space="preserve">11.38.06</t>
  </si>
  <si>
    <t xml:space="preserve">2X16W SOQUETE ANTIVIBRAT. REF.2540 ITAIM OU EQUIV.</t>
  </si>
  <si>
    <t xml:space="preserve">11.38.07</t>
  </si>
  <si>
    <t xml:space="preserve">2X28W SOQUETE ANTIVIBRAT. REF.2007 ITAIM OU EQUIV.</t>
  </si>
  <si>
    <t xml:space="preserve">11.38.08</t>
  </si>
  <si>
    <t xml:space="preserve">2X32W SOQUETE ANTIVIBRAT. REF.2540 ITAIM OU EQUIV.</t>
  </si>
  <si>
    <t xml:space="preserve">11.38.09</t>
  </si>
  <si>
    <t xml:space="preserve">11.38.10</t>
  </si>
  <si>
    <t xml:space="preserve">11.38.12</t>
  </si>
  <si>
    <t xml:space="preserve">11.43</t>
  </si>
  <si>
    <t xml:space="preserve">LUMINARIA PARA TETO</t>
  </si>
  <si>
    <t xml:space="preserve">11.43.02</t>
  </si>
  <si>
    <t xml:space="preserve">GLOBO VIDRO ESFERICO LEITOSO 10X20 CM</t>
  </si>
  <si>
    <t xml:space="preserve">11.45</t>
  </si>
  <si>
    <t xml:space="preserve">ARANDELA</t>
  </si>
  <si>
    <t xml:space="preserve">11.45.01</t>
  </si>
  <si>
    <t xml:space="preserve">ARANDEA EXTERNA P/ 1 LAMP. FLUORESC. COMPACTA 20W</t>
  </si>
  <si>
    <t xml:space="preserve">11.45.02</t>
  </si>
  <si>
    <t xml:space="preserve">ARAND. P/ LAMP. FLUOR.ELETRON. 20W REF.ITAIM EQUIV</t>
  </si>
  <si>
    <t xml:space="preserve">11.45.46</t>
  </si>
  <si>
    <t xml:space="preserve">TIPO TARTARUGA - LUMIFOR OU EQUIVALENTE</t>
  </si>
  <si>
    <t xml:space="preserve">11.54</t>
  </si>
  <si>
    <t xml:space="preserve">PROJETORES PARA QUADRAS E CAMPOS DE FUTEBOL</t>
  </si>
  <si>
    <t xml:space="preserve">11.54.02</t>
  </si>
  <si>
    <t xml:space="preserve">P/ 1 LAMP.VM,VS,400 MOD.PL 400-MA TECNOWAT/EQUIVALENTE</t>
  </si>
  <si>
    <t xml:space="preserve">11.54.03</t>
  </si>
  <si>
    <t xml:space="preserve">P/ 1 LAMP.VM,VS 400 C/BASE MOD.PL 400-MVR TECNOWAT OU EQUIVALENTE</t>
  </si>
  <si>
    <t xml:space="preserve">11.55</t>
  </si>
  <si>
    <t xml:space="preserve">COMPLEMENTOS PARA LUMINARIAS</t>
  </si>
  <si>
    <t xml:space="preserve">11.55.01</t>
  </si>
  <si>
    <t xml:space="preserve">RECEPTACULO DE PORCELANA NORMAL E-27</t>
  </si>
  <si>
    <t xml:space="preserve">11.55.02</t>
  </si>
  <si>
    <t xml:space="preserve">RECEPTACULO DE PORCELANA E40</t>
  </si>
  <si>
    <t xml:space="preserve">11.55.04</t>
  </si>
  <si>
    <t xml:space="preserve">SUPORTE LUMINARIA PETALA SL-1/2 TOPO 114MM TECNOW. OU EQUIVALENTE</t>
  </si>
  <si>
    <t xml:space="preserve">11.55.06</t>
  </si>
  <si>
    <t xml:space="preserve">SUPORTE LUMINARIA PETALA SL-2/2 TOPO 114MM TECNOW. OU EQUIVALENTE</t>
  </si>
  <si>
    <t xml:space="preserve">11.55.08</t>
  </si>
  <si>
    <t xml:space="preserve">SUPORTE LUMINARIA PETALA SL-3/2 TOPO 114MM TECNOW. OU EQUIVALENTE</t>
  </si>
  <si>
    <t xml:space="preserve">11.55.20</t>
  </si>
  <si>
    <t xml:space="preserve">SOQUETE PARA LAMPADA FLUORESCENTE</t>
  </si>
  <si>
    <t xml:space="preserve">11.56</t>
  </si>
  <si>
    <t xml:space="preserve">POSTE GALVANIZADO ESCALONADO RETO ENGASTADO</t>
  </si>
  <si>
    <t xml:space="preserve">11.56.01</t>
  </si>
  <si>
    <t xml:space="preserve">HT=4,5M / HL=3,8M /B=89MM /DT=60,3MM PADRAO CEMIG</t>
  </si>
  <si>
    <t xml:space="preserve">11.56.03</t>
  </si>
  <si>
    <t xml:space="preserve">HT=8,0M / HL=7,0M /DB=115MM /DT=80MM PADRAO CEMIG</t>
  </si>
  <si>
    <t xml:space="preserve">11.56.04</t>
  </si>
  <si>
    <t xml:space="preserve">HT=12,0M / HL=9,8M /DB=139MM /DT=89MM</t>
  </si>
  <si>
    <t xml:space="preserve">11.60</t>
  </si>
  <si>
    <t xml:space="preserve">LAMPADAS - 127V/220V</t>
  </si>
  <si>
    <t xml:space="preserve">11.60.02</t>
  </si>
  <si>
    <t xml:space="preserve">LAMPADA LED 7W SOQUETE ROSCA</t>
  </si>
  <si>
    <t xml:space="preserve">11.60.03</t>
  </si>
  <si>
    <t xml:space="preserve">LAMPADA LED 9W SOQUETE ROSCA</t>
  </si>
  <si>
    <t xml:space="preserve">11.60.06</t>
  </si>
  <si>
    <t xml:space="preserve">LÂMPADA MILHO LED 9W 800 LUMENS BASE E27</t>
  </si>
  <si>
    <t xml:space="preserve">11.60.07</t>
  </si>
  <si>
    <t xml:space="preserve">LÂMPADA MILHO LED 12W 1000 LUMENS BASE E27</t>
  </si>
  <si>
    <t xml:space="preserve">11.60.08</t>
  </si>
  <si>
    <t xml:space="preserve">LÂMPADA MILHO LED 16W 1400 LUMENS BASE E27</t>
  </si>
  <si>
    <t xml:space="preserve">11.60.09</t>
  </si>
  <si>
    <t xml:space="preserve">LÂMPADA MILHO LED 24W 2200 LUMENS BASE E27</t>
  </si>
  <si>
    <t xml:space="preserve">11.60.10</t>
  </si>
  <si>
    <t xml:space="preserve">LÂMPADA MILHO LED 36W 3300 LUMENS BASE E27</t>
  </si>
  <si>
    <t xml:space="preserve">11.60.12</t>
  </si>
  <si>
    <t xml:space="preserve">LÂMPADA MILHO LED 50W 4800 LUMENS BASE E27</t>
  </si>
  <si>
    <t xml:space="preserve">11.60.13</t>
  </si>
  <si>
    <t xml:space="preserve">LÂMPADA TUBULAR LED 10W 1000 LUMENS SOQUETE G13 60CM</t>
  </si>
  <si>
    <t xml:space="preserve">11.60.14</t>
  </si>
  <si>
    <t xml:space="preserve">LÂMPADA TUBULAR LED 18W 1350 LUMENS SOQUETE G13 60CM</t>
  </si>
  <si>
    <t xml:space="preserve">11.60.16</t>
  </si>
  <si>
    <t xml:space="preserve">LÂMPADA TUBULAR LED 18W 2100 LUMENS SOQUETE G13 120CM</t>
  </si>
  <si>
    <t xml:space="preserve">11.60.17</t>
  </si>
  <si>
    <t xml:space="preserve">LÂMPADA BULBO LED 5W 400 LUMENS BASE E27</t>
  </si>
  <si>
    <t xml:space="preserve">11.60.18</t>
  </si>
  <si>
    <t xml:space="preserve">LÂMPADA BULBO LED 7W 600 LUMENS BASE E27</t>
  </si>
  <si>
    <t xml:space="preserve">11.60.19</t>
  </si>
  <si>
    <t xml:space="preserve">LÂMPADA BULBO LED 9W 800 LUMENS BASE E27</t>
  </si>
  <si>
    <t xml:space="preserve">11.60.20</t>
  </si>
  <si>
    <t xml:space="preserve">LÂMPADA BULBO LED 13W 1500 LUMENS BASE E27</t>
  </si>
  <si>
    <t xml:space="preserve">11.60.50</t>
  </si>
  <si>
    <t xml:space="preserve">11.60.51</t>
  </si>
  <si>
    <t xml:space="preserve">LÂMPADA TUBULAR LED 18W 1800 LUMENS SOQUETE G13 120CM</t>
  </si>
  <si>
    <t xml:space="preserve">11.61</t>
  </si>
  <si>
    <t xml:space="preserve">PADRAO CEMIG AEREO EM MURETA - LADO OPOSTO À REDE</t>
  </si>
  <si>
    <t xml:space="preserve">11.61.02</t>
  </si>
  <si>
    <t xml:space="preserve">TIPO A1, CARGA INSTALADA ATÉ 5,0KW (1F+N)</t>
  </si>
  <si>
    <t xml:space="preserve">11.61.03</t>
  </si>
  <si>
    <t xml:space="preserve">TIPO A2, CARGA INSTALADA DE 5,1KW ATÉ 6,5KW (1F+N)</t>
  </si>
  <si>
    <t xml:space="preserve">11.61.04</t>
  </si>
  <si>
    <t xml:space="preserve">TIPO A3, CARGA INSTALADA DE 6,3KW ATÉ 10,0KW (1F+N)</t>
  </si>
  <si>
    <t xml:space="preserve">11.61.05</t>
  </si>
  <si>
    <t xml:space="preserve">TIPO B1, CARGA INSTALADA ATÉ 10,0KW (2F+N)</t>
  </si>
  <si>
    <t xml:space="preserve">11.61.06</t>
  </si>
  <si>
    <t xml:space="preserve">TIPO B2, CARGA INSTALADA DE 10,1 ATÉ 15,0KW (2F+N)</t>
  </si>
  <si>
    <t xml:space="preserve">11.61.07</t>
  </si>
  <si>
    <t xml:space="preserve">TIPO C1, DEMANDA PROVÁVEL ATÉ 15,0KW (3F+N)</t>
  </si>
  <si>
    <t xml:space="preserve">11.61.08</t>
  </si>
  <si>
    <t xml:space="preserve">TIPO C2, DEMANDA PROVÁVEL DE 15,1 ATÉ 23,0KW (3F+N)</t>
  </si>
  <si>
    <t xml:space="preserve">11.61.09</t>
  </si>
  <si>
    <t xml:space="preserve">TIPO C3, DEMANDA PROVÁVEL DE 23,1 ATÉ 27,0KW (3F+N)</t>
  </si>
  <si>
    <t xml:space="preserve">11.61.10</t>
  </si>
  <si>
    <t xml:space="preserve">TIPO C4, DEMANDA PROVÁVEL DE 27,1 ATÉ 38,0KW (3F+N)</t>
  </si>
  <si>
    <t xml:space="preserve">11.61.11</t>
  </si>
  <si>
    <t xml:space="preserve">TIPO C5, DEMANDA PROVÁVEL DE 38,1 ATÉ 47,0KW (3F+N)</t>
  </si>
  <si>
    <t xml:space="preserve">11.61.12</t>
  </si>
  <si>
    <t xml:space="preserve">TIPO C6, DEMANDA PROVÁVEL DE 47,1 ATÉ 57,0KW (3F+N)</t>
  </si>
  <si>
    <t xml:space="preserve">11.61.13</t>
  </si>
  <si>
    <t xml:space="preserve">TIPO C7, DEMANDA PROVÁVEL DE 57,1 ATÉ 66,0KW (3F+N)</t>
  </si>
  <si>
    <t xml:space="preserve">11.61.14</t>
  </si>
  <si>
    <t xml:space="preserve">TIPO C8, DEMANDA PROVÁVEL DE 66,1 ATÉ 75,0KW (3F+N)</t>
  </si>
  <si>
    <t xml:space="preserve">11.62</t>
  </si>
  <si>
    <t xml:space="preserve">PADRAO CEMIG AEREO EM MURETA - MESMO LADO DA REDE</t>
  </si>
  <si>
    <t xml:space="preserve">11.62.02</t>
  </si>
  <si>
    <t xml:space="preserve">11.62.03</t>
  </si>
  <si>
    <t xml:space="preserve">11.62.04</t>
  </si>
  <si>
    <t xml:space="preserve">11.62.05</t>
  </si>
  <si>
    <t xml:space="preserve">11.62.06</t>
  </si>
  <si>
    <t xml:space="preserve">11.62.07</t>
  </si>
  <si>
    <t xml:space="preserve">11.62.08</t>
  </si>
  <si>
    <t xml:space="preserve">11.62.09</t>
  </si>
  <si>
    <t xml:space="preserve">11.62.10</t>
  </si>
  <si>
    <t xml:space="preserve">11.62.11</t>
  </si>
  <si>
    <t xml:space="preserve">11.62.12</t>
  </si>
  <si>
    <t xml:space="preserve">11.62.13</t>
  </si>
  <si>
    <t xml:space="preserve">11.62.14</t>
  </si>
  <si>
    <t xml:space="preserve">11.80</t>
  </si>
  <si>
    <t xml:space="preserve">FIOS E CABOS PARA TELEFONIA</t>
  </si>
  <si>
    <t xml:space="preserve">11.80.01</t>
  </si>
  <si>
    <t xml:space="preserve">TELEFONICO TIPO FI 2 X 0,6 MM2 PADRAO TELEBRAS</t>
  </si>
  <si>
    <t xml:space="preserve">11.80.02</t>
  </si>
  <si>
    <t xml:space="preserve">CABO CI50.10</t>
  </si>
  <si>
    <t xml:space="preserve">11.80.03</t>
  </si>
  <si>
    <t xml:space="preserve">CABO CI50.20</t>
  </si>
  <si>
    <t xml:space="preserve">11.80.04</t>
  </si>
  <si>
    <t xml:space="preserve">CABO CI50.30</t>
  </si>
  <si>
    <t xml:space="preserve">11.80.05</t>
  </si>
  <si>
    <t xml:space="preserve">CABO CI50.50</t>
  </si>
  <si>
    <t xml:space="preserve">11.80.07</t>
  </si>
  <si>
    <t xml:space="preserve">CABO CCE-APL-50.2</t>
  </si>
  <si>
    <t xml:space="preserve">11.80.09</t>
  </si>
  <si>
    <t xml:space="preserve">CABO CCE-APL-50.4</t>
  </si>
  <si>
    <t xml:space="preserve">11.80.11</t>
  </si>
  <si>
    <t xml:space="preserve">CABO CCE-APL-50.6</t>
  </si>
  <si>
    <t xml:space="preserve">11.80.12</t>
  </si>
  <si>
    <t xml:space="preserve">CABO CTP-APL-5N 50.10</t>
  </si>
  <si>
    <t xml:space="preserve">11.80.13</t>
  </si>
  <si>
    <t xml:space="preserve">CABO CTP-APL-5N 50.20</t>
  </si>
  <si>
    <t xml:space="preserve">11.80.14</t>
  </si>
  <si>
    <t xml:space="preserve">CABO CTP-APL-5N 50.30</t>
  </si>
  <si>
    <t xml:space="preserve">11.80.15</t>
  </si>
  <si>
    <t xml:space="preserve">CABO CTP-APL-5N 50.50</t>
  </si>
  <si>
    <t xml:space="preserve">11.80.20</t>
  </si>
  <si>
    <t xml:space="preserve">CABO UTP 4 PARES-CATEGORIA 5E-FURUKAWA OU EQUIVALENTE</t>
  </si>
  <si>
    <t xml:space="preserve">11.81</t>
  </si>
  <si>
    <t xml:space="preserve">TOMADAS PADRAO PARA TELECOMUNICACOES</t>
  </si>
  <si>
    <t xml:space="preserve">11.81.02</t>
  </si>
  <si>
    <t xml:space="preserve">TOMADA 4P PARA TELEFONE R.5003 S/ PLACA</t>
  </si>
  <si>
    <t xml:space="preserve">11.81.03</t>
  </si>
  <si>
    <t xml:space="preserve">TOMADA RJ11 C/ PLACA P/ CAIXA 4"X2" - SILENTOQUE OU EQUIVALENTE</t>
  </si>
  <si>
    <t xml:space="preserve">11.81.09</t>
  </si>
  <si>
    <t xml:space="preserve">PLACA 2X4" COM FURO CENTRAL PARA TOMADA JACK</t>
  </si>
  <si>
    <t xml:space="preserve">11.82</t>
  </si>
  <si>
    <t xml:space="preserve">ACESSORIOS PARA INSTALAÇAO TELEFONICA/INFORMATICA</t>
  </si>
  <si>
    <t xml:space="preserve">11.82.01</t>
  </si>
  <si>
    <t xml:space="preserve">ANEL GUIA AGS-1</t>
  </si>
  <si>
    <t xml:space="preserve">11.82.05</t>
  </si>
  <si>
    <t xml:space="preserve">ANEL GUIA AGS-5</t>
  </si>
  <si>
    <t xml:space="preserve">11.82.06</t>
  </si>
  <si>
    <t xml:space="preserve">CABO COAXIAL P/ ANTENA OU EQUIVALENTE</t>
  </si>
  <si>
    <t xml:space="preserve">11.82.07</t>
  </si>
  <si>
    <t xml:space="preserve">CABO OPTICO CF0A 4 FIBRAS</t>
  </si>
  <si>
    <t xml:space="preserve">11.82.10</t>
  </si>
  <si>
    <t xml:space="preserve">CANALETA SUPORTE (CAN-5)</t>
  </si>
  <si>
    <t xml:space="preserve">11.82.15</t>
  </si>
  <si>
    <t xml:space="preserve">ABRAÇADEIRA BC-1</t>
  </si>
  <si>
    <t xml:space="preserve">11.82.16</t>
  </si>
  <si>
    <t xml:space="preserve">ABRAÇADEIRA BC-2</t>
  </si>
  <si>
    <t xml:space="preserve">11.82.17</t>
  </si>
  <si>
    <t xml:space="preserve">ABRAÇADEIRA BC-3</t>
  </si>
  <si>
    <t xml:space="preserve">11.82.18</t>
  </si>
  <si>
    <t xml:space="preserve">ABRAÇADEIRA BC-4</t>
  </si>
  <si>
    <t xml:space="preserve">11.82.20</t>
  </si>
  <si>
    <t xml:space="preserve">BORNE FEMEA PARA PINO BANANA</t>
  </si>
  <si>
    <t xml:space="preserve">11.82.21</t>
  </si>
  <si>
    <t xml:space="preserve">BLOCO DE LIGAÇAO INTERNA TIPO BLI-10 P. TELEBRAS</t>
  </si>
  <si>
    <t xml:space="preserve">11.82.50</t>
  </si>
  <si>
    <t xml:space="preserve">TOMADA RJ 45 S/ PLACA</t>
  </si>
  <si>
    <t xml:space="preserve">11.82.54</t>
  </si>
  <si>
    <t xml:space="preserve">GUIA DE CABOS P/ RACK 1U</t>
  </si>
  <si>
    <t xml:space="preserve">11.82.55</t>
  </si>
  <si>
    <t xml:space="preserve">BLOCO PARA 50 PARES K110-50SS OU EQUIVALENTE</t>
  </si>
  <si>
    <t xml:space="preserve">11.82.56</t>
  </si>
  <si>
    <t xml:space="preserve">CALHA COM 8 TOMADAS 19"</t>
  </si>
  <si>
    <t xml:space="preserve">11.82.57</t>
  </si>
  <si>
    <t xml:space="preserve">CALHA COM 4 TOMADAS 19"</t>
  </si>
  <si>
    <t xml:space="preserve">11.82.58</t>
  </si>
  <si>
    <t xml:space="preserve">PATCH CORDS TIPO 110-CATEG.5E-REF.K-PC5E15-1,5M OU EQUIVALENTE</t>
  </si>
  <si>
    <t xml:space="preserve">11.82.59</t>
  </si>
  <si>
    <t xml:space="preserve">PATCH CORDS TIPO RJ45-CATEG.E-REF.K-PC5E-1,5M OU EQUIVALENTE</t>
  </si>
  <si>
    <t xml:space="preserve">11.82.60</t>
  </si>
  <si>
    <t xml:space="preserve">MODULO HITOP EMBUTIR, 19" 16U OU EQUIVALENTE</t>
  </si>
  <si>
    <t xml:space="preserve">11.82.62</t>
  </si>
  <si>
    <t xml:space="preserve">PAINEL CEGO, REF. KN-BLIND DA PLP OU EQUIVALENTE</t>
  </si>
  <si>
    <t xml:space="preserve">11.82.64</t>
  </si>
  <si>
    <t xml:space="preserve">ORGANIZADOR DE CABOS 1U</t>
  </si>
  <si>
    <t xml:space="preserve">11.82.66</t>
  </si>
  <si>
    <t xml:space="preserve">PATCH PAINEL 24 PORTAS CATEG.5E MAXITELECOM OU EQUIVALENTE</t>
  </si>
  <si>
    <t xml:space="preserve">11.82.67</t>
  </si>
  <si>
    <t xml:space="preserve">PATCH PAINEL 48 PORTAS CATEG.5E MAXITELECOM OU EQUIVALENTE</t>
  </si>
  <si>
    <t xml:space="preserve">11.82.70</t>
  </si>
  <si>
    <t xml:space="preserve">IDENTIF. TESTE E CERTIFICACAO PONTOS REDE LOGICA OU EQUIVALENTE</t>
  </si>
  <si>
    <t xml:space="preserve">11.83</t>
  </si>
  <si>
    <t xml:space="preserve">ATERRAMENTO PARA INSTALAÇAO</t>
  </si>
  <si>
    <t xml:space="preserve">11.83.01</t>
  </si>
  <si>
    <t xml:space="preserve">HASTE DE ATERRAMENTO DE AÇO COBREADO 15MM X 2400MM</t>
  </si>
  <si>
    <t xml:space="preserve">11.83.02</t>
  </si>
  <si>
    <t xml:space="preserve">CONECTOR CABO HASTE CHT-1 DE ATERRAMENTO P.TELEMAR</t>
  </si>
  <si>
    <t xml:space="preserve">11.83.11</t>
  </si>
  <si>
    <t xml:space="preserve">HASTE DE ATERRAMENTO AÇO GALV. 3/4" X 3,0 MM</t>
  </si>
  <si>
    <t xml:space="preserve">11.83.13</t>
  </si>
  <si>
    <t xml:space="preserve">HASTE ATERRAMENTO AÇO ZINCADO 25X25X2500MM P.CEMIG</t>
  </si>
  <si>
    <t xml:space="preserve">11.83.14</t>
  </si>
  <si>
    <t xml:space="preserve">HASTE ATERRAMENTO 17MM X 2400 MM</t>
  </si>
  <si>
    <t xml:space="preserve">11.84</t>
  </si>
  <si>
    <t xml:space="preserve">CAIXAS PARA INSTALAÇAO TELEFONICA</t>
  </si>
  <si>
    <t xml:space="preserve">11.84.01</t>
  </si>
  <si>
    <t xml:space="preserve">P20 20X20X20 CM - FERRO FUNDIDO</t>
  </si>
  <si>
    <t xml:space="preserve">11.84.02</t>
  </si>
  <si>
    <t xml:space="preserve">R1 35X60X50 CM P.TELEBRAS INCLUSIVE ARO E TAMPA</t>
  </si>
  <si>
    <t xml:space="preserve">11.84.03</t>
  </si>
  <si>
    <t xml:space="preserve">R2 107X52X50 CM - ALVEN. E CONC. TAMPA TIPO TR2-FF</t>
  </si>
  <si>
    <t xml:space="preserve">11.85</t>
  </si>
  <si>
    <t xml:space="preserve">CX INTERNA METAL.-EMBUTIR/SOBREPOR - TELEFONIA</t>
  </si>
  <si>
    <t xml:space="preserve">11.85.01</t>
  </si>
  <si>
    <t xml:space="preserve">Nº2 (20X20X12)CM, C/ PORTA E FUNDO DE MADEIRA</t>
  </si>
  <si>
    <t xml:space="preserve">11.85.02</t>
  </si>
  <si>
    <t xml:space="preserve">Nº3 (40X40X12)CM, C/ PORTA E FUNDO DE MADEIRA</t>
  </si>
  <si>
    <t xml:space="preserve">11.85.03</t>
  </si>
  <si>
    <t xml:space="preserve">Nº4 (60X60X12)CM, C/ PORTA E FUNDO DE MADEIRA</t>
  </si>
  <si>
    <t xml:space="preserve">11.85.04</t>
  </si>
  <si>
    <t xml:space="preserve">Nº5 (80X80X12)CM, C/ PORTA E FUNDO DE MADEIRA</t>
  </si>
  <si>
    <t xml:space="preserve">11.85.05</t>
  </si>
  <si>
    <t xml:space="preserve">Nº6 (100X100X12)CM, C/ PORTA E FUNDO DE MADEIRA</t>
  </si>
  <si>
    <t xml:space="preserve">11.91</t>
  </si>
  <si>
    <t xml:space="preserve">CONDUTORES DE ATERRAMENTO</t>
  </si>
  <si>
    <t xml:space="preserve">11.91.02</t>
  </si>
  <si>
    <t xml:space="preserve">CABO DE COBRE NU # 10MM2</t>
  </si>
  <si>
    <t xml:space="preserve">11.91.03</t>
  </si>
  <si>
    <t xml:space="preserve">CABO DE COBRE NU # 16 MM2</t>
  </si>
  <si>
    <t xml:space="preserve">11.91.04</t>
  </si>
  <si>
    <t xml:space="preserve">CABO DE COBRE NU # 25 MM2</t>
  </si>
  <si>
    <t xml:space="preserve">11.91.05</t>
  </si>
  <si>
    <t xml:space="preserve">CABO DE COBRE NU # 35 MM2</t>
  </si>
  <si>
    <t xml:space="preserve">11.91.06</t>
  </si>
  <si>
    <t xml:space="preserve">CABO DE COBRE NU # 50 MM2</t>
  </si>
  <si>
    <t xml:space="preserve">11.91.09</t>
  </si>
  <si>
    <t xml:space="preserve">CABO DE COBRE NU # 70MM2</t>
  </si>
  <si>
    <t xml:space="preserve">11.92</t>
  </si>
  <si>
    <t xml:space="preserve">PROTECAO EXTERNA - CONTRA DESCARGA ATMOSFERICA</t>
  </si>
  <si>
    <t xml:space="preserve">11.92.01</t>
  </si>
  <si>
    <t xml:space="preserve">TERMINAL AEREO (CAPTOR), ACO GALV. D= 3/8"X250MM</t>
  </si>
  <si>
    <t xml:space="preserve">11.92.02</t>
  </si>
  <si>
    <t xml:space="preserve">CONECTOR DE BRONZE C/FURO VERTICAL P/CAPTOR</t>
  </si>
  <si>
    <t xml:space="preserve">11.92.03</t>
  </si>
  <si>
    <t xml:space="preserve">CAIXA EQUALIZACAO DE POLIPROPILENO 180X145MM B.6MM</t>
  </si>
  <si>
    <t xml:space="preserve">11.92.04</t>
  </si>
  <si>
    <t xml:space="preserve">MOLDE P/ SOLDA EXOTERMICA HCL 5/8".50-5</t>
  </si>
  <si>
    <t xml:space="preserve">11.92.06</t>
  </si>
  <si>
    <t xml:space="preserve">PRESILHA LATAO P/CABO 35/50MM2 C/PARAFUSO/BUCHA S6</t>
  </si>
  <si>
    <t xml:space="preserve">11.92.07</t>
  </si>
  <si>
    <t xml:space="preserve">CONECTOR MINI-GAR 16 A 35MM2 P/TERMINAIS AEREOS</t>
  </si>
  <si>
    <t xml:space="preserve">11.92.08</t>
  </si>
  <si>
    <t xml:space="preserve">CX MET.(38X32)CM C/PLACA DE COBRE P/EQUALIZACAO</t>
  </si>
  <si>
    <t xml:space="preserve">11.92.09</t>
  </si>
  <si>
    <t xml:space="preserve">TERMINAL AEREO EM LATAO SEXT. 5/16X250 TEL-023</t>
  </si>
  <si>
    <t xml:space="preserve">11.92.11</t>
  </si>
  <si>
    <t xml:space="preserve">FIXADOR OMEGA EM LATAO P/CABO 35 MM2</t>
  </si>
  <si>
    <t xml:space="preserve">11.92.12</t>
  </si>
  <si>
    <t xml:space="preserve">GRAMPO TIPO X ESTAMPADO COBRE 35 MM2</t>
  </si>
  <si>
    <t xml:space="preserve">11.92.13</t>
  </si>
  <si>
    <t xml:space="preserve">PRESILHA LATAO 16 MM2 FURO C/DIAMETRO DE 5MM</t>
  </si>
  <si>
    <t xml:space="preserve">11.92.14</t>
  </si>
  <si>
    <t xml:space="preserve">FIXADOR OMEGA EM LATAO P/CABO DE COBRE 16/25MM2</t>
  </si>
  <si>
    <t xml:space="preserve">11.92.15</t>
  </si>
  <si>
    <t xml:space="preserve">CONECTOR EMENDA E MEDICAO P/CABOS COBRE 16 A 50MM2</t>
  </si>
  <si>
    <t xml:space="preserve">11.92.16</t>
  </si>
  <si>
    <t xml:space="preserve">TERMINAL DE 1 COMPRESSAO 1 FURO DE 16 MM2</t>
  </si>
  <si>
    <t xml:space="preserve">11.92.17</t>
  </si>
  <si>
    <t xml:space="preserve">CAIXA DE EQUALIZACAO 20X20CM C/9TERMINAIS BARR.6MM</t>
  </si>
  <si>
    <t xml:space="preserve">11.92.18</t>
  </si>
  <si>
    <t xml:space="preserve">HASTE ALTA CAMADA 254 MICRONS 5/8"X2,40M</t>
  </si>
  <si>
    <t xml:space="preserve">11.92.19</t>
  </si>
  <si>
    <t xml:space="preserve">TERMINAL DE 1 COMPRESSAO 1 FURO 35 MM2</t>
  </si>
  <si>
    <t xml:space="preserve">11.92.20</t>
  </si>
  <si>
    <t xml:space="preserve">TERMINAL DE COMPRESSAO EM COBRE ESTANHADO TEL-5035 OU EQUIVALENTE</t>
  </si>
  <si>
    <t xml:space="preserve">11.92.21</t>
  </si>
  <si>
    <t xml:space="preserve">PARAFUSO SEXT.AÇO INOX ROSCA SOB. M6X45MM TEL-5346 OU EQUIVALENTE</t>
  </si>
  <si>
    <t xml:space="preserve">11.92.22</t>
  </si>
  <si>
    <t xml:space="preserve">PORCA SEXTAVADA EM AÇO INOX REF. TEL-5414 OU EQUIVALENTE</t>
  </si>
  <si>
    <t xml:space="preserve">11.92.23</t>
  </si>
  <si>
    <t xml:space="preserve">PARAFUSO FENDA AUTOTARRAXANTE INOX 4,2X32MM</t>
  </si>
  <si>
    <t xml:space="preserve">11.92.24</t>
  </si>
  <si>
    <t xml:space="preserve">ABRACADEIRA PVC TIPO COLAR 1"</t>
  </si>
  <si>
    <t xml:space="preserve">11.92.25</t>
  </si>
  <si>
    <t xml:space="preserve">BARRA CHATA DE ALUMINIO 7/8"X1/8"X3000MM</t>
  </si>
  <si>
    <t xml:space="preserve">11.92.26</t>
  </si>
  <si>
    <t xml:space="preserve">MASTRO DN = 1 1/2" 3M</t>
  </si>
  <si>
    <t xml:space="preserve">11.92.27</t>
  </si>
  <si>
    <t xml:space="preserve">PARA RAIO TIPO FRANKLIN 4PONTAS LATAO CROMADO350MM</t>
  </si>
  <si>
    <t xml:space="preserve">11.92.28</t>
  </si>
  <si>
    <t xml:space="preserve">ARRUELA DE PRESSAO EM ACO INOX REF. TEL-5303 OU EQUIVALENTE</t>
  </si>
  <si>
    <t xml:space="preserve">11.92.30</t>
  </si>
  <si>
    <t xml:space="preserve">CX.INSPECAO EM PVC 300X300MM TAMPA FOFO TIPO SOLO</t>
  </si>
  <si>
    <t xml:space="preserve">11.92.31</t>
  </si>
  <si>
    <t xml:space="preserve">CONECTOR DE PRESSAO 35MM2 TEL-5015/EQUIVALENTE OU EQUIVALENTE</t>
  </si>
  <si>
    <t xml:space="preserve">11.92.32</t>
  </si>
  <si>
    <t xml:space="preserve">BARRA GALVANIZADA A FOGO DIAM. 3/8"X3,4M (RE-BAR)</t>
  </si>
  <si>
    <t xml:space="preserve">11.92.33</t>
  </si>
  <si>
    <t xml:space="preserve">TERMINAL EM LATAO 16-50MM2 TEL-5099 OU EQUIVALENTE</t>
  </si>
  <si>
    <t xml:space="preserve">11.92.34</t>
  </si>
  <si>
    <t xml:space="preserve">SUPORTE EM LATAO DIAMETRO 1/4"</t>
  </si>
  <si>
    <t xml:space="preserve">11.92.42</t>
  </si>
  <si>
    <t xml:space="preserve">CAIXA DE EQUALIZACAO 40X40X15CM COM 11 TERMINAIS</t>
  </si>
  <si>
    <t xml:space="preserve">11.92.43</t>
  </si>
  <si>
    <t xml:space="preserve">MOLDE PPS 35-2 PARA SOLDA EXOTERMICA</t>
  </si>
  <si>
    <t xml:space="preserve">11.92.44</t>
  </si>
  <si>
    <t xml:space="preserve">CARTUCHO Nº45 PARA SOLDA EXOTERMICA</t>
  </si>
  <si>
    <t xml:space="preserve">11.92.45</t>
  </si>
  <si>
    <t xml:space="preserve">FORNECIMENTO DE ALICATE PEQUENO Z-200 PARA UTILIZAÇÃO EM MOLDE DE SOLDA EXOTÉRMICA</t>
  </si>
  <si>
    <t xml:space="preserve">11.92.46</t>
  </si>
  <si>
    <t xml:space="preserve">SELANTE ELASTICO MONOCOMPONENTE A BASE DE POLIURETANO PARA JUNTAS DIVERSAS 310ML</t>
  </si>
  <si>
    <t xml:space="preserve">11.92.48</t>
  </si>
  <si>
    <t xml:space="preserve">TERMINAL COMPRES.COBRE ESTANH. 1 FURO 50MM TEL5050 OU EQUIVALENTE</t>
  </si>
  <si>
    <t xml:space="preserve">11.92.49</t>
  </si>
  <si>
    <t xml:space="preserve">CARTUCHO P/ SOLDA NUMERO 115 TEL-99115 OU EQUIVALENTE</t>
  </si>
  <si>
    <t xml:space="preserve">11.93</t>
  </si>
  <si>
    <t xml:space="preserve">PROTECAO INTERNA - CONTRA SURTO</t>
  </si>
  <si>
    <t xml:space="preserve">11.93.02</t>
  </si>
  <si>
    <t xml:space="preserve">SUPRESSOR DE SURTO VCL 275V 45KA CLAMPER/EQUIVALENTE</t>
  </si>
  <si>
    <t xml:space="preserve">12</t>
  </si>
  <si>
    <t xml:space="preserve">MARCENARIA</t>
  </si>
  <si>
    <t xml:space="preserve">12.05</t>
  </si>
  <si>
    <t xml:space="preserve">KIT PORTA PRONTA</t>
  </si>
  <si>
    <t xml:space="preserve">12.05.01</t>
  </si>
  <si>
    <t xml:space="preserve">KIT PORTA PRONTA, COMPLETA, VÃO LIVRE 60X210CM, ESPUMA EXPANSIVA PARCIAL, FORNECIMENTO E INSTALAÇÃO ADP REF 90788</t>
  </si>
  <si>
    <t xml:space="preserve">12.05.02</t>
  </si>
  <si>
    <t xml:space="preserve">KIT PORTA PRONTA, COMPLETA, VÃO LIVRE 70X210CM, ESPUMA EXPANSIVA PARCIAL, FORNECIMENTO E INSTALAÇÃO ADP REF 90789</t>
  </si>
  <si>
    <t xml:space="preserve">12.05.03</t>
  </si>
  <si>
    <t xml:space="preserve">KIT PORTA PRONTA, COMPLETA, VÃO LIVRE 80X210CM, ESPUMA EXPANSIVA PARCIAL, FORNECIMENTO E INSTALAÇÃO ADP REF 90790</t>
  </si>
  <si>
    <t xml:space="preserve">12.05.04</t>
  </si>
  <si>
    <t xml:space="preserve">KIT PORTA PRONTA, COMPLETA, VÃO LIVRE 90X210CM, ESPUMA EXPANSIVA TOTAL, FORNECIMENTO E INSTALAÇÃO ADP REF 100675</t>
  </si>
  <si>
    <t xml:space="preserve">12.06</t>
  </si>
  <si>
    <t xml:space="preserve">CONJUNTO PORTA, MARCO, ALIZAR E FECHADURA</t>
  </si>
  <si>
    <t xml:space="preserve">12.06.01</t>
  </si>
  <si>
    <t xml:space="preserve">PORTA COMPLETA (PORTA COM DOBRADIÇAS, MARCO, ALIZAR E FECHADURA) 60X210CM, FORNECIMENTO E INSTALAÇÃO REF 90841</t>
  </si>
  <si>
    <t xml:space="preserve">12.06.02</t>
  </si>
  <si>
    <t xml:space="preserve">PORTA COMPLETA (PORTA COM DOBRADIÇAS, MARCO, ALIZAR E FECHADURA) 70X210CM, FORNECIMENTO E INSTALAÇÃO REF 90842</t>
  </si>
  <si>
    <t xml:space="preserve">12.06.03</t>
  </si>
  <si>
    <t xml:space="preserve">PORTA COMPLETA (PORTA COM DOBRADIÇAS, MARCO, ALIZAR E FECHADURA) 80X210CM, FORNECIMENTO E INSTALAÇÃO REF 90843</t>
  </si>
  <si>
    <t xml:space="preserve">12.06.04</t>
  </si>
  <si>
    <t xml:space="preserve">PORTA COMPLETA (PORTA COM DOBRADIÇAS, MARCO, ALIZAR E FECHADURAS) 90X210CM, FORNECIMENTO E INSTALAÇÃO REF 90844</t>
  </si>
  <si>
    <t xml:space="preserve">12.07</t>
  </si>
  <si>
    <t xml:space="preserve">PORTAS DE MADEIRA</t>
  </si>
  <si>
    <t xml:space="preserve">12.07.01</t>
  </si>
  <si>
    <t xml:space="preserve">FOLHA DE PORTA DE MADEIRA PARA VÃO 60X210CM, E=35MM, NUCLEO SARRAFEADO, INC. DOBRADIÇA, FORNECIMENTO E INSTALAÇÃO ADP REF 90820</t>
  </si>
  <si>
    <t xml:space="preserve">12.07.02</t>
  </si>
  <si>
    <t xml:space="preserve">FOLHA DE PORTA DE MADEIRA PARA VÃO 70X210CM, E=35MM, NUCLEO SARRAFEADO, INC. DOBRADIÇA, FORNECIMENTO E INSTALAÇÃO ADP REF 90821</t>
  </si>
  <si>
    <t xml:space="preserve">12.07.03</t>
  </si>
  <si>
    <t xml:space="preserve">FOLHA DE PORTA DE MADEIRA PARA VÃO 80X210CM, E=35MM, NUCLEO SARRAFEADO, INC. DOBRADIÇA, FORNECIMENTO E INSTALAÇÃO ADP REF 90822</t>
  </si>
  <si>
    <t xml:space="preserve">12.07.04</t>
  </si>
  <si>
    <t xml:space="preserve">FOLHA DE PORTA DE MADEIRA PARA VÃO 90X210CM, E=35MM, NUCLEO SARRAFEADO, INC. DOBRADIÇA, FORNECIMENTO E INSTALAÇÃO ADP REF 90823</t>
  </si>
  <si>
    <t xml:space="preserve">12.08</t>
  </si>
  <si>
    <t xml:space="preserve">MARCO E ALIZARES</t>
  </si>
  <si>
    <t xml:space="preserve">12.08.01</t>
  </si>
  <si>
    <t xml:space="preserve">MARCO DE MADEIRA PARA PORTAS, FIXADO COM ARGAMASSA, SEM ALIZARES, FORNECIMENTO E INSTALAÇÃO REF 90806</t>
  </si>
  <si>
    <t xml:space="preserve">12.08.02</t>
  </si>
  <si>
    <t xml:space="preserve">ALIZAR L=7CM PARA PORTA, FIXADO COM PREGOS, FORNECIMENTO E INSTALAÇÃO REF 100659</t>
  </si>
  <si>
    <t xml:space="preserve">12.50</t>
  </si>
  <si>
    <t xml:space="preserve">FECHADURA, TARJETA E DOBRADIÇA</t>
  </si>
  <si>
    <t xml:space="preserve">12.50.01</t>
  </si>
  <si>
    <t xml:space="preserve">FECHADURA COMPLETA PARA PORTAS EXTERNAS, FORNECIMENTO E INSTALAÇÃO REF 90830</t>
  </si>
  <si>
    <t xml:space="preserve">12.50.02</t>
  </si>
  <si>
    <t xml:space="preserve">FECHADURA COMPLETA PARA PORTAS INTERNAS, FORNECIMENTO E INSTALAÇÃO REF 90830</t>
  </si>
  <si>
    <t xml:space="preserve">12.50.03</t>
  </si>
  <si>
    <t xml:space="preserve">FECHADURA COMPLETA PARA PORTAS DE BANHEIRO, FORNECIMENTO E INSTALAÇÃO REF 90830</t>
  </si>
  <si>
    <t xml:space="preserve">12.50.04</t>
  </si>
  <si>
    <t xml:space="preserve">FECHADURA COMPLETA PARA PORTAS INTERNAS/EXTERNAS, FORNECIMENTO E INSTALAÇÃO REF 90830</t>
  </si>
  <si>
    <t xml:space="preserve">12.50.06</t>
  </si>
  <si>
    <t xml:space="preserve">TRINCO TARJETA PARA PORTAS, FORNECIMENTO E INSTALAÇÃO REF 100705</t>
  </si>
  <si>
    <t xml:space="preserve">12.50.07</t>
  </si>
  <si>
    <t xml:space="preserve">TARJETA LIVRE-OCUPADO PARA PORTAS, FORNECIMENTO E INSTALAÇÃO REF 100705</t>
  </si>
  <si>
    <t xml:space="preserve">13</t>
  </si>
  <si>
    <t xml:space="preserve">SERRALHERIA</t>
  </si>
  <si>
    <t xml:space="preserve">13.01</t>
  </si>
  <si>
    <t xml:space="preserve">JANELAS DE ALUMÍNIO</t>
  </si>
  <si>
    <t xml:space="preserve">13.01.01</t>
  </si>
  <si>
    <t xml:space="preserve">JANELAS DE ALUMÍNIO - MÁXIMO AR, COM VIDROS, BATENTES E FERRAGENS, SEM CONTRA MARCO REF 94569</t>
  </si>
  <si>
    <t xml:space="preserve">13.01.02</t>
  </si>
  <si>
    <t xml:space="preserve">JANELAS DE ALUMÍNIO DE CORRER, 2 FOLHAS, COM VIDROS, BATENTES E FERRAGENS, SEM CONTRA MARCO REF 94570</t>
  </si>
  <si>
    <t xml:space="preserve">13.01.03</t>
  </si>
  <si>
    <t xml:space="preserve">JANELAS DE ALUMÍNIO DE CORRER, 3 FOLHAS, 2 VENEZIANAS, 1 COM VIDRO, BATENTES E FERRAGENS, SEM CONTRA MARCO REF 94572</t>
  </si>
  <si>
    <t xml:space="preserve">13.01.04</t>
  </si>
  <si>
    <t xml:space="preserve">JANELAS DE ALUMÍNIO DE CORRER, 4 FOLHAS, COM VIDROS, BATENTES E FERRAGENS, SEM CONTRA MARCO REF 94573</t>
  </si>
  <si>
    <t xml:space="preserve">13.01.05</t>
  </si>
  <si>
    <t xml:space="preserve">JANELAS DE ALUMÍNIO DE CORRER, 6 FOLHAS(2 VENEZIANAS FIXAS, 2 DE CORRER, 2 COM VIDRO) BATENTES E FERRAGENS, SEM CONTRA MARCO REF 94580</t>
  </si>
  <si>
    <t xml:space="preserve">13.01.10</t>
  </si>
  <si>
    <t xml:space="preserve">CONTRAMARCO DE ALUMÍNIO, FIXAÇÃO COM PARAFUSOS REF 94590</t>
  </si>
  <si>
    <t xml:space="preserve">13.02</t>
  </si>
  <si>
    <t xml:space="preserve">PORTAS DE ALUMÍNIO</t>
  </si>
  <si>
    <t xml:space="preserve">13.02.01</t>
  </si>
  <si>
    <t xml:space="preserve">PORTA DE ALUMÍNIO DE ABRIR COM LAMBRI, FIXAÇÃO COM PARAFUSOS ADP REF 91338</t>
  </si>
  <si>
    <t xml:space="preserve">13.31</t>
  </si>
  <si>
    <t xml:space="preserve">PORTAO EM TELA</t>
  </si>
  <si>
    <t xml:space="preserve">13.31.11</t>
  </si>
  <si>
    <t xml:space="preserve">PORTÃO COM TUBOS E TELAS DE AÇO, 1 FOLHA - CHUMBADO EM ESTRUTURA - FORNECIMENTO E INSTALAÇÃO</t>
  </si>
  <si>
    <t xml:space="preserve">13.31.12</t>
  </si>
  <si>
    <t xml:space="preserve">PORTÃO COM TUBOS E TELAS DE AÇO, 1 FOLHA - SOLDADO EM ESTRUTURA - FORNECIMENTO E INSTALAÇÃO</t>
  </si>
  <si>
    <t xml:space="preserve">13.31.13</t>
  </si>
  <si>
    <t xml:space="preserve">PORTÃO COM TUBOS E TELAS DE AÇO, 2 FOLHAS - CHUMBADO EM ESTRUTURA - FORNECIMENTO E INSTALAÇÃO</t>
  </si>
  <si>
    <t xml:space="preserve">13.31.14</t>
  </si>
  <si>
    <t xml:space="preserve">PORTÃO COM TUBOS E TELAS DE AÇO, 2 FOLHAS - SOLDADO EM ESTRUTURA - FORNECIMENTO E INSTALAÇÃO</t>
  </si>
  <si>
    <t xml:space="preserve">13.31.51</t>
  </si>
  <si>
    <t xml:space="preserve">PORTÃO COM TUBOS (2") E TELAS DE AÇO, 1 FOLHA, 1,10 X 2,25M - PADRÃO SUDECAP - PRODUÇÃO EM SERRALHERIA</t>
  </si>
  <si>
    <t xml:space="preserve">13.31.52</t>
  </si>
  <si>
    <t xml:space="preserve">PORTÃO COM TUBOS (2") E TELAS DE AÇO, 2 FOLHAS, 3,00 X 2,25M - PADRÃO SUDECAP - PRODUÇÃO EM SERRALHERIA</t>
  </si>
  <si>
    <t xml:space="preserve">13.31.53</t>
  </si>
  <si>
    <t xml:space="preserve">DOBRADIÇA TUBULAR DE GIRO PARA PORTÃO DE TUBO (2") E TELA DE AÇO</t>
  </si>
  <si>
    <t xml:space="preserve">13.38</t>
  </si>
  <si>
    <t xml:space="preserve">GRADES</t>
  </si>
  <si>
    <t xml:space="preserve">13.38.04</t>
  </si>
  <si>
    <t xml:space="preserve">GRADE EM FERRO FIXADO EM VÃOS DE JANELAS ADP REF 99861</t>
  </si>
  <si>
    <t xml:space="preserve">13.38.27</t>
  </si>
  <si>
    <t xml:space="preserve">GRADIL NYLOFOR H=1.03 M INCLUSIVE POSTE OU EQUIVALENTE</t>
  </si>
  <si>
    <t xml:space="preserve">13.38.28</t>
  </si>
  <si>
    <t xml:space="preserve">GRADIL NYLOFOR H=1.53 M INCLUSIVE POSTE OU EQUIVALENTE</t>
  </si>
  <si>
    <t xml:space="preserve">13.38.29</t>
  </si>
  <si>
    <t xml:space="preserve">GRADIL NYLOFOR H=2.03 M INCLUSIVE POSTE OU EQUIVALENTE</t>
  </si>
  <si>
    <t xml:space="preserve">13.38.30</t>
  </si>
  <si>
    <t xml:space="preserve">GRADIL NYLOFOR H=2.43 M INCLUSIVE POSTE OU EQUIVALENTE</t>
  </si>
  <si>
    <t xml:space="preserve">13.40</t>
  </si>
  <si>
    <t xml:space="preserve">GUARDA-CORPO E CORRIMAO</t>
  </si>
  <si>
    <t xml:space="preserve">13.40.53</t>
  </si>
  <si>
    <t xml:space="preserve">BARRA DE APOIO EM AÇO INOX P/LAVATÓRIO RETANGULAR D=32MM L=49X64X49CM E=1,5MM (ABNT NBR 9050:2020)</t>
  </si>
  <si>
    <t xml:space="preserve">13.40.55</t>
  </si>
  <si>
    <t xml:space="preserve">BARRA DE APOIO EM AÇO INOX P/LAVATÓRIO DE CANTO D=32MM E=1,5MM (ABNT NBR 9050:2020)</t>
  </si>
  <si>
    <t xml:space="preserve">13.40.56</t>
  </si>
  <si>
    <t xml:space="preserve">BARRA DE APOIO EM AÇO INOX RETA D=32MM L=80CM E=1,5MM (ABNT NBR 9050:2020)</t>
  </si>
  <si>
    <t xml:space="preserve">13.40.57</t>
  </si>
  <si>
    <t xml:space="preserve">BARRA DE APOIO EM AÇO INOX LATERAL COM REFORÇO D=32MM L= 80CM E=1,5MM (ABNT NBR 9050:2020)</t>
  </si>
  <si>
    <t xml:space="preserve">13.40.58</t>
  </si>
  <si>
    <t xml:space="preserve">BARRA DE APOIO EM AÇO INOX EM "L" D=32MM 70X70CM E=1,5MM (ABNT NBR 9050:2020)</t>
  </si>
  <si>
    <t xml:space="preserve">13.40.59</t>
  </si>
  <si>
    <t xml:space="preserve">BARRA DE APOIO EM AÇO INOX RETA D=32MM L=40CM E=1,5MM (ABNT NBR 9050:2020)</t>
  </si>
  <si>
    <t xml:space="preserve">13.40.65</t>
  </si>
  <si>
    <t xml:space="preserve">BARRA APOIO DEFICIENTE TUBO METAL.CROMADO D=1 1/2"</t>
  </si>
  <si>
    <t xml:space="preserve">13.40.81</t>
  </si>
  <si>
    <t xml:space="preserve">GUARDA-CORPO COM PILARETES DE CONCRETO D=150MM A CADA 150 CM E 7 TUBOS GALV. 1 1/4 " E FECHAMENTO INFERIOR EM TELA DE ARAME ONDULADO GALV. FIO Nº 12, TUBO INDUSTRIAL CHAPA 14 - 2,00 M (NBR 6591)</t>
  </si>
  <si>
    <t xml:space="preserve">13.40.82</t>
  </si>
  <si>
    <t xml:space="preserve">GUARDA CORPO MOD. “TUBOS VERTICAIS”, COM MONTANTES D=2”, FIXAÇÃO A CADA 144 CM, TUBOS VERTICAIS INTERMEDIÁRIOS D= 1 1/4", TUBO INDUSTRIAL CHAPA 16 - 1,50 MM (NBR 6591)</t>
  </si>
  <si>
    <t xml:space="preserve">13.40.83</t>
  </si>
  <si>
    <t xml:space="preserve">GUARDA CORPO MOD. “TUBOS VERTICAIS”, COM MONTANTES D=2”, FIXAÇÃO A CADA 144 CM, TUBOS VERTICAIS INTERMEDIÁRIOS D= 1 1/4", CORRIMÃO DUPLO, TUBO INDUSTRIAL CHAPA 16 - 1,50 MM (NBR 6591)</t>
  </si>
  <si>
    <t xml:space="preserve">13.40.84</t>
  </si>
  <si>
    <t xml:space="preserve">GUARDA-CORPO MOD. “TIPO TELA”, COM MONTANTES D=2”, A CADA 100 CM E FECHAMENTO EM TELA DE ARAME ONDULADO GALV. FIO Nº 12, FIXADA COM CANTONEIRAS E BARRAS CHATAS, TUBO INDUSTRIAL CHAPA 16 - 1,50 MM (NBR 6591)</t>
  </si>
  <si>
    <t xml:space="preserve">13.40.85</t>
  </si>
  <si>
    <t xml:space="preserve">GUARDA-CORPO MOD. “TIPO TELA”, COM MONTANTES D=2”, A CADA 100 CM E FECHAMENTO EM TELA DE ARAME ONDULADO GALV. FIO Nº 12, FIXADA COM CANTONEIRAS E BARRAS CHATAS, CORRIMÃO DUPLO, TUBO INDUSTRIAL CHAPA 16 - 1,50 MM (NBR 6591)</t>
  </si>
  <si>
    <t xml:space="preserve">13.55</t>
  </si>
  <si>
    <t xml:space="preserve">ACESSORIOS E PEÇAS COMPLEMENTARES</t>
  </si>
  <si>
    <t xml:space="preserve">13.55.01</t>
  </si>
  <si>
    <t xml:space="preserve">ALÇAPAO - 60X60 CM, CAIXILHO CHAPA 18</t>
  </si>
  <si>
    <t xml:space="preserve">13.55.02</t>
  </si>
  <si>
    <t xml:space="preserve">ALÇAPAO - 80X80 CM, CAIXILHO CHAPA 18</t>
  </si>
  <si>
    <t xml:space="preserve">13.55.21</t>
  </si>
  <si>
    <t xml:space="preserve">ESCADA MARINHEIRO-TB GALV.D=3/4" C/ GRADIL-TIPO 2</t>
  </si>
  <si>
    <t xml:space="preserve">13.55.30</t>
  </si>
  <si>
    <t xml:space="preserve">BATE-RODAS EM TUBO GALVANIZADO PINTADO D=3"</t>
  </si>
  <si>
    <t xml:space="preserve">13.91</t>
  </si>
  <si>
    <t xml:space="preserve">13.91.04</t>
  </si>
  <si>
    <t xml:space="preserve">ALAMBRADO PARA QUADRA ESPORTIVA, TUBOS HORIZONTAIS DE 2" E MONTANTES DE 3", E=2MM, H ATÉ 5,00M</t>
  </si>
  <si>
    <t xml:space="preserve">13.93</t>
  </si>
  <si>
    <t xml:space="preserve">GRELHAS DE AÇO</t>
  </si>
  <si>
    <t xml:space="preserve">13.93.01</t>
  </si>
  <si>
    <t xml:space="preserve">GRELHA DE AÇO 0,5X0,5 (CXL) PARA CAIXA PASSAGEM/INSPEÇÃO DE 0,3X0,3 (CXL)</t>
  </si>
  <si>
    <t xml:space="preserve">13.93.02</t>
  </si>
  <si>
    <t xml:space="preserve">GRELHA DE AÇO 0,6X0,6 (CXL) PARA CAIXA PASSAGEM/INSPEÇÃO DE 0,4X0,4 (CXL)</t>
  </si>
  <si>
    <t xml:space="preserve">13.93.03</t>
  </si>
  <si>
    <t xml:space="preserve">GRELHA DE AÇO 0,8X0,8 (CXL) PARA CAIXA PASSAGEM/INSPEÇÃO DE 0,6X0,6 (CXL)</t>
  </si>
  <si>
    <t xml:space="preserve">13.93.04</t>
  </si>
  <si>
    <t xml:space="preserve">GRELHA DE AÇO 1,0X1,0 (CXL) PARA CAIXA PASSAGEM/INSPEÇÃO DE 0,8X0,8 (CXL)</t>
  </si>
  <si>
    <t xml:space="preserve">13.93.05</t>
  </si>
  <si>
    <t xml:space="preserve">GRELHA DE AÇO 1,2X1,2 (CXL) PARA CAIXA PASSAGEM/INSPEÇÃO DE 1,0X1,0 (CXL)</t>
  </si>
  <si>
    <t xml:space="preserve">14</t>
  </si>
  <si>
    <t xml:space="preserve">REVESTIMENTOS</t>
  </si>
  <si>
    <t xml:space="preserve">14.05</t>
  </si>
  <si>
    <t xml:space="preserve">REVESTIMENTO COM ARGAMASSA DE CIMENTO, CAL E AREIA</t>
  </si>
  <si>
    <t xml:space="preserve">14.05.05</t>
  </si>
  <si>
    <t xml:space="preserve">CHAPISCO COM ARGAMASSA 1:3 CIM./AREIA, A COLHER</t>
  </si>
  <si>
    <t xml:space="preserve">14.05.07</t>
  </si>
  <si>
    <t xml:space="preserve">CHAPISCO COM ARGAMASSA 1:3 CIM./AREIA, A PENEIRA</t>
  </si>
  <si>
    <t xml:space="preserve">14.05.21</t>
  </si>
  <si>
    <t xml:space="preserve">EMBOÇO COM ARGAMASSA 1:6 CIMENTO E AREIA</t>
  </si>
  <si>
    <t xml:space="preserve">14.05.31</t>
  </si>
  <si>
    <t xml:space="preserve">REBOCO COM ARGAMASSA 1:7 CIMENTO E AREIA</t>
  </si>
  <si>
    <t xml:space="preserve">14.05.34</t>
  </si>
  <si>
    <t xml:space="preserve">REBOCO COM ARGAMASSA 1:4</t>
  </si>
  <si>
    <t xml:space="preserve">14.05.41</t>
  </si>
  <si>
    <t xml:space="preserve">REBOCO COM ARGAMASSA 1:4 E SIKA 1 /EQUIVALENTE</t>
  </si>
  <si>
    <t xml:space="preserve">14.05.43</t>
  </si>
  <si>
    <t xml:space="preserve">REBOCO COM ARGAMASSA 1:4 NATADO (BARRA LISA)</t>
  </si>
  <si>
    <t xml:space="preserve">14.05.61</t>
  </si>
  <si>
    <t xml:space="preserve">REBOCO TIPO MASSA FINA COM ARGAMASSA 1:7</t>
  </si>
  <si>
    <t xml:space="preserve">14.05.71</t>
  </si>
  <si>
    <t xml:space="preserve">SULCO NO REBOCO LARGURA=2CM</t>
  </si>
  <si>
    <t xml:space="preserve">14.05.77</t>
  </si>
  <si>
    <t xml:space="preserve">ABERTURA DE JUNTA EM ARGAMASSA DE REVEST.L=1 A 2CM</t>
  </si>
  <si>
    <t xml:space="preserve">14.06</t>
  </si>
  <si>
    <t xml:space="preserve">REVESTIMENTO COM ARGAMASSA ESPECIAL</t>
  </si>
  <si>
    <t xml:space="preserve">14.06.01</t>
  </si>
  <si>
    <t xml:space="preserve">REVESTIMENTO COM ARGAMASSA BARITADA</t>
  </si>
  <si>
    <t xml:space="preserve">14.07</t>
  </si>
  <si>
    <t xml:space="preserve">REVESTIMENTO INTERNO EM GESSO</t>
  </si>
  <si>
    <t xml:space="preserve">14.07.01</t>
  </si>
  <si>
    <t xml:space="preserve">REVESTIMENTO DE PAREDES INTERNAS E TETOS EM GESSO</t>
  </si>
  <si>
    <t xml:space="preserve">14.17</t>
  </si>
  <si>
    <t xml:space="preserve">REVESTIMENTO COM CERAMICA</t>
  </si>
  <si>
    <t xml:space="preserve">14.17.20</t>
  </si>
  <si>
    <t xml:space="preserve">REVESTIMENTO PAREDES INTERNAS EM CERAMICA ESMALTADA EXTRA, ÁREA ATÉ 2025 CM2 REF 87265</t>
  </si>
  <si>
    <t xml:space="preserve">14.17.21</t>
  </si>
  <si>
    <t xml:space="preserve">REVESTIMENTO PAREDES EXTERNAS EM CERAMICA ESMALTADA, ÁREA ATÉ 200 CM2 REF 104588</t>
  </si>
  <si>
    <t xml:space="preserve">14.21</t>
  </si>
  <si>
    <t xml:space="preserve">REVESTIMENTO COM PEDRA</t>
  </si>
  <si>
    <t xml:space="preserve">14.21.03</t>
  </si>
  <si>
    <t xml:space="preserve">ARREMATE EM ARDOSIA H=5CM</t>
  </si>
  <si>
    <t xml:space="preserve">14.21.05</t>
  </si>
  <si>
    <t xml:space="preserve">ARDOSIA 40 X 40 CM</t>
  </si>
  <si>
    <t xml:space="preserve">14.21.10</t>
  </si>
  <si>
    <t xml:space="preserve">MARMORE BRANCO NACIONAL, E= 2 CM</t>
  </si>
  <si>
    <t xml:space="preserve">14.21.11</t>
  </si>
  <si>
    <t xml:space="preserve">GRANITO CINZA CORUMBA E=2CM</t>
  </si>
  <si>
    <t xml:space="preserve">14.35</t>
  </si>
  <si>
    <t xml:space="preserve">COMPLEMENTO PARA ARREMATE CERAMICO</t>
  </si>
  <si>
    <t xml:space="preserve">14.35.02</t>
  </si>
  <si>
    <t xml:space="preserve">CANTONEIRA ALUMINIO P/ ACABAMENTO DE QUINA DS-020</t>
  </si>
  <si>
    <t xml:space="preserve">15</t>
  </si>
  <si>
    <t xml:space="preserve">PISOS, RODAPES, SOLEIRAS E PEITORIS</t>
  </si>
  <si>
    <t xml:space="preserve">15.02</t>
  </si>
  <si>
    <t xml:space="preserve">PISO DE TRANSIÇÃO</t>
  </si>
  <si>
    <t xml:space="preserve">15.02.05</t>
  </si>
  <si>
    <t xml:space="preserve">E= 6,0 CM, SEM JUNTA FCK&gt;= 20 MPA (MANUAL)</t>
  </si>
  <si>
    <t xml:space="preserve">15.02.07</t>
  </si>
  <si>
    <t xml:space="preserve">E=  8,0 CM, SEM JUNTA FCK &gt;= 20 MPA (MANUAL)</t>
  </si>
  <si>
    <t xml:space="preserve">15.02.09</t>
  </si>
  <si>
    <t xml:space="preserve">E= 10,0 CM, SEM JUNTA FCK &gt;= 20MPA</t>
  </si>
  <si>
    <t xml:space="preserve">15.02.15</t>
  </si>
  <si>
    <t xml:space="preserve">E=  6 CM, COM JUNTA DE MADEIRA DE 2 X 2 M</t>
  </si>
  <si>
    <t xml:space="preserve">15.02.17</t>
  </si>
  <si>
    <t xml:space="preserve">E=  8 CM, COM JUNTA DE MADEIRA DE 2 X 2 M</t>
  </si>
  <si>
    <t xml:space="preserve">15.02.19</t>
  </si>
  <si>
    <t xml:space="preserve">E= 10 CM, COM JUNTA DE MADEIRA DE 2 X 2 M</t>
  </si>
  <si>
    <t xml:space="preserve">15.04</t>
  </si>
  <si>
    <t xml:space="preserve">CONTRAPISO DESEMPENADO, COM ARG.1:3 SEM JUNTA</t>
  </si>
  <si>
    <t xml:space="preserve">15.04.05</t>
  </si>
  <si>
    <t xml:space="preserve">E= 2,0 CM</t>
  </si>
  <si>
    <t xml:space="preserve">15.04.06</t>
  </si>
  <si>
    <t xml:space="preserve">E= 2,5 CM</t>
  </si>
  <si>
    <t xml:space="preserve">15.04.07</t>
  </si>
  <si>
    <t xml:space="preserve">E= 3,0 CM</t>
  </si>
  <si>
    <t xml:space="preserve">15.05</t>
  </si>
  <si>
    <t xml:space="preserve">PISO CIMENT.DESEMP.FELTRADO,ARG.1:3,JUNTA PL.17X3M</t>
  </si>
  <si>
    <t xml:space="preserve">15.05.06</t>
  </si>
  <si>
    <t xml:space="preserve">E= 2,5 CM, COM JUNTA DE 2 X 2 M</t>
  </si>
  <si>
    <t xml:space="preserve">15.05.07</t>
  </si>
  <si>
    <t xml:space="preserve">E= 3,0 CM, COM JUNTA DE 2 X 2 M</t>
  </si>
  <si>
    <t xml:space="preserve">15.05.16</t>
  </si>
  <si>
    <t xml:space="preserve">E= 2,5 CM, COM JUNTA DE 1 X 1 M</t>
  </si>
  <si>
    <t xml:space="preserve">15.05.17</t>
  </si>
  <si>
    <t xml:space="preserve">E= 3,0 CM, COM JUNTA DE 1 X 1 M</t>
  </si>
  <si>
    <t xml:space="preserve">15.05.26</t>
  </si>
  <si>
    <t xml:space="preserve">E= 2,5 CM, COM JUNTA DE 0,60 X 0,60 M</t>
  </si>
  <si>
    <t xml:space="preserve">15.05.27</t>
  </si>
  <si>
    <t xml:space="preserve">E= 3,0 CM, COM JUNTA DE 0,60 X 0,60 M</t>
  </si>
  <si>
    <t xml:space="preserve">15.06</t>
  </si>
  <si>
    <t xml:space="preserve">PISO CIMENTADO NATADO COM ARGAMASSA 1:3, SEM JUNTA</t>
  </si>
  <si>
    <t xml:space="preserve">15.06.05</t>
  </si>
  <si>
    <t xml:space="preserve">15.06.06</t>
  </si>
  <si>
    <t xml:space="preserve">15.06.07</t>
  </si>
  <si>
    <t xml:space="preserve">15.07</t>
  </si>
  <si>
    <t xml:space="preserve">PISO CIMENTADO NATADO COM ARG.1:3 JUNTA PL. 17x3MM</t>
  </si>
  <si>
    <t xml:space="preserve">15.07.06</t>
  </si>
  <si>
    <t xml:space="preserve">E= 2,5 CM COM JUNTA DE 2 X 2 M</t>
  </si>
  <si>
    <t xml:space="preserve">15.07.07</t>
  </si>
  <si>
    <t xml:space="preserve">E= 3,0 CM COM JUNTA DE 2 X 2 M</t>
  </si>
  <si>
    <t xml:space="preserve">15.07.16</t>
  </si>
  <si>
    <t xml:space="preserve">E= 2,5 CM COM JUNTA DE 1 X 1 M</t>
  </si>
  <si>
    <t xml:space="preserve">15.07.17</t>
  </si>
  <si>
    <t xml:space="preserve">E= 3,0 CM COM JUNTA DE 1 X 1 M</t>
  </si>
  <si>
    <t xml:space="preserve">15.07.26</t>
  </si>
  <si>
    <t xml:space="preserve">E= 2,5 CM COM JUNTA DE 0,60 X 0,60 M</t>
  </si>
  <si>
    <t xml:space="preserve">15.07.27</t>
  </si>
  <si>
    <t xml:space="preserve">E= 3,0 CM COM JUNTA DE 0,60 X 0,60 M</t>
  </si>
  <si>
    <t xml:space="preserve">15.08</t>
  </si>
  <si>
    <t xml:space="preserve">PISO CIMENTADO ACAB. LISO ARGAMASSA 1:3 JUNTA SECA</t>
  </si>
  <si>
    <t xml:space="preserve">15.08.01</t>
  </si>
  <si>
    <t xml:space="preserve">15.08.02</t>
  </si>
  <si>
    <t xml:space="preserve">15.15</t>
  </si>
  <si>
    <t xml:space="preserve">PISO DE MADEIRA</t>
  </si>
  <si>
    <t xml:space="preserve">15.15.05</t>
  </si>
  <si>
    <t xml:space="preserve">TACO DE IPE EXTRA 7 X 21 CM</t>
  </si>
  <si>
    <t xml:space="preserve">15.17</t>
  </si>
  <si>
    <t xml:space="preserve">PISO CERAMICO</t>
  </si>
  <si>
    <t xml:space="preserve">15.17.23</t>
  </si>
  <si>
    <t xml:space="preserve">ASSENTAMENTO PISO CERÂMICO, PLACAS ATÉ 2025 CM2, EM AMBIENTES DE ÁREA MENOR QUE 5 M2 REF 87246</t>
  </si>
  <si>
    <t xml:space="preserve">15.17.24</t>
  </si>
  <si>
    <t xml:space="preserve">ASSENTAMENTO PISO CERÂMICO, PLACAS ATÉ 2025 CM2, EM AMBIENTES DE ÁREA ENTRE 5 E 10 M2 REF 87247</t>
  </si>
  <si>
    <t xml:space="preserve">15.17.25</t>
  </si>
  <si>
    <t xml:space="preserve">ASSENTAMENTO PISO CERÂMICO, PLACAS ATÉ 2025 CM2, EM AMBIENTES DE ÁREA MAIOR QUE 10 M2 REF 87248</t>
  </si>
  <si>
    <t xml:space="preserve">15.20</t>
  </si>
  <si>
    <t xml:space="preserve">PISO DE PEDRA EM PLACAS</t>
  </si>
  <si>
    <t xml:space="preserve">15.20.05</t>
  </si>
  <si>
    <t xml:space="preserve">15.20.07</t>
  </si>
  <si>
    <t xml:space="preserve">MARMORE BRANCO NACIONAL E= 2 CM</t>
  </si>
  <si>
    <t xml:space="preserve">15.20.09</t>
  </si>
  <si>
    <t xml:space="preserve">MARMORE BRANCO NACIONAL E= 3 CM</t>
  </si>
  <si>
    <t xml:space="preserve">15.22</t>
  </si>
  <si>
    <t xml:space="preserve">PISO DE LADRILHO HIDRAULICO</t>
  </si>
  <si>
    <t xml:space="preserve">15.22.05</t>
  </si>
  <si>
    <t xml:space="preserve">20 X 20 CM, NA COR NATURAL</t>
  </si>
  <si>
    <t xml:space="preserve">15.22.10</t>
  </si>
  <si>
    <t xml:space="preserve">20 X 20 CM, DIRECIONAL EM COR AMARELA/VERMELHA</t>
  </si>
  <si>
    <t xml:space="preserve">15.22.11</t>
  </si>
  <si>
    <t xml:space="preserve">20 X 20 CM, TATIL EM COR AMARELA/VERMELHA</t>
  </si>
  <si>
    <t xml:space="preserve">15.25</t>
  </si>
  <si>
    <t xml:space="preserve">PISO VINILICO E DE BORRACHA</t>
  </si>
  <si>
    <t xml:space="preserve">15.25.05</t>
  </si>
  <si>
    <t xml:space="preserve">PISO VINILICO 30 X 30 CM E= 2 MM FIXADO COM COLA</t>
  </si>
  <si>
    <t xml:space="preserve">15.25.25</t>
  </si>
  <si>
    <t xml:space="preserve">PISO DE BORRACHA PASTILHADO 50X50CMX3MM C/ COLA PLURIG.</t>
  </si>
  <si>
    <t xml:space="preserve">15.25.26</t>
  </si>
  <si>
    <t xml:space="preserve">PISO DE BORRACHA RECICLADA COR PRETA (PLAYGROUND) 50x50CM 15MM</t>
  </si>
  <si>
    <t xml:space="preserve">15.25.27</t>
  </si>
  <si>
    <t xml:space="preserve">PISO EM BORRACHA MONOLÍTICA, 70MM, BASE PRETA 60MM E CAMADA PIGMENTADA 10MM</t>
  </si>
  <si>
    <t xml:space="preserve">15.33</t>
  </si>
  <si>
    <t xml:space="preserve">PISO DE TIJOLO</t>
  </si>
  <si>
    <t xml:space="preserve">15.33.05</t>
  </si>
  <si>
    <t xml:space="preserve">CERAMICO MACIÇO PRENSADO, TIPO MORGAN OU EQUIVALENTE</t>
  </si>
  <si>
    <t xml:space="preserve">15.35</t>
  </si>
  <si>
    <t xml:space="preserve">PISO DE CONCRETO </t>
  </si>
  <si>
    <t xml:space="preserve">15.35.01</t>
  </si>
  <si>
    <t xml:space="preserve">PASSEIO / PISO DE CONCRETO, 20MPA, H=6CM, JUNTA MANUAL A CADA 2M</t>
  </si>
  <si>
    <t xml:space="preserve">15.35.02</t>
  </si>
  <si>
    <t xml:space="preserve">PASSEIO / PISO DE CONCRETO, 20MPA, H=8CM (CONCRETO 6CM, ARGAMASSA 2CM), JUNTA MANUAL A CADA 2M</t>
  </si>
  <si>
    <t xml:space="preserve">15.35.03</t>
  </si>
  <si>
    <t xml:space="preserve">PASSEIO / PISO DE CONCRETO ARMADO, 20MPA, H=8CM, JUNTA MANUAL A CADA 2M</t>
  </si>
  <si>
    <t xml:space="preserve">15.35.04</t>
  </si>
  <si>
    <t xml:space="preserve">PASSEIO / PISO DE CONCRETO USINADO ARMADO, 20MPA, H=8CM, JUNTA SERRADA A CADA 3M</t>
  </si>
  <si>
    <t xml:space="preserve">15.35.05</t>
  </si>
  <si>
    <t xml:space="preserve">PASSEIO / PISO DE CONCRETO ARMADO POLIDO, 30MPA, H=8CM, JUNTA SERRADA A CADA 3M</t>
  </si>
  <si>
    <t xml:space="preserve">15.35.34</t>
  </si>
  <si>
    <t xml:space="preserve">APLICAÇÃO DE LONA PLÁSTICA (150 MICRA) PARA EXECUÇÃO DE PAVIMENTOS DE CONCRETO REF 97113</t>
  </si>
  <si>
    <t xml:space="preserve">15.35.35</t>
  </si>
  <si>
    <t xml:space="preserve">APLICAÇÃO DE LONA PLÁSTICA (200 MICRA) PARA EXECUÇÃO DE PAVIMENTOS DE CONCRETO REF 97113</t>
  </si>
  <si>
    <t xml:space="preserve">15.37</t>
  </si>
  <si>
    <t xml:space="preserve">15.37.05</t>
  </si>
  <si>
    <t xml:space="preserve">CALÇADA PORTUGUESA-FORNEC. E ASSENT.,INCL. COLCHAO</t>
  </si>
  <si>
    <t xml:space="preserve">15.37.10</t>
  </si>
  <si>
    <t xml:space="preserve">REMOÇAO E REASSENTAMENTO DE CALÇADA PORTUGUESA</t>
  </si>
  <si>
    <t xml:space="preserve">15.40</t>
  </si>
  <si>
    <t xml:space="preserve">RODAPE DE MADEIRA</t>
  </si>
  <si>
    <t xml:space="preserve">15.40.04</t>
  </si>
  <si>
    <t xml:space="preserve">SUCUPIRA OU IPE H= 7 CM</t>
  </si>
  <si>
    <t xml:space="preserve">15.46</t>
  </si>
  <si>
    <t xml:space="preserve">RODAPE DE PEDRA</t>
  </si>
  <si>
    <t xml:space="preserve">15.46.02</t>
  </si>
  <si>
    <t xml:space="preserve">ARDOSIA H= 5 CM</t>
  </si>
  <si>
    <t xml:space="preserve">15.46.04</t>
  </si>
  <si>
    <t xml:space="preserve">ARDOSIA H= 7 CM</t>
  </si>
  <si>
    <t xml:space="preserve">15.46.08</t>
  </si>
  <si>
    <t xml:space="preserve">MARMORE BRANCO, H= 7 CM</t>
  </si>
  <si>
    <t xml:space="preserve">15.48</t>
  </si>
  <si>
    <t xml:space="preserve">RODAPE DE ARGAMASSA 1:3</t>
  </si>
  <si>
    <t xml:space="preserve">15.48.02</t>
  </si>
  <si>
    <t xml:space="preserve">H= 5 CM</t>
  </si>
  <si>
    <t xml:space="preserve">15.48.04</t>
  </si>
  <si>
    <t xml:space="preserve">H= 7 CM</t>
  </si>
  <si>
    <t xml:space="preserve">15.54</t>
  </si>
  <si>
    <t xml:space="preserve">SOLEIRA DE PEDRA</t>
  </si>
  <si>
    <t xml:space="preserve">15.54.02</t>
  </si>
  <si>
    <t xml:space="preserve">SOLEIRA DE MARMORE BRANCO, E= 2 CM</t>
  </si>
  <si>
    <t xml:space="preserve">15.54.03</t>
  </si>
  <si>
    <t xml:space="preserve">SOLEIRA DE MARMORE BRANCO, E= 3 CM</t>
  </si>
  <si>
    <t xml:space="preserve">15.54.05</t>
  </si>
  <si>
    <t xml:space="preserve">SOLEIRA DE ARDOSIA, E= 2 CM</t>
  </si>
  <si>
    <t xml:space="preserve">15.54.07</t>
  </si>
  <si>
    <t xml:space="preserve">SOLEIRA DE GRANITO CINZA CORUMBA E= 2 CM</t>
  </si>
  <si>
    <t xml:space="preserve">15.58</t>
  </si>
  <si>
    <t xml:space="preserve">PEITORIL DE PEDRA</t>
  </si>
  <si>
    <t xml:space="preserve">15.58.02</t>
  </si>
  <si>
    <t xml:space="preserve">PEITORIL DE MARMORE BRANCO, E= 2 CM</t>
  </si>
  <si>
    <t xml:space="preserve">15.58.03</t>
  </si>
  <si>
    <t xml:space="preserve">PEITORIL DE MARMORE BRANCO, E= 3 CM</t>
  </si>
  <si>
    <t xml:space="preserve">15.58.05</t>
  </si>
  <si>
    <t xml:space="preserve">PEITORIL DE ARDOSIA,  E= 2 CM</t>
  </si>
  <si>
    <t xml:space="preserve">15.60</t>
  </si>
  <si>
    <t xml:space="preserve">PEITORIL DE CONCRETO</t>
  </si>
  <si>
    <t xml:space="preserve">15.60.20</t>
  </si>
  <si>
    <t xml:space="preserve">FCK &gt;= 20 MPA, L= 20 CM</t>
  </si>
  <si>
    <t xml:space="preserve">15.60.25</t>
  </si>
  <si>
    <t xml:space="preserve">FCK &gt;= 20 MPA, L= 25 CM</t>
  </si>
  <si>
    <t xml:space="preserve">15.60.36</t>
  </si>
  <si>
    <t xml:space="preserve">FCK &gt;= 20 MPA, L= 36 CM</t>
  </si>
  <si>
    <t xml:space="preserve">15.60.40</t>
  </si>
  <si>
    <t xml:space="preserve">FCK &gt;= 20 MPA, L= 40 CM</t>
  </si>
  <si>
    <t xml:space="preserve">15.60.56</t>
  </si>
  <si>
    <t xml:space="preserve">FCK &gt;= 20 MPA, L= 56 CM</t>
  </si>
  <si>
    <t xml:space="preserve">15.60.60</t>
  </si>
  <si>
    <t xml:space="preserve">FCK &gt;= 20 MPA, P/ J1, COM C=2,20M</t>
  </si>
  <si>
    <t xml:space="preserve">15.60.61</t>
  </si>
  <si>
    <t xml:space="preserve">FCK &gt;= 20 MPA, P/ J7, COM C=3,20M</t>
  </si>
  <si>
    <t xml:space="preserve">15.63</t>
  </si>
  <si>
    <t xml:space="preserve">LANÇAMENTO ESPALHAMENTO E COMPACTAÇÃO DE SOLOS EM ÁREA DE PASSEIOS</t>
  </si>
  <si>
    <t xml:space="preserve">15.63.01</t>
  </si>
  <si>
    <t xml:space="preserve">SOLO EM AREA DE PASSEIO</t>
  </si>
  <si>
    <t xml:space="preserve">16</t>
  </si>
  <si>
    <t xml:space="preserve">VIDROS, ESPELHOS E ACESSORIOS</t>
  </si>
  <si>
    <t xml:space="preserve">16.02</t>
  </si>
  <si>
    <t xml:space="preserve">VIDROS</t>
  </si>
  <si>
    <t xml:space="preserve">16.02.01</t>
  </si>
  <si>
    <t xml:space="preserve">VIDRO LISO INCOLOR, E = 4 MM, EM ESQUADRIA DE ALUMÍNIO OU PVC, FIXADO COM BAGUETE, FORNECIMENTO E INSTALAÇÃO REF 102162</t>
  </si>
  <si>
    <t xml:space="preserve">16.02.04</t>
  </si>
  <si>
    <t xml:space="preserve">VIDRO LISO INCOLOR, E = 5 MM, EM ESQUADRIA DE ALUMÍNIO OU PVC, FIXADO COM BAGUETE, FORNECIMENTO E INSTALAÇÃO REF 102164</t>
  </si>
  <si>
    <t xml:space="preserve">16.02.05</t>
  </si>
  <si>
    <t xml:space="preserve">VIDRO LISO INCOLOR, E = 6 MM, EM ESQUADRIA DE ALUMÍNIO OU PVC, FIXADO COM BAGUETE, FORNECIMENTO E INSTALAÇÃO REF 102166</t>
  </si>
  <si>
    <t xml:space="preserve">16.02.20</t>
  </si>
  <si>
    <t xml:space="preserve">VIDRO IMPRESSO, E = 4 MM, EM ESQUADRIA DE ALUMÍNIO OU PVC, FIXADO COM BAGUETE, FORNECIMENTO E INSTALAÇÃO REF 102170</t>
  </si>
  <si>
    <t xml:space="preserve">16.02.30</t>
  </si>
  <si>
    <t xml:space="preserve">VIDRO ARAMADO, E = 6 MM, EM ESQUADRIA DE ALUMÍNIO OU PVC, FIXADO COM BAGUETE, FORNECIMENTO E INSTALAÇÃO REF 102171</t>
  </si>
  <si>
    <t xml:space="preserve">16.02.31</t>
  </si>
  <si>
    <t xml:space="preserve">VIDRO ARAMADO, E = 7 MM, EM ESQUADRIA DE ALUMÍNIO OU PVC, FIXADO COM BAGUETE, FORNECIMENTO E INSTALAÇÃO REF 102172</t>
  </si>
  <si>
    <t xml:space="preserve">16.02.40</t>
  </si>
  <si>
    <t xml:space="preserve">VIDRO LAMINADO, E = 8 MM, FIXADO COM SILICONE ESTRUTURAL EM CORTINA DE VIDRO, FORNECIMENTO E INSTALAÇÃO ADP REF 102173</t>
  </si>
  <si>
    <t xml:space="preserve">16.02.41</t>
  </si>
  <si>
    <t xml:space="preserve">VIDRO LAMINADO, E = 12 MM, FIXADO COM SILICONE ESTRUTURAL EM CORTINA DE VIDRO, FORNECIMENTO E INSTALAÇÃO ADP REF 102174</t>
  </si>
  <si>
    <t xml:space="preserve">16.02.42</t>
  </si>
  <si>
    <t xml:space="preserve">VIDRO LAMINADO, E = 15 MM, FIXADO COM SILICONE ESTRUTURAL EM CORTINA DE VIDRO, FORNECIMENTO E INSTALAÇÃO ADP REF 102175</t>
  </si>
  <si>
    <t xml:space="preserve">16.02.43</t>
  </si>
  <si>
    <t xml:space="preserve">VIDRO LAMINADO, E = 8 MM, ENCAIXADO EM PERFIL U, FORNECIMENTO E INSTALAÇÃO ADP REF 102176</t>
  </si>
  <si>
    <t xml:space="preserve">16.02.44</t>
  </si>
  <si>
    <t xml:space="preserve">VIDRO LAMINADO, E = 12 MM, ENCAIXADO EM PERFIL U, FORNECIMENTO E INSTALAÇÃO ADP REF 102177</t>
  </si>
  <si>
    <t xml:space="preserve">16.02.45</t>
  </si>
  <si>
    <t xml:space="preserve">VIDRO LAMINADO, E = 15 MM, ENCAIXADO EM PERFIL U, FORNECIMENTO E INSTALAÇÃO REF 102178</t>
  </si>
  <si>
    <t xml:space="preserve">16.02.50</t>
  </si>
  <si>
    <t xml:space="preserve">VIDRO TEMPERADO, E = 6 MM, ENCAIXADO EM PERFIL U, FORNECIMENTO E INSTALAÇÃO REF 102179</t>
  </si>
  <si>
    <t xml:space="preserve">16.02.51</t>
  </si>
  <si>
    <t xml:space="preserve">VIDRO TEMPERADO, E = 8 MM, ENCAIXADO EM PERFIL U, FORNECIMENTO E INSTALAÇÃO REF 102180</t>
  </si>
  <si>
    <t xml:space="preserve">16.02.52</t>
  </si>
  <si>
    <t xml:space="preserve">VIDRO TEMPERADO, E = 10 MM, ENCAIXADO EM PERFIL U, FORNECIMENTO E INSTALAÇÃO REF 102181</t>
  </si>
  <si>
    <t xml:space="preserve">16.20</t>
  </si>
  <si>
    <t xml:space="preserve">ESPELHOS</t>
  </si>
  <si>
    <t xml:space="preserve">16.20.20</t>
  </si>
  <si>
    <t xml:space="preserve">ESPELHO CRISTAL, E = 4 MM, APARAFUSADO, ÁREA MENOR OU IGUAL A 1,0 M2, FORNECIMENTO E INSTALAÇÃO REF 102143</t>
  </si>
  <si>
    <t xml:space="preserve">16.20.30</t>
  </si>
  <si>
    <t xml:space="preserve">ESPELHO CRISTAL, E = 4 MM, ADERIDO COM ADESIVO FIXA-ESPELHO E FITA DUPLA-FACE, FORNECIMENTO E INSTALAÇÃO ADP REF 102146</t>
  </si>
  <si>
    <t xml:space="preserve">16.20.40</t>
  </si>
  <si>
    <t xml:space="preserve">ESPELHO CRISTAL, E = 4 MM, ADERIDO COM ADESIVO FIXA-ESPELHO, FORNECIMENTO E INSTALAÇÃO ADP REF 102147</t>
  </si>
  <si>
    <t xml:space="preserve">17</t>
  </si>
  <si>
    <t xml:space="preserve">PINTURA</t>
  </si>
  <si>
    <t xml:space="preserve">17.03</t>
  </si>
  <si>
    <t xml:space="preserve">PINTURA EXTERNA</t>
  </si>
  <si>
    <t xml:space="preserve">17.03.01</t>
  </si>
  <si>
    <t xml:space="preserve">EMASSAMENTO COM MASSA ACRÍLICA E LIXAMENTO EM PAREDES EXTERNAS, UMA DEMÃO, ADP REF 96130</t>
  </si>
  <si>
    <t xml:space="preserve">17.03.02</t>
  </si>
  <si>
    <t xml:space="preserve">EMASSAMENTO COM MASSA ACRÍLICA E LIXAMENTO EM PAREDES EXTERNAS, DUAS DEMÃOS, ADP REF 96135</t>
  </si>
  <si>
    <t xml:space="preserve">17.03.05</t>
  </si>
  <si>
    <t xml:space="preserve">APLICAÇÃO MANUAL DE FUNDO SELADOR ACRÍLICO EM PAREDES EXTERNAS REF 88415</t>
  </si>
  <si>
    <t xml:space="preserve">17.03.07</t>
  </si>
  <si>
    <t xml:space="preserve">APLICAÇÃO MANUAL DE FUNDO PREPARADOR DE SUPERFÍCIE EM PAREDES EXTERNAS REF 88415</t>
  </si>
  <si>
    <t xml:space="preserve">17.03.21</t>
  </si>
  <si>
    <t xml:space="preserve">PINTURA COM TINTA ACRÍLICA FOSCA EM PAREDES EXTERNAS, APLICAÇÃO MANUAL, DUAS DEMÃOS REF 95626</t>
  </si>
  <si>
    <t xml:space="preserve">17.03.26</t>
  </si>
  <si>
    <t xml:space="preserve">PINTURA COM TINTA ACRÍLICA SEMI BRILHO EM PAREDES EXTERNAS, APLICAÇÃO MANUAL, DUAS DEMÃOS REF 95626</t>
  </si>
  <si>
    <t xml:space="preserve">17.03.27</t>
  </si>
  <si>
    <t xml:space="preserve">PINTURA COM ESMALTE SINTÉTICO ALTO BRILHO EM PAREDES EXTERNAS, APLICAÇÃO MANUAL, DUAS DEMÃOS REF 95626</t>
  </si>
  <si>
    <t xml:space="preserve">17.04</t>
  </si>
  <si>
    <t xml:space="preserve">PINTURA INTERNA</t>
  </si>
  <si>
    <t xml:space="preserve">17.04.01</t>
  </si>
  <si>
    <t xml:space="preserve">EMASSAMENTO COM MASSA PVA E LIXAMENTO EM TETOS DE ÁREAS INTERNAS, UMA DEMÃO REF 88494</t>
  </si>
  <si>
    <t xml:space="preserve">17.04.02</t>
  </si>
  <si>
    <t xml:space="preserve">EMASSAMENTO COM MASSA PVA E LIXAMENTO EM TETOS DE ÁREAS INTERNAS, DUAS DEMÃOS REF 88496</t>
  </si>
  <si>
    <t xml:space="preserve">17.04.03</t>
  </si>
  <si>
    <t xml:space="preserve">EMASSAMENTO COM MASSA PVA E LIXAMENTO EM PAREDES INTERNAS, UMA DEMÃO REF 88495</t>
  </si>
  <si>
    <t xml:space="preserve">17.04.04</t>
  </si>
  <si>
    <t xml:space="preserve">EMASSAMENTO COM MASSA PVA E LIXAMENTO EM PAREDES INTERNAS, DUAS DEMÃOS REF 88497</t>
  </si>
  <si>
    <t xml:space="preserve">17.04.05</t>
  </si>
  <si>
    <t xml:space="preserve">APLICAÇÃO MANUAL DE FUNDO SELADOR ACRÍLICO EM TETOS DE ÁREAS INTERNAS REF 88484</t>
  </si>
  <si>
    <t xml:space="preserve">17.04.06</t>
  </si>
  <si>
    <t xml:space="preserve">APLICAÇÃO MANUAL DE FUNDO SELADOR ACRÍLICO EM PAREDES INTERNAS REF 88485</t>
  </si>
  <si>
    <t xml:space="preserve">17.04.07</t>
  </si>
  <si>
    <t xml:space="preserve">APLICAÇÃO MANUAL DE FUNDO PREPARADOR EM TETOS DE ÁREAS INTERNAS REF 88484</t>
  </si>
  <si>
    <t xml:space="preserve">17.04.08</t>
  </si>
  <si>
    <t xml:space="preserve">APLICAÇÃO MANUAL DE FUNDO PREPARADOR EM PAREDES INTERNAS REF 88485</t>
  </si>
  <si>
    <t xml:space="preserve">17.04.21</t>
  </si>
  <si>
    <t xml:space="preserve">PINTURA COM TINTA ACRÍLICA FOSCA EM TETOS DE ÁREAS INTERNAS, APLICAÇÃO MANUAL, DUAS DEMÃOS REF 88488</t>
  </si>
  <si>
    <t xml:space="preserve">17.04.22</t>
  </si>
  <si>
    <t xml:space="preserve">PINTURA COM TINTA ACRÍLICA FOSCA EM PAREDES INTERNAS, APLICAÇÃO MANUAL, DUAS DEMÃOS REF 88489</t>
  </si>
  <si>
    <t xml:space="preserve">17.04.26</t>
  </si>
  <si>
    <t xml:space="preserve">PINTURA COM TINTA ACRÍLICA SEMI BRILHO EM TETOS DE ÁREAS INTERNAS, APLICAÇÃO MANUAL, DUAS DEMÃOS REF 88488</t>
  </si>
  <si>
    <t xml:space="preserve">17.04.27</t>
  </si>
  <si>
    <t xml:space="preserve">PINTURA COM TINTA ACRÍLICA SEMI BRILHO EM PAREDES INTERNAS, APLICAÇÃO MANUAL, DUAS DEMÃOS REF 88489</t>
  </si>
  <si>
    <t xml:space="preserve">17.04.28</t>
  </si>
  <si>
    <t xml:space="preserve">PINTURA COM ESMALTE SINTÉTICO ACETINADO EM PAREDES INTERNAS, APLICAÇÃO MANUAL, DUAS DEMÃOS REF 88489</t>
  </si>
  <si>
    <t xml:space="preserve">17.06</t>
  </si>
  <si>
    <t xml:space="preserve">PINTURA DE PISO</t>
  </si>
  <si>
    <t xml:space="preserve">17.06.01</t>
  </si>
  <si>
    <t xml:space="preserve">PREPARO DO PISO CIMENTADO PARA PINTURA - LIXAMENTO E LIMPEZA REF 102488</t>
  </si>
  <si>
    <t xml:space="preserve">17.06.11</t>
  </si>
  <si>
    <t xml:space="preserve">PINTURA DE PISO COM TINTA EPÓXI, APLICAÇÃO MANUAL, 2 DEMÃOS, INCLUSO PRIMER EPÓXI REF 102494</t>
  </si>
  <si>
    <t xml:space="preserve">17.06.21</t>
  </si>
  <si>
    <t xml:space="preserve">PINTURA DE PISO COM TINTA ACRÍLICA, APLICAÇÃO MANUAL, 2 DEMÃOS, INCLUSO FUNDO PREPARADOR REF 102491</t>
  </si>
  <si>
    <t xml:space="preserve">17.06.22</t>
  </si>
  <si>
    <t xml:space="preserve">PINTURA DE PISO COM TINTA ACRÍLICA, APLICAÇÃO MANUAL, 3 DEMÃOS, INCLUSO FUNDO PREPARADOR REF 102492</t>
  </si>
  <si>
    <t xml:space="preserve">17.06.31</t>
  </si>
  <si>
    <t xml:space="preserve">PINTURA DE MEIO FIO, COM TINTA ACRÍLICA, DUAS DEMÃOS</t>
  </si>
  <si>
    <t xml:space="preserve">17.08</t>
  </si>
  <si>
    <t xml:space="preserve">PINTURA METÁLICA</t>
  </si>
  <si>
    <t xml:space="preserve">17.08.01</t>
  </si>
  <si>
    <t xml:space="preserve">PREPARO DA SUPERFÍCIE METÁLICA PARA PINTURA - LIXAMENTO MANUAL REF 100717</t>
  </si>
  <si>
    <t xml:space="preserve">17.08.11</t>
  </si>
  <si>
    <t xml:space="preserve">APLICAÇÃO MANUAL DE FUNDO (TIPO ZARCÃO) EM SUPERFÍCIES METÁLICAS (POR DEMÃO) REF 100722</t>
  </si>
  <si>
    <t xml:space="preserve">17.08.21</t>
  </si>
  <si>
    <t xml:space="preserve">PINTURA COM ESMALTE SINTÉTICO FOSCO 2 EM 1 (FUNDO E ACABAMENTO) EM SUPERFÍCIE METÁLICA, APLICAÇÃO MANUAL, (POR DEMÃO) REF 100726</t>
  </si>
  <si>
    <t xml:space="preserve">17.08.22</t>
  </si>
  <si>
    <t xml:space="preserve">PINTURA COM ESMALTE SINTÉTICO FOSCO EM SUPERFÍCIE METÁLICA, APLICAÇÃO MANUAL, DUAS DEMÃOS REF 100762</t>
  </si>
  <si>
    <t xml:space="preserve">17.08.23</t>
  </si>
  <si>
    <t xml:space="preserve">PINTURA COM ESMALTE SINTÉTICO ACETINADO EM SUPERFÍCIE METÁLICA, EXCETO PERFIL, APLICAÇÃO MANUAL, DUAS DEMÃOS REF 100758</t>
  </si>
  <si>
    <t xml:space="preserve">17.08.24</t>
  </si>
  <si>
    <t xml:space="preserve">PINTURA COM ESMALTE SINTÉTICO ALTO BRILHO EM SUPERFÍCIE METÁLICA, EXCETO PERFIL, APLICAÇÃO MANUAL, DUAS DEMÃOS REF 100760</t>
  </si>
  <si>
    <t xml:space="preserve">17.10</t>
  </si>
  <si>
    <t xml:space="preserve">PINTURA EM MADEIRA</t>
  </si>
  <si>
    <t xml:space="preserve">17.10.01</t>
  </si>
  <si>
    <t xml:space="preserve">PREPARO DE SUPERFÍCIE DE MADEIRA PARA PINTURA - LIXAMENTO MANUAL REF 102193</t>
  </si>
  <si>
    <t xml:space="preserve">17.10.02</t>
  </si>
  <si>
    <t xml:space="preserve">LIXAMENTO + APLICAÇÃO DE FUNDO PREPARADOR EM SUPERFÍCIE DE MADEIRA REF 102197</t>
  </si>
  <si>
    <t xml:space="preserve">17.10.03</t>
  </si>
  <si>
    <t xml:space="preserve">LIXAMENTO + APLICAÇÃO DE MASSA ACRÍLICA EM SUPERFÍCIE DE MADEIRA REF 102201</t>
  </si>
  <si>
    <t xml:space="preserve">17.10.11</t>
  </si>
  <si>
    <t xml:space="preserve">APLICAÇÃO MANUAL DE VERNIZ SINTÉTICO EM SUPERFÍCIES DE MADEIRA, DUAS DEMÃOS REF 102213</t>
  </si>
  <si>
    <t xml:space="preserve">17.10.12</t>
  </si>
  <si>
    <t xml:space="preserve">APLICAÇÃO MANUAL DE VERNIZ POLIURETÂNICO EM SUPERFÍCIES DE MADEIRA, DUAS DEMÃOS REF 102215</t>
  </si>
  <si>
    <t xml:space="preserve">17.10.13</t>
  </si>
  <si>
    <t xml:space="preserve">APLICAÇÃO MANUAL DE PINTURA IMUNIZANTE EM SUPERFÍCIES DE MADEIRA, DUAS DEMÃOS REF 102234</t>
  </si>
  <si>
    <t xml:space="preserve">17.10.21</t>
  </si>
  <si>
    <t xml:space="preserve">PINTURA COM ESMALTE SINTÉTICO FOSCO EM SUPERFÍCIE DE MADEIRA, APLICAÇÃO MANUAL, DUAS DEMÃOS REF 102218</t>
  </si>
  <si>
    <t xml:space="preserve">17.10.22</t>
  </si>
  <si>
    <t xml:space="preserve">PINTURA COM ESMALTE SINTÉTICO ACETINADO EM SUPERFÍCIE DE MADEIRA, APLICAÇÃO MANUAL, DUAS DEMÃOS REF 102219</t>
  </si>
  <si>
    <t xml:space="preserve">17.10.23</t>
  </si>
  <si>
    <t xml:space="preserve">PINTURA COM ESMALTE SINTÉTICO ALTO BRILHO EM SUPERFÍCIE DE MADEIRA, APLICAÇÃO MANUAL, DUAS DEMÃOS REF 102220</t>
  </si>
  <si>
    <t xml:space="preserve">17.44</t>
  </si>
  <si>
    <t xml:space="preserve">TRATAMENTO (SUPERF.CONCR.PEDRAS ALVENARIA/CERAMICOS)</t>
  </si>
  <si>
    <t xml:space="preserve">17.44.01</t>
  </si>
  <si>
    <t xml:space="preserve">POLIMENTO INCLUS. ESTUCAMENTO DE CONCRETO APARENTE</t>
  </si>
  <si>
    <t xml:space="preserve">17.44.03</t>
  </si>
  <si>
    <t xml:space="preserve">VERNIZ ACRILICO SOBRE CONCRETO APARENTE A 2 DEMAOS</t>
  </si>
  <si>
    <t xml:space="preserve">17.44.05</t>
  </si>
  <si>
    <t xml:space="preserve">SILICONE SOBRE CONCRETO</t>
  </si>
  <si>
    <t xml:space="preserve">17.44.07</t>
  </si>
  <si>
    <t xml:space="preserve">SILICONE SOBRE  ALVENARIA, PEDRA OU CERAMICOS</t>
  </si>
  <si>
    <t xml:space="preserve">18</t>
  </si>
  <si>
    <t xml:space="preserve">SERVICOS DIVERSOS</t>
  </si>
  <si>
    <t xml:space="preserve">18.02</t>
  </si>
  <si>
    <t xml:space="preserve">EQUIPAMENTOS ESPORTIVOS</t>
  </si>
  <si>
    <t xml:space="preserve">18.02.05</t>
  </si>
  <si>
    <t xml:space="preserve">TRAVE FUTEBOL SALAO F.G. D=76MM C/REDE NYLON DUPLO</t>
  </si>
  <si>
    <t xml:space="preserve">18.02.08</t>
  </si>
  <si>
    <t xml:space="preserve">TRAVE FUTEBOL CAMPO F.G. D=100MM REDE NYLON DUPLO</t>
  </si>
  <si>
    <t xml:space="preserve">18.02.13</t>
  </si>
  <si>
    <t xml:space="preserve">REDE VOLEY COM MASTROS DE TUBOS F.G. D=76MM</t>
  </si>
  <si>
    <t xml:space="preserve">18.02.17</t>
  </si>
  <si>
    <t xml:space="preserve">REDE DE PETECA COM MASTROS DE TUBOS F.G. D=76MM</t>
  </si>
  <si>
    <t xml:space="preserve">18.02.23</t>
  </si>
  <si>
    <t xml:space="preserve">TABELA BASQUETE OFICIAL C/ESTR. SUPORTE PISO</t>
  </si>
  <si>
    <t xml:space="preserve">18.05</t>
  </si>
  <si>
    <t xml:space="preserve">PLACAS</t>
  </si>
  <si>
    <t xml:space="preserve">18.05.03</t>
  </si>
  <si>
    <t xml:space="preserve">DE DENOMINAÇAO DE RUA, EM FERRO ESMALTADO 45X20 CM</t>
  </si>
  <si>
    <t xml:space="preserve">18.05.05</t>
  </si>
  <si>
    <t xml:space="preserve">DE INAUGURAÇAO, EM ALUMINIO FUNDIDO 60 X 40 CM</t>
  </si>
  <si>
    <t xml:space="preserve">18.05.17</t>
  </si>
  <si>
    <t xml:space="preserve">DE ALUMINIO FUNDIDO 3 X 3 CM C/ NUMERAÇAO DE PORTA</t>
  </si>
  <si>
    <t xml:space="preserve">18.05.21</t>
  </si>
  <si>
    <t xml:space="preserve">CHAPINHA DE ALUMINIO/LATAO, D= 3CM, C/ Nº IMPRESSO</t>
  </si>
  <si>
    <t xml:space="preserve">18.05.22</t>
  </si>
  <si>
    <t xml:space="preserve">PLACA ALUM.ANODIZADO NATURAL 25X25CM,E=1,5MM IDENT</t>
  </si>
  <si>
    <t xml:space="preserve">18.05.23</t>
  </si>
  <si>
    <t xml:space="preserve">PLACA CHAPA AÇO ESCOVADO 25X12CM,E=1,0MM P/IDENTIF</t>
  </si>
  <si>
    <t xml:space="preserve">18.05.24</t>
  </si>
  <si>
    <t xml:space="preserve">PLACA ALUM.ANOD.70X61CM,FIX.C/METALON C/ 6 INDIC.</t>
  </si>
  <si>
    <t xml:space="preserve">18.05.25</t>
  </si>
  <si>
    <t xml:space="preserve">PLACA 1,20X1,30M C/MOLDURA TUBO D=50MM CHAPA 50CM</t>
  </si>
  <si>
    <t xml:space="preserve">18.05.26</t>
  </si>
  <si>
    <t xml:space="preserve">PLACA 1,20X1,30M C/MOLDURA TUBO D=50MM CHAPA 90CM</t>
  </si>
  <si>
    <t xml:space="preserve">18.05.27</t>
  </si>
  <si>
    <t xml:space="preserve">PLACA CHAPA INOX ESCOV.70X28CM C/2 INDIC.FIX.LAJE</t>
  </si>
  <si>
    <t xml:space="preserve">18.05.28</t>
  </si>
  <si>
    <t xml:space="preserve">PLACA CHAPA INOX ESCOV.70X44CM C/3 INDIC.FIX.LAJE</t>
  </si>
  <si>
    <t xml:space="preserve">18.05.29</t>
  </si>
  <si>
    <t xml:space="preserve">PLACA ALUM.15X15CM,C/PICTOGRAMA PELICULA ADESIVA</t>
  </si>
  <si>
    <t xml:space="preserve">18.06</t>
  </si>
  <si>
    <t xml:space="preserve">SINALIZAÇÃO TÁTIL E PLACAS EM BRAILLE</t>
  </si>
  <si>
    <t xml:space="preserve">18.06.01</t>
  </si>
  <si>
    <t xml:space="preserve">PLACA TÁTIL EM BRAILLE ACRILICO 30X10 CM &lt;= 3 PALAVRAS</t>
  </si>
  <si>
    <t xml:space="preserve">18.06.02</t>
  </si>
  <si>
    <t xml:space="preserve">PLACA TÁTIL EM BRAILLE ACRILICO 30X10 CM (PALAV./SIMB)</t>
  </si>
  <si>
    <t xml:space="preserve">18.06.04</t>
  </si>
  <si>
    <t xml:space="preserve">PLACA TÁTIL EM BRAILLE ACRILICO 20X8 CM (1 PALAVRA)</t>
  </si>
  <si>
    <t xml:space="preserve">18.06.05</t>
  </si>
  <si>
    <t xml:space="preserve">PLACA TÁTIL EM BRAILLE ALUMÍNIO 7X4 CM (ANDARES:T,1,2)</t>
  </si>
  <si>
    <t xml:space="preserve">18.06.06</t>
  </si>
  <si>
    <t xml:space="preserve">PLACA EM BRAILLE ALUM. 10X3 CM CORRIMAO (EX:INICIO/FIM)</t>
  </si>
  <si>
    <t xml:space="preserve">18.06.07</t>
  </si>
  <si>
    <t xml:space="preserve">PLACA EM BRAILLE ALUM. 10X3 CM CORRIMAO (EX:ANDAR 2)</t>
  </si>
  <si>
    <t xml:space="preserve">18.06.20</t>
  </si>
  <si>
    <t xml:space="preserve">ANEL PARA CORRIMAO PLASTICO EM ABS PRETO OU CINZA</t>
  </si>
  <si>
    <t xml:space="preserve">18.06.21</t>
  </si>
  <si>
    <t xml:space="preserve">ANEL PLASTICO ABS CROMADO PARA CORRIMAO</t>
  </si>
  <si>
    <t xml:space="preserve">18.06.22</t>
  </si>
  <si>
    <t xml:space="preserve">ANEL DE BORRACHA FLEXÍVEL PRETO PARA CORRIMAO</t>
  </si>
  <si>
    <t xml:space="preserve">18.06.30</t>
  </si>
  <si>
    <t xml:space="preserve">FAIXA P/ DEGRAUS 3X20 CM CORES AMARELO,AZUL,PRETO</t>
  </si>
  <si>
    <t xml:space="preserve">18.06.31</t>
  </si>
  <si>
    <t xml:space="preserve">FAIXA P/ DEGRAUS REFLETIVA 3X20 CM</t>
  </si>
  <si>
    <t xml:space="preserve">18.08</t>
  </si>
  <si>
    <t xml:space="preserve">BANCADA</t>
  </si>
  <si>
    <t xml:space="preserve">18.08.05</t>
  </si>
  <si>
    <t xml:space="preserve">DE CONCRETO APOIADA EM PAREDES</t>
  </si>
  <si>
    <t xml:space="preserve">18.08.08</t>
  </si>
  <si>
    <t xml:space="preserve">DE CONCRETO APOIADA EM CONSOLE DE METALON</t>
  </si>
  <si>
    <t xml:space="preserve">18.08.27</t>
  </si>
  <si>
    <t xml:space="preserve">DE MARMORE BRANCO E=2CM APOIADA EM CONSOLE METALON</t>
  </si>
  <si>
    <t xml:space="preserve">18.08.31</t>
  </si>
  <si>
    <t xml:space="preserve">DE ARDOSIA E=2 CM APOIADA CONSOLE METALON</t>
  </si>
  <si>
    <t xml:space="preserve">18.08.33</t>
  </si>
  <si>
    <t xml:space="preserve">DE ARDOSIA E= 2 CM, APOIADA EM PAREDES</t>
  </si>
  <si>
    <t xml:space="preserve">18.08.39</t>
  </si>
  <si>
    <t xml:space="preserve">DE GRANITO CINZA CORUMBA 2CM APOIADA CONSOLE MET</t>
  </si>
  <si>
    <t xml:space="preserve">18.08.41</t>
  </si>
  <si>
    <t xml:space="preserve">DE GRANITO CINZA CORUMBA 2CM APOIADA EM PAREDES</t>
  </si>
  <si>
    <t xml:space="preserve">18.08.86</t>
  </si>
  <si>
    <t xml:space="preserve">RODABANCA EM ARDOSIA E=2CM, H=7CM</t>
  </si>
  <si>
    <t xml:space="preserve">18.08.92</t>
  </si>
  <si>
    <t xml:space="preserve">RODABANCA EM MARMORE BRANCO, E= 2 CM  H= 7 CM</t>
  </si>
  <si>
    <t xml:space="preserve">18.08.97</t>
  </si>
  <si>
    <t xml:space="preserve">RODABANCA EM GRANITO CINZA CORUMBA E=2CM H=10CM</t>
  </si>
  <si>
    <t xml:space="preserve">18.09</t>
  </si>
  <si>
    <t xml:space="preserve">PRATELEIRA</t>
  </si>
  <si>
    <t xml:space="preserve">18.09.09</t>
  </si>
  <si>
    <t xml:space="preserve">DE ARDOSIA E=2 CM FIXADA EM PAREDES</t>
  </si>
  <si>
    <t xml:space="preserve">18.09.10</t>
  </si>
  <si>
    <t xml:space="preserve">DE ARDOSIA E=2 CM APOIADA EM CONSOLE DE METALON</t>
  </si>
  <si>
    <t xml:space="preserve">18.09.12</t>
  </si>
  <si>
    <t xml:space="preserve">DE MARMORE DE BRANCO E=2CM APOIADA CONSOLE METALON</t>
  </si>
  <si>
    <t xml:space="preserve">18.09.13</t>
  </si>
  <si>
    <t xml:space="preserve">DE GRANITO CINZA CORUMBA E=2CM EMBUTIDA PAREDE</t>
  </si>
  <si>
    <t xml:space="preserve">18.09.16</t>
  </si>
  <si>
    <t xml:space="preserve">DE CONCRETO APOIADA EM CONSOLE METALON 20X30MM</t>
  </si>
  <si>
    <t xml:space="preserve">18.10</t>
  </si>
  <si>
    <t xml:space="preserve">BANCOS E MESAS</t>
  </si>
  <si>
    <t xml:space="preserve">18.10.01</t>
  </si>
  <si>
    <t xml:space="preserve">PLACA DE CONCR. APOIADA ALV. TIJ. MACIÇO REBOCADA</t>
  </si>
  <si>
    <t xml:space="preserve">18.10.02</t>
  </si>
  <si>
    <t xml:space="preserve">DE CONCRETO 0,30X1,50X0,40M</t>
  </si>
  <si>
    <t xml:space="preserve">18.10.03</t>
  </si>
  <si>
    <t xml:space="preserve">BANCO PRE-MOLDADO CONCRETO 45X150X45CM PREMO/EQUIVALENTE</t>
  </si>
  <si>
    <t xml:space="preserve">18.10.06</t>
  </si>
  <si>
    <t xml:space="preserve">BANCO DE CONCRETO MOLDADO IN LOCO L=50CM E H= 40CM</t>
  </si>
  <si>
    <t xml:space="preserve">18.10.54</t>
  </si>
  <si>
    <t xml:space="preserve">CONJUNTO DE CONCRETO PRÉ FABRICADO DE MESA PARA JOGOS E 2 BANCOS</t>
  </si>
  <si>
    <t xml:space="preserve">18.10.55</t>
  </si>
  <si>
    <t xml:space="preserve">CONJUNTO ACESSÍVEL DE CONCRETO PRÉ-FABRICADO DE MESA PARA JOGOS E 2 BANCOS</t>
  </si>
  <si>
    <t xml:space="preserve">18.41</t>
  </si>
  <si>
    <t xml:space="preserve">ACADEMIA A CÉU ABERTO</t>
  </si>
  <si>
    <t xml:space="preserve">18.41.01</t>
  </si>
  <si>
    <t xml:space="preserve">ROTACAO DIAGONAL DUPLA - APARELHO TRIPLO CONJUGADO</t>
  </si>
  <si>
    <t xml:space="preserve">18.41.04</t>
  </si>
  <si>
    <t xml:space="preserve">ESQUI TRIPLO CONJUGADO</t>
  </si>
  <si>
    <t xml:space="preserve">18.41.05</t>
  </si>
  <si>
    <t xml:space="preserve">SIMULADOR DE CAMINHADA TRIPLO CONJUGADO</t>
  </si>
  <si>
    <t xml:space="preserve">18.41.06</t>
  </si>
  <si>
    <t xml:space="preserve">SIMULADOR DE CAVALGADA TRIPLO CONJUGADO</t>
  </si>
  <si>
    <t xml:space="preserve">18.41.07</t>
  </si>
  <si>
    <t xml:space="preserve">SIMULADOR DE REMO (REMADA SENTADA)</t>
  </si>
  <si>
    <t xml:space="preserve">18.52</t>
  </si>
  <si>
    <t xml:space="preserve">EQUIPAMENTOS PARA PLAYGROUND</t>
  </si>
  <si>
    <t xml:space="preserve">18.52.27</t>
  </si>
  <si>
    <t xml:space="preserve">AMARELINHA - PINTADA NO PISO</t>
  </si>
  <si>
    <t xml:space="preserve">18.71</t>
  </si>
  <si>
    <t xml:space="preserve">MEIO FIO E CORDAO - PADRAO SUDECAP</t>
  </si>
  <si>
    <t xml:space="preserve">18.71.01</t>
  </si>
  <si>
    <t xml:space="preserve">MEIO FIO EM CONCRETO PRE-MOLDADO FCK&gt;=20MPA, PADRÃO SUDECAP TIPO A, 30 X 14,2/12 (H X L1/L2), COMPRIMENTO 80 CM</t>
  </si>
  <si>
    <t xml:space="preserve">18.71.02</t>
  </si>
  <si>
    <t xml:space="preserve">MEIO FIO EM CONCRETO PRE-MOLDADO FCK&gt;=20MPA, PADRÃO SUDECAP TIPO B, 40 X 15/12 (H X L1/L2), COMPRIMENTO 80CM</t>
  </si>
  <si>
    <t xml:space="preserve">18.71.03</t>
  </si>
  <si>
    <t xml:space="preserve">CORDAO DE TIJOLOS MACIÇOS - CUTELO - CHAPISCADOS</t>
  </si>
  <si>
    <t xml:space="preserve">18.71.10</t>
  </si>
  <si>
    <t xml:space="preserve">CORDAO DE CONC. PRÉ FABRICADO BOLEADO 10X10</t>
  </si>
  <si>
    <t xml:space="preserve">18.71.11</t>
  </si>
  <si>
    <t xml:space="preserve">DELIMITADOR FÍSICO DE CONCRETO PRE FABRICADO</t>
  </si>
  <si>
    <t xml:space="preserve">18.72</t>
  </si>
  <si>
    <t xml:space="preserve">REMOÇAO E REASSENTAMENTO DE MEIO-FIO</t>
  </si>
  <si>
    <t xml:space="preserve">18.72.01</t>
  </si>
  <si>
    <t xml:space="preserve">18.72.02</t>
  </si>
  <si>
    <t xml:space="preserve">DE PEDRA</t>
  </si>
  <si>
    <t xml:space="preserve">18.73</t>
  </si>
  <si>
    <t xml:space="preserve">18.73.01</t>
  </si>
  <si>
    <t xml:space="preserve">18.74</t>
  </si>
  <si>
    <t xml:space="preserve">CERCAS</t>
  </si>
  <si>
    <t xml:space="preserve">18.74.06</t>
  </si>
  <si>
    <t xml:space="preserve">CERCA ALVEN. MOURAO PV  E TELA GALV.#2"FIO12 4 FIOS FARPADO</t>
  </si>
  <si>
    <t xml:space="preserve">18.74.07</t>
  </si>
  <si>
    <t xml:space="preserve">CERCA MOURAO PV E TELA GALV.#2"FIO12 E 4 FIOS FARPADO</t>
  </si>
  <si>
    <t xml:space="preserve">18.74.08</t>
  </si>
  <si>
    <t xml:space="preserve">CERCA PEÇA 5X5 CADA 2,00M E 5 FIOS ARAME GALVANIZADO</t>
  </si>
  <si>
    <t xml:space="preserve">18.76</t>
  </si>
  <si>
    <t xml:space="preserve">COLETOR DE RESÍDUO LEVE - LIXEIRA</t>
  </si>
  <si>
    <t xml:space="preserve">18.76.01</t>
  </si>
  <si>
    <t xml:space="preserve">CESTO COLETOR RESÍDUO (LIXEIRA) METÁLICO CILINDRICO DIÂMETRO 220 MM, PADRÃO SLU MC22</t>
  </si>
  <si>
    <t xml:space="preserve">18.76.02</t>
  </si>
  <si>
    <t xml:space="preserve">CESTO COLETOR RESÍDUO (LIXEIRA) METÁLICO CILINDRICO DIÂMETRO 250 MM, PADRÃO SLU MC25</t>
  </si>
  <si>
    <t xml:space="preserve">18.76.03</t>
  </si>
  <si>
    <t xml:space="preserve">CESTO COLETOR RESÍDUO (LIXEIRA) METÁLICO SIMPLES QUADRADO PADRÃO SLU MQS</t>
  </si>
  <si>
    <t xml:space="preserve">18.76.04</t>
  </si>
  <si>
    <t xml:space="preserve">CESTO COLETOR RESÍDUO (LIXEIRA) METÁLICO DUPLO QUADRADO PADRÃO SLU MQD</t>
  </si>
  <si>
    <t xml:space="preserve">19</t>
  </si>
  <si>
    <t xml:space="preserve">DRENAGEM</t>
  </si>
  <si>
    <t xml:space="preserve">19.03</t>
  </si>
  <si>
    <t xml:space="preserve">TUBO CORRUGADO PEAD NÃO PERFURADO, PAREDE DUPLA, INTERNA LISA, NBR 21138-3, SN-4 OU EQUIV.</t>
  </si>
  <si>
    <t xml:space="preserve">19.03.01</t>
  </si>
  <si>
    <t xml:space="preserve">DN=300MM</t>
  </si>
  <si>
    <t xml:space="preserve">19.03.04</t>
  </si>
  <si>
    <t xml:space="preserve">DN=600MM</t>
  </si>
  <si>
    <t xml:space="preserve">19.03.08</t>
  </si>
  <si>
    <t xml:space="preserve">DN=1200MM</t>
  </si>
  <si>
    <t xml:space="preserve">19.03.10</t>
  </si>
  <si>
    <t xml:space="preserve">DN=400MM</t>
  </si>
  <si>
    <t xml:space="preserve">19.03.11</t>
  </si>
  <si>
    <t xml:space="preserve">DN=800MM</t>
  </si>
  <si>
    <t xml:space="preserve">19.04</t>
  </si>
  <si>
    <t xml:space="preserve">REDE TUB. CONCRETO CIMENTO ARI PLUS RS CLASSE PA-1</t>
  </si>
  <si>
    <t xml:space="preserve">19.04.01</t>
  </si>
  <si>
    <t xml:space="preserve">DN=  400 MM</t>
  </si>
  <si>
    <t xml:space="preserve">19.04.02</t>
  </si>
  <si>
    <t xml:space="preserve">DN=  500 MM</t>
  </si>
  <si>
    <t xml:space="preserve">19.04.03</t>
  </si>
  <si>
    <t xml:space="preserve">DN=  600 MM</t>
  </si>
  <si>
    <t xml:space="preserve">19.04.05</t>
  </si>
  <si>
    <t xml:space="preserve">DN=  800 MM</t>
  </si>
  <si>
    <t xml:space="preserve">19.04.07</t>
  </si>
  <si>
    <t xml:space="preserve">DN= 1000 MM</t>
  </si>
  <si>
    <t xml:space="preserve">19.04.09</t>
  </si>
  <si>
    <t xml:space="preserve">DN= 1200 MM</t>
  </si>
  <si>
    <t xml:space="preserve">19.04.11</t>
  </si>
  <si>
    <t xml:space="preserve">DN= 1500 MM</t>
  </si>
  <si>
    <t xml:space="preserve">19.05</t>
  </si>
  <si>
    <t xml:space="preserve">REDE TUB. CONCRETO CIMENTO ARI PLUS RS CLASSE PA-2</t>
  </si>
  <si>
    <t xml:space="preserve">19.05.01</t>
  </si>
  <si>
    <t xml:space="preserve">19.05.02</t>
  </si>
  <si>
    <t xml:space="preserve">19.05.03</t>
  </si>
  <si>
    <t xml:space="preserve">19.05.05</t>
  </si>
  <si>
    <t xml:space="preserve">19.05.07</t>
  </si>
  <si>
    <t xml:space="preserve">19.05.09</t>
  </si>
  <si>
    <t xml:space="preserve">19.05.11</t>
  </si>
  <si>
    <t xml:space="preserve">19.06</t>
  </si>
  <si>
    <t xml:space="preserve">REDE TUB.CONCRETO CIMENTO ARI PLUS RS CLASSE PA-3</t>
  </si>
  <si>
    <t xml:space="preserve">19.06.03</t>
  </si>
  <si>
    <t xml:space="preserve">19.06.05</t>
  </si>
  <si>
    <t xml:space="preserve">19.06.07</t>
  </si>
  <si>
    <t xml:space="preserve">19.06.09</t>
  </si>
  <si>
    <t xml:space="preserve">19.06.11</t>
  </si>
  <si>
    <t xml:space="preserve">19.07</t>
  </si>
  <si>
    <t xml:space="preserve">CONCRETO PARA BERÇO DE REDE TUBULAR</t>
  </si>
  <si>
    <t xml:space="preserve">19.07.01</t>
  </si>
  <si>
    <t xml:space="preserve">TRAÇO 1:3:6, INCLUSIVE LANÇAMENTO</t>
  </si>
  <si>
    <t xml:space="preserve">19.08</t>
  </si>
  <si>
    <t xml:space="preserve">FORMA PARA BERÇO</t>
  </si>
  <si>
    <t xml:space="preserve">19.08.01</t>
  </si>
  <si>
    <t xml:space="preserve">FORMA PARA BERÇO, EM TABUA, INCLUSIVE DESFORMA</t>
  </si>
  <si>
    <t xml:space="preserve">19.09</t>
  </si>
  <si>
    <t xml:space="preserve">ESTIVA DE MADEIRA</t>
  </si>
  <si>
    <t xml:space="preserve">19.09.01</t>
  </si>
  <si>
    <t xml:space="preserve">PARA REDE TUBULAR METALICA</t>
  </si>
  <si>
    <t xml:space="preserve">19.10</t>
  </si>
  <si>
    <t xml:space="preserve">ALA DE REDE TUBULAR</t>
  </si>
  <si>
    <t xml:space="preserve">19.10.02</t>
  </si>
  <si>
    <t xml:space="preserve">ALA DE REDE TUBULAR D=  500 MM</t>
  </si>
  <si>
    <t xml:space="preserve">19.10.03</t>
  </si>
  <si>
    <t xml:space="preserve">ALA DE REDE TUBULAR D=  600 MM</t>
  </si>
  <si>
    <t xml:space="preserve">19.10.04</t>
  </si>
  <si>
    <t xml:space="preserve">ALA DE REDE TUBULAR D=  700 MM</t>
  </si>
  <si>
    <t xml:space="preserve">19.10.05</t>
  </si>
  <si>
    <t xml:space="preserve">ALA DE REDE TUBULAR D=  800 MM</t>
  </si>
  <si>
    <t xml:space="preserve">19.10.06</t>
  </si>
  <si>
    <t xml:space="preserve">ALA DE REDE TUBULAR D=  900 MM</t>
  </si>
  <si>
    <t xml:space="preserve">19.10.07</t>
  </si>
  <si>
    <t xml:space="preserve">ALA DE REDE TUBULAR D=  1000 MM</t>
  </si>
  <si>
    <t xml:space="preserve">19.10.08</t>
  </si>
  <si>
    <t xml:space="preserve">ALA DE REDE TUBULAR D=  1100 MM</t>
  </si>
  <si>
    <t xml:space="preserve">19.10.09</t>
  </si>
  <si>
    <t xml:space="preserve">ALA DE REDE TUBULAR D=  1200 MM</t>
  </si>
  <si>
    <t xml:space="preserve">19.10.10</t>
  </si>
  <si>
    <t xml:space="preserve">ALA DE REDE TUBULAR D=  1300 MM</t>
  </si>
  <si>
    <t xml:space="preserve">19.10.11</t>
  </si>
  <si>
    <t xml:space="preserve">ALA DE REDE TUBULAR D=  1500 MM</t>
  </si>
  <si>
    <t xml:space="preserve">19.10.12</t>
  </si>
  <si>
    <t xml:space="preserve">FORMA PARA ALA DE REDE TUBULAR EM CHAPA DE MADEIRA COMPENSADA RESINADA 12MM, TRAVAMENTO METÁLICO, 3 APROVEITAMENTOS - FABRICAÇÃO, MONTAGEM E DESMONTAGEM</t>
  </si>
  <si>
    <t xml:space="preserve">19.11</t>
  </si>
  <si>
    <t xml:space="preserve">CAIXA PARA BOCA LOBO</t>
  </si>
  <si>
    <t xml:space="preserve">19.11.03</t>
  </si>
  <si>
    <t xml:space="preserve">CAIXA PARA BOCA DE LOBO SIMPLES / BLOCO DE CONCRETO</t>
  </si>
  <si>
    <t xml:space="preserve">19.11.04</t>
  </si>
  <si>
    <t xml:space="preserve">CAIXA PARA BOCA DE LOBO DUPLA / BLOCO DE CONCRETO</t>
  </si>
  <si>
    <t xml:space="preserve">19.12</t>
  </si>
  <si>
    <t xml:space="preserve">ALTEAMENTO DE CAIXA PARA BOCA DE LOBO</t>
  </si>
  <si>
    <t xml:space="preserve">19.12.03</t>
  </si>
  <si>
    <t xml:space="preserve">ALTEAMENTO DE CAIXA PARA BOCA DE LOBO SIMPLES / BLOCO DE CONCRETO</t>
  </si>
  <si>
    <t xml:space="preserve">19.12.04</t>
  </si>
  <si>
    <t xml:space="preserve">ALTEAMENTO DE CAIXA PARA BOCA DE LOBO DUPLA / BLOCO DE CONCRETO</t>
  </si>
  <si>
    <t xml:space="preserve">19.13</t>
  </si>
  <si>
    <t xml:space="preserve">CONJUNTO QUADRO E GRELHA PARA BOCA DE LOBO</t>
  </si>
  <si>
    <t xml:space="preserve">19.13.01</t>
  </si>
  <si>
    <t xml:space="preserve">TIPO A (FERRO FUNDIDO) - PADRAO SUDECAP</t>
  </si>
  <si>
    <t xml:space="preserve">19.13.02</t>
  </si>
  <si>
    <t xml:space="preserve">TIPO B (CONCRETO) - PADRAO SUDECAP</t>
  </si>
  <si>
    <t xml:space="preserve">19.14</t>
  </si>
  <si>
    <t xml:space="preserve">CANTONEIRA PARA BOCA DE LOBO</t>
  </si>
  <si>
    <t xml:space="preserve">19.14.01</t>
  </si>
  <si>
    <t xml:space="preserve">19.14.02</t>
  </si>
  <si>
    <t xml:space="preserve">19.15</t>
  </si>
  <si>
    <t xml:space="preserve">CAIXA DE PASSAGEM TIPO A - PADRAO SUDECAP</t>
  </si>
  <si>
    <t xml:space="preserve">19.15.02</t>
  </si>
  <si>
    <t xml:space="preserve">D=  500 MM</t>
  </si>
  <si>
    <t xml:space="preserve">19.15.03</t>
  </si>
  <si>
    <t xml:space="preserve">D=  600 MM</t>
  </si>
  <si>
    <t xml:space="preserve">19.15.04</t>
  </si>
  <si>
    <t xml:space="preserve">D=  700 MM</t>
  </si>
  <si>
    <t xml:space="preserve">19.15.05</t>
  </si>
  <si>
    <t xml:space="preserve">D=  800 MM</t>
  </si>
  <si>
    <t xml:space="preserve">19.15.06</t>
  </si>
  <si>
    <t xml:space="preserve">D=  900 MM</t>
  </si>
  <si>
    <t xml:space="preserve">19.15.07</t>
  </si>
  <si>
    <t xml:space="preserve">D= 1000 MM</t>
  </si>
  <si>
    <t xml:space="preserve">19.15.08</t>
  </si>
  <si>
    <t xml:space="preserve">D= 1100 MM</t>
  </si>
  <si>
    <t xml:space="preserve">19.15.09</t>
  </si>
  <si>
    <t xml:space="preserve">D= 1200 MM</t>
  </si>
  <si>
    <t xml:space="preserve">19.15.10</t>
  </si>
  <si>
    <t xml:space="preserve">D= 1300 MM</t>
  </si>
  <si>
    <t xml:space="preserve">19.15.11</t>
  </si>
  <si>
    <t xml:space="preserve">D= 1500 MM</t>
  </si>
  <si>
    <t xml:space="preserve">19.16</t>
  </si>
  <si>
    <t xml:space="preserve">CAIXA DE PASSAGEM TIPO B - PADRAO SUDECAP</t>
  </si>
  <si>
    <t xml:space="preserve">19.16.02</t>
  </si>
  <si>
    <t xml:space="preserve">19.16.03</t>
  </si>
  <si>
    <t xml:space="preserve">19.16.04</t>
  </si>
  <si>
    <t xml:space="preserve">19.16.05</t>
  </si>
  <si>
    <t xml:space="preserve">19.16.06</t>
  </si>
  <si>
    <t xml:space="preserve">19.16.07</t>
  </si>
  <si>
    <t xml:space="preserve">19.16.08</t>
  </si>
  <si>
    <t xml:space="preserve">19.16.09</t>
  </si>
  <si>
    <t xml:space="preserve">19.16.10</t>
  </si>
  <si>
    <t xml:space="preserve">19.16.11</t>
  </si>
  <si>
    <t xml:space="preserve">19.17</t>
  </si>
  <si>
    <t xml:space="preserve">CAIXA DE PASSAGEM TIPO C - PADRAO SUDECAP</t>
  </si>
  <si>
    <t xml:space="preserve">19.17.02</t>
  </si>
  <si>
    <t xml:space="preserve">19.17.03</t>
  </si>
  <si>
    <t xml:space="preserve">19.17.04</t>
  </si>
  <si>
    <t xml:space="preserve">19.17.05</t>
  </si>
  <si>
    <t xml:space="preserve">19.17.06</t>
  </si>
  <si>
    <t xml:space="preserve">19.17.07</t>
  </si>
  <si>
    <t xml:space="preserve">19.17.08</t>
  </si>
  <si>
    <t xml:space="preserve">19.17.09</t>
  </si>
  <si>
    <t xml:space="preserve">19.17.10</t>
  </si>
  <si>
    <t xml:space="preserve">19.17.11</t>
  </si>
  <si>
    <t xml:space="preserve">19.18</t>
  </si>
  <si>
    <t xml:space="preserve">POÇO DE VISITA TIPO A - PADRAO SUDECAP</t>
  </si>
  <si>
    <t xml:space="preserve">19.18.02</t>
  </si>
  <si>
    <t xml:space="preserve">19.18.03</t>
  </si>
  <si>
    <t xml:space="preserve">19.18.04</t>
  </si>
  <si>
    <t xml:space="preserve">19.18.05</t>
  </si>
  <si>
    <t xml:space="preserve">19.18.06</t>
  </si>
  <si>
    <t xml:space="preserve">19.18.07</t>
  </si>
  <si>
    <t xml:space="preserve">19.18.08</t>
  </si>
  <si>
    <t xml:space="preserve">19.18.09</t>
  </si>
  <si>
    <t xml:space="preserve">19.18.10</t>
  </si>
  <si>
    <t xml:space="preserve">19.18.11</t>
  </si>
  <si>
    <t xml:space="preserve">19.19</t>
  </si>
  <si>
    <t xml:space="preserve">POÇO DE VISITA TIPO B - PADRAO SUDECAP</t>
  </si>
  <si>
    <t xml:space="preserve">19.19.02</t>
  </si>
  <si>
    <t xml:space="preserve">19.19.03</t>
  </si>
  <si>
    <t xml:space="preserve">19.19.04</t>
  </si>
  <si>
    <t xml:space="preserve">19.19.05</t>
  </si>
  <si>
    <t xml:space="preserve">19.19.06</t>
  </si>
  <si>
    <t xml:space="preserve">19.19.07</t>
  </si>
  <si>
    <t xml:space="preserve">19.19.08</t>
  </si>
  <si>
    <t xml:space="preserve">19.19.09</t>
  </si>
  <si>
    <t xml:space="preserve">19.19.10</t>
  </si>
  <si>
    <t xml:space="preserve">19.19.11</t>
  </si>
  <si>
    <t xml:space="preserve">19.20</t>
  </si>
  <si>
    <t xml:space="preserve">POÇO DE VISITA TIPO C - PADRAO SUDECAP</t>
  </si>
  <si>
    <t xml:space="preserve">19.20.02</t>
  </si>
  <si>
    <t xml:space="preserve">19.20.03</t>
  </si>
  <si>
    <t xml:space="preserve">19.20.04</t>
  </si>
  <si>
    <t xml:space="preserve">19.20.05</t>
  </si>
  <si>
    <t xml:space="preserve">19.20.06</t>
  </si>
  <si>
    <t xml:space="preserve">19.20.07</t>
  </si>
  <si>
    <t xml:space="preserve">19.20.08</t>
  </si>
  <si>
    <t xml:space="preserve">19.20.09</t>
  </si>
  <si>
    <t xml:space="preserve">19.20.10</t>
  </si>
  <si>
    <t xml:space="preserve">19.20.11</t>
  </si>
  <si>
    <t xml:space="preserve">19.21</t>
  </si>
  <si>
    <t xml:space="preserve">CHAMINE DE POÇO DE VISITA - PADRAO SUDECAP</t>
  </si>
  <si>
    <t xml:space="preserve">19.21.01</t>
  </si>
  <si>
    <t xml:space="preserve">TIPO A-ALVEN. E=20CM REVESTIDA, C/DEGRAUS AÇO CA25</t>
  </si>
  <si>
    <t xml:space="preserve">19.21.02</t>
  </si>
  <si>
    <t xml:space="preserve">TIPO B-ANEL CONCRETO CA-1, C/ DEGRAUS EM AÇO CA 25</t>
  </si>
  <si>
    <t xml:space="preserve">19.22</t>
  </si>
  <si>
    <t xml:space="preserve">TAMPAO DE POÇO DE VISITA</t>
  </si>
  <si>
    <t xml:space="preserve">19.22.02</t>
  </si>
  <si>
    <t xml:space="preserve">FERRO FUNDIDO NODULAR</t>
  </si>
  <si>
    <t xml:space="preserve">19.22.03</t>
  </si>
  <si>
    <t xml:space="preserve">REBAIXAMENTO DE TAMPAO DE PV EM ATE 20 CM</t>
  </si>
  <si>
    <t xml:space="preserve">19.22.04</t>
  </si>
  <si>
    <t xml:space="preserve">ALTEAMENTO DE TAMPAO DE PV EM ATE 20 CM</t>
  </si>
  <si>
    <t xml:space="preserve">19.23</t>
  </si>
  <si>
    <t xml:space="preserve">DESCIDA D'AGUA TIPO DEGRAU - PADRAO SUDECAP</t>
  </si>
  <si>
    <t xml:space="preserve">19.23.02</t>
  </si>
  <si>
    <t xml:space="preserve">19.23.03</t>
  </si>
  <si>
    <t xml:space="preserve">19.23.04</t>
  </si>
  <si>
    <t xml:space="preserve">19.23.05</t>
  </si>
  <si>
    <t xml:space="preserve">19.23.06</t>
  </si>
  <si>
    <t xml:space="preserve">19.23.07</t>
  </si>
  <si>
    <t xml:space="preserve">19.23.08</t>
  </si>
  <si>
    <t xml:space="preserve">19.23.09</t>
  </si>
  <si>
    <t xml:space="preserve">19.23.10</t>
  </si>
  <si>
    <t xml:space="preserve">19.23.11</t>
  </si>
  <si>
    <t xml:space="preserve">19.24</t>
  </si>
  <si>
    <t xml:space="preserve">DESCIDA D'AGUA TIPO CALHA - PADRAO SUDECAP</t>
  </si>
  <si>
    <t xml:space="preserve">19.24.02</t>
  </si>
  <si>
    <t xml:space="preserve">19.24.03</t>
  </si>
  <si>
    <t xml:space="preserve">19.24.04</t>
  </si>
  <si>
    <t xml:space="preserve">19.24.05</t>
  </si>
  <si>
    <t xml:space="preserve">19.24.06</t>
  </si>
  <si>
    <t xml:space="preserve">19.24.07</t>
  </si>
  <si>
    <t xml:space="preserve">19.24.08</t>
  </si>
  <si>
    <t xml:space="preserve">19.24.09</t>
  </si>
  <si>
    <t xml:space="preserve">19.24.10</t>
  </si>
  <si>
    <t xml:space="preserve">19.24.11</t>
  </si>
  <si>
    <t xml:space="preserve">19.25</t>
  </si>
  <si>
    <t xml:space="preserve">DRENO - PADRAO SUDECAP</t>
  </si>
  <si>
    <t xml:space="preserve">19.25.01</t>
  </si>
  <si>
    <t xml:space="preserve">DRENO PADRÃO SUDECAP TIPO A - AREIA GROSSA, BRITA 2 E TUBO PERFURADO EM PVC DN 200MM, L=50CM</t>
  </si>
  <si>
    <t xml:space="preserve">19.25.02</t>
  </si>
  <si>
    <t xml:space="preserve">DRENO - PADRÃO SUDECAP TIPO B - MANTA DRENANTE, BRITA 3, TUBO PERFURADO EM PVC DN 160MM, L=50CM</t>
  </si>
  <si>
    <t xml:space="preserve">19.25.03</t>
  </si>
  <si>
    <t xml:space="preserve">DRENO DE TALVEGUE TIPO A (BRITA E MANTA DRENANTE)</t>
  </si>
  <si>
    <t xml:space="preserve">19.27</t>
  </si>
  <si>
    <t xml:space="preserve">BARRAGEM - PADRAO SUDECAP</t>
  </si>
  <si>
    <t xml:space="preserve">19.27.01</t>
  </si>
  <si>
    <t xml:space="preserve">TIPO A - SACO DE RAFIA</t>
  </si>
  <si>
    <t xml:space="preserve">19.27.02</t>
  </si>
  <si>
    <t xml:space="preserve">TIPO B - SACO RAFIA 50KG (SOLO/CIMENTO-50KG/M3)</t>
  </si>
  <si>
    <t xml:space="preserve">19.30</t>
  </si>
  <si>
    <t xml:space="preserve">SARJETA - PADRAO SUDECAP</t>
  </si>
  <si>
    <t xml:space="preserve">19.30.04</t>
  </si>
  <si>
    <t xml:space="preserve">TIPO A - (50X10)CM - DES-R01</t>
  </si>
  <si>
    <t xml:space="preserve">19.30.05</t>
  </si>
  <si>
    <t xml:space="preserve">TIPO B - (50X10)CM - DES-R01</t>
  </si>
  <si>
    <t xml:space="preserve">19.30.06</t>
  </si>
  <si>
    <t xml:space="preserve">TIPO C - (50X10)CM - DES-R01</t>
  </si>
  <si>
    <t xml:space="preserve">19.31</t>
  </si>
  <si>
    <t xml:space="preserve">CANALETA - PADRAO SUDECAP</t>
  </si>
  <si>
    <t xml:space="preserve">19.31.01</t>
  </si>
  <si>
    <t xml:space="preserve">TIPO 2 - D= 200 MM, PREMOLDADA DE CONCRETO E GRELHA</t>
  </si>
  <si>
    <t xml:space="preserve">19.31.02</t>
  </si>
  <si>
    <t xml:space="preserve">TIPO 2 - D= 300 MM, PREMOLDADA DE CONCRETO</t>
  </si>
  <si>
    <t xml:space="preserve">19.31.03</t>
  </si>
  <si>
    <t xml:space="preserve">TIPO 2 - D= 400 MM, PREMOLDADA DE CONCRETO</t>
  </si>
  <si>
    <t xml:space="preserve">19.31.04</t>
  </si>
  <si>
    <t xml:space="preserve">TIPO 2 - D= 500 MM, PREMOLDADA DE CONCRETO</t>
  </si>
  <si>
    <t xml:space="preserve">19.31.05</t>
  </si>
  <si>
    <t xml:space="preserve">TIPO 2 - D= 600 MM, PREMOLDADA DE CONCRETO</t>
  </si>
  <si>
    <t xml:space="preserve">19.31.07</t>
  </si>
  <si>
    <t xml:space="preserve">TIPO 3-30X20CM CONCRETO 20MPA C/ GRELHA AÇO CA-25</t>
  </si>
  <si>
    <t xml:space="preserve">19.31.08</t>
  </si>
  <si>
    <t xml:space="preserve">TIPO 3-30X20CM CONCRETO 20MPA C/ TAMPA DE CONCRETO</t>
  </si>
  <si>
    <t xml:space="preserve">19.31.09</t>
  </si>
  <si>
    <t xml:space="preserve">TIPO3-30X20CM CONC. 20MPA C/ TAMPA CONC. PERFURADA</t>
  </si>
  <si>
    <t xml:space="preserve">19.31.10</t>
  </si>
  <si>
    <t xml:space="preserve">TIPO 5 - 30X20 CM CONCRETO 20MPA A CEU ABERTO</t>
  </si>
  <si>
    <t xml:space="preserve">19.31.15</t>
  </si>
  <si>
    <t xml:space="preserve">TIPO 1-80X40X60CM TRAPEZOIDAL  DE CONCRETO 20,0MPA</t>
  </si>
  <si>
    <t xml:space="preserve">19.32</t>
  </si>
  <si>
    <t xml:space="preserve">ESCORAMENTO DESCONTINUO DE VALAS - PADRAO SUDECAP</t>
  </si>
  <si>
    <t xml:space="preserve">19.32.01</t>
  </si>
  <si>
    <t xml:space="preserve">TIPO A - MADEIRA ROLIÇA D= 6 A 10 CM</t>
  </si>
  <si>
    <t xml:space="preserve">19.32.02</t>
  </si>
  <si>
    <t xml:space="preserve">TIPO B - MADEIRA ROLIÇA D= 11 A 15 CM</t>
  </si>
  <si>
    <t xml:space="preserve">19.33</t>
  </si>
  <si>
    <t xml:space="preserve">ESCORAMENTO CONTINUO DE VALAS - PADRAO SUDECAP</t>
  </si>
  <si>
    <t xml:space="preserve">19.33.01</t>
  </si>
  <si>
    <t xml:space="preserve">TIPO A - MADEIRA ROLIÇA D= 11 A 15 CM</t>
  </si>
  <si>
    <t xml:space="preserve">19.33.02</t>
  </si>
  <si>
    <t xml:space="preserve">TIPO B - PERFIL I-8"</t>
  </si>
  <si>
    <t xml:space="preserve">19.51</t>
  </si>
  <si>
    <t xml:space="preserve">ESTRUTURA DE ESCORAMENTO</t>
  </si>
  <si>
    <t xml:space="preserve">19.51.01</t>
  </si>
  <si>
    <t xml:space="preserve">ESTRUTURA DE ESCORAMENTO TIPO PONTALETEAMENTO</t>
  </si>
  <si>
    <t xml:space="preserve">19.52</t>
  </si>
  <si>
    <t xml:space="preserve">POÇO DE VISITA INCL. FORNEC. DO ANEL/TAMPAO/LAJE</t>
  </si>
  <si>
    <t xml:space="preserve">19.52.03</t>
  </si>
  <si>
    <t xml:space="preserve">PV H=1,0M,(BALAO 0,60)COPASA 062/1 NA 104 EM ANEIS</t>
  </si>
  <si>
    <t xml:space="preserve">19.52.05</t>
  </si>
  <si>
    <t xml:space="preserve">ADICIONAL DE PREÇO P/ ACRESCIMO DE ALTURA PV 0,6M</t>
  </si>
  <si>
    <t xml:space="preserve">19.52.07</t>
  </si>
  <si>
    <t xml:space="preserve">PV H=1,5M (BALAO 1,0M) COPASA 039/1 EM ANEIS</t>
  </si>
  <si>
    <t xml:space="preserve">19.52.09</t>
  </si>
  <si>
    <t xml:space="preserve">ADICIONAL DE PREÇO ACRESCIMO ALTURA PV 1,0M ANEL</t>
  </si>
  <si>
    <t xml:space="preserve">19.53</t>
  </si>
  <si>
    <t xml:space="preserve">LASTRO DE PEDRA</t>
  </si>
  <si>
    <t xml:space="preserve">19.53.01</t>
  </si>
  <si>
    <t xml:space="preserve">LASTRO DE PEDRA BRITADA</t>
  </si>
  <si>
    <t xml:space="preserve">19.56</t>
  </si>
  <si>
    <t xml:space="preserve">TUBO DE QUEDA</t>
  </si>
  <si>
    <t xml:space="preserve">19.56.01</t>
  </si>
  <si>
    <t xml:space="preserve">ASSENTAMENTO TUBO DE QUEDA PVC D=200MM, H=1,0M</t>
  </si>
  <si>
    <t xml:space="preserve">19.56.02</t>
  </si>
  <si>
    <t xml:space="preserve">ASSENTAMENTO DE TUBO DE QUEDA PVC D=250MM, H= 1,0M</t>
  </si>
  <si>
    <t xml:space="preserve">19.56.03</t>
  </si>
  <si>
    <t xml:space="preserve">ADICIONAL DE PREÇO ACREC.ALTURA TUBO QUEDA 200MM</t>
  </si>
  <si>
    <t xml:space="preserve">19.56.04</t>
  </si>
  <si>
    <t xml:space="preserve">ADICIONAL DE PRECO ACREC.ALTURA TUBO QUEDA 250MM</t>
  </si>
  <si>
    <t xml:space="preserve">19.59</t>
  </si>
  <si>
    <t xml:space="preserve">CONSTR.RAMAL ESGOTO EXT.ATE 2 M C/ MATERIAL</t>
  </si>
  <si>
    <t xml:space="preserve">19.59.01</t>
  </si>
  <si>
    <t xml:space="preserve">CONSTRUÇÃO DE RAMAL ESGOTO EXTENSÃO ATE 2 M  - PROFUNDIDADE DE REDE ATE 1,25M</t>
  </si>
  <si>
    <t xml:space="preserve">19.59.02</t>
  </si>
  <si>
    <t xml:space="preserve">CONSTRUÇÃO DE RAMAL ESGOTO EXTENSÃO ATE 2 M - PROFUNDIDADE DE REDE 1,25 A 3,0M INCLUSIVE ESCORAMENTO</t>
  </si>
  <si>
    <t xml:space="preserve">19.59.03</t>
  </si>
  <si>
    <t xml:space="preserve">CONSTRUÇÃO DE RAMAL ESGOTO EXTENSÃO ATE 2 M - PROFUNDIDADE DE REDE 3,0 A 4,0M INCLUSIVE ESCORAMENTO</t>
  </si>
  <si>
    <t xml:space="preserve">19.60</t>
  </si>
  <si>
    <t xml:space="preserve">CONST.RAMAL PREDIAL EXTENSAO EXED.A 2,0M C/MATERIA</t>
  </si>
  <si>
    <t xml:space="preserve">19.60.01</t>
  </si>
  <si>
    <t xml:space="preserve">CONSTRUÇÃO DE RAMAL ESGOTO - EXTENSAO EXCEDENTE A 2,00M - PROFUNDIDADE ATE 1,25M</t>
  </si>
  <si>
    <t xml:space="preserve">19.60.02</t>
  </si>
  <si>
    <t xml:space="preserve">CONSTRUÇÃO DE RAMAL ESGOTO - EXTENSAO EXCEDENTE A 2,00M - PROFUNDIDADE DE 1,25 A 3,0M - INCLUSIVE ESCORAMENTO</t>
  </si>
  <si>
    <t xml:space="preserve">19.60.03</t>
  </si>
  <si>
    <t xml:space="preserve">CONSTRUÇÃO DE RAMAL ESGOTO - EXTENSAO EXCEDENTE A 2,00M - PROFUNDIDADE DE 3,0 A 4,0M - INCLUSIVE ESCORAMENTO</t>
  </si>
  <si>
    <t xml:space="preserve">19.70</t>
  </si>
  <si>
    <t xml:space="preserve">TUBO PVC RIG.NBR-7362/2 INCL.CONEXOES (TIGRE/EQUIVALENTE)</t>
  </si>
  <si>
    <t xml:space="preserve">19.70.03</t>
  </si>
  <si>
    <t xml:space="preserve">D= 100MM</t>
  </si>
  <si>
    <t xml:space="preserve">19.70.04</t>
  </si>
  <si>
    <t xml:space="preserve">D= 150MM</t>
  </si>
  <si>
    <t xml:space="preserve">19.70.05</t>
  </si>
  <si>
    <t xml:space="preserve">D= 200MM</t>
  </si>
  <si>
    <t xml:space="preserve">19.70.06</t>
  </si>
  <si>
    <t xml:space="preserve">D= 250MM</t>
  </si>
  <si>
    <t xml:space="preserve">19.70.07</t>
  </si>
  <si>
    <t xml:space="preserve">D= 300MM</t>
  </si>
  <si>
    <t xml:space="preserve">19.70.09</t>
  </si>
  <si>
    <t xml:space="preserve">D= 400MM</t>
  </si>
  <si>
    <t xml:space="preserve">19.91</t>
  </si>
  <si>
    <t xml:space="preserve">FORNEC. E LANÇAM. DE MATERIAL EM DRENO E PATIO</t>
  </si>
  <si>
    <t xml:space="preserve">19.91.01</t>
  </si>
  <si>
    <t xml:space="preserve">19.91.02</t>
  </si>
  <si>
    <t xml:space="preserve">AREIA</t>
  </si>
  <si>
    <t xml:space="preserve">19.91.03</t>
  </si>
  <si>
    <t xml:space="preserve">CASCALHO</t>
  </si>
  <si>
    <t xml:space="preserve">20</t>
  </si>
  <si>
    <t xml:space="preserve">PAVIMENTAÇAO</t>
  </si>
  <si>
    <t xml:space="preserve">20.01</t>
  </si>
  <si>
    <t xml:space="preserve">REGULARIZAÇÃO E COMPACTAÇÃO DO SUBLEITO</t>
  </si>
  <si>
    <t xml:space="preserve">20.01.01</t>
  </si>
  <si>
    <t xml:space="preserve">REGULARIZAÇÃO E COMPACTAÇÃO DO SUBLEITO COM ROLO COMPACTADOR</t>
  </si>
  <si>
    <t xml:space="preserve">20.01.02</t>
  </si>
  <si>
    <t xml:space="preserve">REGULARIZAÇÃO E COMPACTAÇÃO DO SUBLEITO COM PLACA VIBRATÓRIA</t>
  </si>
  <si>
    <t xml:space="preserve">20.03</t>
  </si>
  <si>
    <t xml:space="preserve">REFORÇO DO SUB-LEITO COMPACTADO EXCLUSIVE ESCAVAÇÃO E CARGA</t>
  </si>
  <si>
    <t xml:space="preserve">20.03.01</t>
  </si>
  <si>
    <t xml:space="preserve">REFORÇO DO SUB-LEITO COMPACTADO - PROCTOR INTERMEDIARIO - EXCLUSIVE ESCAVAÇÃO E CARGA</t>
  </si>
  <si>
    <t xml:space="preserve">20.04</t>
  </si>
  <si>
    <t xml:space="preserve">SUB-BASE ESTABILIZADA (GRANULOMETRICAMENTE OU QUIMICAMENTE)</t>
  </si>
  <si>
    <t xml:space="preserve">20.04.03</t>
  </si>
  <si>
    <t xml:space="preserve">SUB-BASE ESTABILIZADA GRANULOMETRICAMENTE COM BRITA BICA CORRIDA (AGREGADO DE PEDREIRA) - PROCTOR INTERMEDIÁRIO</t>
  </si>
  <si>
    <t xml:space="preserve">20.04.05</t>
  </si>
  <si>
    <t xml:space="preserve">SUB-BASE ESTABILIZADA GRANULOMETRICAMENTE COM BRITA BICA CORRIDA (AGREGADO DE PEDREIRA) - PROCTOR MODIFICADO</t>
  </si>
  <si>
    <t xml:space="preserve">20.04.07</t>
  </si>
  <si>
    <t xml:space="preserve">SUB-BASE ESTABILIZADA QUIMICAMENTE COM BRITA GRADUADA BGTC COM 10% DE TEOR DE CIMENTO COMPACTADO COM PLACA VIBRATÓRIA</t>
  </si>
  <si>
    <t xml:space="preserve">20.04.08</t>
  </si>
  <si>
    <t xml:space="preserve">CONCRETO COMPACTADO A ROLO - CONSUMO DE CIMENTO 120 KG/M3 E FCTM, K= 2,0 MPA (AOS 28 DIAS)</t>
  </si>
  <si>
    <t xml:space="preserve">20.06</t>
  </si>
  <si>
    <t xml:space="preserve">BASE ESTABILIZADA (GRANULOMETRICAMENTE OU QUIMICAMENTE)</t>
  </si>
  <si>
    <t xml:space="preserve">20.06.11</t>
  </si>
  <si>
    <t xml:space="preserve">BASE ESTABILIZADA GRANULOMETRICAMENTE COM BRITA GRADUADA SIMPLES - PROCTOR MODIFICADO</t>
  </si>
  <si>
    <t xml:space="preserve">20.06.12</t>
  </si>
  <si>
    <t xml:space="preserve">BASE ESTABILIZADA GRANULOMETRICAMENTE COM BRITA BICA CORRIDA (AGREGADO DE PEDREIRA), COMPACTADO COM PLACA VIBRATÓRIA - PROCTOR MODIFICADO</t>
  </si>
  <si>
    <t xml:space="preserve">20.06.13</t>
  </si>
  <si>
    <t xml:space="preserve">BASE ESTABILIZADA QUIMICAMENTE COM BRITA GRADUADA TRATADA COM CIMENTO - BGTC (2% A 4% DE CIMENTO) - PROCTOR MODIFICADO</t>
  </si>
  <si>
    <t xml:space="preserve">20.06.14</t>
  </si>
  <si>
    <t xml:space="preserve">BASE ESTABILIZADA GRANULOMETRICAMENTE COM BRITA BICA CORRIDA (AGREGADO DE PEDREIRA) - PROCTOR MODIFICADO</t>
  </si>
  <si>
    <t xml:space="preserve">20.06.15</t>
  </si>
  <si>
    <t xml:space="preserve">BASE ESTABILIZADA GRANULOMETRICAMENTE COMPACTADA - EXCLUSIVE MATERIAL -  PROCTOR MODIFICADO</t>
  </si>
  <si>
    <t xml:space="preserve">20.10</t>
  </si>
  <si>
    <t xml:space="preserve">20.10.02</t>
  </si>
  <si>
    <t xml:space="preserve">TRANSPORTE DE MATERIAL DE QUALQUER NATUREZA DMT &lt;= 10KM</t>
  </si>
  <si>
    <t xml:space="preserve">TxKM</t>
  </si>
  <si>
    <t xml:space="preserve">20.10.03</t>
  </si>
  <si>
    <t xml:space="preserve">TRANSPORTE DE MATERIAL DE QUALQUER NATUREZA DMT &gt; 10KM</t>
  </si>
  <si>
    <t xml:space="preserve">20.11</t>
  </si>
  <si>
    <t xml:space="preserve">IMPRIMAÇÃO</t>
  </si>
  <si>
    <t xml:space="preserve">20.11.05</t>
  </si>
  <si>
    <t xml:space="preserve">IMPRIMAÇÃO COM EMULSÃO ASFÁLTICA - EAI, LIMPEZA MANUAL</t>
  </si>
  <si>
    <t xml:space="preserve">20.12</t>
  </si>
  <si>
    <t xml:space="preserve">PINTURA DE LIGAÇÃO</t>
  </si>
  <si>
    <t xml:space="preserve">20.12.01</t>
  </si>
  <si>
    <t xml:space="preserve">PINTURA DE LIGAÇÃO COM RR-1C</t>
  </si>
  <si>
    <t xml:space="preserve">20.12.03</t>
  </si>
  <si>
    <t xml:space="preserve">PINTURA DE LIGAÇÃO EM DUAS ETAPAS COM RR-2C, INCLUSIVE MANTA GEOTÊXTIL, LIMPEZA MANUAL</t>
  </si>
  <si>
    <t xml:space="preserve">20.13</t>
  </si>
  <si>
    <t xml:space="preserve">CONCRETO BETUMINOSO USINADO A QUENTE</t>
  </si>
  <si>
    <t xml:space="preserve">20.13.22</t>
  </si>
  <si>
    <t xml:space="preserve">FORNECIMENTO DE CBUQ FAIXA B, COM CAP 50/70, INCLUSIVE TRANSPORTE</t>
  </si>
  <si>
    <t xml:space="preserve">20.13.23</t>
  </si>
  <si>
    <t xml:space="preserve">APLICAÇÃO DE CBUQ FAIXA B, CAMADA DE ROLAMENTO, COM CAP 50/70</t>
  </si>
  <si>
    <t xml:space="preserve">20.13.24</t>
  </si>
  <si>
    <t xml:space="preserve">FORNECIMENTO DE CBUQ FAIXA C, COM CAP 50/70, INCLUSIVE TRANSPORTE</t>
  </si>
  <si>
    <t xml:space="preserve">20.13.25</t>
  </si>
  <si>
    <t xml:space="preserve">APLICAÇÃO DE CBUQ FAIXA C, CAMADA DE ROLAMENTO, COM CAP 50/70</t>
  </si>
  <si>
    <t xml:space="preserve">20.13.26</t>
  </si>
  <si>
    <t xml:space="preserve">APLICAÇÃO DE CBUQ FAIXA C, CAMADA DE ROLAMENTO, COM CAP 50/70, ESPALHAMENTO MANUAL, COMPACTADO COM PLACA VIBRATÓRIA</t>
  </si>
  <si>
    <t xml:space="preserve">20.13.27</t>
  </si>
  <si>
    <t xml:space="preserve">FORNECIMENTO DE CBUQ FAIXA D COM CAP 50/70, INCLUSIVE TRANSPORTE</t>
  </si>
  <si>
    <t xml:space="preserve">20.13.28</t>
  </si>
  <si>
    <t xml:space="preserve">APLICAÇÃO DE CBUQ FAIXA D, CAMADA DE ROLAMENTO, COM CAP 50/70</t>
  </si>
  <si>
    <t xml:space="preserve">20.13.29</t>
  </si>
  <si>
    <t xml:space="preserve">FORNECIMENTO DE CBUQ S.M.A. PRONTO, INCLUSIVE TRANSPORTE</t>
  </si>
  <si>
    <t xml:space="preserve">20.13.30</t>
  </si>
  <si>
    <t xml:space="preserve">APLICAÇÃO DE CBUQ S.M.A., CAMADA DE ROLAMENTO</t>
  </si>
  <si>
    <t xml:space="preserve">20.13.31</t>
  </si>
  <si>
    <t xml:space="preserve">FORNECIMENTO DE CBUQ FAIXA C COM ASFALTO BORRACHA, INCLUSIVE TRANSPORTE</t>
  </si>
  <si>
    <t xml:space="preserve">20.13.32</t>
  </si>
  <si>
    <t xml:space="preserve">APLICAÇÃO DE CBUQ FAIXA C COM ASFALTO BORRACHA, CAMADA DE ROLAMENTO </t>
  </si>
  <si>
    <t xml:space="preserve">20.17</t>
  </si>
  <si>
    <t xml:space="preserve">REVESTIMENTO EM ALVENARIA POLIEDRICA E PARALELEPÍPEDO</t>
  </si>
  <si>
    <t xml:space="preserve">20.17.01</t>
  </si>
  <si>
    <t xml:space="preserve">REVESTIMENTO EM ALVENARIA POLIEDRICA COM COLCHAO DE AREIA</t>
  </si>
  <si>
    <t xml:space="preserve">20.17.03</t>
  </si>
  <si>
    <t xml:space="preserve">REVESTIMENTO EM ALVENARIA POLIEDRICA COM COLCHAO DE PÓ DE PEDRA</t>
  </si>
  <si>
    <t xml:space="preserve">20.17.04</t>
  </si>
  <si>
    <t xml:space="preserve">REVESTIMENTO EM PARALELEPÍPEDO COM PEDRAS GNAISSE E COLCHÃO DE PÓ DE PEDRA</t>
  </si>
  <si>
    <t xml:space="preserve">20.18</t>
  </si>
  <si>
    <t xml:space="preserve">REMOÇAO E RECONSTRUÇAO REVESTIMENTO ALVENARIA POLIEDRICA E PARALELEPÍPEDO</t>
  </si>
  <si>
    <t xml:space="preserve">20.18.01</t>
  </si>
  <si>
    <t xml:space="preserve">REMOÇAO E RECONSTRUÇAO DE REVESTIMENTO EM ALVENARIA POLIEDRICA COM COLCHAO DE AREIA</t>
  </si>
  <si>
    <t xml:space="preserve">20.18.03</t>
  </si>
  <si>
    <t xml:space="preserve">REMOÇAO E RECONSTRUÇAO DE REVESTIMENTO EM ALVENARIA POLIEDRICA COM COLCHAO DE PÓ DE PEDRA</t>
  </si>
  <si>
    <t xml:space="preserve">20.19</t>
  </si>
  <si>
    <t xml:space="preserve">PAVIMENTO INTERTRAVADO EM BLOCO DE CONCRETO</t>
  </si>
  <si>
    <t xml:space="preserve">20.19.02</t>
  </si>
  <si>
    <t xml:space="preserve">FORNECIMENTO E INSTALAÇÃO DE PAVIMENTO INTERTRAVADO - 35MPA, E=6CM, 10X20CM, INCLUSIVE COLCHÃO DE AREIA</t>
  </si>
  <si>
    <t xml:space="preserve">20.19.03</t>
  </si>
  <si>
    <t xml:space="preserve">FORNECIMENTO E INSTALAÇÃO DE PAVIMENTO INTERTRAVADO - 35MPA, E=8CM, COR BRANCO, INCLUSIVE COLCHÃO DE AREIA</t>
  </si>
  <si>
    <t xml:space="preserve">20.19.04</t>
  </si>
  <si>
    <t xml:space="preserve">FORNECIMENTO E INSTALAÇÃO DE PAVIMENTO INTERTRAVADO - 35MPA, E=8CM, COR CINZA, INCLUSIVE COLCHÃO DE AREIA</t>
  </si>
  <si>
    <t xml:space="preserve">20.19.05</t>
  </si>
  <si>
    <t xml:space="preserve">FORNECIMENTO E INSTALAÇÃO DE PAVIMENTO INTERTRAVADO - 35MPA, E=8CM, COR VERMELHA, INCLUSIVE COLCHÃO DE AREIA</t>
  </si>
  <si>
    <t xml:space="preserve">20.19.06</t>
  </si>
  <si>
    <t xml:space="preserve">FORNECIMENTO E INSTALAÇÃO DE PAVIMENTO INTERTRAVADO - 35MPA, E=10CM, COR VERMELHA, INCLUSIVE COLCHÃO DE AREIA</t>
  </si>
  <si>
    <t xml:space="preserve">20.19.07</t>
  </si>
  <si>
    <t xml:space="preserve">FORNECIMENTO E INSTALAÇÃO DE PAVIMENTO INTERTRAVADO - 40MPA, E=10CM, COR CINZA NATURAL, INCLUSIVE COLCHÃO DE AREIA</t>
  </si>
  <si>
    <t xml:space="preserve">20.19.08</t>
  </si>
  <si>
    <t xml:space="preserve">SALGAMENTO / REJUNTAMENTO DOS PAVIMENTOS INTERTRAVADOS</t>
  </si>
  <si>
    <t xml:space="preserve">20.20</t>
  </si>
  <si>
    <t xml:space="preserve">FRESAGEM</t>
  </si>
  <si>
    <t xml:space="preserve">20.20.01</t>
  </si>
  <si>
    <t xml:space="preserve">FRESAGEM ATE 5,0 CM</t>
  </si>
  <si>
    <t xml:space="preserve">20.20.02</t>
  </si>
  <si>
    <t xml:space="preserve">FRESAGEM DE 5 A 10 CM</t>
  </si>
  <si>
    <t xml:space="preserve">20.21</t>
  </si>
  <si>
    <t xml:space="preserve">GEOGRELHA PARA PAVIMENTAÇÃO</t>
  </si>
  <si>
    <t xml:space="preserve">20.21.01</t>
  </si>
  <si>
    <t xml:space="preserve">GEOGRELHA DE POLIESTER PARA REFORÇO DE PAVIMENTAÇÃO</t>
  </si>
  <si>
    <t xml:space="preserve">20.24</t>
  </si>
  <si>
    <t xml:space="preserve">PAVIMENTO DE CONCRETO</t>
  </si>
  <si>
    <t xml:space="preserve">20.24.01</t>
  </si>
  <si>
    <t xml:space="preserve">PAVIMENTO DE CONCRETO - CONSUMO DE CIMENTO 390KG/M3 E FCTM, K=4,5 MPA, INCLUSIVE TEXTURIZAÇÃO</t>
  </si>
  <si>
    <t xml:space="preserve">20.25</t>
  </si>
  <si>
    <t xml:space="preserve">BARRAS DE AÇO PARA PAVIMENTO DE CONCRETO</t>
  </si>
  <si>
    <t xml:space="preserve">20.25.01</t>
  </si>
  <si>
    <t xml:space="preserve">BARRAS DE TRANSFERÊNCIA - AÇO CA 25 - AQUISIÇÃO, TRANSPORTE, CORTE E COLOCAÇÃO</t>
  </si>
  <si>
    <t xml:space="preserve">20.25.02</t>
  </si>
  <si>
    <t xml:space="preserve">BARRAS DE LIGAÇÃO - AÇO CA 50 - AQUISIÇÃO, TRANSPORTE, CORTE E COLOCAÇÃO</t>
  </si>
  <si>
    <t xml:space="preserve">20.25.03</t>
  </si>
  <si>
    <t xml:space="preserve">SUPORTE PARA BARRAS DE TRANSFERÊNCIA - AÇO CA 50 - AQUISIÇÃO, TRANSPORTE, CORTE E COLOCAÇÃO</t>
  </si>
  <si>
    <t xml:space="preserve">20.25.04</t>
  </si>
  <si>
    <t xml:space="preserve">FIXADORES DE SUPORTE - AÇO CA 50 - AQUISIÇÃO, TRANSPORTE, CORTE E COLOCAÇÃO</t>
  </si>
  <si>
    <t xml:space="preserve">20.25.05</t>
  </si>
  <si>
    <t xml:space="preserve">ARMADURAS DISTRIBUÍDAS DESCONTINUAMENTE PARA ÁREAS DE PLACAS QUE CONTENHAM INTERRUPÇÃO</t>
  </si>
  <si>
    <t xml:space="preserve">20.25.06</t>
  </si>
  <si>
    <t xml:space="preserve">APLICAÇÃO DE GRAXA EM BARRAS DE TRANSFERÊNCIA PARA EXECUÇÃO DE PAVIMENTO DE CONCRETO</t>
  </si>
  <si>
    <t xml:space="preserve">20.26</t>
  </si>
  <si>
    <t xml:space="preserve">TELA DE AÇO PARA PAVIMENTO DE CONCRETO</t>
  </si>
  <si>
    <t xml:space="preserve">20.26.01</t>
  </si>
  <si>
    <t xml:space="preserve">TELA Q196 PARA PAVIMENTO DE CONCRETO</t>
  </si>
  <si>
    <t xml:space="preserve">20.26.02</t>
  </si>
  <si>
    <t xml:space="preserve">SUPORTE PARA TELA Q196 (CARANGUEJO) PARA PAVIMENTO DE CONCRETO</t>
  </si>
  <si>
    <t xml:space="preserve">20.27</t>
  </si>
  <si>
    <t xml:space="preserve">JUNTAS PARA PAVIMENTO DE CONCRETO</t>
  </si>
  <si>
    <t xml:space="preserve">20.27.01</t>
  </si>
  <si>
    <t xml:space="preserve">ASSENTAMENTO DE BAGUETE PLÁSTICO (TIPO TARUCEL) 6 MM EM PAVIMENTO DE CONCRETO</t>
  </si>
  <si>
    <t xml:space="preserve">20.28</t>
  </si>
  <si>
    <t xml:space="preserve">TEXTURIZAÇÃO E CURA QUÍMICA</t>
  </si>
  <si>
    <t xml:space="preserve">20.28.01</t>
  </si>
  <si>
    <t xml:space="preserve">CURA QUÍMICA</t>
  </si>
  <si>
    <t xml:space="preserve">21</t>
  </si>
  <si>
    <t xml:space="preserve">MANEJO DE VEGETAÇÃO</t>
  </si>
  <si>
    <t xml:space="preserve">21.30</t>
  </si>
  <si>
    <t xml:space="preserve">GRAMACAO, INCLUSIVE PLANTIO</t>
  </si>
  <si>
    <t xml:space="preserve">21.30.06</t>
  </si>
  <si>
    <t xml:space="preserve">GRAMA SAO CARLOS - AXONOPUS COMPRESSUS</t>
  </si>
  <si>
    <t xml:space="preserve">21.30.07</t>
  </si>
  <si>
    <t xml:space="preserve">GRAMA ESMERALDA - WILD ZOYSIA</t>
  </si>
  <si>
    <t xml:space="preserve">21.30.08</t>
  </si>
  <si>
    <t xml:space="preserve">GRAMA AMENDOIM - ARACHIS REPENS</t>
  </si>
  <si>
    <t xml:space="preserve">21.31</t>
  </si>
  <si>
    <t xml:space="preserve">PREPARO DE COVAS, EXCLUSIVE O FORNECIMENTO DA MUDA</t>
  </si>
  <si>
    <t xml:space="preserve">21.31.01</t>
  </si>
  <si>
    <t xml:space="preserve">DE ARVORES HMIN= 1,80M, COVA 60X60X60 CM</t>
  </si>
  <si>
    <t xml:space="preserve">21.31.02</t>
  </si>
  <si>
    <t xml:space="preserve">DE ARVORES HMIN=&gt; 2,50M, COVA 60X120X60 CM</t>
  </si>
  <si>
    <t xml:space="preserve">21.31.07</t>
  </si>
  <si>
    <t xml:space="preserve">DE ARBUSTOS ORNAMENTAIS EM GERAL</t>
  </si>
  <si>
    <t xml:space="preserve">21.31.08</t>
  </si>
  <si>
    <t xml:space="preserve">DE FORRAçAO</t>
  </si>
  <si>
    <t xml:space="preserve">21.32</t>
  </si>
  <si>
    <t xml:space="preserve">FORNECIMENTO DE MATERIAL PARA PAISAGISMO:</t>
  </si>
  <si>
    <t xml:space="preserve">21.32.01</t>
  </si>
  <si>
    <t xml:space="preserve">TERRA VEGETAL</t>
  </si>
  <si>
    <t xml:space="preserve">21.32.02</t>
  </si>
  <si>
    <t xml:space="preserve">ADUBO ORGANICO</t>
  </si>
  <si>
    <t xml:space="preserve">21.32.03</t>
  </si>
  <si>
    <t xml:space="preserve">ADUBO MINERAL 10-10-10</t>
  </si>
  <si>
    <t xml:space="preserve">21.32.04</t>
  </si>
  <si>
    <t xml:space="preserve">ADUBO MINERAL 4-14-8</t>
  </si>
  <si>
    <t xml:space="preserve">21.32.05</t>
  </si>
  <si>
    <t xml:space="preserve">CALCAREO DOLOMITICO (ACIMA DE 1T)</t>
  </si>
  <si>
    <t xml:space="preserve">21.33</t>
  </si>
  <si>
    <t xml:space="preserve">FORNECIMENTO DE MUDAS</t>
  </si>
  <si>
    <t xml:space="preserve">21.33.01</t>
  </si>
  <si>
    <t xml:space="preserve">ARVORE - SIBIPIRUNA - CAESALPINIA PELTOPOHOROIDES</t>
  </si>
  <si>
    <t xml:space="preserve">21.33.02</t>
  </si>
  <si>
    <t xml:space="preserve">ARVORE - IPE ROSA - TABEBUIA AVELLANEDAE</t>
  </si>
  <si>
    <t xml:space="preserve">21.33.03</t>
  </si>
  <si>
    <t xml:space="preserve">ARVORE- PAU-FERRO - CAESALPINIA FERREA LEIOSTACHYA</t>
  </si>
  <si>
    <t xml:space="preserve">21.33.04</t>
  </si>
  <si>
    <t xml:space="preserve">ARVORE - ACASSIA MINOSA- ACASSIA PODALYRIIFOLIA</t>
  </si>
  <si>
    <t xml:space="preserve">21.33.05</t>
  </si>
  <si>
    <t xml:space="preserve">ARVORE - JACARANDA MIMOSO - JACARANDA CUSPIDIFOLIA</t>
  </si>
  <si>
    <t xml:space="preserve">21.33.40</t>
  </si>
  <si>
    <t xml:space="preserve">FORRAÇAO - ACALIPHA - ACALIPHA REPTANS</t>
  </si>
  <si>
    <t xml:space="preserve">21.33.41</t>
  </si>
  <si>
    <t xml:space="preserve">FORRAÇAO - WEDELIA - WEDELIA PALUDOSA</t>
  </si>
  <si>
    <t xml:space="preserve">21.33.42</t>
  </si>
  <si>
    <t xml:space="preserve">FORRAÇAO - CLOROFITO - CLOROFITUM</t>
  </si>
  <si>
    <t xml:space="preserve">21.33.50</t>
  </si>
  <si>
    <t xml:space="preserve">ARBUSTO - BELA EMILIA - PLUMBAGO CAPENSIS</t>
  </si>
  <si>
    <t xml:space="preserve">21.33.51</t>
  </si>
  <si>
    <t xml:space="preserve">ARBUSTO - CAMARA - LANTANA CAMARA</t>
  </si>
  <si>
    <t xml:space="preserve">21.33.70</t>
  </si>
  <si>
    <t xml:space="preserve">PALMEIRA - LICURI</t>
  </si>
  <si>
    <t xml:space="preserve">21.34</t>
  </si>
  <si>
    <t xml:space="preserve">CERCA DE PROTEÇAO PARA ARVORES</t>
  </si>
  <si>
    <t xml:space="preserve">21.34.05</t>
  </si>
  <si>
    <t xml:space="preserve">TUTORAMENTO E AMARRIO PARA ARVORES</t>
  </si>
  <si>
    <t xml:space="preserve">21.35</t>
  </si>
  <si>
    <t xml:space="preserve">SUPRESSÃO DE ÁRVORES</t>
  </si>
  <si>
    <t xml:space="preserve">21.35.01</t>
  </si>
  <si>
    <t xml:space="preserve">SUP. ARVORE PEQ. PORTE (ATE 3M)INCLUS. CORTE LENHA</t>
  </si>
  <si>
    <t xml:space="preserve">21.35.02</t>
  </si>
  <si>
    <t xml:space="preserve">SUPRESSAO ARVORE MEDIO PORTE INCLUS. CORTE LENHA</t>
  </si>
  <si>
    <t xml:space="preserve">21.35.03</t>
  </si>
  <si>
    <t xml:space="preserve">SUPRESSAO ARVORE GRANDE PORTE INCLUS. CORTE LENHA</t>
  </si>
  <si>
    <t xml:space="preserve">40</t>
  </si>
  <si>
    <t xml:space="preserve">SERVICOS AUXILIARES</t>
  </si>
  <si>
    <t xml:space="preserve">40.07</t>
  </si>
  <si>
    <t xml:space="preserve">CONCRETO CICLOPICO LANCADO EM FUNDACAO E ARRIMO</t>
  </si>
  <si>
    <t xml:space="preserve">40.07.03</t>
  </si>
  <si>
    <t xml:space="preserve">CONCRETO CICLOPICO 1:4:8 C/ 30% PEDRA, LANC. FUND.</t>
  </si>
  <si>
    <t xml:space="preserve">40.07.10</t>
  </si>
  <si>
    <t xml:space="preserve">CONCRETO CICLOPICO 1:3:6 C/ 30% PEDRA, LANC. FUND.</t>
  </si>
  <si>
    <t xml:space="preserve">40.08</t>
  </si>
  <si>
    <t xml:space="preserve">CONCRETO CONVENCIONAL BRITA 1-2 CALCAREA - PREPARO</t>
  </si>
  <si>
    <t xml:space="preserve">40.08.05</t>
  </si>
  <si>
    <t xml:space="preserve">CONCRETO 1:4:8, B1-B2 CALCARIA - PREPARO</t>
  </si>
  <si>
    <t xml:space="preserve">40.08.07</t>
  </si>
  <si>
    <t xml:space="preserve">CONCRETO 1:3:6, B1-B2 CALCARIA - PREPARO</t>
  </si>
  <si>
    <t xml:space="preserve">40.08.19</t>
  </si>
  <si>
    <t xml:space="preserve">CONCRETO FCK &gt;= 15 MPA, B1-B2 CALCARIA - PREPARO</t>
  </si>
  <si>
    <t xml:space="preserve">40.08.23</t>
  </si>
  <si>
    <t xml:space="preserve">CONCRETO FCK &gt;= 20 MPA, B1-B2 CALCARIA - PREPARO</t>
  </si>
  <si>
    <t xml:space="preserve">40.08.25</t>
  </si>
  <si>
    <t xml:space="preserve">CONCRETO FCK &gt;= 25 MPA, B1-B2 CALCARIA - PREPARO</t>
  </si>
  <si>
    <t xml:space="preserve">40.08.30</t>
  </si>
  <si>
    <t xml:space="preserve">CONCRETO FCK &gt;= 30 MPA, B1-B2 CALCARIA - PREPARO</t>
  </si>
  <si>
    <t xml:space="preserve">40.08.40</t>
  </si>
  <si>
    <t xml:space="preserve">CONCRETO FCK &gt;= 40 MPA, B1-B2 CALCARIA - PREPARO</t>
  </si>
  <si>
    <t xml:space="preserve">40.09</t>
  </si>
  <si>
    <t xml:space="preserve">CONCRETO CONVENCIONAL B1-B2 CALC., LANC. EM FUND.</t>
  </si>
  <si>
    <t xml:space="preserve">40.09.05</t>
  </si>
  <si>
    <t xml:space="preserve">CONCRETO 1:4:8, B1-B2 CALCARIA,LANCADO EM FUNDACAO</t>
  </si>
  <si>
    <t xml:space="preserve">40.09.07</t>
  </si>
  <si>
    <t xml:space="preserve">CONCRETO 1:3:6, B1-B2 CALCARIA,LANCADO EM FUNDACAO</t>
  </si>
  <si>
    <t xml:space="preserve">40.09.19</t>
  </si>
  <si>
    <t xml:space="preserve">CONCRETO FCK &gt;= 15 MPA, BRITA CALCÁRIA, PREPARADO EM OBRA E LANÇADO EM FUNDAÇÃO</t>
  </si>
  <si>
    <t xml:space="preserve">40.09.23</t>
  </si>
  <si>
    <t xml:space="preserve">CONCRETO FCK &gt;= 20 MPA, BRITA CALCÁRIA, PREPARADO EM OBRA E LANÇADO EM FUNDAÇÃO</t>
  </si>
  <si>
    <t xml:space="preserve">40.09.25</t>
  </si>
  <si>
    <t xml:space="preserve">CONCRETO FCK &gt;= 25 MPA, BRITA CALCÁRIA, PREPARADO EM OBRA E LANÇADO EM FUNDAÇÃO</t>
  </si>
  <si>
    <t xml:space="preserve">40.09.30</t>
  </si>
  <si>
    <t xml:space="preserve">CONCRETO FCK &gt;= 30 MPA, BRITA CALCÁRIA, PREPARADO EM OBRA E LANÇADO EM FUNDAÇÃO</t>
  </si>
  <si>
    <t xml:space="preserve">40.09.40</t>
  </si>
  <si>
    <t xml:space="preserve">CONCRETO FCK &gt;= 40 MPA, BRITA CALCÁRIA, PREPARADO EM OBRA E LANÇADO EM FUNDAÇÃO</t>
  </si>
  <si>
    <t xml:space="preserve">40.10</t>
  </si>
  <si>
    <t xml:space="preserve">CONCRETO CONVENCIONAL BRITA CALC. LANC. EM ESTRUT.</t>
  </si>
  <si>
    <t xml:space="preserve">40.10.23</t>
  </si>
  <si>
    <t xml:space="preserve">CONCRETO FCK &gt;= 20 MPA, BRITA CALCÁRIA, PREPARADO EM OBRA E LANÇADO EM ESTRUTURA</t>
  </si>
  <si>
    <t xml:space="preserve">40.10.25</t>
  </si>
  <si>
    <t xml:space="preserve">CONCRETO FCK &gt;= 25 MPA, BRITA CALCÁRIA, PREPARADO EM OBRA E LANÇADO EM ESTRUTURA</t>
  </si>
  <si>
    <t xml:space="preserve">40.10.30</t>
  </si>
  <si>
    <t xml:space="preserve">CONCRETO FCK &gt;= 30 MPA, BRITA CALCÁRIA, PREPARADO EM OBRA E LANÇADO EM ESTRUTURA</t>
  </si>
  <si>
    <t xml:space="preserve">40.10.40</t>
  </si>
  <si>
    <t xml:space="preserve">CONCRETO FCK &gt;= 40 MPA, BRITA CALCÁRIA, PREPARADO EM OBRA E LANÇADO EM ESTRUTURA</t>
  </si>
  <si>
    <t xml:space="preserve">40.11</t>
  </si>
  <si>
    <t xml:space="preserve">SOLO CIMENTO</t>
  </si>
  <si>
    <t xml:space="preserve">40.11.01</t>
  </si>
  <si>
    <t xml:space="preserve">SOLO CIMENTO 1:10</t>
  </si>
  <si>
    <t xml:space="preserve">40.16</t>
  </si>
  <si>
    <t xml:space="preserve">SERVIÇOS DE LANÇAMENTO DE CONCRETO</t>
  </si>
  <si>
    <t xml:space="preserve">40.16.01</t>
  </si>
  <si>
    <t xml:space="preserve">LANÇAMENTO DE CONCRETO CONVENCIONAL EM FUNDAÇÕES</t>
  </si>
  <si>
    <t xml:space="preserve">40.16.02</t>
  </si>
  <si>
    <t xml:space="preserve">LANÇAMENTO DE CONCRETO BOMBEADO EM FUNDAÇÕES</t>
  </si>
  <si>
    <t xml:space="preserve">40.16.11</t>
  </si>
  <si>
    <t xml:space="preserve">LANÇAMENTO DE CONCRETO CONVENCIONAL EM ESTRUTURA</t>
  </si>
  <si>
    <t xml:space="preserve">40.16.12</t>
  </si>
  <si>
    <t xml:space="preserve">LANÇAMENTO DE CONCRETO BOMBEÁVEL  EM ESTRUTURA</t>
  </si>
  <si>
    <t xml:space="preserve">40.20</t>
  </si>
  <si>
    <t xml:space="preserve">FORMA E ESCORAMENTO</t>
  </si>
  <si>
    <t xml:space="preserve">40.20.05</t>
  </si>
  <si>
    <t xml:space="preserve">FORMA DE TABUA DE PINHO DE 3a. TIPO B (3 APROV.)</t>
  </si>
  <si>
    <t xml:space="preserve">40.20.07</t>
  </si>
  <si>
    <t xml:space="preserve">FORMA DE TABUA DE PINHO DE 3a. TIPO C (5 APROV.)</t>
  </si>
  <si>
    <t xml:space="preserve">40.20.11</t>
  </si>
  <si>
    <t xml:space="preserve">FORMA DE TABUA DE PINHO DE 3a. TIPO E (P/ BERCO)</t>
  </si>
  <si>
    <t xml:space="preserve">40.20.15</t>
  </si>
  <si>
    <t xml:space="preserve">FORMA DE COMPENSADO RESINADO E=12MM TIPO B (3 APR)</t>
  </si>
  <si>
    <t xml:space="preserve">40.20.17</t>
  </si>
  <si>
    <t xml:space="preserve">FORMA DE COMPENSADO RESINADO E=12MM TIPO C (5 APR)</t>
  </si>
  <si>
    <t xml:space="preserve">40.20.25</t>
  </si>
  <si>
    <t xml:space="preserve">FORMA DE COMPENSADO RESINADO E=20MM TIPO E (5 APR)</t>
  </si>
  <si>
    <t xml:space="preserve">40.20.27</t>
  </si>
  <si>
    <t xml:space="preserve">FORMA DE COMPENSADO RESINADO E=20MM TIPO F (7 APR)</t>
  </si>
  <si>
    <t xml:space="preserve">40.20.80</t>
  </si>
  <si>
    <t xml:space="preserve">ESCORAMENTO DESCONTINUO TIPO A (MADEIRA 6 A 10CM)</t>
  </si>
  <si>
    <t xml:space="preserve">40.20.81</t>
  </si>
  <si>
    <t xml:space="preserve">ESCORAMENTO DESCONTINUIO TIPO B-MADEIRA 11 A 15CM</t>
  </si>
  <si>
    <t xml:space="preserve">40.20.82</t>
  </si>
  <si>
    <t xml:space="preserve">ESCORAMENTO CONTINUO TIPO A</t>
  </si>
  <si>
    <t xml:space="preserve">40.20.83</t>
  </si>
  <si>
    <t xml:space="preserve">ESCORAMENTO CONTINUO TIPO B</t>
  </si>
  <si>
    <t xml:space="preserve">40.22</t>
  </si>
  <si>
    <t xml:space="preserve">ACO</t>
  </si>
  <si>
    <t xml:space="preserve">40.22.05</t>
  </si>
  <si>
    <t xml:space="preserve">ACO CA-25 - DEGRAUS</t>
  </si>
  <si>
    <t xml:space="preserve">40.22.10</t>
  </si>
  <si>
    <t xml:space="preserve">ACO CA-50, D&lt;= 12.7MM - CORTE,DOBRAMENTO,COLOCACAO</t>
  </si>
  <si>
    <t xml:space="preserve">40.22.12</t>
  </si>
  <si>
    <t xml:space="preserve">ACO CA-50, D &gt; 12.7MM - CORTE,DOBRAMENTO,COLOCACAO</t>
  </si>
  <si>
    <t xml:space="preserve">40.22.20</t>
  </si>
  <si>
    <t xml:space="preserve">ACO CA-60 - CORTE, DOBRAMENTO E COLOCACAO</t>
  </si>
  <si>
    <t xml:space="preserve">40.22.30</t>
  </si>
  <si>
    <t xml:space="preserve">ACO CA-50  E CA-60 - CORTE, DOBRAMENTO E COLOCACAO</t>
  </si>
  <si>
    <t xml:space="preserve">40.24</t>
  </si>
  <si>
    <t xml:space="preserve">ARGAMASSA DE CIMENTO E AREIA - PREPARO</t>
  </si>
  <si>
    <t xml:space="preserve">40.24.11</t>
  </si>
  <si>
    <t xml:space="preserve">ARGAMASSA DE CIMENTO E AREIA 1:1</t>
  </si>
  <si>
    <t xml:space="preserve">40.24.13</t>
  </si>
  <si>
    <t xml:space="preserve">ARGAMASSA DE CIMENTO E AREIA 1:2</t>
  </si>
  <si>
    <t xml:space="preserve">40.24.15</t>
  </si>
  <si>
    <t xml:space="preserve">ARGAMASSA DE CIMENTO E AREIA 1:3</t>
  </si>
  <si>
    <t xml:space="preserve">40.24.17</t>
  </si>
  <si>
    <t xml:space="preserve">ARGAMASSA DE CIMENTO E AREIA 1:4</t>
  </si>
  <si>
    <t xml:space="preserve">40.24.19</t>
  </si>
  <si>
    <t xml:space="preserve">ARGAMASSA DE CIMENTO E AREIA 1:5</t>
  </si>
  <si>
    <t xml:space="preserve">40.24.21</t>
  </si>
  <si>
    <t xml:space="preserve">ARGAMASSA DE CIMENTO E AREIA 1:6</t>
  </si>
  <si>
    <t xml:space="preserve">40.24.23</t>
  </si>
  <si>
    <t xml:space="preserve">ARGAMASSA DE CIMENTO E AREIA 1:7</t>
  </si>
  <si>
    <t xml:space="preserve">40.24.25</t>
  </si>
  <si>
    <t xml:space="preserve">ARGAMASSA DE CIMENTO E AREIA 1:8</t>
  </si>
  <si>
    <t xml:space="preserve">40.24.26</t>
  </si>
  <si>
    <t xml:space="preserve">ARGAMASSA DE CIMENTO E AREIA 1:3 COM ADITIVO IMPERMEABILIZANTE ADAPTADO REF 100475</t>
  </si>
  <si>
    <t xml:space="preserve">40.26</t>
  </si>
  <si>
    <t xml:space="preserve">ARGAMASSA DE CIMENTO, AREIA E PEDRISCO - PREPARO</t>
  </si>
  <si>
    <t xml:space="preserve">40.26.05</t>
  </si>
  <si>
    <t xml:space="preserve">ARGAMASSA DE CIMENTO, AREIA E PEDRISCO 1:2:2</t>
  </si>
  <si>
    <t xml:space="preserve">40.30</t>
  </si>
  <si>
    <t xml:space="preserve">ALVENARIA</t>
  </si>
  <si>
    <t xml:space="preserve">40.30.05</t>
  </si>
  <si>
    <t xml:space="preserve">ALVENARIA TIJOLO MACICO REQ., E =  5CM, A REVESTIR</t>
  </si>
  <si>
    <t xml:space="preserve">40.30.06</t>
  </si>
  <si>
    <t xml:space="preserve">ALVENARIA TIJOLO MACICO REQ., E = 10CM, A REVESTIR</t>
  </si>
  <si>
    <t xml:space="preserve">40.30.07</t>
  </si>
  <si>
    <t xml:space="preserve">ALVENARIA TIJOLO MACICO REQ., E = 20CM, A REVESTIR</t>
  </si>
  <si>
    <t xml:space="preserve">40.30.10</t>
  </si>
  <si>
    <t xml:space="preserve">ALVENARIA TIJOLO MACICO REQ., E =  5CM, APARENTE</t>
  </si>
  <si>
    <t xml:space="preserve">40.30.11</t>
  </si>
  <si>
    <t xml:space="preserve">ALVENARIA TIJOLO MACICO REQ., E = 10CM, APARENTE</t>
  </si>
  <si>
    <t xml:space="preserve">40.30.12</t>
  </si>
  <si>
    <t xml:space="preserve">ALVENARIA TIJOLO MACICO REQ., E = 20CM, APARENTE</t>
  </si>
  <si>
    <t xml:space="preserve">40.30.20</t>
  </si>
  <si>
    <t xml:space="preserve">ALVENARIA TIJOLO FURADO, E = 10CM, A REVESTIR</t>
  </si>
  <si>
    <t xml:space="preserve">40.30.21</t>
  </si>
  <si>
    <t xml:space="preserve">ALVENARIA TIJOLO FURADO, E = 15CM, A REVESTIR</t>
  </si>
  <si>
    <t xml:space="preserve">40.30.22</t>
  </si>
  <si>
    <t xml:space="preserve">ALVENARIA TIJOLO FURADO, E = 20CM, A REVESTIR</t>
  </si>
  <si>
    <t xml:space="preserve">40.30.30</t>
  </si>
  <si>
    <t xml:space="preserve">ALVENARIA BLOCO DE CONCRETO, E = 10CM, A REVESTIR</t>
  </si>
  <si>
    <t xml:space="preserve">40.30.31</t>
  </si>
  <si>
    <t xml:space="preserve">ALVENARIA BLOCO DE CONCRETO, E = 15CM, A REVESTIR</t>
  </si>
  <si>
    <t xml:space="preserve">40.30.32</t>
  </si>
  <si>
    <t xml:space="preserve">ALVENARIA BLOCO DE CONCRETO, E = 20CM, A REVESTIR</t>
  </si>
  <si>
    <t xml:space="preserve">40.30.35</t>
  </si>
  <si>
    <t xml:space="preserve">ALVENARIA BLOCO DE CONCRETO, E = 10CM, APARENTE</t>
  </si>
  <si>
    <t xml:space="preserve">40.30.36</t>
  </si>
  <si>
    <t xml:space="preserve">ALVENARIA BLOCO DE CONCRETO, E = 15CM, APARENTE</t>
  </si>
  <si>
    <t xml:space="preserve">40.30.37</t>
  </si>
  <si>
    <t xml:space="preserve">ALVENARIA BLOCO DE CONCRETO, E = 20CM, APARENTE</t>
  </si>
  <si>
    <t xml:space="preserve">40.31</t>
  </si>
  <si>
    <t xml:space="preserve">40.31.02</t>
  </si>
  <si>
    <t xml:space="preserve">CHAPISCO COM ARGAMASSA 1:3, A COLHER</t>
  </si>
  <si>
    <t xml:space="preserve">40.31.03</t>
  </si>
  <si>
    <t xml:space="preserve">CHAPISCO COM ARGAMASSA 1:3, A PENEIRA</t>
  </si>
  <si>
    <t xml:space="preserve">40.31.04</t>
  </si>
  <si>
    <t xml:space="preserve">CHAPISCO C/ ARG.DE CIMENTO, AREIA, PEDRISCO 1:2:2</t>
  </si>
  <si>
    <t xml:space="preserve">40.31.05</t>
  </si>
  <si>
    <t xml:space="preserve">EMBOCO COM ARGAMASSA 1:7</t>
  </si>
  <si>
    <t xml:space="preserve">40.31.06</t>
  </si>
  <si>
    <t xml:space="preserve">REBOCO PAULISTA COM ARGAMASSA 1:7</t>
  </si>
  <si>
    <t xml:space="preserve">40.31.07</t>
  </si>
  <si>
    <t xml:space="preserve">REBOCO PAULISTA COM ARGAMASSA 1:4</t>
  </si>
  <si>
    <t xml:space="preserve">40.31.08</t>
  </si>
  <si>
    <t xml:space="preserve">EM AZULEJO BRANCO 15X15 CM, EXTRA</t>
  </si>
  <si>
    <t xml:space="preserve">40.32</t>
  </si>
  <si>
    <t xml:space="preserve">MOVIMENTO DE TERRA</t>
  </si>
  <si>
    <t xml:space="preserve">40.32.05</t>
  </si>
  <si>
    <t xml:space="preserve">ESCAVACAO MANUAL H &lt;= 1.5M</t>
  </si>
  <si>
    <t xml:space="preserve">40.32.07</t>
  </si>
  <si>
    <t xml:space="preserve">ESCAVACAO MANUAL 1,5 &lt; H &lt;= 3,0 M</t>
  </si>
  <si>
    <t xml:space="preserve">40.32.09</t>
  </si>
  <si>
    <t xml:space="preserve">ESCAVACAO MANUAL H &gt; 3,0 M</t>
  </si>
  <si>
    <t xml:space="preserve">40.32.10</t>
  </si>
  <si>
    <t xml:space="preserve">ESCAV. MECANICA DE VALAS C/ DESC. LATERAL H&lt;=1,5M</t>
  </si>
  <si>
    <t xml:space="preserve">40.32.11</t>
  </si>
  <si>
    <t xml:space="preserve">ESCAV.MECANICA DE VALAS DESC. LATERAL 1,5M&lt;H&lt;=3,0M</t>
  </si>
  <si>
    <t xml:space="preserve">40.32.12</t>
  </si>
  <si>
    <t xml:space="preserve">ESCAV.MECANICA DE VALAS DESC. LATERAL 3,0M&lt;H&lt;=5,0M</t>
  </si>
  <si>
    <t xml:space="preserve">40.32.13</t>
  </si>
  <si>
    <t xml:space="preserve">ESCAV. MECANICA DE VALAS C/ DESC. LATERAL H&gt;=5,0M</t>
  </si>
  <si>
    <t xml:space="preserve">40.32.15</t>
  </si>
  <si>
    <t xml:space="preserve">ESCAV.MECANICA DE VALAS C/ DESC.S/CAMINHAO H&lt;=1,5M</t>
  </si>
  <si>
    <t xml:space="preserve">40.32.16</t>
  </si>
  <si>
    <t xml:space="preserve">ESCAV.MECANICA DE VALAS DESC.S/CAMINHAO 1,5M&lt;H&lt;=3M</t>
  </si>
  <si>
    <t xml:space="preserve">40.32.17</t>
  </si>
  <si>
    <t xml:space="preserve">ESCAV.MECANICA DE VALAS DESC.S/CAMINHAO 3,0M&lt;H&lt;=5M</t>
  </si>
  <si>
    <t xml:space="preserve">40.32.18</t>
  </si>
  <si>
    <t xml:space="preserve">ESCAV. MECANICA DE VALAS DESC.S/ CAMINHAO H&gt;=5,0M</t>
  </si>
  <si>
    <t xml:space="preserve">40.32.22</t>
  </si>
  <si>
    <t xml:space="preserve">REGULARIZACAO E COMPACTACAO MANUAL DE TERRENO</t>
  </si>
  <si>
    <t xml:space="preserve">40.32.23</t>
  </si>
  <si>
    <t xml:space="preserve">REGULARIZAÇAO E COMPACT.TERRENO C/PLACA VIBRATORIA</t>
  </si>
  <si>
    <t xml:space="preserve">40.32.30</t>
  </si>
  <si>
    <t xml:space="preserve">REATERRO MANUAL DE VALAS</t>
  </si>
  <si>
    <t xml:space="preserve">40.32.31</t>
  </si>
  <si>
    <t xml:space="preserve">REATERRO COMPACTADO C/ PLACA VIBRATORIA</t>
  </si>
  <si>
    <t xml:space="preserve">40.32.32</t>
  </si>
  <si>
    <t xml:space="preserve">REATERRO COMPACTADO COM ROLO VIBRATORIO</t>
  </si>
  <si>
    <t xml:space="preserve">40.32.40</t>
  </si>
  <si>
    <t xml:space="preserve">CARGA MANUAL SOBRE CAMINHOES</t>
  </si>
  <si>
    <t xml:space="preserve">40.32.41</t>
  </si>
  <si>
    <t xml:space="preserve">CARGA MECANICA SOBRE CAMINHOES</t>
  </si>
  <si>
    <t xml:space="preserve">40.33</t>
  </si>
  <si>
    <t xml:space="preserve">CONCRETO DE REGULARIZACAO</t>
  </si>
  <si>
    <t xml:space="preserve">40.33.01</t>
  </si>
  <si>
    <t xml:space="preserve">TRACO 1;3;6, FORNEC.E LANCAMENTO SOBRE ENROCAMENTO</t>
  </si>
  <si>
    <t xml:space="preserve">40.34</t>
  </si>
  <si>
    <t xml:space="preserve">TRANSPORTE</t>
  </si>
  <si>
    <t xml:space="preserve">40.34.01</t>
  </si>
  <si>
    <t xml:space="preserve">TRANSPORTE DMT &lt;= 10KM</t>
  </si>
  <si>
    <t xml:space="preserve">40.34.02</t>
  </si>
  <si>
    <t xml:space="preserve">TRANSPORTE DMT &gt; 10 KM</t>
  </si>
  <si>
    <t xml:space="preserve">40.39</t>
  </si>
  <si>
    <t xml:space="preserve">TRABALHOS LACUSTRES</t>
  </si>
  <si>
    <t xml:space="preserve">40.39.01</t>
  </si>
  <si>
    <t xml:space="preserve">ROCAMENTO E TRANSP.&lt;20M-VEGETACAO MARGINAL A LAGOA</t>
  </si>
  <si>
    <t xml:space="preserve">40.39.05</t>
  </si>
  <si>
    <t xml:space="preserve">CARGA MANUAL DE VEGETACAO SOBRE CAMINHAO</t>
  </si>
  <si>
    <t xml:space="preserve">40.39.06</t>
  </si>
  <si>
    <t xml:space="preserve">DESCARGA E ESPALHAMENTO DE BOTA FORA</t>
  </si>
  <si>
    <t xml:space="preserve">40.39.07</t>
  </si>
  <si>
    <t xml:space="preserve">TRANSPORTE DMT &lt;= 5KM</t>
  </si>
  <si>
    <t xml:space="preserve">40.39.08</t>
  </si>
  <si>
    <t xml:space="preserve">TRANSPORTE 5KM&lt; DMT&lt;=10KM</t>
  </si>
  <si>
    <t xml:space="preserve">40.39.09</t>
  </si>
  <si>
    <t xml:space="preserve">TRANSPORTE 10KM&lt;DMT&lt;=15KM</t>
  </si>
  <si>
    <t xml:space="preserve">40.39.10</t>
  </si>
  <si>
    <t xml:space="preserve">TRANSPORTE 15KM&lt;DMT&lt;=20KM</t>
  </si>
  <si>
    <t xml:space="preserve">40.40</t>
  </si>
  <si>
    <t xml:space="preserve">FORNECIMENTO E LANCAMENTO DE MATERIAL DRENANTE</t>
  </si>
  <si>
    <t xml:space="preserve">40.40.01</t>
  </si>
  <si>
    <t xml:space="preserve">40.41</t>
  </si>
  <si>
    <t xml:space="preserve">40.41.01</t>
  </si>
  <si>
    <t xml:space="preserve">MANTA GEOTEXTIL - 300G/M2 - RES. TRACAO &gt;= 16KN/M</t>
  </si>
  <si>
    <t xml:space="preserve">40.42</t>
  </si>
  <si>
    <t xml:space="preserve">DRENO BARBACÂ</t>
  </si>
  <si>
    <t xml:space="preserve">40.42.01</t>
  </si>
  <si>
    <t xml:space="preserve">40.43</t>
  </si>
  <si>
    <t xml:space="preserve">CORTE MECÂNICO EM CONCRETO/ASFALTO</t>
  </si>
  <si>
    <t xml:space="preserve">40.43.01</t>
  </si>
  <si>
    <t xml:space="preserve">40.80</t>
  </si>
  <si>
    <t xml:space="preserve">SERVIÇOS AUXILIARES - COPASA</t>
  </si>
  <si>
    <t xml:space="preserve">40.80.30</t>
  </si>
  <si>
    <t xml:space="preserve">TAMPAO DE FERRO FUNDIDO T5</t>
  </si>
  <si>
    <t xml:space="preserve">40.80.35</t>
  </si>
  <si>
    <t xml:space="preserve">TAMPAO DE FERRO FUNDIDO T 109</t>
  </si>
  <si>
    <t xml:space="preserve">40.80.50</t>
  </si>
  <si>
    <t xml:space="preserve">40.80.55</t>
  </si>
  <si>
    <t xml:space="preserve">40.80.56</t>
  </si>
  <si>
    <t xml:space="preserve">EQUIPE DE ESGOTO PARA REDE E LIGACAO</t>
  </si>
  <si>
    <t xml:space="preserve">H</t>
  </si>
  <si>
    <t xml:space="preserve">40.87</t>
  </si>
  <si>
    <t xml:space="preserve">TUBO CONC.ARMADO JUNTA ELASTICA,NBR8890 CLASSE EA2</t>
  </si>
  <si>
    <t xml:space="preserve">40.87.04</t>
  </si>
  <si>
    <t xml:space="preserve">DN= 400 MM</t>
  </si>
  <si>
    <t xml:space="preserve">40.87.05</t>
  </si>
  <si>
    <t xml:space="preserve">DN= 500 MM</t>
  </si>
  <si>
    <t xml:space="preserve">40.87.06</t>
  </si>
  <si>
    <t xml:space="preserve">DN= 600 MM</t>
  </si>
  <si>
    <t xml:space="preserve">40.87.08</t>
  </si>
  <si>
    <t xml:space="preserve">DN= 800 MM</t>
  </si>
  <si>
    <t xml:space="preserve">40.87.10</t>
  </si>
  <si>
    <t xml:space="preserve">40.87.15</t>
  </si>
  <si>
    <t xml:space="preserve">41</t>
  </si>
  <si>
    <t xml:space="preserve">INSTALACOES DA OBRA</t>
  </si>
  <si>
    <t xml:space="preserve">41.02</t>
  </si>
  <si>
    <t xml:space="preserve">INSTALACAO PROVISORIA DE AGUA E ENERGIA</t>
  </si>
  <si>
    <t xml:space="preserve">41.02.01</t>
  </si>
  <si>
    <t xml:space="preserve">INSTALACAO PROVISORIA DE AGUA</t>
  </si>
  <si>
    <t xml:space="preserve">42</t>
  </si>
  <si>
    <t xml:space="preserve">DESPESAS FIXAS DIVERSAS</t>
  </si>
  <si>
    <t xml:space="preserve">42.02</t>
  </si>
  <si>
    <t xml:space="preserve">DESPESAS E TAXAS</t>
  </si>
  <si>
    <t xml:space="preserve">42.02.08</t>
  </si>
  <si>
    <t xml:space="preserve">COPIA HEROGRAFICA FORMATO A1</t>
  </si>
  <si>
    <t xml:space="preserve">42.02.09</t>
  </si>
  <si>
    <t xml:space="preserve">COPIA XEROX A4 OU OFICIO</t>
  </si>
  <si>
    <t xml:space="preserve">43</t>
  </si>
  <si>
    <t xml:space="preserve">SERVICOS TECNICOS</t>
  </si>
  <si>
    <t xml:space="preserve">43.01</t>
  </si>
  <si>
    <t xml:space="preserve">TOPOGRAFIA</t>
  </si>
  <si>
    <t xml:space="preserve">43.01.01</t>
  </si>
  <si>
    <t xml:space="preserve">EQUIPE DE TOPOGRAFIA - PROJETO</t>
  </si>
  <si>
    <t xml:space="preserve">43.01.02</t>
  </si>
  <si>
    <t xml:space="preserve">MARCO DE CONCRETO 10CM DE TOPO X 15CM BASE X 50CM ALTURA</t>
  </si>
  <si>
    <t xml:space="preserve">43.01.03</t>
  </si>
  <si>
    <t xml:space="preserve">EQUIPE DE TOPOGRAFIA - OBRA</t>
  </si>
  <si>
    <t xml:space="preserve">43.01.10</t>
  </si>
  <si>
    <t xml:space="preserve">COMPUTADOR COM SOFTWARES (AUTOCAD, OFFICE)</t>
  </si>
  <si>
    <t xml:space="preserve">43.02</t>
  </si>
  <si>
    <t xml:space="preserve">EQUIPAMENTOS PARA CONSULTORIA</t>
  </si>
  <si>
    <t xml:space="preserve">43.02.01</t>
  </si>
  <si>
    <t xml:space="preserve">EQUIPAMENTOS E MATERIAIS PARA ELABORAÇÃO DE CADASTROS</t>
  </si>
  <si>
    <t xml:space="preserve">DIA</t>
  </si>
  <si>
    <t xml:space="preserve">44</t>
  </si>
  <si>
    <t xml:space="preserve">ADMINISTRACAO DA OBRA</t>
  </si>
  <si>
    <t xml:space="preserve">44.01</t>
  </si>
  <si>
    <t xml:space="preserve">MAO DE OBRA</t>
  </si>
  <si>
    <t xml:space="preserve">44.01.01</t>
  </si>
  <si>
    <t xml:space="preserve">ENGENHEIRO SENIOR</t>
  </si>
  <si>
    <t xml:space="preserve">44.01.02</t>
  </si>
  <si>
    <t xml:space="preserve">ENGENHEIRO INTERMEDIARIO</t>
  </si>
  <si>
    <t xml:space="preserve">44.01.03</t>
  </si>
  <si>
    <t xml:space="preserve">ENGENHEIRO JUNIOR</t>
  </si>
  <si>
    <t xml:space="preserve">44.01.04</t>
  </si>
  <si>
    <t xml:space="preserve">ENGENHEIRO TRAINEE</t>
  </si>
  <si>
    <t xml:space="preserve">44.01.05</t>
  </si>
  <si>
    <t xml:space="preserve">TECNICO DE SEGURANCA</t>
  </si>
  <si>
    <t xml:space="preserve">44.01.06</t>
  </si>
  <si>
    <t xml:space="preserve">MESTRE DE OBRAS</t>
  </si>
  <si>
    <t xml:space="preserve">44.01.07</t>
  </si>
  <si>
    <t xml:space="preserve">ENCARREGADO</t>
  </si>
  <si>
    <t xml:space="preserve">44.01.09</t>
  </si>
  <si>
    <t xml:space="preserve">ALMOXARIFE</t>
  </si>
  <si>
    <t xml:space="preserve">44.01.10</t>
  </si>
  <si>
    <t xml:space="preserve">APONTADOR</t>
  </si>
  <si>
    <t xml:space="preserve">44.01.12</t>
  </si>
  <si>
    <t xml:space="preserve">SERVENTE</t>
  </si>
  <si>
    <t xml:space="preserve">44.01.14</t>
  </si>
  <si>
    <t xml:space="preserve">ENGENHEIRO TRAINEE (CH 6 H/DIA)</t>
  </si>
  <si>
    <t xml:space="preserve">44.01.15</t>
  </si>
  <si>
    <t xml:space="preserve">ENGENHEIRO TRAINEE (CH 7 H/DIA)</t>
  </si>
  <si>
    <t xml:space="preserve">44.01.16</t>
  </si>
  <si>
    <t xml:space="preserve">ENGENHEIRO JUNIOR (CH 6 H/DIA)</t>
  </si>
  <si>
    <t xml:space="preserve">44.01.17</t>
  </si>
  <si>
    <t xml:space="preserve">ENGENHEIRO JUNIOR (CH 7 H/DIA)</t>
  </si>
  <si>
    <t xml:space="preserve">44.01.18</t>
  </si>
  <si>
    <t xml:space="preserve">ENGENHEIRO INTERMEDIÁRIO (CH 6 H/DIA)</t>
  </si>
  <si>
    <t xml:space="preserve">44.01.19</t>
  </si>
  <si>
    <t xml:space="preserve">ENGENHEIRO INTERMEDIÁRIO (CH 7 H/DIA)</t>
  </si>
  <si>
    <t xml:space="preserve">44.01.20</t>
  </si>
  <si>
    <t xml:space="preserve">ENGENHEIRO SENIOR (CH 6 H/DIA)</t>
  </si>
  <si>
    <t xml:space="preserve">44.01.21</t>
  </si>
  <si>
    <t xml:space="preserve">ENGENHEIRO SENIOR (CH 7 H/DIA)</t>
  </si>
  <si>
    <t xml:space="preserve">44.01.22</t>
  </si>
  <si>
    <t xml:space="preserve">VIGILÂNCIA DE OBRAS - EM DIAS ÚTEIS (CONSIDERANDO INÍCIO AS 17H DE SEGUNDA A QUINTA E 16H NA SEXTA) E 24 HORAS POR DIA AOS SÁBADOS, DOMINGOS E FERIADOS</t>
  </si>
  <si>
    <t xml:space="preserve">44.01.23</t>
  </si>
  <si>
    <t xml:space="preserve">VIGILÂNCIA DE OBRAS - 24 HORAS EM DIAS ÚTEIS, SÁBADOS, DOMINGOS E FERIADOS</t>
  </si>
  <si>
    <t xml:space="preserve">45</t>
  </si>
  <si>
    <t xml:space="preserve">EQUIPAMENTOS</t>
  </si>
  <si>
    <t xml:space="preserve">45.01</t>
  </si>
  <si>
    <t xml:space="preserve">VEICULOS</t>
  </si>
  <si>
    <t xml:space="preserve">45.01.01</t>
  </si>
  <si>
    <t xml:space="preserve">LOCACAO VEICULO POPULAR MOTOR 1.0 C/ AR E SEGURO SEM COMBUSTIVEL</t>
  </si>
  <si>
    <t xml:space="preserve">45.01.03</t>
  </si>
  <si>
    <t xml:space="preserve">LOCAÇÃO VEICULO TIPO PICAPE LEVE C/ SEGURO SEM COMBUSTÍVEL</t>
  </si>
  <si>
    <t xml:space="preserve">45.01.05</t>
  </si>
  <si>
    <t xml:space="preserve">LOCAÇÃO VEÍCULO UTILITÁRIO 4 PORTAS  E 7 LUGARES C/ SEGURO SEM COMBUSTÍVEL</t>
  </si>
  <si>
    <t xml:space="preserve">45.01.06</t>
  </si>
  <si>
    <t xml:space="preserve">VIAGEM DE CAMINHÃO PIPA 6000 L, INCLUSIVE ÁGUA E MÃO DE OBRA, TEMPO DE PERMANÊNCIA NA OBRA DE ATÉ 2 HORAS</t>
  </si>
  <si>
    <t xml:space="preserve">45.01.07</t>
  </si>
  <si>
    <t xml:space="preserve">VIAGEM DE CAMINHÃO PIPA 10000 L, INCLUSIVE ÁGUA E MÃO DE OBRA, TEMPO DE PERMANÊNCIA NA OBRA DE ATÉ 2 HORAS</t>
  </si>
  <si>
    <t xml:space="preserve">45.02</t>
  </si>
  <si>
    <t xml:space="preserve">COMBUSTÍVEIS</t>
  </si>
  <si>
    <t xml:space="preserve">45.02.01</t>
  </si>
  <si>
    <t xml:space="preserve">GASOLINA</t>
  </si>
  <si>
    <t xml:space="preserve">L</t>
  </si>
  <si>
    <t xml:space="preserve">45.02.02</t>
  </si>
  <si>
    <t xml:space="preserve">ETANOL</t>
  </si>
  <si>
    <t xml:space="preserve">45.02.03</t>
  </si>
  <si>
    <t xml:space="preserve">OLEO DIESEL</t>
  </si>
  <si>
    <t xml:space="preserve">50</t>
  </si>
  <si>
    <t xml:space="preserve">CUSTO HORARIO DE EQUIPAMENTO</t>
  </si>
  <si>
    <t xml:space="preserve">50.01</t>
  </si>
  <si>
    <t xml:space="preserve">ACABADORA DE ASFALTO, LAMA E VASSOURA MECANICA</t>
  </si>
  <si>
    <t xml:space="preserve">50.01.08</t>
  </si>
  <si>
    <t xml:space="preserve">CHP/VIBROACABADORA DE ASFALTO SOBRE ESTEIRAS, LARG. PAVIM. 2,13 M A 4,55 M POT. 74 KW/100 HP, CAP. 400 T/H OU EQUIVALENTE</t>
  </si>
  <si>
    <t xml:space="preserve">50.01.09</t>
  </si>
  <si>
    <t xml:space="preserve">CHI/VIBROACABADORA DE ASFALTO SOBRE ESTEIRAS, LARG. PAVIM. 2,13 M A 4,55 M, POT. 74 KW/ 100 HP, CAP. 400 T/ H OU EQUIVALENTE</t>
  </si>
  <si>
    <t xml:space="preserve">50.01.70</t>
  </si>
  <si>
    <t xml:space="preserve">CHP/VASSOURA MECANICA REBOCAVEL COM ESCOVA CILINDRICA LARGURA UTIL DE VARRIMENTO = 2,44M OU EQUIVALENTE</t>
  </si>
  <si>
    <t xml:space="preserve">50.01.71</t>
  </si>
  <si>
    <t xml:space="preserve">CHI/VASSOURA MECANICA REBOCAVEL COM ESCOVA CILINDRICA LARGURA UTIL DE VARRIMENTO = 2,44M OU EQUIVALENTE</t>
  </si>
  <si>
    <t xml:space="preserve">50.01.72</t>
  </si>
  <si>
    <t xml:space="preserve">CHP/FRESADORA DE ASFALTO A FRIO SOBRE RODAS, LARG. FRESAGEM 1,00 M, POT. 155 KW/208 HP OU EQUIVALENTE</t>
  </si>
  <si>
    <t xml:space="preserve">50.04</t>
  </si>
  <si>
    <t xml:space="preserve">BATE ESTACA E MARTELO</t>
  </si>
  <si>
    <t xml:space="preserve">50.04.10</t>
  </si>
  <si>
    <t xml:space="preserve">CHP/BATE ESTACA DE QUEDA SIMPLES</t>
  </si>
  <si>
    <t xml:space="preserve">50.04.11</t>
  </si>
  <si>
    <t xml:space="preserve">CHI/BATE ESTACA DE QUEDA SIMPLES</t>
  </si>
  <si>
    <t xml:space="preserve">50.05</t>
  </si>
  <si>
    <t xml:space="preserve">BETONEIRA</t>
  </si>
  <si>
    <t xml:space="preserve">50.05.10</t>
  </si>
  <si>
    <t xml:space="preserve">CHP/BETONEIRA 400 L, SEM CARREGADOR</t>
  </si>
  <si>
    <t xml:space="preserve">50.05.11</t>
  </si>
  <si>
    <t xml:space="preserve">CHI/BETONEIRA 400 L, SEM CARREGADOR</t>
  </si>
  <si>
    <t xml:space="preserve">50.06</t>
  </si>
  <si>
    <t xml:space="preserve">BOMBA D'AGUA E LAMA</t>
  </si>
  <si>
    <t xml:space="preserve">50.06.02</t>
  </si>
  <si>
    <t xml:space="preserve">CHP/BOMBA HIDROSUL 2" ASI-250-36M3/H C/20M MANGUEI</t>
  </si>
  <si>
    <t xml:space="preserve">50.06.03</t>
  </si>
  <si>
    <t xml:space="preserve">CHI/BOMBA HIDROSUL 2" AS1-250-36M3/H C/20M MANGUE</t>
  </si>
  <si>
    <t xml:space="preserve">50.06.04</t>
  </si>
  <si>
    <t xml:space="preserve">CHP/BOMBA HIDROSUL 3" ASI-500-72M3/H C/20M MANGUEI</t>
  </si>
  <si>
    <t xml:space="preserve">50.06.05</t>
  </si>
  <si>
    <t xml:space="preserve">CHI/BOMBA HIDROSUL 3" ASI-500-72M3/H C/20M MANGUEI</t>
  </si>
  <si>
    <t xml:space="preserve">50.10</t>
  </si>
  <si>
    <t xml:space="preserve">CAMINHAO, CARROCERIA E CAVALO MECANICO</t>
  </si>
  <si>
    <t xml:space="preserve">50.10.08</t>
  </si>
  <si>
    <t xml:space="preserve">CHP/CAMINHAO BASCULANTE</t>
  </si>
  <si>
    <t xml:space="preserve">50.10.09</t>
  </si>
  <si>
    <t xml:space="preserve">CHI/CAMINHAO BASCULANTE</t>
  </si>
  <si>
    <t xml:space="preserve">50.10.12</t>
  </si>
  <si>
    <t xml:space="preserve">50.10.13</t>
  </si>
  <si>
    <t xml:space="preserve">50.10.36</t>
  </si>
  <si>
    <t xml:space="preserve">CHP/CAMINHAO TANQUE, 6.000L</t>
  </si>
  <si>
    <t xml:space="preserve">50.10.37</t>
  </si>
  <si>
    <t xml:space="preserve">CHI/CAMINHAO TANQUE, 6.000L</t>
  </si>
  <si>
    <t xml:space="preserve">50.10.50</t>
  </si>
  <si>
    <t xml:space="preserve">CHP/CAMINHAO TANQUE, 10000L</t>
  </si>
  <si>
    <t xml:space="preserve">50.10.51</t>
  </si>
  <si>
    <t xml:space="preserve">CHI/CAMINHAO TANQUE, 10000 L</t>
  </si>
  <si>
    <t xml:space="preserve">50.10.68</t>
  </si>
  <si>
    <t xml:space="preserve">CHP/CAMINHAO CARROCERIA</t>
  </si>
  <si>
    <t xml:space="preserve">50.10.69</t>
  </si>
  <si>
    <t xml:space="preserve">CHI/CAMINHAO CARROCERIA</t>
  </si>
  <si>
    <t xml:space="preserve">50.10.80</t>
  </si>
  <si>
    <t xml:space="preserve">CHP/GUINDASTE ARTICULADO COM CAPACIDADE MÁXIMA DE 3300KG E ALCANCE MÁXIMO HORIZONTAL DE 9 METROS OU EQUIVALENTE</t>
  </si>
  <si>
    <t xml:space="preserve">50.10.81</t>
  </si>
  <si>
    <t xml:space="preserve">CHI/GUINDASTE ARTICULADO COM CAPACIDADE MÁXIMA DE 3300KG E ALCANCE MÁXIMO HORIZONTAL DE 9 METROS OU EQUIVALENTE</t>
  </si>
  <si>
    <t xml:space="preserve">50.10.82</t>
  </si>
  <si>
    <t xml:space="preserve">CHP/CAM.GUINDAUTO MADAL PKB - 6500 OU EQUIVALENTE</t>
  </si>
  <si>
    <t xml:space="preserve">50.10.83</t>
  </si>
  <si>
    <t xml:space="preserve">CHI/CAM.GUINDAUTO MADAL PKB - 6500 OU EQUIVALENTE</t>
  </si>
  <si>
    <t xml:space="preserve">50.11</t>
  </si>
  <si>
    <t xml:space="preserve">CARREGADEIRA</t>
  </si>
  <si>
    <t xml:space="preserve">50.11.10</t>
  </si>
  <si>
    <t xml:space="preserve">CHP/PÁ CARREGADEIRA 180HP CAPACIDADE CAÇAMBA 3M3 OU EQUIVALENTE</t>
  </si>
  <si>
    <t xml:space="preserve">50.11.11</t>
  </si>
  <si>
    <t xml:space="preserve">CHI/PÁ CARREGADEIRA 180HP CAPACIDADE CAÇAMBA 3M3 OU EQUIVALENTE</t>
  </si>
  <si>
    <t xml:space="preserve">50.11.28</t>
  </si>
  <si>
    <t xml:space="preserve">CHP/PÁ CARREGADEIRA 140HP CAPACIDADE CAÇAMBA 1,7M3 OU EQUIVALENTE</t>
  </si>
  <si>
    <t xml:space="preserve">50.11.29</t>
  </si>
  <si>
    <t xml:space="preserve">CHI/PÁ CARREGADEIRA 140HP CAPACIDADE CAÇAMBA 1,7M3 OU EQUIVALENTE</t>
  </si>
  <si>
    <t xml:space="preserve">50.11.30</t>
  </si>
  <si>
    <t xml:space="preserve">CHP/MINI-CARREGADEIRA DE PNEUS 61HP COM VASSOURA DE 1500MM OU EQUIVALENTE</t>
  </si>
  <si>
    <t xml:space="preserve">50.11.31</t>
  </si>
  <si>
    <t xml:space="preserve">CHI/MINI-CARREGADEIRA DE PNEUS 61HP COM VASSOURA DE 1500MM OU EQUIVALENTE</t>
  </si>
  <si>
    <t xml:space="preserve">50.13</t>
  </si>
  <si>
    <t xml:space="preserve">COMPACTADOR</t>
  </si>
  <si>
    <t xml:space="preserve">50.13.22</t>
  </si>
  <si>
    <t xml:space="preserve">CHP/ROLO COMPACTADOR VIBRATORIO TANDEM, ACO LISO, POTENCIA 57 HP, PESO SEM/COM LASTRO 6,5/9,4 T, LARGURA DE TRABALHO 1,20 M OU EQUIVALENTE</t>
  </si>
  <si>
    <t xml:space="preserve">50.13.23</t>
  </si>
  <si>
    <t xml:space="preserve">CHI/ROLO COMPACTADOR VIBRATORIO TANDEM, ACO LISO, POTENCIA 57 HP, PESO SEM/COM LASTRO 6,5/9,4 T, LARGURA DE TRABALHO 1,20 M OU EQUIVALENTE</t>
  </si>
  <si>
    <t xml:space="preserve">50.13.40</t>
  </si>
  <si>
    <t xml:space="preserve">CHP/ROLO COMPACTADOR VIBRATORIO DE UM CILINDRO LISO DE ACO, POTENCIA 125 HP, PESO SEM/COM LASTRO 10,75/12,92 T, IMPACTO DINAMICO 31,5/18,5 T, LARGURA TRABALHO 2,15 M OU EQUIVALENTE</t>
  </si>
  <si>
    <t xml:space="preserve">50.13.41</t>
  </si>
  <si>
    <t xml:space="preserve">CHI/ROLO COMPACTADOR VIBRATORIO DE UM CILINDRO LISO DE ACO, POTENCIA 125 HP, PESO SEM/COM LASTRO 10,75/12,92 T, IMPACTO DINAMICO 31,5/18,5 T, LARGURA TRABALHO 2,15 M OU EQUIVALENTE</t>
  </si>
  <si>
    <t xml:space="preserve">50.13.42</t>
  </si>
  <si>
    <t xml:space="preserve">CHP/ROLO VIBRATÓRIO PÉ DE CARNEIRO 100HP PESO OPERACIONAL 11000KG OU EQUIVALENTE</t>
  </si>
  <si>
    <t xml:space="preserve">50.13.43</t>
  </si>
  <si>
    <t xml:space="preserve">CHI/ROLO VIBRATÓRIO PÉ DE CARNEIRO 100HP PESO OPERACIONAL 11000KG OU EQUIVALENTE</t>
  </si>
  <si>
    <t xml:space="preserve">50.13.44</t>
  </si>
  <si>
    <t xml:space="preserve">CHP/ROLO VIBRATÓRIO LISO 80HP PESO OPERACIONAL 7000KG LARGURA 1,68M OU EQUIVALENTE</t>
  </si>
  <si>
    <t xml:space="preserve">50.13.45</t>
  </si>
  <si>
    <t xml:space="preserve">CHI/ROLO VIBRATÓRIO LISO 80HP PESO OPERACIONAL 7000KG LARGURA 1,68M OU EQUIVALENTE</t>
  </si>
  <si>
    <t xml:space="preserve">50.13.46</t>
  </si>
  <si>
    <t xml:space="preserve">CHP/ROLO VIBRATÓRIO PÉ DE CARNEIRO 80HP PESO OPERACIONAL 7000KG OU EQUIVALENTE</t>
  </si>
  <si>
    <t xml:space="preserve">50.13.47</t>
  </si>
  <si>
    <t xml:space="preserve">CHI/ROLO VIBRATÓRIO PÉ DE CARNEIRO 80HP PESO OPERACIONAL 7000KG OU EQUIVALENTE</t>
  </si>
  <si>
    <t xml:space="preserve">50.13.50</t>
  </si>
  <si>
    <t xml:space="preserve">CHP/ROLO VIBRATÓRIO DE TAMBOR DUPLO 24 HP, PESO OPERACIONAL 1700KG E TAMBOR 0,90M OU EQUIVALENTE</t>
  </si>
  <si>
    <t xml:space="preserve">50.13.51</t>
  </si>
  <si>
    <t xml:space="preserve">CHI/ROLO VIBRATÓRIO DE TAMBOR DUPLO 24 HP, PESO OPERACIONAL 1700KG E TAMBOR 0,90M OU EQUIVALENTE</t>
  </si>
  <si>
    <t xml:space="preserve">50.13.54</t>
  </si>
  <si>
    <t xml:space="preserve">CHP/ROLO DE PNEUS MASSA OPERACIONAL 10000KG LARGURA ROLAMENTO 1,80M E 99HP OU EQUIVALENTE</t>
  </si>
  <si>
    <t xml:space="preserve">50.13.55</t>
  </si>
  <si>
    <t xml:space="preserve">CHI/ROLO DE PNEUS MASSA OPERACIONAL 10000KG LARGURA ROLAMENTO 1,80M E 99HP OU EQUIVALENTE</t>
  </si>
  <si>
    <t xml:space="preserve">50.13.74</t>
  </si>
  <si>
    <t xml:space="preserve">CHP/COMPACTADOR VIBRATÓRIO DE PLACA 9,0 HP DIESEL OU EQUIVALENTE</t>
  </si>
  <si>
    <t xml:space="preserve">50.13.75</t>
  </si>
  <si>
    <t xml:space="preserve">CHI/COMPACTADOR VIBRATÓRIO DE PLACA 9,0 HP DIESEL OU EQUIVALENTE</t>
  </si>
  <si>
    <t xml:space="preserve">50.13.78</t>
  </si>
  <si>
    <t xml:space="preserve">CHP/COMPACTADOR VIBRATÓRIO DE PLACA 3,0 HP DIESEL OU EQUIVALENTE</t>
  </si>
  <si>
    <t xml:space="preserve">50.13.79</t>
  </si>
  <si>
    <t xml:space="preserve">CHI/COMPACTADOR VIBRATÓRIO DE PLACA 3,0 HP DIESEL OU EQUIVALENTE</t>
  </si>
  <si>
    <t xml:space="preserve">50.14</t>
  </si>
  <si>
    <t xml:space="preserve">COMPRESSOR E ACESSORIOS</t>
  </si>
  <si>
    <t xml:space="preserve">50.14.10</t>
  </si>
  <si>
    <t xml:space="preserve">CHP/COMPRESSOR PORTÁTIL, MOTOR DIESEL, 275 PCM, 7 BAR, 54,4KW, OU EQUIVALENTE</t>
  </si>
  <si>
    <t xml:space="preserve">50.14.11</t>
  </si>
  <si>
    <t xml:space="preserve">CHI/COMPRESSOR PORTÁTIL, MOTOR DIESEL, 275 PCM, 7 BAR, 54,4KW, OU EQUIVALENTE</t>
  </si>
  <si>
    <t xml:space="preserve">50.16</t>
  </si>
  <si>
    <t xml:space="preserve">DISTRIBUIDOR DE AGREGADO E BETUME</t>
  </si>
  <si>
    <t xml:space="preserve">50.16.52</t>
  </si>
  <si>
    <t xml:space="preserve">CHP/CAMIN.DISTR.BETUME FORD 1519, ALMEIDA D-72 D</t>
  </si>
  <si>
    <t xml:space="preserve">50.16.53</t>
  </si>
  <si>
    <t xml:space="preserve">CHI/CAMIN.DISTR.BETUME FORD 1519, ALMEIDA D-72 D</t>
  </si>
  <si>
    <t xml:space="preserve">50.19</t>
  </si>
  <si>
    <t xml:space="preserve">EQUIPAMENTO DE PERFURACAO E ROMPEDOR</t>
  </si>
  <si>
    <t xml:space="preserve">50.19.62</t>
  </si>
  <si>
    <t xml:space="preserve">CHP/ROMPEDOR PNEUMATICO MANUAL, PADRAO, PESO DE 30 KG, OU EQUIVALENTE</t>
  </si>
  <si>
    <t xml:space="preserve">50.19.63</t>
  </si>
  <si>
    <t xml:space="preserve">CHI/ROMPEDOR PNEUMATICO MANUAL, PADRAO, PESO DE 30 KG, OU EQUIVALENTE</t>
  </si>
  <si>
    <t xml:space="preserve">50.19.66</t>
  </si>
  <si>
    <t xml:space="preserve">MARTELO DEMOLIDOR ELETRICO, 2.000 W,  1.000 IMPACTOS POR MINUTO, FORÇA DE IMPACTO ENTRE 62 E 69 J, PESO DE 30 KG, OU EQUIVALENTE</t>
  </si>
  <si>
    <t xml:space="preserve">50.20</t>
  </si>
  <si>
    <t xml:space="preserve">ESCAVADEIRA E DRAGA</t>
  </si>
  <si>
    <t xml:space="preserve">50.20.06</t>
  </si>
  <si>
    <t xml:space="preserve">CHP/RETROESCAVADEIRA TRAÇÃO 4X2, 85HP, CAÇAMBA 610MM / 0,22M3 OU EQUIVALENTE</t>
  </si>
  <si>
    <t xml:space="preserve">50.20.07</t>
  </si>
  <si>
    <t xml:space="preserve">CHI/RETROESCAVADEIRA TRAÇÃO 4X2, 85HP, CAÇAMBA 610MM / 0,22M3 OU EQUIVALENTE</t>
  </si>
  <si>
    <t xml:space="preserve">50.20.09</t>
  </si>
  <si>
    <t xml:space="preserve">RETROESCAVADEIRA SOBRE RODAS COM CARREGADEIRA, TRAÇÃO 4X4, POTÊNCIA LÍQ. 88 HP, CAÇAMBA CARREG. CAP. MÍN. 1 M3, CAÇAMBA RETRO CAP. 0,26 M3, PESO OPERACIONAL MÍN. 6.674 KG, PROFUNDIDADE ESCAVAÇÃO MÁX. 4,37 M - CHP DIURNO</t>
  </si>
  <si>
    <t xml:space="preserve">50.20.10</t>
  </si>
  <si>
    <t xml:space="preserve">RETROESCAVADEIRA SOBRE RODAS COM CARREGADEIRA, TRAÇÃO 4X4, POTÊNCIA LÍQ. 88 HP, CAÇAMBA CARREG. CAP. MÍN. 1 M3, CAÇAMBA RETRO CAP. 0,26 M3, PESO OPERACIONAL MÍN. 6.674 KG, PROFUNDIDADE ESCAVAÇÃO MÁX. 4,37 M - CHI DIURNO</t>
  </si>
  <si>
    <t xml:space="preserve">50.20.11</t>
  </si>
  <si>
    <t xml:space="preserve">MINIESCAVADEIRA SOBRE ESTEIRAS, POTENCIA LIQUIDA DE *30* HP, PESO OPERACIONAL DE *3.500* KG - CHP DIURNO</t>
  </si>
  <si>
    <t xml:space="preserve">50.20.12</t>
  </si>
  <si>
    <t xml:space="preserve">MINIESCAVADEIRA SOBRE ESTEIRAS, POTENCIA LIQUIDA DE *30* HP, PESO OPERACIONAL DE *3.500* KG - CHI DIURNO</t>
  </si>
  <si>
    <t xml:space="preserve">50.20.18</t>
  </si>
  <si>
    <t xml:space="preserve">CHP/ESCAVADEIRA HIDRAULICA SOBRE ESTEIRAS, CACAMBA 0,98M3, PESO OPERACIONAL 17T, POTENCIA BRUTA 119HP, OU EQUIVALENTE</t>
  </si>
  <si>
    <t xml:space="preserve">50.20.19</t>
  </si>
  <si>
    <t xml:space="preserve">CHI/ESCAVADEIRA HIDRAULICA SOBRE ESTEIRAS, CACAMBA 0,98M3, PESO OPERACIONAL 17T, POTENCIA BRUTA 119HP, OU EQUIVALENTE</t>
  </si>
  <si>
    <t xml:space="preserve">50.20.20</t>
  </si>
  <si>
    <t xml:space="preserve">CHP/ESCAVADEIRA HIDRAULICA SOBRE ESTEIRAS, CACAMBA 1,3M3, PESO OPERACIONAL 22T, POTÊNCIA BRUTA 156HP, OU EQUIVALENTE</t>
  </si>
  <si>
    <t xml:space="preserve">50.20.21</t>
  </si>
  <si>
    <t xml:space="preserve">CHI/ESCAVADEIRA HIDRAULICA SOBRE ESTEIRAS, CACAMBA 1,3M3, PESO OPERACIONAL 22T, POTÊNCIA BRUTA 156HP, OU EQUIVALENTE</t>
  </si>
  <si>
    <t xml:space="preserve">50.21</t>
  </si>
  <si>
    <t xml:space="preserve">ROCADEIRA</t>
  </si>
  <si>
    <t xml:space="preserve">50.21.01</t>
  </si>
  <si>
    <t xml:space="preserve">CHP/ROCADEIRA COSTAL COM MOTOR A GASOLINA DE *32* CC</t>
  </si>
  <si>
    <t xml:space="preserve">50.21.02</t>
  </si>
  <si>
    <t xml:space="preserve">CHI/ROCADEIRA COSTAL COM MOTOR A GASOLINA DE *32* CC</t>
  </si>
  <si>
    <t xml:space="preserve">50.25</t>
  </si>
  <si>
    <t xml:space="preserve">GRADE DE DISCO</t>
  </si>
  <si>
    <t xml:space="preserve">50.25.08</t>
  </si>
  <si>
    <t xml:space="preserve">CHP/GRADE DE DISCOS MECANICA 20X24" COM 20 DISCOS 24" X 6MM  COM PNEUS PARA TRANSPORTE</t>
  </si>
  <si>
    <t xml:space="preserve">50.25.09</t>
  </si>
  <si>
    <t xml:space="preserve">CHI/GRADE DE DISCOS MECANICA 20X24" COM 20 DISCOS 24" X 6MM  COM PNEUS PARA TRANSPORTE</t>
  </si>
  <si>
    <t xml:space="preserve">50.27</t>
  </si>
  <si>
    <t xml:space="preserve">GUINDASTE</t>
  </si>
  <si>
    <t xml:space="preserve">50.27.16</t>
  </si>
  <si>
    <t xml:space="preserve">CHP/ GUINDASTE HIDRAULICO AUTOPROPELIDO, COM LANCA TELESCOPICA 28,80 M, CAPACIDADE MAXIMA 30 T, POTENCIA 97 KW, TRACAO 4 X 4</t>
  </si>
  <si>
    <t xml:space="preserve">50.27.17</t>
  </si>
  <si>
    <t xml:space="preserve">CHI/ GUINDASTE HIDRAULICO AUTOPROPELIDO, COM LANCA TELESCOPICA 28,80 M, CAPACIDADE MAXIMA 30 T, POTENCIA 97 KW, TRACAO 4 X 4</t>
  </si>
  <si>
    <t xml:space="preserve">50.31</t>
  </si>
  <si>
    <t xml:space="preserve">MAQUINA E APARELHO DE SOLDA</t>
  </si>
  <si>
    <t xml:space="preserve">50.31.10</t>
  </si>
  <si>
    <t xml:space="preserve">CHP/GRUPO DE SOLDAGEM C/GERADOR A DIESEL PARA SOLDA ELETRICA, SOBRE 02 RODAS, COM MOTOR 4 CILINDROS, 375A TN5 B/56 C/3 KVA, OU EQUIVALENTE</t>
  </si>
  <si>
    <t xml:space="preserve">50.31.11</t>
  </si>
  <si>
    <t xml:space="preserve">CHI/GRUPO DE SOLDAGEM C/GERADOR A DIESEL PARA SOLDA ELETRICA, SOBRE 02 RODAS, COM MOTOR 4 CILINDROS, 375A TN5 B/56 C/3 KVA, OU EQUIVALENTE</t>
  </si>
  <si>
    <t xml:space="preserve">50.32</t>
  </si>
  <si>
    <t xml:space="preserve">MOTONIVELADORA</t>
  </si>
  <si>
    <t xml:space="preserve">50.32.08</t>
  </si>
  <si>
    <t xml:space="preserve">CHP/MOTONIVELADORA POTENCIA BASICA LIQUIDA (PRIMEIRA MARCHA) 125HP/93KW , PESO BRUTO 16T, LARGURA DA LAMINA DE 3,7 M, OU EQUIVALENTE</t>
  </si>
  <si>
    <t xml:space="preserve">50.32.09</t>
  </si>
  <si>
    <t xml:space="preserve">CHI/MOTONIVELADORA POTENCIA BASICA LIQUIDA (PRIMEIRA MARCHA) 125HP/93KW , PESO BRUTO 16T, LARGURA DA LAMINA DE 3,7 M, OU EQUIVALENTE</t>
  </si>
  <si>
    <t xml:space="preserve">50.36</t>
  </si>
  <si>
    <t xml:space="preserve">TRATOR</t>
  </si>
  <si>
    <t xml:space="preserve">50.36.08</t>
  </si>
  <si>
    <t xml:space="preserve">CHP/TRATOR DE ESTEIRAS, POTENCIA DE 347 HP, PESO OPERACIONAL DE 38,5 T, COM LAMINA COM CAPACIDADE DE 8,70M3</t>
  </si>
  <si>
    <t xml:space="preserve">50.36.09</t>
  </si>
  <si>
    <t xml:space="preserve">CHI/TRATOR DE ESTEIRAS, POTENCIA DE 347 HP, PESO OPERACIONAL DE 38,5 T, COM LAMINA COM CAPACIDADE DE 8,70M3</t>
  </si>
  <si>
    <t xml:space="preserve">50.36.10</t>
  </si>
  <si>
    <t xml:space="preserve">CHP/TRATOR DE ESTEIRAS, POTENCIA DE 177HP/132KW, PESO OPERACIONAL DE 16,5T, COM LAMINA COM CAPACIDADE DE 3,18M3, OU EQUIVALENTE</t>
  </si>
  <si>
    <t xml:space="preserve">50.36.11</t>
  </si>
  <si>
    <t xml:space="preserve">CHI/TRATOR DE ESTEIRAS, POTENCIA DE 177HP/132KW, PESO OPERACIONAL DE 16,5T, COM LAMINA COM CAPACIDADE DE 3,18M3, OU EQUIVALENTE</t>
  </si>
  <si>
    <t xml:space="preserve">50.36.64</t>
  </si>
  <si>
    <t xml:space="preserve">CHP/TRATOR DE PNEUS COM POTÊNCIA DE 85 CV, TRAÇÃO 4X4, COM VASSOURA MECÂNICA ACOPLADA REF 96157</t>
  </si>
  <si>
    <t xml:space="preserve">50.36.65</t>
  </si>
  <si>
    <t xml:space="preserve">CHP/TRATOR DE PNEUS COM POTÊNCIA DE 85 CV, TRAÇÃO 4X4, COM VASSOURA MECÂNICA ACOPLADA REF 96155</t>
  </si>
  <si>
    <t xml:space="preserve">50.36.66</t>
  </si>
  <si>
    <t xml:space="preserve">CHP/TRATOR DE PNEUS COM POTENCIA DE 105 CV, TRACAO 4 X 4, PESO COM LASTRO DE 5500 KG, OU EQUIVALENTE</t>
  </si>
  <si>
    <t xml:space="preserve">50.36.67</t>
  </si>
  <si>
    <t xml:space="preserve">CHI/TRATOR DE PNEUS COM POTENCIA DE 105 CV, TRACAO 4 X 4, PESO COM LASTRO DE 5500 KG, OU EQUIVALENTE</t>
  </si>
  <si>
    <t xml:space="preserve">50.39</t>
  </si>
  <si>
    <t xml:space="preserve">VIBRADOR</t>
  </si>
  <si>
    <t xml:space="preserve">50.39.10</t>
  </si>
  <si>
    <t xml:space="preserve">CHP/VIBRADOR DE IMERSAO COM MANGOTE DE 45MM</t>
  </si>
  <si>
    <t xml:space="preserve">50.39.11</t>
  </si>
  <si>
    <t xml:space="preserve">CHI/VIBRADOR DE IMERSAO COM MANGOTE DE 45MM</t>
  </si>
  <si>
    <t xml:space="preserve">50.39.20</t>
  </si>
  <si>
    <t xml:space="preserve">CHP/RÉGUA VIBRATÓRIA PARA CONCRETO COMPRIMENTO 4 METROS A GASOLINA REF 95270</t>
  </si>
  <si>
    <t xml:space="preserve">50.39.21</t>
  </si>
  <si>
    <t xml:space="preserve">CHI/RÉGUA VIBRATÓRIA PARA CONCRETO COMPRIMENTO 4 METROS A GASOLINA REF 95271</t>
  </si>
  <si>
    <t xml:space="preserve">50.41</t>
  </si>
  <si>
    <t xml:space="preserve">EQUIPAMENTOS DE APOIO</t>
  </si>
  <si>
    <t xml:space="preserve">50.41.01</t>
  </si>
  <si>
    <t xml:space="preserve">CHP/MOTOSSERRA PORTATIL COM MOTOR A GASOLINA DE 60 CILINDRADAS, OU EQUIVALENTE</t>
  </si>
  <si>
    <t xml:space="preserve">50.41.02</t>
  </si>
  <si>
    <t xml:space="preserve">CHI/MOTOSSERRA PORTATIL COM MOTOR A GASOLINA DE 60 CILINDRADAS, OU EQUIVALENTE</t>
  </si>
  <si>
    <t xml:space="preserve">50.41.11</t>
  </si>
  <si>
    <t xml:space="preserve">CHP/MÁQUINA CORTADORA DE PISO (SERRA CLIPPER), À GASOLINA, 13HP, ÚMIDO OU À SECO, OU EQUIVALENTE</t>
  </si>
  <si>
    <t xml:space="preserve">50.41.12</t>
  </si>
  <si>
    <t xml:space="preserve">CHI/MÁQUINA CORTADORA DE PISO (SERRA CLIPPER), À GASOLINA, 13HP, ÚMIDO OU À SECO, OU EQUIVALENTE</t>
  </si>
  <si>
    <t xml:space="preserve">50.41.14</t>
  </si>
  <si>
    <t xml:space="preserve">CHP - REBOQUE PARA BANHEIRO QUÍMICO</t>
  </si>
  <si>
    <t xml:space="preserve">50.41.15</t>
  </si>
  <si>
    <t xml:space="preserve">CHP DE IMPRESSORA MULTIFUNCIONAL A3</t>
  </si>
  <si>
    <t xml:space="preserve">50.42</t>
  </si>
  <si>
    <t xml:space="preserve">SERRA CIRCULAR</t>
  </si>
  <si>
    <t xml:space="preserve">50.42.01</t>
  </si>
  <si>
    <t xml:space="preserve">CHP/SERRA CIRCULAR DE BANCADA, MOTOR ELÉTRICO 1800W, COIFA P/DISCO 10", OU EQUIVALENTE</t>
  </si>
  <si>
    <t xml:space="preserve">50.42.02</t>
  </si>
  <si>
    <t xml:space="preserve">CHI/SERRA CIRCULAR DE BANCADA, MOTOR ELÉTRICO 1800W, COIFA P/DISCO 10", OU EQUIVALENTE</t>
  </si>
  <si>
    <t xml:space="preserve">50.43</t>
  </si>
  <si>
    <t xml:space="preserve">50.43.01</t>
  </si>
  <si>
    <t xml:space="preserve">CHP - TERRÔMETRO 20 KO E RESISTIVIDADE DO SOLO </t>
  </si>
  <si>
    <t xml:space="preserve">50.43.02</t>
  </si>
  <si>
    <t xml:space="preserve">CHI - TERRÔMETRO 20 KO E RESISTIVIDADE DO SOLO </t>
  </si>
  <si>
    <t xml:space="preserve">Q U A D R O  R E S U M O  D E  O R Ç A M E N T O  S E M  D E S O N E R A Ç Ã O</t>
  </si>
  <si>
    <t xml:space="preserve">CONTRATANTE: PREFEITURA MUNICIPAL DE RIBEIRÃO DAS NEVES-MG</t>
  </si>
  <si>
    <t xml:space="preserve">DATA BASE: Dezembro/2023</t>
  </si>
  <si>
    <t xml:space="preserve">CONTRATADA: KALU SERVIÇOS DE ENGENHARIA LTDA – ME</t>
  </si>
  <si>
    <t xml:space="preserve">SERVIÇOS: OBRAS DE INFRAESTRUTURAS URBANAS                                                  PROJETO: ORDEM DE SERVIÇO N.º 009/2023</t>
  </si>
  <si>
    <t xml:space="preserve">TRECHO: DIVERSOS LOGRADOUROS</t>
  </si>
  <si>
    <t xml:space="preserve">EXTENSÃO: </t>
  </si>
  <si>
    <t xml:space="preserve">ITEM</t>
  </si>
  <si>
    <t xml:space="preserve">DESCRIÇÃO DO SERVIÇO</t>
  </si>
  <si>
    <t xml:space="preserve">%</t>
  </si>
  <si>
    <t xml:space="preserve">1.0</t>
  </si>
  <si>
    <t xml:space="preserve">ADMINISTRAÇÃO LOCAL</t>
  </si>
  <si>
    <t xml:space="preserve">ÀREA DA OBRA M²:</t>
  </si>
  <si>
    <t xml:space="preserve">Preço Médio por M²:</t>
  </si>
  <si>
    <t xml:space="preserve">PREÇO TOTAL DO ORÇAMENTO</t>
  </si>
  <si>
    <t xml:space="preserve">TABELA REFERENCIAL DE PREÇOS UNITÁRIOS PARA OBRAS DE EDIFICAÇÃO</t>
  </si>
  <si>
    <t xml:space="preserve">Região Central - C/ Desoneração</t>
  </si>
  <si>
    <t xml:space="preserve">ABRIL/2024</t>
  </si>
  <si>
    <t xml:space="preserve">UNIDADE</t>
  </si>
  <si>
    <t xml:space="preserve">CUSTO UNITÁRIO</t>
  </si>
  <si>
    <t xml:space="preserve">MOBILIZAÇÃO E DESMOBILIZAÇÃO DE OBRA</t>
  </si>
  <si>
    <t xml:space="preserve">OBRAS EM CENTRO URBANO OU REGIÃO LIMÍTROFE</t>
  </si>
  <si>
    <t xml:space="preserve">ED-50394</t>
  </si>
  <si>
    <t xml:space="preserve">MOBILIZAÇÃO E DESMOBILIZAÇÃO DE OBRA EM CENTRO URBANO OU REGIÃO LIMÍTROFE COM VALOR ACIMA DE 3.000.000,01</t>
  </si>
  <si>
    <t xml:space="preserve">ED-50392</t>
  </si>
  <si>
    <t xml:space="preserve">MOBILIZAÇÃO E DESMOBILIZAÇÃO DE OBRA EM CENTRO URBANO OU REGIÃO LIMÍTROFE COM VALOR ATÉ O VALOR DE 1.000.000,00</t>
  </si>
  <si>
    <t xml:space="preserve">ED-50393</t>
  </si>
  <si>
    <t xml:space="preserve">MOBILIZAÇÃO E DESMOBILIZAÇÃO DE OBRA EM CENTRO URBANO OU REGIÃO LIMÍTROFE COM VALOR ENTRE 1.000.000,01 E 3.000.000,00</t>
  </si>
  <si>
    <t xml:space="preserve">OBRA DISTANTE DE CENTRO URBANO</t>
  </si>
  <si>
    <t xml:space="preserve">ED-50391</t>
  </si>
  <si>
    <t xml:space="preserve">MOBILIZAÇÃO E DESMOBILIZAÇÃO OBRA DISTANTE DE CENTRO URBANO COM ACIMA DE 3.000.000,01</t>
  </si>
  <si>
    <t xml:space="preserve">ED-50390</t>
  </si>
  <si>
    <t xml:space="preserve">MOBILIZAÇÃO E DESMOBILIZAÇÃO OBRA DISTANTE DE CENTRO URBANO COM ENTRE 1.000.000,01 E 3.000.000,00</t>
  </si>
  <si>
    <t xml:space="preserve">ED-50389</t>
  </si>
  <si>
    <t xml:space="preserve">MOBILIZAÇÃO E DESMOBILIZAÇÃO OBRA DISTANTE DE CENTRO URBANO COM VALOR ATÉ O VALOR DE 1.000.000,00</t>
  </si>
  <si>
    <t xml:space="preserve">SERVIÇOS PRELIMINARES</t>
  </si>
  <si>
    <t xml:space="preserve">LIMPEZA DO TERRENO</t>
  </si>
  <si>
    <t xml:space="preserve">ED-50701</t>
  </si>
  <si>
    <t xml:space="preserve">CAPINA MANUAL DO TERRENO, EXCLUSIVE RASTELAMENTO E QUEIMA</t>
  </si>
  <si>
    <t xml:space="preserve">m2</t>
  </si>
  <si>
    <t xml:space="preserve">ED-28163</t>
  </si>
  <si>
    <t xml:space="preserve">DESTOCAMENTO E AFASTAMENTO DE REMANESCENTE ARBÓREO, INCLUSIVE TRANSPORTE COM RETIRADA DO MATERIAL DESTOCADO (EM CAÇAMBA)</t>
  </si>
  <si>
    <t xml:space="preserve">ED-50703</t>
  </si>
  <si>
    <t xml:space="preserve">LIMPEZA DE TERRENO, INCLUSIVE CAPINA, RASTELAMENTO COM AFASTAMENTO ATÉ VINTE (20) METROS E QUEIMA CONTROLADA</t>
  </si>
  <si>
    <t xml:space="preserve">ED-8143</t>
  </si>
  <si>
    <t xml:space="preserve">RASTELAMENTO DE ÁREA COM AFASTAMENTO DE ATÉ VINTE (20) METROS, EXCLUSIVE CAPINA OU ROÇADA MANUAL</t>
  </si>
  <si>
    <t xml:space="preserve">ED-28162</t>
  </si>
  <si>
    <t xml:space="preserve">ROÇADA MANUAL DE TERRENO COM ROÇADEIRA COSTAL, EXCLUSIVE RASTELAMENTO E QUEIMA</t>
  </si>
  <si>
    <t xml:space="preserve">DESMATAMENTO E DESTOCAMENTO</t>
  </si>
  <si>
    <t xml:space="preserve">ED-50702</t>
  </si>
  <si>
    <t xml:space="preserve">DESMATAMENTO, DESTOCAMENTO E LIMPEZA, INCLUSIVE TRANSPORTE ATÉ CINQUENTA (50) METROS</t>
  </si>
  <si>
    <t xml:space="preserve">SUPRESSÃO DE ÁRVORE</t>
  </si>
  <si>
    <t xml:space="preserve">ED-50699</t>
  </si>
  <si>
    <t xml:space="preserve">CORTE DE ÁRVORE COM MOTOSSERRA, DIÂMETRO DO TRONCO ACIMA DE TRINTA (30) CENTÍMETROS ATÉ CINQUENTA (50) CENTÍMETROS, EXCLUSIVE DESTOCAMENTO E AFASTAMENTO</t>
  </si>
  <si>
    <t xml:space="preserve">ED-50697</t>
  </si>
  <si>
    <t xml:space="preserve">CORTE DE ÁRVORE COM MOTOSSERRA, DIÂMETRO DO TRONCO DE QUINZE (15) CENTÍMETROS ATÉ TRINTA (30) CENTÍMETROS, EXCLUSIVE DESTOCAMENTO E AFASTAMENTO</t>
  </si>
  <si>
    <t xml:space="preserve">REMOÇÃO DE TELHADO</t>
  </si>
  <si>
    <t xml:space="preserve">ED-48438</t>
  </si>
  <si>
    <t xml:space="preserve">REMOÇÃO DE CALHA EM CHAPA GALVANIZADA OU EM PVC, COM REAPROVEITAMENTO, INCLUSIVE AFASTAMENTO E EMPILHAMENTO, EXCLUSIVE TRANSPORTE E RETIRADA DO MATERIAL REMOVIDO NÃO REAPROVEITÁVEL</t>
  </si>
  <si>
    <t xml:space="preserve">ED-48446</t>
  </si>
  <si>
    <t xml:space="preserve">REMOÇÃO MANUAL DE CONDUTOR EM PVC OU METÁLICO, COM REAPROVEITAMENTO, INCLUSIVE AFASTAMENTO E EMPILHAMENTO, EXCLUSIVE TRANSPORTE E RETIRADA DO MATERIAL REMOVIDO NÃO REAPROVEITÁVEL</t>
  </si>
  <si>
    <t xml:space="preserve">ED-48455</t>
  </si>
  <si>
    <t xml:space="preserve">REMOÇÃO MANUAL DE ENGRADAMENTO PARA TELHA TIPO CALHA ESTRUTURAL EM FIBROCIMENTO, COM REAPROVEITAMENTO, INCLUSIVE AFASTAMENTO E EMPILHAMENTO, EXCLUSIVE TRANSPORTE E RETIRADA DO MATERIAL REMOVIDO NÃO REAPROVEITÁVEL</t>
  </si>
  <si>
    <t xml:space="preserve">ED-48457</t>
  </si>
  <si>
    <t xml:space="preserve">REMOÇÃO MANUAL DE ENGRADAMENTO PARA TELHA TIPO CERÂMICA OU CONCRETO, INCLUSIVE AFASTAMENTO E EMPILHAMENTO, EXCLUSIVE TRANSPORTE E RETIRADA DO MATERIAL REMOVIDO NÃO REAPROVEITÁVEL</t>
  </si>
  <si>
    <t xml:space="preserve">ED-48454</t>
  </si>
  <si>
    <t xml:space="preserve">REMOÇÃO MANUAL DE ENGRADAMENTO PARA TELHA TIPO METÁLICA, PVC OU FIBROCIMENTO, COM REAPROVEITAMENTO, INCLUSIVE AFASTAMENTO E EMPILHAMENTO, EXCLUSIVE TRANSPORTE E RETIRADA DO MATERIAL REMOVIDO NÃO REAPROVEITÁVEL</t>
  </si>
  <si>
    <t xml:space="preserve">ED-48506</t>
  </si>
  <si>
    <t xml:space="preserve">REMOÇÃO MANUAL DE RUFO METÁLICO, COM REAPROVEITAMENTO, INCLUSIVE AFASTAMENTO E EMPILHAMENTO, EXCLUSIVE TRANSPORTE E RETIRADA DO MATERIAL REMOVIDO NÃO REAPROVEITÁVEL</t>
  </si>
  <si>
    <t xml:space="preserve">ED-48512</t>
  </si>
  <si>
    <t xml:space="preserve">REMOÇÃO MANUAL DE TELHA  EM FIBROCIMENTO, TIPO ONDULADA, COM REAPROVEITAMENTO, INCLUSIVE AFASTAMENTO E EMPILHAMENTO, EXCLUSIVE TRANSPORTE E RETIRADA DO MATERIAL REMOVIDO NÃO REAPROVEITÁVEL</t>
  </si>
  <si>
    <t xml:space="preserve">ED-48514</t>
  </si>
  <si>
    <t xml:space="preserve">REMOÇÃO MANUAL DE TELHA CERÂMICA, COM REAPROVEITAMENTO, INCLUSIVE AFASTAMENTO E EMPILHAMENTO, EXCLUSIVE TRANSPORTE E RETIRADA DO MATERIAL REMOVIDO NÃO REAPROVEITÁVEL</t>
  </si>
  <si>
    <t xml:space="preserve">ED-48510</t>
  </si>
  <si>
    <t xml:space="preserve">REMOÇÃO MANUAL DE TELHA EM FIBROCIMENTO, TIPO CALHA ESTRUTURAL, COM REAPROVEITAMENTO, INCLUSIVE IÇAMENTO, AFASTAMENTO E EMPILHAMENTO, EXCLUSIVE TRANSPORTE E RETIRADA DO MATERIAL REMOVIDO NÃO REAPROVEITÁVEL</t>
  </si>
  <si>
    <t xml:space="preserve">ED-48509</t>
  </si>
  <si>
    <t xml:space="preserve">REMOÇÃO MANUAL DE TELHA METÁLICA OU PVC, COM REAPROVEITAMENTO, INCLUSIVE AFASTAMENTO E EMPILHAMENTO, EXCLUSIVE TRANSPORTE E RETIRADA DO MATERIAL REMOVIDO NÃO REAPROVEITÁVEL</t>
  </si>
  <si>
    <t xml:space="preserve">DEMOLIÇÃO E REMOÇÃO DE INSTALAÇÃO</t>
  </si>
  <si>
    <t xml:space="preserve">ED-48500</t>
  </si>
  <si>
    <t xml:space="preserve">DEMOLIÇÃO MANUAL DE TUBULAÇÕES EMBUTIDAS DE REDE (ÁGUA, ELÉTRICA, GASES, ETC.), INCLUSIVE RASGO EM ALVENARIA, REMOÇÃO DE ACESSÓRIOS DE FIXAÇÃO, AFASTAMENTO E EMPILHAMENTO, EXCLUSIVE TRANSPORTE E RETIRADA DO MATERIAL DEMOLIDO</t>
  </si>
  <si>
    <t xml:space="preserve">ED-48466</t>
  </si>
  <si>
    <t xml:space="preserve">REMOÇÃO MANUAL DE INTERFONE, COM REAPROVEITAMENTO, INCLUSIVE AFASTAMENTO E EMPILHAMENTO, EXCLUSIVE TRANSPORTE E RETIRADA DO MATERIAL REMOVIDO NÃO REAPROVEITÁVEL</t>
  </si>
  <si>
    <t xml:space="preserve">ED-48468</t>
  </si>
  <si>
    <t xml:space="preserve">REMOÇÃO MANUAL DE LUMINÁRIA COMERCIAL, EMBUTIDA OU SOBREPOR, COM REAPROVEITAMENTO, INCLUSIVE AFASTAMENTO E EMPILHAMENTO, EXCLUSIVE TRANSPORTE E RETIRADA DO MATERIAL REMOVIDO NÃO REAPROVEITÁVEL</t>
  </si>
  <si>
    <t xml:space="preserve">ED-48469</t>
  </si>
  <si>
    <t xml:space="preserve">REMOÇÃO MANUAL DE LUMINÁRIA COMPACTA (PLAFON, PAINEL LED, ETC.) EMBUTIDA OU SOBREPOR, COM REAPROVEITAMENTO, INCLUSIVE AFASTAMENTO E EMPILHAMENTO, EXCLUSIVE TRANSPORTE E RETIRADA DO MATERIAL REMOVIDO NÃO REAPROVEITÁVEL</t>
  </si>
  <si>
    <t xml:space="preserve">ED-48499</t>
  </si>
  <si>
    <t xml:space="preserve">REMOÇÃO MANUAL DE REDES DE DUTOS PARA CLIMATIZAÇÃO, INCLUSIVE AFASTAMENTO E EMPILHAMENTO, EXCLUSIVE TRANSPORTE E RETIRADA DO MATERIAL REMOVIDO NÃO REAPROVEITÁVEL</t>
  </si>
  <si>
    <t xml:space="preserve">ED-48515</t>
  </si>
  <si>
    <t xml:space="preserve">REMOÇÃO MANUAL DE TUBULAÇÕES EMBUTIDAS DE REDE (ÁGUA, ELÉTRICA, GASES, ETC.), COM REAPROVEITAMENTO, INCLUSIVE RASGO EM ALVENARIA, REMOÇÃO DE ACESSÓRIOS DE FIXAÇÃO, AFASTAMENTO E EMPILHAMENTO, EXCLUSIVE TRANSPORTE E RETIRADA DO MATERIAL REMOVIDO NÃO REAPROVEITÁVEL</t>
  </si>
  <si>
    <t xml:space="preserve">DEMOLIÇÃO DE FORRO</t>
  </si>
  <si>
    <t xml:space="preserve">ED-48463</t>
  </si>
  <si>
    <t xml:space="preserve">DEMOLIÇÃO MANUAL DE FORRO DE CHAPA OU PLACA DE GESSO, INCLUSIVE DEMOLIÇÃO DA ESTRUTURA DE SUSTENTAÇÃO, AFASTAMENTO E EMPILHAMENTO, EXCLUSIVE TRANSPORTE E RETIRADA DO MATERIAL DEMOLIDO</t>
  </si>
  <si>
    <t xml:space="preserve">REMOÇÃO DE FORRO</t>
  </si>
  <si>
    <t xml:space="preserve">ED-48460</t>
  </si>
  <si>
    <t xml:space="preserve">REMOÇÃO MANUAL DE FORRO DE PLACAS (GESSO, MINERAL, FIBRA, ISOPOR, COLMEIA, PVC, ETC.), COM REAPROVEITAMENTO, INCLUSIVE AFASTAMENTO E EMPILHAMENTO, EXCLUSIVE DEMOLIÇÃO DA ESTRUTURA DE SUSTENTAÇÃO, TRANSPORTE E RETIRADA DO MATERIAL REMOVIDO NÃO REAPROVEITÁVEL</t>
  </si>
  <si>
    <t xml:space="preserve">ED-48459</t>
  </si>
  <si>
    <t xml:space="preserve">REMOÇÃO MANUAL DE FORRO DE PLACAS (GESSO, MINERAL, FIBRA, ISOPOR, COLMEIA, PVC, ETC.), COM REAPROVEITAMENTO, INCLUSIVE DEMOLIÇÃO ESTRUTURA DE SUSTENTAÇÃO, AFASTAMENTO E EMPILHAMENTO, EXCLUSIVE TRANSPORTE E RETIRADA DO MATERIAL REMOVIDO NÃO REAPROVEITÁVEL</t>
  </si>
  <si>
    <t xml:space="preserve">ED-48464</t>
  </si>
  <si>
    <t xml:space="preserve">REMOÇÃO MANUAL DE FORRO DE TÁBUAS DE PINHO, COM REAPROVEITAMENTO, INCLUSIVE AFASTAMENTO E EMPILHAMENTO, EXCLUSIVE REMOÇÃO DA ESTRUTURA DE SUSTENTAÇÃO, TRANSPORTE E RETIRADA DO MATERIAL REMOVIDO NÃO REAPROVEITÁVEL</t>
  </si>
  <si>
    <t xml:space="preserve">ED-28355</t>
  </si>
  <si>
    <t xml:space="preserve">REMOÇÃO MANUAL ESTRUTURA OU TRAMA DE SUSTENTAÇÃO DE MADEIRA OU METÁLICA PARA FORRO, COM REAPROVEITAMENTO, INCLUSIVE AFASTAMENTO E EMPILHAMENTO, EXCLUSIVE TRANSPORTE E RETIRADA DO MATERIAL REMOVIDO NÃO REAPROVEITÁVEL</t>
  </si>
  <si>
    <t xml:space="preserve">REMOÇÃO DE ESQUADRIA</t>
  </si>
  <si>
    <t xml:space="preserve">ED-48496</t>
  </si>
  <si>
    <t xml:space="preserve">REMOÇÃO MANUAL DE CONJUNTO DE ALIZARES, COM REAPROVEITAMENTO, INCLUSIVE AFASTAMENTO E EMPILHAMENTO, EXCLUSIVE TRANSPORTE E RETIRADA DO MATERIAL REMOVIDO NÃO REAPROVEITÁVEL</t>
  </si>
  <si>
    <t xml:space="preserve">cj</t>
  </si>
  <si>
    <t xml:space="preserve">ED-48458</t>
  </si>
  <si>
    <t xml:space="preserve">REMOÇÃO MANUAL DE CONJUNTO DE FERRAGENS (DOBRADIÇAS, FECHADURA E MAÇANETAS), COM REAPROVEITAMENTO, INCLUSIVE AFASTAMENTO E EMPILHAMENTO, EXCLUSIVE TRANSPORTE E RETIRADA DO MATERIAL REMOVIDO NÃO REAPROVEITÁVEL</t>
  </si>
  <si>
    <t xml:space="preserve">ED-48493</t>
  </si>
  <si>
    <t xml:space="preserve">REMOÇÃO MANUAL DE ESQUADRIA EM MADEIRA, COM REAPROVEITAMENTO, INCLUSIVE REMOÇÃO DE MARCO/ALIZAR/GUARNIÇÕES, AFASTAMENTO E EMPILHAMENTO, EXCLUSIVE TRANSPORTE E RETIRADA DO MATERIAL REMOVIDO NÃO REAPROVEITÁVEL</t>
  </si>
  <si>
    <t xml:space="preserve">ED-48497</t>
  </si>
  <si>
    <t xml:space="preserve">REMOÇÃO MANUAL DE ESQUADRIA METÁLICA, COM REAPROVEITAMENTO, INCLUSIVE MARCO/ALIZAR/GUARNIÇÕES, AFASTAMENTO E EMPILHAMENTO, EXCLUSIVE TRANSPORTE E RETIRADA DO MATERIAL REMOVIDO NÃO REAPROVEITÁVEL</t>
  </si>
  <si>
    <t xml:space="preserve">ED-48494</t>
  </si>
  <si>
    <t xml:space="preserve">REMOÇÃO MANUAL DE FOLHA DE PORTA OU JANELA DE MADEIRA OU METÁLICA, COM REAPROVEITAMENTO, INCLUSIVE AFASTAMENTO E EMPILHAMENTO, EXCLUSIVE TRANSPORTE E RETIRADA DO MATERIAL REMOVIDO NÃO REAPROVEITÁVEL</t>
  </si>
  <si>
    <t xml:space="preserve">ED-48495</t>
  </si>
  <si>
    <t xml:space="preserve">REMOÇÃO MANUAL DE MARCO EM MADEIRA OU METÁLICO, COM REAPROVEITAMENTO, INCLUSIVE AFASTAMENTO E EMPILHAMENTO, EXCLUSIVE TRANSPORTE E RETIRADA DO MATERIAL REMOVIDO NÃO REAPROVEITÁVEL</t>
  </si>
  <si>
    <t xml:space="preserve">DEMOLIÇÃO DE IMPERMEABILIZAÇÃO</t>
  </si>
  <si>
    <t xml:space="preserve">ED-48465</t>
  </si>
  <si>
    <t xml:space="preserve">DEMOLIÇÃO MANUAL DE IMPERMEABILIZAÇÃO E PROTEÇÃO MECÂNICA, INCLUSIVE AFASTAMENTO E EMPILHAMENTO, EXCLUSIVE TRANSPORTE E RETIRADA DO MATERIAL DEMOLIDO</t>
  </si>
  <si>
    <t xml:space="preserve">REMOÇÃO DE LOUÇA E ACESSÓRIOS</t>
  </si>
  <si>
    <t xml:space="preserve">ED-48467</t>
  </si>
  <si>
    <t xml:space="preserve">REMOÇÃO DE LOUÇAS (LAVATÓRIO, BANHEIRA, PIA, VASO SANITÁRIO, TANQUE), COM REAPROVEITAMENTO, INCLUSIVE AFASTAMENTO E EMPILHAMENTO, EXCLUSIVE TRANSPORTE E RETIRADA DO MATERIAL REMOVIDO NÃO REAPROVEITÁVEL</t>
  </si>
  <si>
    <t xml:space="preserve">ED-48470</t>
  </si>
  <si>
    <t xml:space="preserve">REMOÇÃO MANUAL DE METAIS COMUNS E ACABAMENTOS (TORNEIRA, ACABAMENTO PARA REGISTRO, SIFÃO, ENGATE FLEXÍVEL, ETC.), COM REAPROVEITAMENTO, INCLUSIVE AFASTAMENTO E EMPILHAMENTO, EXCLUSIVE TRANSPORTE E RETIRADA DO MATERIAL REMOVIDO NÃO REAPROVEITÁVEL</t>
  </si>
  <si>
    <t xml:space="preserve">ED-48471</t>
  </si>
  <si>
    <t xml:space="preserve">REMOÇÃO MANUAL DE METAIS EMBUTIDOS (BASE DE REGISTRO, VÁLVULA DE DESCARGA, TORNEIRA ANTIVANDALISMO, ETC.), COM REAPROVEITAMENTO, INCLUSIVE AFASTAMENTO E EMPILHAMENTO, EXCLUSIVE TRANSPORTE E RETIRADA DO MATERIAL REMOVIDO NÃO REAPROVEITÁVEL</t>
  </si>
  <si>
    <t xml:space="preserve">DEMOLIÇÃO E REMOÇÃO DE DIVISÓRIA E BANCADA</t>
  </si>
  <si>
    <t xml:space="preserve">ED-48452</t>
  </si>
  <si>
    <t xml:space="preserve">DEMOLIÇÃO MANUAL DE ALVENARIA/DIVISÓRIA DE ELEMENTOS VAZADOS (COBOGÓ, ETC. ), INCLUSIVE AFASTAMENTO E EMPILHAMENTO, EXCLUSIVE TRANSPORTE E RETIRADA DO MATERIAL DEMOLIDO</t>
  </si>
  <si>
    <t xml:space="preserve">ED-48453</t>
  </si>
  <si>
    <t xml:space="preserve">DEMOLIÇÃO MANUAL DE DIVISÓRIA COMERCIAL EM LAMINADO, INCLUSIVE AFASTAMENTO E EMPILHAMENTO, EXCLUSIVE TRANSPORTE E RETIRADA DO MATERIAL DEMOLIDO</t>
  </si>
  <si>
    <t xml:space="preserve">ED-8024</t>
  </si>
  <si>
    <t xml:space="preserve">DEMOLIÇÃO MANUAL DE DIVISÓRIA DE MADEIRA, INCLUSIVE AFASTAMENTO E EMPILHAMENTO, EXCLUSIVE TRANSPORTE E RETIRADA DO MATERIAL DEMOLIDO</t>
  </si>
  <si>
    <t xml:space="preserve">ED-48437</t>
  </si>
  <si>
    <t xml:space="preserve">REMOÇÃO MANUAL DE BANCADA DE PEDRA (MÁRMORE, GRANITO, ARDÓSIA, MARMORITE, ETC.), COM REAPROVEITAMENTO, INCLUSIVE RASGO EM ALVENARIA, REMOÇÃO DE ACESSÓRIOS DE FIXAÇÃO, AFASTAMENTO E EMPILHAMENTO, EXCLUSIVE TRANSPORTE E RETIRADA DO MATERIAL REMOVIDO NÃO REAPROVEITÁVEL</t>
  </si>
  <si>
    <t xml:space="preserve">ED-28348</t>
  </si>
  <si>
    <t xml:space="preserve">REMOÇÃO MANUAL DE DIVISÓRIA EM PEDRA (MÁRMORE, GRANITO, ARDÓSIA, MARMORITE, ETC.), COM REAPROVEITAMENTO, INCLUSIVE RASGO EM ALVENARIA, REMOÇÃO DE ACESSÓRIOS DE FIXAÇÃO, AFASTAMENTO E EMPILHAMENTO, EXCLUSIVE TRANSPORTE E RETIRADA DO MATERIAL REMOVIDO NÃO REAPROVEITÁVEL</t>
  </si>
  <si>
    <t xml:space="preserve">DEMOLIÇÃO DE ALVENARIA</t>
  </si>
  <si>
    <t xml:space="preserve">ED-48436</t>
  </si>
  <si>
    <t xml:space="preserve">DEMOLIÇÃO MANUAL DE ALVENARIA DE TIJOLO CERÂMICO MACIÇO, INCLUSIVE AFASTAMENTO E EMPILHAMENTO, EXCLUSIVE TRANSPORTE E RETIRADA DO MATERIAL DEMOLIDO</t>
  </si>
  <si>
    <t xml:space="preserve">m3</t>
  </si>
  <si>
    <t xml:space="preserve">ED-48435</t>
  </si>
  <si>
    <t xml:space="preserve">DEMOLIÇÃO MANUAL DE ALVENARIA DE TIJOLO CERÂMICO OU BLOCO DE CONCRETO, INCLUSIVE AFASTAMENTO E EMPILHAMENTO, EXCLUSIVE TRANSPORTE E RETIRADA DO MATERIAL DEMOLIDO</t>
  </si>
  <si>
    <t xml:space="preserve">ED-28338</t>
  </si>
  <si>
    <t xml:space="preserve">DEMOLIÇÃO MANUAL DE CONSTRUÇÃO EM ALVENARIAS DE VEDAÇÃO, COM ESPESSURA MÁXIMA DE 15CM, INCLUSIVE REMOÇÃO COM REAPROVEITAMENTO DE ESQUADRIAS, AFASTAMENTO E EMPILHAMENTO, EXCLUSIVE TRANSPORTE E RETIRADA DO MATERIAL DEMOLIDO/REMOVIDO NÃO REAPROVEITÁVEL</t>
  </si>
  <si>
    <t xml:space="preserve">DEMOLIÇÃO DE CONCRETO</t>
  </si>
  <si>
    <t xml:space="preserve">ED-48441</t>
  </si>
  <si>
    <t xml:space="preserve">DEMOLIÇÃO MANUAL DE CONCRETO ARMADO, INCLUSIVE AFASTAMENTO E EMPILHAMENTO, EXCLUSIVE TRANSPORTE E RETIRADA DO MATERIAL DEMOLIDO</t>
  </si>
  <si>
    <t xml:space="preserve">ED-48440</t>
  </si>
  <si>
    <t xml:space="preserve">DEMOLIÇÃO MANUAL DE CONCRETO, SEM ARMAÇÃO, INCLUSIVE AFASTAMENTO E EMPILHAMENTO, EXCLUSIVE TRANSPORTE E RETIRADA DO MATERIAL DEMOLIDO</t>
  </si>
  <si>
    <t xml:space="preserve">ED-48443</t>
  </si>
  <si>
    <t xml:space="preserve">DEMOLIÇÃO MECANIZADA DE CONCRETO ARMADO, COM EQUIPAMENTO ELÉTRICO, INCLUSIVE AFASTAMENTO E EMPILHAMENTO, EXCLUSIVE TRANSPORTE E RETIRADA DO MATERIAL DEMOLIDO</t>
  </si>
  <si>
    <t xml:space="preserve">ED-48445</t>
  </si>
  <si>
    <t xml:space="preserve">DEMOLIÇÃO MECANIZADA DE CONCRETO ARMADO, COM EQUIPAMENTO PNEUMÁTICO, INCLUSIVE AFASTAMENTO E EMPILHAMENTO, EXCLUSIVE TRANSPORTE E RETIRADA DO MATERIAL DEMOLIDO</t>
  </si>
  <si>
    <t xml:space="preserve">ED-48442</t>
  </si>
  <si>
    <t xml:space="preserve">DEMOLIÇÃO MECANIZADA DE CONCRETO, SEM ARMAÇÃO, COM EQUIPAMENTO ELÉTRICO, INCLUSIVE AFASTAMENTO E EMPILHAMENTO, EXCLUSIVE TRANSPORTE E RETIRADA DO MATERIAL DEMOLIDO</t>
  </si>
  <si>
    <t xml:space="preserve">ED-48444</t>
  </si>
  <si>
    <t xml:space="preserve">DEMOLIÇÃO MECANIZADA DE CONCRETO, SEM ARMAÇÃO, COM EQUIPAMENTO PNEUMÁTICO, INCLUSIVE AFASTAMENTO E EMPILHAMENTO, EXCLUSIVE TRANSPORTE E RETIRADA DO MATERIAL DEMOLIDO</t>
  </si>
  <si>
    <t xml:space="preserve">REMOÇÃO DE PADRÃO CONCESSIONÁRIA</t>
  </si>
  <si>
    <t xml:space="preserve">ED-48475</t>
  </si>
  <si>
    <t xml:space="preserve">REMOÇÃO MANUAL DE PADRÃO DE ENTRADA DE ÁGUA, COM REAPROVEITAMENTO, INCLUSIVE AFASTAMENTO E EMPILHAMENTO, EXCLUSIVE TRANSPORTE E RETIRADA DO MATERIAL REMOVIDO NÃO REAPROVEITÁVEL</t>
  </si>
  <si>
    <t xml:space="preserve">ED-48474</t>
  </si>
  <si>
    <t xml:space="preserve">REMOÇÃO MANUAL DE PADRÃO DE ENTRADA DE ENERGIA, COM REAPROVEITAMENTO, INCLUSIVE AFASTAMENTO E EMPILHAMENTO, EXCLUSIVE TRANSPORTE E RETIRADA DO MATERIAL REMOVIDO NÃO REAPROVEITÁVEL</t>
  </si>
  <si>
    <t xml:space="preserve">DEMOLIÇÃO E REMOÇÃO DE PAVIMENTAÇÃO</t>
  </si>
  <si>
    <t xml:space="preserve">ED-48487</t>
  </si>
  <si>
    <t xml:space="preserve">DEMOLIÇÃO MANUAL DE LAJE DE CONCRETO ARMADO, COM ESPESSURA DE ATÉ 15CM, INCLUSIVE AFASTAMENTO E EMPILHAMENTO, EXCLUSIVE TRANSPORTE E RETIRADA DO MATERIAL DEMOLIDO</t>
  </si>
  <si>
    <t xml:space="preserve">ED-48507</t>
  </si>
  <si>
    <t xml:space="preserve">DEMOLIÇÃO MANUAL DE SARJETA OU SARJETÃO DE CONCRETO, INCLUSIVE AFASTAMENTO E EMPILHAMENTO, EXCLUSIVE TRANSPORTE E RETIRADA DO MATERIAL DEMOLIDO
</t>
  </si>
  <si>
    <t xml:space="preserve">ED-48489</t>
  </si>
  <si>
    <t xml:space="preserve">DEMOLIÇÃO MECANIZADA DE LAJE DE CONCRETO ARMADO, COM ESPESSURA DE ATÉ 15CM, , COM EQUIPAMENTO ELÉTRICO, INCLUSIVE AFASTAMENTO E EMPILHAMENTO, EXCLUSIVE TRANSPORTE E RETIRADA DO MATERIAL DEMOLIDO</t>
  </si>
  <si>
    <t xml:space="preserve">ED-48486</t>
  </si>
  <si>
    <t xml:space="preserve">DEMOLIÇÃO MECANIZADA DE LAJE DE CONCRETO ARMADO, COM ESPESSURA DE ATÉ 15CM, , COM EQUIPAMENTO PNEUMÁTICO, INCLUSIVE AFASTAMENTO E EMPILHAMENTO, EXCLUSIVE TRANSPORTE E RETIRADA DO MATERIAL DEMOLIDO</t>
  </si>
  <si>
    <t xml:space="preserve">ED-48492</t>
  </si>
  <si>
    <t xml:space="preserve">DEMOLIÇÃO MECANIZADA DE REVESTIMENTO ASFÁLTICO, COM EQUIPAMENTO PNEUMÁTICO, INCLUSIVE AFASTAMENTO E EMPILHAMENTO, EXCLUSIVE TRANSPORTE E RETIRADA DO MATERIAL DEMOLIDO</t>
  </si>
  <si>
    <t xml:space="preserve">ED-48490</t>
  </si>
  <si>
    <t xml:space="preserve">REMOÇÃO MANUAL DE ALVENARIA POLIÉDRICA, COM REAPROVEITAMENTO, INCLUSIVE AFASTAMENTO E EMPILHAMENTO, EXCLUSIVE TRANSPORTE E RETIRADA DO MATERIAL REMOVIDO NÃO REAPROVEITÁVEL</t>
  </si>
  <si>
    <t xml:space="preserve">ED-48488</t>
  </si>
  <si>
    <t xml:space="preserve">REMOÇÃO MANUAL DE CALÇADA PORTUGUESA, COM REAPROVEITAMENTO, INCLUSIVE AFASTAMENTO E EMPILHAMENTO, EXCLUSIVE TRANSPORTE E RETIRADA DO MATERIAL REMOVIDO NÃO REAPROVEITÁVEL</t>
  </si>
  <si>
    <t xml:space="preserve">ED-48473</t>
  </si>
  <si>
    <t xml:space="preserve">REMOÇÃO MANUAL DE GUIA DE MEIO-FIO EM PEDRA (GNAISSE, BASALTO, ETC.), COM REAPROVEITAMENTO, INCLUSIVE AFASTAMENTO E EMPILHAMENTO, EXCLUSIVE TRANSPORTE E RETIRADA DO MATERIAL REMOVIDO NÃO REAPROVEITÁVEL</t>
  </si>
  <si>
    <t xml:space="preserve">ED-48472</t>
  </si>
  <si>
    <t xml:space="preserve">REMOÇÃO MANUAL DE GUIA DE MEIO-FIO PRÉ-MOLDADA EM CONCRETO, COM REAPROVEITAMENTO, INCLUSIVE AFASTAMENTO E EMPILHAMENTO, EXCLUSIVE TRANSPORTE E RETIRADA DO MATERIAL REMOVIDO NÃO REAPROVEITÁVEL</t>
  </si>
  <si>
    <t xml:space="preserve">ED-48476</t>
  </si>
  <si>
    <t xml:space="preserve">REMOÇÃO MANUAL DE PAVIMENTAÇÃO INTERTRAVADA OU SEXTAVADO EM PRÉ-MOLDADO DE CONCRETO, COM REAPROVEITAMENTO, INCLUSIVE AFASTAMENTO E EMPILHAMENTO, EXCLUSIVE TRANSPORTE E RETIRADA DO MATERIAL REMOVIDO NÃO REAPROVEITÁVEL</t>
  </si>
  <si>
    <t xml:space="preserve">ED-48491</t>
  </si>
  <si>
    <t xml:space="preserve">REMOÇÃO MANUAL DE PAVIMENTO PARALELEPÍPEDO, COM REAPROVEITAMENTO, INCLUSIVE AFASTAMENTO E EMPILHAMENTO, EXCLUSIVE TRANSPORTE E RETIRADA DO MATERIAL REMOVIDO NÃO REAPROVEITÁVEL</t>
  </si>
  <si>
    <t xml:space="preserve">DEMOLIÇÃO E REMOÇÃO DE REVESTIMENTO</t>
  </si>
  <si>
    <t xml:space="preserve">ED-48504</t>
  </si>
  <si>
    <t xml:space="preserve">DEMOLIÇÃO MANUAL DE LAMINADO MELAMÍNICO EM SUPERFÍCIE DE MADEIRA OU PAREDE, INCLUSIVE AFASTAMENTO E EMPILHAMENTO, EXCLUSIVE TRANSPORTE E RETIRADA DO MATERIAL DEMOLIDO</t>
  </si>
  <si>
    <t xml:space="preserve">ED-48501</t>
  </si>
  <si>
    <t xml:space="preserve">DEMOLIÇÃO MANUAL DE REBOCO OU EMBOÇO, COM ESPESSURA DE ATÉ 55MM, INCLUSIVE AFASTAMENTO E EMPILHAMENTO, EXCLUSIVE TRANSPORTE E RETIRADA DO MATERIAL DEMOLIDO</t>
  </si>
  <si>
    <t xml:space="preserve">ED-48502</t>
  </si>
  <si>
    <t xml:space="preserve">DEMOLIÇÃO MANUAL DE REVESTIMENTO CERÂMICO, AZULEJO OU LADRILHO HIDRÁULICO, INCLUSIVE AFASTAMENTO E EMPILHAMENTO, EXCLUSIVE DEMOLIÇÃO DO REBOCO OU EMBOÇO, TRANSPORTE E RETIRADA DO MATERIAL DEMOLIDO</t>
  </si>
  <si>
    <t xml:space="preserve">ED-48503</t>
  </si>
  <si>
    <t xml:space="preserve">DEMOLIÇÃO MANUAL DE REVESTIMENTO DE PEDRA (MÁRMORE, GRANITO, ARDÓSIA, ETC.), INCLUSIVE AFASTAMENTO E EMPILHAMENTO, EXCLUSIVE DEMOLIÇÃO DO REBOCO OU EMBOÇO, TRANSPORTE E RETIRADA DO MATERIAL DEMOLIDO</t>
  </si>
  <si>
    <t xml:space="preserve">ED-48478</t>
  </si>
  <si>
    <t xml:space="preserve">REMOÇÃO MANUAL DE PEITORIL DE MÁRMORE OU GRANITO, COM REAPROVEITAMENTO, INCLUSIVE AFASTAMENTO E EMPILHAMENTO, EXCLUSIVE TRANSPORTE E RETIRADA DO MATERIAL REMOVIDO NÃO REAPROVEITÁVEL</t>
  </si>
  <si>
    <t xml:space="preserve">DEMOLIÇÃO E REMOÇÃO DE PISO</t>
  </si>
  <si>
    <t xml:space="preserve">ED-48480</t>
  </si>
  <si>
    <t xml:space="preserve">DEMOLIÇÃO MANUAL DE PISO CERÂMICO OU LADRILHO HIDRÁULICO, INCLUSIVE AFASTAMENTO E EMPILHAMENTO, EXCLUSIVE DEMOLIÇÃO DE CONTRAPISO, TRANSPORTE E RETIRADA DO MATERIAL DEMOLIDO</t>
  </si>
  <si>
    <t xml:space="preserve">ED-48479</t>
  </si>
  <si>
    <t xml:space="preserve">DEMOLIÇÃO MANUAL DE PISO CIMENTADO OU CONTRAPISO DE ARGAMASSA, COM ESPESSURA MÁXIMA DE 10CM, INCLUSIVE AFASTAMENTO E EMPILHAMENTO, EXCLUSIVE TRANSPORTE E RETIRADA DO MATERIAL DEMOLIDO</t>
  </si>
  <si>
    <t xml:space="preserve">ED-48481</t>
  </si>
  <si>
    <t xml:space="preserve">DEMOLIÇÃO MANUAL DE PISO DE PEDRAS (MÁRMORE, GRANITO, ARDÓSIA, ETC.), INCLUSIVE AFASTAMENTO E EMPILHAMENTO, EXCLUSIVE DEMOLIÇÃO DE CONTRAPISO, TRANSPORTE E RETIRADA DO MATERIAL DEMOLIDO</t>
  </si>
  <si>
    <t xml:space="preserve">ED-48483</t>
  </si>
  <si>
    <t xml:space="preserve">DEMOLIÇÃO MANUAL DE PISO EM GRANILITE/MARMORITE, INCLUSIVE AFASTAMENTO E EMPILHAMENTO, EXCLUSIVE TRANSPORTE E RETIRADA DO MATERIAL DEMOLIDO</t>
  </si>
  <si>
    <t xml:space="preserve">ED-48482</t>
  </si>
  <si>
    <t xml:space="preserve">DEMOLIÇÃO MANUAL DE PISO VINÍLICO, INCLUSIVE AFASTAMENTO E EMPILHAMENTO, EXCLUSIVE TRANSPORTE E RETIRADA DO MATERIAL DEMOLIDO</t>
  </si>
  <si>
    <t xml:space="preserve">ED-48505</t>
  </si>
  <si>
    <t xml:space="preserve">DEMOLIÇÃO MANUAL DE RODAPÉ, INCLUSIVE ARGAMASSA DE ASSENTAMENTO E AFASTAMENTO, EXCLUSIVE TRANSPORTE E RETIRADA DO MATERIAL DEMOLIDO</t>
  </si>
  <si>
    <t xml:space="preserve">ED-48485</t>
  </si>
  <si>
    <t xml:space="preserve">REMOÇÃO MANUAL DE PISO DE TÁBUAS, COM REAPROVEITAMENTO, INCLUSIVE AFASTAMENTO E EMPILHAMENTO, EXCLUSIVE TRANSPORTE E RETIRADA DO MATERIAL REMOVIDO NÃO REAPROVEITÁVEL</t>
  </si>
  <si>
    <t xml:space="preserve">ED-48484</t>
  </si>
  <si>
    <t xml:space="preserve">REMOÇÃO MANUAL DE PISO DE TACO DE MADEIRA, COM REAPROVEITAMENTO, INCLUSIVE AFASTAMENTO E EMPILHAMENTO, EXCLUSIVE TRANSPORTE E RETIRADA DO MATERIAL REMOVIDO NÃO REAPROVEITÁVEL</t>
  </si>
  <si>
    <t xml:space="preserve">ED-48508</t>
  </si>
  <si>
    <t xml:space="preserve">REMOÇÃO MANUAL DE SOLEIRA DE MÁRMORE OU GRANITO, COM REAPROVEITAMENTO, INCLUSIVE AFASTAMENTO E EMPILHAMENTO, EXCLUSIVE TRANSPORTE E RETIRADA DO MATERIAL REMOVIDO NÃO REAPROVEITÁVEL</t>
  </si>
  <si>
    <t xml:space="preserve">REMOÇÃO DE CERCA E ALAMBRADO</t>
  </si>
  <si>
    <t xml:space="preserve">ED-48434</t>
  </si>
  <si>
    <t xml:space="preserve">REMOÇÃO MANUAL DE ALAMBRADO METÁLICO, COM REAPROVEITAMENTO, INCLUSIVE AFASTAMENTO E EMPILHAMENTO, EXCLUSIVE TRANSPORTE E RETIRADA DO MATERIAL REMOVIDO NÃO REAPROVEITÁVEL</t>
  </si>
  <si>
    <t xml:space="preserve">ED-48439</t>
  </si>
  <si>
    <t xml:space="preserve">REMOÇÃO MANUAL DE CERCA, COM REAPROVEITAMENTO, INCLUSIVE AFASTAMENTO E EMPILHAMENTO, EXCLUSIVE TRANSPORTE E RETIRADA DO MATERIAL REMOVIDO NÃO REAPROVEITÁVEL</t>
  </si>
  <si>
    <t xml:space="preserve">ED-48449</t>
  </si>
  <si>
    <t xml:space="preserve">REMOÇÃO MANUAL DE CONCERTINA, COM DIÂMETRO DE ATÉ 730MM, COM REAPROVEITAMENTO, INCLUSIVE AFASTAMENTO E EMPILHAMENTO, EXCLUSIVE TRANSPORTE E RETIRADA DO MATERIAL REMOVIDO NÃO REAPROVEITÁVEL
</t>
  </si>
  <si>
    <t xml:space="preserve">REMOÇÃO DE VIDRO</t>
  </si>
  <si>
    <t xml:space="preserve">ED-48516</t>
  </si>
  <si>
    <t xml:space="preserve">REMOÇÃO MANUAL DE VIDRO EM ESQUADRIAS, COM REAPROVEITAMENTO, INCLUSIVE LIMPEZA DO ENCAIXE, AFASTAMENTO E EMPILHAMENTO, EXCLUSIVE TRANSPORTE E RETIRADA DO MATERIAL REMOVIDO NÃO REAPROVEITÁVEL</t>
  </si>
  <si>
    <t xml:space="preserve">REMOÇÃO DE ITEM ESCOLAR</t>
  </si>
  <si>
    <t xml:space="preserve">ED-48498</t>
  </si>
  <si>
    <t xml:space="preserve">REMOÇÃO MANUAL DE QUADRO NEGRO, COM REAPROVEITAMENTO, INCLUSIVE AFASTAMENTO E EMPILHAMENTO, EXCLUSIVE TRANSPORTE E RETIRADA DO MATERIAL REMOVIDO NÃO REAPROVEITÁVEL</t>
  </si>
  <si>
    <t xml:space="preserve">INSTALAÇÕES PROVISÓRIAS</t>
  </si>
  <si>
    <t xml:space="preserve">PLACA DE OBRA</t>
  </si>
  <si>
    <t xml:space="preserve">ED-16660</t>
  </si>
  <si>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</si>
  <si>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 xml:space="preserve">ED-28427</t>
  </si>
  <si>
    <t xml:space="preserve">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</si>
  <si>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 xml:space="preserve">ED-28428</t>
  </si>
  <si>
    <t xml:space="preserve">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</si>
  <si>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 xml:space="preserve">ED-28429</t>
  </si>
  <si>
    <t xml:space="preserve">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</si>
  <si>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 xml:space="preserve">INSTALAÇÃO PROVISÓRIA ÁGUA E ENERGIA</t>
  </si>
  <si>
    <t xml:space="preserve">ED-50150</t>
  </si>
  <si>
    <t xml:space="preserve">LIGAÇÃO DE ÁGUA PROVISÓRIA PARA CANTEIRO,  INCLUSIVE HIDRÔMETRO E CAVALETE PARA MEDIÇÃO DE ÁGUA - ENTRADA PRINCIPAL, EM AÇO GALVANIZADO DN 20MM (1/2") - PADRÃO CONCESSIONÁRIA</t>
  </si>
  <si>
    <t xml:space="preserve">ED-31745</t>
  </si>
  <si>
    <t xml:space="preserve">LIGAÇÃO DE ESGOTO PARA BARRACÃO DE OBRA EM CANTEIRO, EXCLUSIVE FOSSA SÉPTICA </t>
  </si>
  <si>
    <t xml:space="preserve">ED-50151</t>
  </si>
  <si>
    <t xml:space="preserve">LIGAÇÃO PROVISÓRIA COM ENTRADA DE ENERGIA AÉREA, PADRÃO CEMIG, CARGA INSTALADA DE 15,1KVA ATÉ 30KVA, TRIFÁSICO, COM SAÍDA SUBTERRÂNEA, INCLUSIVE POSTE, CAIXA PARA MEDIDOR, DISJUNTOR, BARRAMENTO, ATERRAMENTO E ACESSÓRIOS</t>
  </si>
  <si>
    <t xml:space="preserve">ESCRITÓRIO DE OBRA</t>
  </si>
  <si>
    <t xml:space="preserve">ED-50125</t>
  </si>
  <si>
    <t xml:space="preserve">ÁREA COBERTA EM TELHA FIBROCIMENTO PARA CENTRAL DE CORTE/DOBRA/MONTAGEM EM CANTEIRO DE OBRAS, INCLUSIVE BANCADA E INSTALAÇÕES ELÉTRICAS, EXCLUSIVE VEDAÇÕES LATERAIS</t>
  </si>
  <si>
    <t xml:space="preserve">ED-50135</t>
  </si>
  <si>
    <t xml:space="preserve">BARRACÃO DE OBRA, EM CHAPA DE COMPENSADO RESINADO, INCLUSIVE  INSTALAÇÕES SANITÁRIAS E MOBILIÁRIO - PADRÃO DER-MG</t>
  </si>
  <si>
    <t xml:space="preserve">ED-50128</t>
  </si>
  <si>
    <t xml:space="preserve">BARRACÃO DE OBRA PARA DEPÓSITO E FERRAMENTARIA TIPO-I, ÁREA INTERNA 14,52M2, EM CHAPA DE COMPENSADO RESINADO, INCLUSIVE MOBILIÁRIO (OBRA DE PEQUENO PORTE, EFETIVO ATÉ 30 HOMENS), PADRÃO DER-MG</t>
  </si>
  <si>
    <t xml:space="preserve">ED-50129</t>
  </si>
  <si>
    <t xml:space="preserve">BARRACÃO DE OBRA PARA DEPÓSITO E FERRAMENTARIA TIPO-II, ÁREA INTERNA 25,41M2, EM CHAPA DE COMPENSADO RESINADO, INCLUSIVE MOBILIÁRIO (OBRA DE MÉDIO PORTE, EFETIVO DE 30 A 60 HOMENS), PADRÃO DER-MG</t>
  </si>
  <si>
    <t xml:space="preserve">ED-50148</t>
  </si>
  <si>
    <t xml:space="preserve">BARRACÃO DE OBRA PARA ESCRITÓRIO DA EMPREITEIRA TIPO-I, ÁREA INTERNA 18,15M2, EM CHAPA DE COMPENSADO RESINADO, INCLUSIVE MOBILIÁRIO (OBRA DE PEQUENO A MÉDIO PORTE, EFETIVO ATÉ 60 HOMENS) - PADRÃO DER-MG</t>
  </si>
  <si>
    <t xml:space="preserve">ED-50149</t>
  </si>
  <si>
    <t xml:space="preserve">BARRACÃO DE OBRA PARA ESCRITÓRIO DA EMPREITEIRA TIPO-II, ÁREA INTERNA 21,78M2, EM CHAPA DE COMPENSADO RESINADO, INCLUSIVE MOBILIÁRIO (OBRA DE GRANDE PORTE, EFETIVO ACIMA 60 HOMENS) - PADRÃO DER-MG</t>
  </si>
  <si>
    <t xml:space="preserve">ED-50146</t>
  </si>
  <si>
    <t xml:space="preserve">BARRACÃO DE OBRA PARA ESCRITÓRIO DA FISCALIZAÇÃO TIPO-I, ÁREA INTERNA 18,15M2, EM CHAPA DE COMPENSADO RESINADO, INCLUSIVE MOBILIÁRIO (OBRA DE PEQUENO A MÉDIO PORTE, EFETIVO ATÉ 60 HOMENS) - PADRÃO DER-MG</t>
  </si>
  <si>
    <t xml:space="preserve">ED-50147</t>
  </si>
  <si>
    <t xml:space="preserve">BARRACÃO DE OBRA PARA ESCRITÓRIO DA FISCALIZAÇÃO TIPO-II, ÁREA INTERNA 21,78M2, EM CHAPA DE COMPENSADO RESINADO, INCLUSIVE MOBILIÁRIO (OBRA DE GRANDE PORTE, EFETIVO ACIMA 60 HOMENS) - PADRÃO DER-MG</t>
  </si>
  <si>
    <t xml:space="preserve">ED-50130</t>
  </si>
  <si>
    <t xml:space="preserve">BARRACÃO DE OBRA PARA INSTALAÇÃO SANITÁRIA TIPO-I, ÁREA INTERNA 14,52M2, EM CHAPA DE COMPENSADO RESINADO (OBRA DE PEQUENO PORTE, EFETIVO ATÉ 30 HOMENS), PADRÃO DER-MG</t>
  </si>
  <si>
    <t xml:space="preserve">ED-50131</t>
  </si>
  <si>
    <t xml:space="preserve">BARRACÃO DE OBRA PARA INSTALAÇÃO SANITÁRIA TIPO-II, ÁREA INTERNA 18,15M2, EM CHAPA DE COMPENSADO RESINADO (OBRA DE MÉDIO PORTE, EFETIVO DE 30 A 60 HOMENS), PADRÃO DER-MG</t>
  </si>
  <si>
    <t xml:space="preserve">ED-50132</t>
  </si>
  <si>
    <t xml:space="preserve">BARRACÃO DE OBRA PARA INSTALAÇÃO SANITÁRIA TIPO-III, ÁREA INTERNA 25,41M2, EM CHAPA DE COMPENSADO RESINADO (OBRA DE GRANDE PORTE, EFETIVO ACIMA DE 60 HOMENS), PADRÃO DER-MG</t>
  </si>
  <si>
    <t xml:space="preserve">ED-50133</t>
  </si>
  <si>
    <t xml:space="preserve">BARRACÃO DE OBRA PARA REFEITÓRIO TIPO-I, ÁREA INTERNA 18,15M2, EM CHAPA DE COMPENSADO RESINADO (OBRA DE MÉDIO PORTE, EFETIVO DE 30 A 60 HOMENS), PADRÃO DER-MG</t>
  </si>
  <si>
    <t xml:space="preserve">ED-50134</t>
  </si>
  <si>
    <t xml:space="preserve">BARRACÃO DE OBRA PARA REFEITÓRIO TIPO-II, ÁREA INTERNA 25,41M2, EM CHAPA DE COMPENSADO RESINADO (OBRA DE GRANDE PORTE, EFETIVO ACIMA DE 60 HOMENS), PADRÃO DER-MG</t>
  </si>
  <si>
    <t xml:space="preserve">ED-50126</t>
  </si>
  <si>
    <t xml:space="preserve">BARRACÃO DE OBRA PARA VESTIÁRIO TIPO-I, ÁREA INTERNA 25,41M2, EM CHAPA DE COMPENSADO RESINADO, INCLUSIVE MOBILIÁRIO (OBRA DE PEQUENO PORTE, EFETIVO ATÉ 30 HOMENS), PADRÃO DER-MG</t>
  </si>
  <si>
    <t xml:space="preserve">ED-50127</t>
  </si>
  <si>
    <t xml:space="preserve">BARRACÃO DE OBRA PARA VESTIÁRIO TIPO-II, ÁREA INTERNA 67,76M2, EM CHAPA DE COMPENSADO RESINADO, INCLUSIVE MOBILIÁRIO (OBRA DE MÉDIO PORTE, EFETIVO DE 30 A 60 HOMENS), PADRÃO DER-MG</t>
  </si>
  <si>
    <t xml:space="preserve">ED-16341</t>
  </si>
  <si>
    <t xml:space="preserve">LIGAÇÃO PROVISÓRIA DE ÁGUA E ESGOTO PARA CONTAINER (ESCRITÓRIO DE OBRA)</t>
  </si>
  <si>
    <t xml:space="preserve">ED-16343</t>
  </si>
  <si>
    <t xml:space="preserve">LIGAÇÃO PROVISÓRIA DE ÁGUA E ESGOTO PARA CONTAINER (VESTIÁRIO DE OBRA), EXCLUSIVE CHUVEIRO ELÉTRICO</t>
  </si>
  <si>
    <t xml:space="preserve">ED-16342</t>
  </si>
  <si>
    <t xml:space="preserve">LIGAÇÃO PROVISÓRIA DE ENERGIA ELÉTRICA PARA CONTAINER</t>
  </si>
  <si>
    <t xml:space="preserve">ED-16356</t>
  </si>
  <si>
    <t xml:space="preserve">LIGAÇÕES PROVISÓRIAS PARA CONTAINER TIPO 1 (CORRESPONDENTE AO CÓDIGO ED-16348)</t>
  </si>
  <si>
    <t xml:space="preserve">ED-16357</t>
  </si>
  <si>
    <t xml:space="preserve">LIGAÇÕES PROVISÓRIAS PARA CONTAINER TIPO 2 (CORRESPONDENTE AO CÓDIGO ED-16349)</t>
  </si>
  <si>
    <t xml:space="preserve">ED-16358</t>
  </si>
  <si>
    <t xml:space="preserve">LIGAÇÕES PROVISÓRIAS PARA CONTAINER TIPO 3 (CORRESPONDENTE AO CÓDIGO ED-16350)</t>
  </si>
  <si>
    <t xml:space="preserve">ED-16359</t>
  </si>
  <si>
    <t xml:space="preserve">LIGAÇÕES PROVISÓRIAS PARA CONTAINER TIPO 4 (CORRESPONDENTE AO CÓDIGO ED-16351)</t>
  </si>
  <si>
    <t xml:space="preserve">ED-16360</t>
  </si>
  <si>
    <t xml:space="preserve">LIGAÇÕES PROVISÓRIAS PARA CONTAINER TIPO 5 (CORRESPONDENTE AO CÓDIGO ED-16352)</t>
  </si>
  <si>
    <t xml:space="preserve">ED-16361</t>
  </si>
  <si>
    <t xml:space="preserve">LIGAÇÕES PROVISÓRIAS PARA CONTAINER TIPO 6 (CORRESPONDENTE AO CÓDIGO ED-16353)</t>
  </si>
  <si>
    <t xml:space="preserve">ED-16362</t>
  </si>
  <si>
    <t xml:space="preserve">LIGAÇÕES PROVISÓRIAS PARA CONTAINER TIPO 7 (CORRESPONDENTE AO CÓDIGO ED-16354)</t>
  </si>
  <si>
    <t xml:space="preserve">ED-16363</t>
  </si>
  <si>
    <t xml:space="preserve">LIGAÇÕES PROVISÓRIAS PARA CONTAINER TIPO 8 (CORRESPONDENTE AO CÓDIGO ED-16355)</t>
  </si>
  <si>
    <t xml:space="preserve">ED-50155</t>
  </si>
  <si>
    <t xml:space="preserve">LOCAÇÃO DE BANHEIRO QUÍMICO, DIMENSÃO (110X120X230)CM, LINHA PADRÃO, CONTENDO UMA (1) PIA/HIGIENIZADOR DE MÃOS, INCLUSIVE MANUTENÇÃO E MOBILIZAÇÃO/DESMOBILIZAÇÃO</t>
  </si>
  <si>
    <t xml:space="preserve">ED-16348</t>
  </si>
  <si>
    <t xml:space="preserve">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</si>
  <si>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 xml:space="preserve">ED-16349</t>
  </si>
  <si>
    <t xml:space="preserve">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</si>
  <si>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ED-16350</t>
  </si>
  <si>
    <t xml:space="preserve">LOCAÇÃO DE CONTAINER COM ISOLAMENTO TÉRMICO, TIPO 3, PARA DEPÓSITO / FERRAMENTARIA DE OBRA, COM MEDIDAS REFERENCIAIS DE (6) METROS COMPRIMENTO, (2,3) METROS LARGURA E (2,5) METROS ALTURA ÚTIL INTERNA, INCLUSIVE LIGAÇÕES ELÉTRICAS INTERNAS, EXCLUSIVE MOBILIZAÇÃO / DESMOBILIZAÇÃO E LIGAÇÕES PROVISÓRIAS EXTERNAS</t>
  </si>
  <si>
    <t xml:space="preserve">ED-16351</t>
  </si>
  <si>
    <t xml:space="preserve">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</si>
  <si>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 xml:space="preserve">ED-16352</t>
  </si>
  <si>
    <t xml:space="preserve">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</si>
  <si>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 xml:space="preserve">ED-16353</t>
  </si>
  <si>
    <t xml:space="preserve">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</si>
  <si>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 xml:space="preserve">ED-16354</t>
  </si>
  <si>
    <t xml:space="preserve">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</si>
  <si>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 xml:space="preserve">ED-16355</t>
  </si>
  <si>
    <t xml:space="preserve">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</si>
  <si>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 xml:space="preserve">ED-50137</t>
  </si>
  <si>
    <t xml:space="preserve">MOBILIZAÇÃO E DESMOBILIZAÇÃO DE CONTAINER, INCLUSIVE CARGA, DESCARGA E TRANSPORTE EM CAMINHÃO CARROCERIA COM GUINDAUTO (MUNCK), EXCLUSIVE LOCAÇÃO DO CONTAINER</t>
  </si>
  <si>
    <t xml:space="preserve">LOCAÇÃO DA OBRA</t>
  </si>
  <si>
    <t xml:space="preserve">ED-17989</t>
  </si>
  <si>
    <t xml:space="preserve">LOCAÇÃO DE OBRA COM GABARITO DE TÁBUAS CORRIDAS PONTALETADAS A CADA 2,00M, REAPROVEITAMENTO (2X), INCLUSIVE ACOMPANHAMENTO DE EQUIPE TOPOGRÁFICA PARA MARCAÇÃO DE PONTO TOPOGRÁFICO</t>
  </si>
  <si>
    <t xml:space="preserve">ED-50276</t>
  </si>
  <si>
    <t xml:space="preserve">LOCAÇÃO TOPOGRÁFICA ACIMA DE CINQUENTA (50) PONTOS REFERENCIAIS, INCLUSIVE ESTACA (PIQUETE) DE MARCAÇÃO</t>
  </si>
  <si>
    <t xml:space="preserve">ED-50275</t>
  </si>
  <si>
    <t xml:space="preserve">LOCAÇÃO TOPOGRÁFICA DE VINTE UM (21) ATÉ CINQUENTA (50) PONTOS REFERENCIAIS, INCLUSIVE ESTACA (PIQUETE) DE MARCAÇÃO</t>
  </si>
  <si>
    <t xml:space="preserve">ED-50274</t>
  </si>
  <si>
    <t xml:space="preserve">LOCAÇÃO TOPOGRÁFICA PARA ATÉ VINTE (20) PONTOS REFERENCIAIS, INCLUSIVE ESTACA (PIQUETE) DE MARCAÇÃO</t>
  </si>
  <si>
    <t xml:space="preserve">TAPUME</t>
  </si>
  <si>
    <t xml:space="preserve">ED-50162</t>
  </si>
  <si>
    <t xml:space="preserve">PORTÃO PARA TAPUME FIXO DE PROTEÇÃO COM FECHAMENTO DE OBRA EM CHAPA DE COMPENSADO, ESP. 12MM, COM MÓDULO NA DIMENSÃO DE (110X220)CM, INCLUSIVE FERRAGENS E PINTURA LÁTEX (PVA) COM DUAS (2) DEMÃOS</t>
  </si>
  <si>
    <t xml:space="preserve">ED-50166</t>
  </si>
  <si>
    <t xml:space="preserve">REMANEJAMENTO DE TAPUME FIXO DE PROTEÇÃO PARA FECHAMENTO DE OBRA, INCLUSIVE ESCAVAÇÃO MANUAL E REATERRO COMPACTADO</t>
  </si>
  <si>
    <t xml:space="preserve">ED-50163</t>
  </si>
  <si>
    <t xml:space="preserve">TAPUME DE PROTEÇÃO PARA TRANSEUNTE EM TELA DE POLIETILENO, COM MÓDULO NA DIMENSÃO DE (150X150)CM, INCLUSIVE PONTALETE COM BASE DE APOIO EM CONCRETO MAGRO, FORNECIMENTO E MOVIMENTAÇÃO</t>
  </si>
  <si>
    <t xml:space="preserve">ED-50159</t>
  </si>
  <si>
    <t xml:space="preserve">TAPUME FIXO DE PROTEÇÃO PARA FECHAMENTO DE OBRA EM CHAPA DE COMPENSADO, ESP. 12MM, COM MÓDULO NA DIMENSÃO DE (110X220)CM, INCLUSIVE PINTURA LÁTEX (PVA) COM DUAS (2) DEMÃOS, EXCLUSIVE ABERTURA PARA PORTÃO</t>
  </si>
  <si>
    <t xml:space="preserve">ED-50164</t>
  </si>
  <si>
    <t xml:space="preserve">TAPUME FIXO DE PROTEÇÃO PARA FECHAMENTO DE OBRA EM TELA GALVANIZADA, COM TRAMA LOSANGULAR DE 2"X2", FIO BWG 14, COM MÓDULO NA DIMENSÃO DE (300X220)CM, INCLUSIVE PINTURA ESMALTE COM DUAS (2) DEMÃOS, EXCLUSIVE ABERTURA PARA PORTÃO</t>
  </si>
  <si>
    <t xml:space="preserve">ED-29823</t>
  </si>
  <si>
    <t xml:space="preserve">TAPUME FIXO DE PROTEÇÃO PARA FECHAMENTO DE OBRA EM TELHA METÁLICA GALVANIZADA, TIPO TRAPEZOIDAL, ESP. 0,5MM, COM MÓDULO NA DIMENSÃO DE (300X220)CM, COM REAPROVEITAMENTO, EXCLUSIVE PINTURA ESMALTE, INCLUSIVE PONTALETE E FIXAÇÃO</t>
  </si>
  <si>
    <t xml:space="preserve">ED-50165</t>
  </si>
  <si>
    <t xml:space="preserve">TAPUME REMOVÍVEL DE PROTEÇÃO PARA FECHAMENTO DE OBRA EM TELA GALVANIZADA, COM TRAMA LOSANGULAR DE 2"X2", FIO BWG 14, COM MÓDULO NA DIMENSÃO DE (300X220)CM, INCLUSIVE PONTALETE COM BASE DE APOIO EM CONCRETO MAGRO</t>
  </si>
  <si>
    <t xml:space="preserve">PROTEÇÃO DE TRANSEUNTE</t>
  </si>
  <si>
    <t xml:space="preserve">ED-27006</t>
  </si>
  <si>
    <t xml:space="preserve">CONE PARA SINALIZAÇÃO/ISOLAMENTO DE ÁREAS, ALTURA 75CM, INCLUSIVE FORNECIMENTO E MOVIMENTAÇÃO</t>
  </si>
  <si>
    <t xml:space="preserve">ED-50157</t>
  </si>
  <si>
    <t xml:space="preserve">FITA ZEBRADA AMARELA PARA SINALIZAÇÃO ISOLAMENTO DE ÁREA, EXCLUSIVE SUPORTE PARA SUSTENTAÇÃO, INCLUSIVE FIXAÇÃO E FORNECIMENTO</t>
  </si>
  <si>
    <t xml:space="preserve">ED-50156</t>
  </si>
  <si>
    <t xml:space="preserve">PROTEÇÃO PARA TRANSEUNTE OU ISOLAMENTO DE ÁREA COM FITA ZEBRADA AMARELA, INCLUSIVE PONTALETE COM BASE DE APOIO EM CONCRETO MAGRO, ALTURA DE 150CM, FORNECIMENTO E MOVIMENTAÇÃO</t>
  </si>
  <si>
    <t xml:space="preserve">ANDAIME</t>
  </si>
  <si>
    <t xml:space="preserve">ED-28530</t>
  </si>
  <si>
    <t xml:space="preserve">ANDAIME EM CAVALETE METÁLICO PARA ALVENARIA, COM CHAPA DE COMPENSADO E TÁBUA, COM REAPROVEITAMENTO, INCLUSIVE MONTAGEM/DESMONTAGEM E REMANEJAMENTO</t>
  </si>
  <si>
    <t xml:space="preserve">ED-28533</t>
  </si>
  <si>
    <t xml:space="preserve">ANDAIME EM CAVALETE METÁLICO PARA FORRO OU SERVIÇO EM ALTURA INTERNO, COM CHAPA DE COMPENSADO E TÁBUA, COM REAPROVEITAMENTO, INCLUSIVE MONTAGEM/DESMONTAGEM E REMANEJAMENTO</t>
  </si>
  <si>
    <t xml:space="preserve">ED-48243</t>
  </si>
  <si>
    <t xml:space="preserve">CONDUTOR/DUTO DE ENTULHO EM POLIETILENO, INCLUSIVE ACESSÓRIOS DE FIXAÇÃO, SUPORTES, MONTAGEM/DESMONTAGEM E REMANEJAMENTO</t>
  </si>
  <si>
    <t xml:space="preserve">mxmês</t>
  </si>
  <si>
    <t xml:space="preserve">ED-9075</t>
  </si>
  <si>
    <t xml:space="preserve">FORNECIMENTO DE ANDAIME METÁLICO PARA FACHADA (LOCAÇÃO), INCLUSIVE PISO METÁLICO E SAPATAS, EXCLUSIVE MONTAGEM E DESMONTAGEM</t>
  </si>
  <si>
    <t xml:space="preserve">m2xmês</t>
  </si>
  <si>
    <t xml:space="preserve">ED-9076</t>
  </si>
  <si>
    <t xml:space="preserve">FORNECIMENTO DE ANDAIME METÁLICO TUBULAR TIPO TORRE (LOCAÇÃO), INCLUSIVE RODÍZIOS, EXCLUSIVE MONTAGEM E DESMONTAGEM</t>
  </si>
  <si>
    <t xml:space="preserve">ED-48246</t>
  </si>
  <si>
    <t xml:space="preserve">MONTAGEM E DESMONTAGEM DE ANDAIME METÁLICO PARA FACHADA COM PISO METÁLICO, EXCLUSIVE FORNECIMENTO DO ANDAIME E RODAPÉ/GUARDA-CORPO EM MADEIRA</t>
  </si>
  <si>
    <t xml:space="preserve">ED-48245</t>
  </si>
  <si>
    <t xml:space="preserve">MONTAGEM E DESMONTAGEM DE ANDAIME METÁLICO PARA FACHADA COM PISO METÁLICO, INCLUSIVE RODAPÉ/GUARDA-CORPO EM MADEIRA, EXCLUSIVE FORNECIMENTO DO ANDAIME</t>
  </si>
  <si>
    <t xml:space="preserve">ED-9077</t>
  </si>
  <si>
    <t xml:space="preserve">MONTAGEM E DESMONTAGEM DE ANDAIME METÁLICO TUBULAR TIPO TORRE, EXCLUSIVE FORNECIMENTO DO ANDAIME</t>
  </si>
  <si>
    <t xml:space="preserve">ED-48249</t>
  </si>
  <si>
    <t xml:space="preserve">TELA DE PROTEÇÃO, TIPO FACHADEIRA, INSTALADA EM ANDAIME METÁLICO PARA FACHADA, EXCLUSIVE ANDAIME METÁLICO, INCLUSIVE ACESSÓRIOS DE FIXAÇÃO</t>
  </si>
  <si>
    <t xml:space="preserve">ED-48248</t>
  </si>
  <si>
    <t xml:space="preserve">TELA PARA PROTEÇÃO DE FACHADA EM POLIETILENO, EXCLUSIVE BANDEJA SALVA VIDAS, INCLUSIVE ACESSÓRIOS DE FIXAÇÃO</t>
  </si>
  <si>
    <t xml:space="preserve">BANDEJA DE PROTEÇÃO/SALVA VIDAS</t>
  </si>
  <si>
    <t xml:space="preserve">ED-28493</t>
  </si>
  <si>
    <t xml:space="preserve">BANDEJA SALVA VIDAS, TIPO PRIMÁRIA, EM SUPORTE METÁLICO COM FORRO EM COMPENSADO RESINADO E TÁBUA, COMPRIMENTO DE 250CM COM COMPLEMENTO DE 80CM, INCLUSIVE ACESSÓRIOS DE FIXAÇÃO E INSTALAÇÃO</t>
  </si>
  <si>
    <t xml:space="preserve">ED-28494</t>
  </si>
  <si>
    <t xml:space="preserve">BANDEJA SALVA VIDAS, TIPO SECUNDÁRIA, EM SUPORTE METÁLICO COM FORRO EM COMPENSADO RESINADO E TÁBUA, COMPRIMENTO DE 140CM COM COMPLEMENTO DE 80CM, INCLUSIVE ACESSÓRIOS DE FIXAÇÃO E INSTALAÇÃO</t>
  </si>
  <si>
    <t xml:space="preserve">TERRAPLENAGEM/TRABALHOS EM TERRA</t>
  </si>
  <si>
    <t xml:space="preserve">REGULARIZAÇÃO E COMPACTAÇÃO DE SOLO</t>
  </si>
  <si>
    <t xml:space="preserve">ED-51100</t>
  </si>
  <si>
    <t xml:space="preserve">CORTE E DESATERRO MECÂNICO PARA REGULARIZAÇÃO, COM TRATOR DE ESTEIRA, INCLUSIVE ARRASTAMENTO NIVELADO, AFASTAMENTO E EMPILHAMENTO, EXCLUSIVE CARGA, TRANSPORTE E DESCARGA</t>
  </si>
  <si>
    <t xml:space="preserve">ED-51122</t>
  </si>
  <si>
    <t xml:space="preserve">REGULARIZAÇÃO E COMPACTAÇÃO DE TERRENO MANUAL COM SOQUETE, EXCLUSIVE DESMATAMENTO, DESTOCAMENTO, LIMPEZA/ROÇADA DO TERRENO</t>
  </si>
  <si>
    <t xml:space="preserve">ED-51124</t>
  </si>
  <si>
    <t xml:space="preserve">REGULARIZAÇÃO E COMPACTAÇÃO MECÂNICA DE TERRENO COM ROLO VIBRATÓRIO, EXCLUSIVE DESMATAMENTO, DESTOCAMENTO, LIMPEZA/ROÇADA DO TERRENO</t>
  </si>
  <si>
    <t xml:space="preserve">ED-51123</t>
  </si>
  <si>
    <t xml:space="preserve">REGULARIZAÇÃO MANUAL E COMPACTAÇÃO MECANIZADA DE TERRENO COM PLACA VIBRATÓRIA, EXCLUSIVE DESMATAMENTO, DESTOCAMENTO, LIMPEZA/ROÇADA DO TERRENO</t>
  </si>
  <si>
    <t xml:space="preserve">ESCAVAÇÃO MECÂNICA</t>
  </si>
  <si>
    <t xml:space="preserve">ED-51116</t>
  </si>
  <si>
    <t xml:space="preserve">ESCAVAÇÃO MECÂNICA DE VALAS COM PROFUNDIDADE MAIOR QUE 1,5M E MENOR OU IGUAL 3,0M, INCLUSIVE CARGA EM CAMINHÃO, EXCLUSIVE TRANSPORTE E DESCARGA</t>
  </si>
  <si>
    <t xml:space="preserve">ED-51112</t>
  </si>
  <si>
    <t xml:space="preserve">ESCAVAÇÃO MECÂNICA DE VALAS COM PROFUNDIDADE MAIOR QUE 1,5M E MENOR OU IGUAL 3,0M, INCLUSIVE DESCARGA LATERAL, EXCLUSIVE CARGA, TRANSPORTE E DESCARGA</t>
  </si>
  <si>
    <t xml:space="preserve">ED-51117</t>
  </si>
  <si>
    <t xml:space="preserve">ESCAVAÇÃO MECÂNICA DE VALAS COM PROFUNDIDADE MAIOR QUE 3,0M E MENOR OU IGUAL 5,0M, INCLUSIVE CARGA EM CAMINHÃO, EXCLUSIVE TRANSPORTE E DESCARGA</t>
  </si>
  <si>
    <t xml:space="preserve">ED-51113</t>
  </si>
  <si>
    <t xml:space="preserve">ESCAVAÇÃO MECÂNICA DE VALAS COM PROFUNDIDADE MAIOR QUE 3,0M E MENOR OU IGUAL 5,0M, INCLUSIVE DESCARGA LATERAL, EXCLUSIVE CARGA, TRANSPORTE E DESCARGA</t>
  </si>
  <si>
    <t xml:space="preserve">ED-51115</t>
  </si>
  <si>
    <t xml:space="preserve">ESCAVAÇÃO MECÂNICA DE VALAS COM PROFUNDIDADE MENOR OU IGUAL A 1,5M, INCLUSIVE CARGA EM CAMINHÃO, EXCLUSIVE TRANSPORTE E DESCARGA</t>
  </si>
  <si>
    <t xml:space="preserve">ED-51111</t>
  </si>
  <si>
    <t xml:space="preserve">ESCAVAÇÃO MECÂNICA DE VALAS COM PROFUNDIDADE MENOR OU IGUAL A 1,5M, INCLUSIVE DESCARGA LATERAL, EXCLUSIVE CARGA, TRANSPORTE E DESCARGA</t>
  </si>
  <si>
    <t xml:space="preserve">ED-51105</t>
  </si>
  <si>
    <t xml:space="preserve">ESCAVAÇÃO MECÂNICA EM MATERIAL DE 1ª CATEGORIA, INCLUSIVE CARGA EM CAMINHÃO, EXCLUSIVE TRANSPORTE E DESCARGA</t>
  </si>
  <si>
    <t xml:space="preserve">ED-51106</t>
  </si>
  <si>
    <t xml:space="preserve">ESCAVAÇÃO MECÂNICA EM MATERIAL DE 2ª CATEGORIA, INCLUSIVE CARGA EM CAMINHÃO, EXCLUSIVE TRANSPORTE E DESCARGA</t>
  </si>
  <si>
    <t xml:space="preserve">ED-51119</t>
  </si>
  <si>
    <t xml:space="preserve">ESCAVAÇÃO MECÂNICA EM SOLO MOLE, INCLUSIVE CARGA EM CAMINHÃO, EXCLUSIVE TRANSPORTE E DESCARGA</t>
  </si>
  <si>
    <t xml:space="preserve">ED-51103</t>
  </si>
  <si>
    <t xml:space="preserve">ESCAVAÇÃO MECÂNICA HORIZONTAL, COM TRATOR DE ESTEIRA, EM MATERIAL DE 1ª CATEGORIA, INCLUSIVE AFASTAMENTO E EMPILHAMENTO COM DISTÂNCIA MÁXIMA DE ATÉ CINQUENTA (50) METROS, EXCLUSIVE CARGA, TRANSPORTE E DESGARGA</t>
  </si>
  <si>
    <t xml:space="preserve">ED-51104</t>
  </si>
  <si>
    <t xml:space="preserve">ESCAVAÇÃO MECÂNICA HORIZONTAL, COM TRATOR DE ESTEIRA, EM MATERIAL DE 2ª CATEGORIA, INCLUSIVE AFASTAMENTO E EMPILHAMENTO COM DISTÂNCIA MÁXIMA DE ATÉ CINQUENTA (50) METROS, EXCLUSIVE CARGA, TRANSPORTE E DESGARGA</t>
  </si>
  <si>
    <t xml:space="preserve">ESCAVAÇÃO MANUAL</t>
  </si>
  <si>
    <t xml:space="preserve">ED-51110</t>
  </si>
  <si>
    <t xml:space="preserve">ESCAVAÇÃO MANUAL DE TERRA (DESATERRO MANUAL), INCLUSIVE DESCARGA LATERAL, EXCLUSIVE RETIRADA E TRANSPORTE DO MATERIAL ESCAVADO</t>
  </si>
  <si>
    <t xml:space="preserve">ED-51108</t>
  </si>
  <si>
    <t xml:space="preserve">ESCAVAÇÃO MANUAL DE VALA COM PROFUNDIDADE MAIOR QUE 1,5M E MENOR OU IGUAL 3,0M, INCLUSIVE DESCARGA LATERAL</t>
  </si>
  <si>
    <t xml:space="preserve">ED-51109</t>
  </si>
  <si>
    <t xml:space="preserve">ESCAVAÇÃO MANUAL DE VALA COM PROFUNDIDADE MAIOR QUE 3,0M E MENOR OU IGUAL 5,0M, INCLUSIVE DESCARGA LATERAL</t>
  </si>
  <si>
    <t xml:space="preserve">ED-51107</t>
  </si>
  <si>
    <t xml:space="preserve">ESCAVAÇÃO MANUAL DE VALA COM PROFUNDIDADE MENOR OU IGUAL A 1,5M, INCLUSIVE DESCARGA LATERAL</t>
  </si>
  <si>
    <t xml:space="preserve">COMPACTAÇÃO DE FUNDO DE VALA</t>
  </si>
  <si>
    <t xml:space="preserve">ED-51093</t>
  </si>
  <si>
    <t xml:space="preserve">APILOAMENTO MANUAL EM FUNDO DE VALA COM SOQUETE, EXCLUSIVE ESCAVAÇÃO</t>
  </si>
  <si>
    <t xml:space="preserve">ED-51094</t>
  </si>
  <si>
    <t xml:space="preserve">APILOAMENTO MECANIZADO EM FUNDO DE VALA COM PLACA VIBRATÓRIA, EXCLUSIVE ESCAVAÇÃO</t>
  </si>
  <si>
    <t xml:space="preserve">ATERRO E REATERRO</t>
  </si>
  <si>
    <t xml:space="preserve">ED-51097</t>
  </si>
  <si>
    <t xml:space="preserve">COMPACTAÇÃO MANUAL DE ATERRO COM SOQUETE, INCLUSIVE ESPALHAMENTO MANUAL</t>
  </si>
  <si>
    <t xml:space="preserve">ED-29190</t>
  </si>
  <si>
    <t xml:space="preserve">COMPACTAÇÃO MECÂNICA DE ATERRO COM ROLO VIBRATÓRIO A 100% DO PROCTOR INTERMEDIÁRIO, INCLUSIVE ESPALHAMENTO</t>
  </si>
  <si>
    <t xml:space="preserve">ED-29189</t>
  </si>
  <si>
    <t xml:space="preserve">COMPACTAÇÃO MECÂNICA DE ATERRO COM ROLO VIBRATÓRIO A 100% DO PROCTOR NORMAL, INCLUSIVE ESPALHAMENTO</t>
  </si>
  <si>
    <t xml:space="preserve">ED-51098</t>
  </si>
  <si>
    <t xml:space="preserve">COMPACTAÇÃO MECÂNICA DE ATERRO COM ROLO VIBRATÓRIO A 95% DO PROCTOR NORMAL, INCLUSIVE ESPALHAMENTO</t>
  </si>
  <si>
    <t xml:space="preserve">ED-51095</t>
  </si>
  <si>
    <t xml:space="preserve">COMPACTAÇÃO MECÂNICA DE ATERRO COM ROLO VIBRATÓRIO SEM GRAU DE COMPACTAÇÃO, INCLUSIVE ESPALHAMENTO</t>
  </si>
  <si>
    <t xml:space="preserve">ED-51096</t>
  </si>
  <si>
    <t xml:space="preserve">COMPACTAÇÃO MECANIZADA DE ATERRO COM PLACA VIBRATÓRIA, INCLUSIVE ESPALHAMENTO MANUAL</t>
  </si>
  <si>
    <t xml:space="preserve">ED-51120</t>
  </si>
  <si>
    <t xml:space="preserve">REATERRO MANUAL DE VALA, INCLUSIVE ESPALHAMENTO E COMPACTAÇÃO MANUAL COM SOQUETE</t>
  </si>
  <si>
    <t xml:space="preserve">ED-51121</t>
  </si>
  <si>
    <t xml:space="preserve">REATERRO MANUAL DE VALA, INCLUSIVE ESPALHAMENTO E COMPACTAÇÃO MECANIZADA COM PLACA VIBRATÓRIA</t>
  </si>
  <si>
    <t xml:space="preserve">ESCORAMENTO DE VALA</t>
  </si>
  <si>
    <t xml:space="preserve">ED-29712</t>
  </si>
  <si>
    <t xml:space="preserve">ESCORAMENTO DE VALA CONTÍNUO, COM PRANCHAS VERTICAIS, LONGARINAS E ESTRONCAS DE MADEIRA, REAPROVEITAMENTO (3X), EXCLUSIVE ESCAVAÇÃO</t>
  </si>
  <si>
    <t xml:space="preserve">ED-29713</t>
  </si>
  <si>
    <t xml:space="preserve">ESCORAMENTO DE VALA DESCONTÍNUO, COM PRANCHAS VERTICAIS, LONGARINAS E ESTRONCAS DE MADEIRA, REAPROVEITAMENTO (3X), EXCLUSIVE ESCAVAÇÃO</t>
  </si>
  <si>
    <t xml:space="preserve">FUNDAÇÕES</t>
  </si>
  <si>
    <t xml:space="preserve">FUNDAÇÃO SUPERFICIAL E RASA</t>
  </si>
  <si>
    <t xml:space="preserve">ED-29801</t>
  </si>
  <si>
    <t xml:space="preserve">PERFURAÇÃO MANUAL DE ESTACA TIPO BROCA A TRADO, INCLUSIVE AFASTAMENTO, EXCLUSIVE ARMAÇÃO, CONCRETO ESTRUTURAL, TRANSPORTE E RETIRADA DO MATERIAL ESCAVADO</t>
  </si>
  <si>
    <t xml:space="preserve">FUNDAÇÃO PROFUNDA</t>
  </si>
  <si>
    <t xml:space="preserve">ED-29753</t>
  </si>
  <si>
    <t xml:space="preserve">CORTE DE ESTACA TRILHO DUPLO, TIPO TR 25/32, EXCLUSIVE FORNECIMENTO DA ESTACA</t>
  </si>
  <si>
    <t xml:space="preserve">ED-29755</t>
  </si>
  <si>
    <t xml:space="preserve">CORTE DE ESTACA TRILHO DUPLO, TIPO TR 37/45/57, EXCLUSIVE FORNECIMENTO DA ESTACA</t>
  </si>
  <si>
    <t xml:space="preserve">ED-29754</t>
  </si>
  <si>
    <t xml:space="preserve">CORTE DE ESTACA TRILHO SIMPLES, TIPO TR 25/32, EXCLUSIVE FORNECIMENTO DA ESTACA</t>
  </si>
  <si>
    <t xml:space="preserve">ED-29756</t>
  </si>
  <si>
    <t xml:space="preserve">CORTE DE ESTACA TRILHO SIMPLES, TIPO TR 37/45/57, EXCLUSIVE FORNECIMENTO DA ESTACA</t>
  </si>
  <si>
    <t xml:space="preserve">ED-29686</t>
  </si>
  <si>
    <t xml:space="preserve">CORTE E PREPARO DE CABEÇA/ARRASAMENTO MECANIZADO  DE ESTACA PARA BLOCO DE COROAMENTO, INCLUSIVE AFASTAMENTO E EMPILHAMENTO, EXCLUSIVE TRANSPORTE E RETIRADA DO MATERIAL DEMOLIDO</t>
  </si>
  <si>
    <t xml:space="preserve">ED-49728</t>
  </si>
  <si>
    <t xml:space="preserve">CRAVAÇÃO DE ESTACA PRÉ-MOLDADA DE CONCRETO, DIMENSÃO (15X15)CM, COMPRESSÃO ADMISSÍVEL DE 25T, INCLUSIVE FORNECIMENTO DE ESTACA, EXCLUSIVE EMENDA</t>
  </si>
  <si>
    <t xml:space="preserve">ED-49729</t>
  </si>
  <si>
    <t xml:space="preserve">CRAVAÇÃO DE ESTACA PRÉ-MOLDADA DE CONCRETO, DIMENSÃO (17X17)CM, COMPRESSÃO ADMISSÍVEL DE 35T, INCLUSIVE FORNECIMENTO DE ESTACA, EXCLUSIVE EMENDA</t>
  </si>
  <si>
    <t xml:space="preserve">ED-49730</t>
  </si>
  <si>
    <t xml:space="preserve">CRAVAÇÃO DE ESTACA PRÉ-MOLDADA DE CONCRETO, DIMENSÃO (20X20)CM, COMPRESSÃO ADMISSÍVEL DE 50T, INCLUSIVE FORNECIMENTO DE ESTACA, EXCLUSIVE EMENDA</t>
  </si>
  <si>
    <t xml:space="preserve">ED-49731</t>
  </si>
  <si>
    <t xml:space="preserve">CRAVAÇÃO DE ESTACA PRÉ-MOLDADA DE CONCRETO, DIMENSÃO (21X21)CM, COMPRESSÃO ADMISSÍVEL DE 60T, INCLUSIVE FORNECIMENTO DE ESTACA, EXCLUSIVE EMENDA</t>
  </si>
  <si>
    <t xml:space="preserve">ED-49732</t>
  </si>
  <si>
    <t xml:space="preserve">CRAVAÇÃO DE ESTACA PRÉ-MOLDADA DE CONCRETO, DIMENSÃO (23X23)CM, COMPRESSÃO ADMISSÍVEL DE 70T, INCLUSIVE FORNECIMENTO DE ESTACA, EXCLUSIVE EMENDA</t>
  </si>
  <si>
    <t xml:space="preserve">ED-49733</t>
  </si>
  <si>
    <t xml:space="preserve">CRAVAÇÃO DE ESTACA PRÉ-MOLDADA DE CONCRETO, DIMENSÃO (25X25)CM, COMPRESSÃO ADMISSÍVEL DE 85T, INCLUSIVE FORNECIMENTO DE ESTACA, EXCLUSIVE EMENDA</t>
  </si>
  <si>
    <t xml:space="preserve">ED-49766</t>
  </si>
  <si>
    <t xml:space="preserve">CRAVAÇÃO DE ESTACA TRILHO DUPLO, TIPO TR-25, INCLUSIVE FORNECIMENTO, EXCLUSIVE EMENDA E CORTE DA ESTACA</t>
  </si>
  <si>
    <t xml:space="preserve">ED-49767</t>
  </si>
  <si>
    <t xml:space="preserve">CRAVAÇÃO DE ESTACA TRILHO DUPLO, TIPO TR-32, INCLUSIVE FORNECIMENTO, EXCLUSIVE EMENDA E CORTE DA ESTACA</t>
  </si>
  <si>
    <t xml:space="preserve">ED-49768</t>
  </si>
  <si>
    <t xml:space="preserve">CRAVAÇÃO DE ESTACA TRILHO DUPLO, TIPO TR-37, INCLUSIVE FORNECIMENTO, EXCLUSIVE EMENDA E CORTE DA ESTACA</t>
  </si>
  <si>
    <t xml:space="preserve">ED-49769</t>
  </si>
  <si>
    <t xml:space="preserve">CRAVAÇÃO DE ESTACA TRILHO DUPLO, TIPO TR-45, INCLUSIVE FORNECIMENTO, EXCLUSIVE EMENDA E CORTE DA ESTACA</t>
  </si>
  <si>
    <t xml:space="preserve">ED-49770</t>
  </si>
  <si>
    <t xml:space="preserve">CRAVAÇÃO DE ESTACA TRILHO DUPLO, TIPO TR-57, INCLUSIVE FORNECIMENTO, EXCLUSIVE EMENDA E CORTE DA ESTACA</t>
  </si>
  <si>
    <t xml:space="preserve">ED-49761</t>
  </si>
  <si>
    <t xml:space="preserve">CRAVAÇÃO DE ESTACA TRILHO SIMPLES, TIPO TR-25, INCLUSIVE FORNECIMENTO, EXCLUSIVE EMENDA E CORTE DA ESTACA</t>
  </si>
  <si>
    <t xml:space="preserve">ED-49762</t>
  </si>
  <si>
    <t xml:space="preserve">CRAVAÇÃO DE ESTACA TRILHO SIMPLES, TIPO TR-32, INCLUSIVE FORNECIMENTO, EXCLUSIVE EMENDA E CORTE DA ESTACA</t>
  </si>
  <si>
    <t xml:space="preserve">ED-49763</t>
  </si>
  <si>
    <t xml:space="preserve">CRAVAÇÃO DE ESTACA TRILHO SIMPLES, TIPO TR-37, INCLUSIVE FORNECIMENTO, EXCLUSIVE EMENDA E CORTE DA ESTACA</t>
  </si>
  <si>
    <t xml:space="preserve">ED-49764</t>
  </si>
  <si>
    <t xml:space="preserve">CRAVAÇÃO DE ESTACA TRILHO SIMPLES, TIPO TR-45, INCLUSIVE FORNECIMENTO, EXCLUSIVE EMENDA E CORTE DA ESTACA</t>
  </si>
  <si>
    <t xml:space="preserve">ED-49765</t>
  </si>
  <si>
    <t xml:space="preserve">CRAVAÇÃO DE ESTACA TRILHO SIMPLES, TIPO TR-57, INCLUSIVE FORNECIMENTO, EXCLUSIVE EMENDA E CORTE DA ESTACA</t>
  </si>
  <si>
    <t xml:space="preserve">ED-49735</t>
  </si>
  <si>
    <t xml:space="preserve">EMENDA DE ESTACA PRÉ-MOLDADA, INCLUSIVE ANEL/LUVA METÁLICO E SOLDA, EXCLUSIVE FORNECIMENTO DA ESTACA</t>
  </si>
  <si>
    <t xml:space="preserve">ED-29758</t>
  </si>
  <si>
    <t xml:space="preserve">EMENDA DE ESTACA TRILHO DUPLO, TIPO TR 25/32, INCLUSIVE SOLDA E REFORÇO, EXCLUSIVE FORNECIMENTO DA ESTACA</t>
  </si>
  <si>
    <t xml:space="preserve">ED-29760</t>
  </si>
  <si>
    <t xml:space="preserve">EMENDA DE ESTACA TRILHO DUPLO, TIPO TR 37/45/57, INCLUSIVE SOLDA E REFORÇO, EXCLUSIVE FORNECIMENTO DA ESTACA</t>
  </si>
  <si>
    <t xml:space="preserve">ED-29759</t>
  </si>
  <si>
    <t xml:space="preserve">EMENDA DE ESTACA TRILHO SIMPLES, TIPO TR 25/32, INCLUSIVE SOLDA E REFORÇO, EXCLUSIVE FORNECIMENTO DA ESTACA</t>
  </si>
  <si>
    <t xml:space="preserve">ED-29761</t>
  </si>
  <si>
    <t xml:space="preserve">EMENDA DE ESTACA TRILHO SIMPLES, TIPO TR 37/45/57, INCLUSIVE SOLDA E REFORÇO, EXCLUSIVE FORNECIMENTO DA ESTACA</t>
  </si>
  <si>
    <t xml:space="preserve">ED-15801</t>
  </si>
  <si>
    <t xml:space="preserve">ENCAMISAMENTO DE TUBULÃO COM TUBO DE CONCRETO (MANILHA), DIÂMETRO 90CM, INCLUSIVE TRANSPORTE E FORNECIMENTO</t>
  </si>
  <si>
    <t xml:space="preserve">ED-49777</t>
  </si>
  <si>
    <t xml:space="preserve">ESCAVAÇÃO MANUAL DE TUBULÃO A CÉU ABERTO, INCLUSIVE DESCARGA LATERAL</t>
  </si>
  <si>
    <t xml:space="preserve">ED-26497</t>
  </si>
  <si>
    <t xml:space="preserve">EXECUÇÃO DE ESTACA TIPO HÉLICE CONTÍNUA, DIÂMETRO 30CM, INCLUSIVE AFASTAMENTO LATERAL, EXCLUSIVE ARMAÇÃO, CONCRETO ESTRUTURAL, TRANSPORTE E RETIRADA DO MATERIAL ESCAVADO</t>
  </si>
  <si>
    <t xml:space="preserve">ED-49715</t>
  </si>
  <si>
    <t xml:space="preserve">EXECUÇÃO DE ESTACA TIPO HÉLICE CONTÍNUA, DIÂMETRO 40CM, INCLUSIVE AFASTAMENTO LATERAL, EXCLUSIVE ARMAÇÃO, CONCRETO ESTRUTURAL, TRANSPORTE E RETIRADA DO MATERIAL ESCAVADO</t>
  </si>
  <si>
    <t xml:space="preserve">ED-49716</t>
  </si>
  <si>
    <t xml:space="preserve">EXECUÇÃO DE ESTACA TIPO HÉLICE CONTÍNUA, DIÂMETRO 50CM, INCLUSIVE AFASTAMENTO LATERAL, EXCLUSIVE ARMAÇÃO, CONCRETO ESTRUTURAL, TRANSPORTE E RETIRADA DO MATERIAL ESCAVADO</t>
  </si>
  <si>
    <t xml:space="preserve">ED-49717</t>
  </si>
  <si>
    <t xml:space="preserve">EXECUÇÃO DE ESTACA TIPO HÉLICE CONTÍNUA, DIÂMETRO 60CM, INCLUSIVE AFASTAMENTO LATERAL, EXCLUSIVE ARMAÇÃO, CONCRETO ESTRUTURAL, TRANSPORTE E RETIRADA DO MATERIAL ESCAVADO</t>
  </si>
  <si>
    <t xml:space="preserve">ED-49718</t>
  </si>
  <si>
    <t xml:space="preserve">EXECUÇÃO DE ESTACA TIPO HÉLICE CONTÍNUA, DIÂMETRO 80CM, INCLUSIVE AFASTAMENTO LATERAL, EXCLUSIVE ARMAÇÃO, CONCRETO ESTRUTURAL, TRANSPORTE E RETIRADA DO MATERIAL ESCAVADO</t>
  </si>
  <si>
    <t xml:space="preserve">ED-26522</t>
  </si>
  <si>
    <t xml:space="preserve">EXECUÇÃO DE ESTACA TIPO STRAUSS, DIÂMETRO 25CM, EXCLUSIVE ARMAÇÃO E CONCRETO ESTRUTURAL</t>
  </si>
  <si>
    <t xml:space="preserve">ED-49741</t>
  </si>
  <si>
    <t xml:space="preserve">EXECUÇÃO DE ESTACA TIPO STRAUSS, DIÂMETRO 25CM, EXCLUSIVE ARMAÇÃO, INCLUSIVE CONCRETO ESTRUTURAL, USINADO, COM FCK 20MPA, LANÇAMENTO, ADENSAMENTO E ACABAMENTO (FUNDAÇÃO)</t>
  </si>
  <si>
    <t xml:space="preserve">ED-26523</t>
  </si>
  <si>
    <t xml:space="preserve">EXECUÇÃO DE ESTACA TIPO STRAUSS, DIÂMETRO 32CM, EXCLUSIVE ARMAÇÃO E CONCRETO ESTRUTURAL</t>
  </si>
  <si>
    <t xml:space="preserve">ED-49742</t>
  </si>
  <si>
    <t xml:space="preserve">EXECUÇÃO DE ESTACA TIPO STRAUSS, DIÂMETRO 32CM, EXCLUSIVE ARMAÇÃO, INCLUSIVE CONCRETO ESTRUTURAL, USINADO, COM FCK 20MPA, LANÇAMENTO, ADENSAMENTO E ACABAMENTO (FUNDAÇÃO)</t>
  </si>
  <si>
    <t xml:space="preserve">ED-26524</t>
  </si>
  <si>
    <t xml:space="preserve">EXECUÇÃO DE ESTACA TIPO STRAUSS, DIÂMETRO 38CM, EXCLUSIVE ARMAÇÃO E CONCRETO ESTRUTURAL</t>
  </si>
  <si>
    <t xml:space="preserve">ED-49743</t>
  </si>
  <si>
    <t xml:space="preserve">EXECUÇÃO DE ESTACA TIPO STRAUSS, DIÂMETRO 38CM, EXCLUSIVE ARMAÇÃO, INCLUSIVE CONCRETO ESTRUTURAL, USINADO, COM FCK 20MPA, LANÇAMENTO, ADENSAMENTO E ACABAMENTO (FUNDAÇÃO)</t>
  </si>
  <si>
    <t xml:space="preserve">ED-26525</t>
  </si>
  <si>
    <t xml:space="preserve">EXECUÇÃO DE ESTACA TIPO STRAUSS, DIÂMETRO 45CM, EXCLUSIVE ARMAÇÃO E CONCRETO ESTRUTURAL</t>
  </si>
  <si>
    <t xml:space="preserve">ED-26484</t>
  </si>
  <si>
    <t xml:space="preserve">EXECUÇÃO DE ESTACA TIPO STRAUSS, DIÂMETRO 45CM, EXCLUSIVE ARMAÇÃO, INCLUSIVE CONCRETO ESTRUTURAL, USINADO, COM FCK 20MPA, LANÇAMENTO, ADENSAMENTO E ACABAMENTO (FUNDAÇÃO)
</t>
  </si>
  <si>
    <t xml:space="preserve">ED-29819</t>
  </si>
  <si>
    <t xml:space="preserve">MOBILIZAÇÃO E DESMOBILIZAÇÃO DE EQUIPAMENTO PARA ESTACA TIPO CRAVADA (CUSTO FIXO), INCLUSIVE CARGA E DESCARGA, EXCLUSIVE TRANSPORTE EM QUILÔMETRO RODADO (CUSTO VARIÁVEL)</t>
  </si>
  <si>
    <t xml:space="preserve">ED-29820</t>
  </si>
  <si>
    <t xml:space="preserve">MOBILIZAÇÃO E DESMOBILIZAÇÃO DE EQUIPAMENTO PARA ESTACA TIPO CRAVADA (CUSTO VARIÁVEL), EXCLUSIVE CUSTO FIXO DE TRANSPORTE</t>
  </si>
  <si>
    <t xml:space="preserve">ED-19753</t>
  </si>
  <si>
    <t xml:space="preserve">MOBILIZAÇÃO E DESMOBILIZAÇÃO DE EQUIPAMENTO PARA ESTACA TIPO HÉLICE CONTÍNUA  (CUSTO FIXO), INCLUSIVE CARGA E DESGARGA, EXCLUSIVE TRANSPORTE EM QUILÔMETRO RODADO (CUSTO VARIÁVEL)</t>
  </si>
  <si>
    <t xml:space="preserve">ED-19754</t>
  </si>
  <si>
    <t xml:space="preserve">MOBILIZAÇÃO E DESMOBILIZAÇÃO DE EQUIPAMENTO PARA ESTACA TIPO HÉLICE CONTÍNUA (CUSTO VARIÁVEL), EXCLUSIVE CUSTO FIXO DE TRANSPORTE</t>
  </si>
  <si>
    <t xml:space="preserve">ED-29821</t>
  </si>
  <si>
    <t xml:space="preserve">MOBILIZAÇÃO E DESMOBILIZAÇÃO DE EQUIPAMENTO PARA ESTACA TIPO STRAUSS (CUSTO FIXO), INCLUSIVE CARGA E DESCARGA, EXCLUSIVE TRANSPORTE EM QUILÔMETRO RODADO (CUSTO VARIÁVEL)</t>
  </si>
  <si>
    <t xml:space="preserve">ED-29822</t>
  </si>
  <si>
    <t xml:space="preserve">MOBILIZAÇÃO E DESMOBILIZAÇÃO DE EQUIPAMENTO PARA ESTACA TIPO STRAUSS (CUSTO VARIÁVEL), EXCLUSIVE CUSTO FIXO DE TRANSPORTE</t>
  </si>
  <si>
    <t xml:space="preserve">ED-29817</t>
  </si>
  <si>
    <t xml:space="preserve">MOBILIZAÇÃO E DESMOBILIZAÇÃO DE EQUIPAMENTO PARA ESTACA TIPO TRADO ROTATIVO (CUSTO FIXO), INCLUSIVE CARGA E DESCARGA, EXCLUSIVE TRANSPORTE EM QUILÔMETRO RODADO (CUSTO VARIÁVEL)</t>
  </si>
  <si>
    <t xml:space="preserve">ED-29818</t>
  </si>
  <si>
    <t xml:space="preserve">MOBILIZAÇÃO E DESMOBILIZAÇÃO DE EQUIPAMENTO PARA ESTACA TIPO TRADO ROTATIVO (CUSTO VARIÁVEL), EXCLUSIVE CUSTO FIXO DE TRANSPORTE</t>
  </si>
  <si>
    <t xml:space="preserve">ED-29802</t>
  </si>
  <si>
    <t xml:space="preserve">PERFURAÇÃO MECÂNICA DE ESTACA TIPO TRADO ROTATIVO, INCLUSIVE AFASTAMENTO LATERAL, EXCLUSIVE ARMAÇÃO, CONCRETO ESTRUTURAL, TRANSPORTE E RETIRADA DO MATERIAL ESCAVADO</t>
  </si>
  <si>
    <t xml:space="preserve">FÔRMA E DESFORMA</t>
  </si>
  <si>
    <t xml:space="preserve">ED-8571</t>
  </si>
  <si>
    <t xml:space="preserve">FÔRMA E DESFORMA PARA VIGA-CINTA/BLOCO COM COMPENSADO PLASTIFICADO, ESP. 12MM, REAPROVEITAMENTO (3X) (FUNDAÇÃO)</t>
  </si>
  <si>
    <t xml:space="preserve">ED-49811</t>
  </si>
  <si>
    <t xml:space="preserve">FÔRMA E DESFORMA PARA VIGA-CINTA/BLOCO COM COMPENSADO RESINADO, ESP. 12MM, REAPROVEITAMENTO (3X) (FUNDAÇÃO)</t>
  </si>
  <si>
    <t xml:space="preserve">ED-49810</t>
  </si>
  <si>
    <t xml:space="preserve">FÔRMA E DESFORMA PARA VIGA-CINTA/BLOCO COM TÁBUA E SARRAFO, REAPROVEITAMENTO (3X) (FUNDAÇÃO)</t>
  </si>
  <si>
    <t xml:space="preserve">CONCRETO USINADO</t>
  </si>
  <si>
    <t xml:space="preserve">ED-49804</t>
  </si>
  <si>
    <t xml:space="preserve">FORNECIMENTO DE CONCRETO ESTRUTURAL, USINADO BOMBEADO, COM FCK 20MPA, INCLUSIVE LANÇAMENTO, ADENSAMENTO E ACABAMENTO (FUNDAÇÃO)</t>
  </si>
  <si>
    <t xml:space="preserve">ED-49805</t>
  </si>
  <si>
    <t xml:space="preserve">FORNECIMENTO DE CONCRETO ESTRUTURAL, USINADO BOMBEADO, COM FCK 25MPA, INCLUSIVE LANÇAMENTO, ADENSAMENTO E ACABAMENTO (FUNDAÇÃO)</t>
  </si>
  <si>
    <t xml:space="preserve">ED-32124</t>
  </si>
  <si>
    <t xml:space="preserve">FORNECIMENTO DE CONCRETO ESTRUTURAL, USINADO BOMBEADO, COM FCK 30MPA, CONSUMO MÍNIMO DE CIMENTO DE 400KG/M3, INCLUSIVE LANÇAMENTO, ADENSAMENTO E ACABAMENTO (FUNDAÇÃO)</t>
  </si>
  <si>
    <t xml:space="preserve">ED-49806</t>
  </si>
  <si>
    <t xml:space="preserve">FORNECIMENTO DE CONCRETO ESTRUTURAL, USINADO BOMBEADO, COM FCK 30MPA, INCLUSIVE LANÇAMENTO, ADENSAMENTO E ACABAMENTO (FUNDAÇÃO)</t>
  </si>
  <si>
    <t xml:space="preserve">ED-49807</t>
  </si>
  <si>
    <t xml:space="preserve">FORNECIMENTO DE CONCRETO ESTRUTURAL, USINADO BOMBEADO, COM FCK 35MPA, INCLUSIVE LANÇAMENTO, ADENSAMENTO E ACABAMENTO (FUNDAÇÃO)</t>
  </si>
  <si>
    <t xml:space="preserve">ED-49808</t>
  </si>
  <si>
    <t xml:space="preserve">FORNECIMENTO DE CONCRETO ESTRUTURAL, USINADO BOMBEADO, COM FCK 40MPA, INCLUSIVE LANÇAMENTO, ADENSAMENTO E ACABAMENTO (FUNDAÇÃO)</t>
  </si>
  <si>
    <t xml:space="preserve">ED-49797</t>
  </si>
  <si>
    <t xml:space="preserve">FORNECIMENTO DE CONCRETO ESTRUTURAL, USINADO, COM FCK 20MPA, INCLUSIVE LANÇAMENTO, ADENSAMENTO E ACABAMENTO (FUNDAÇÃO)</t>
  </si>
  <si>
    <t xml:space="preserve">ED-49798</t>
  </si>
  <si>
    <t xml:space="preserve">FORNECIMENTO DE CONCRETO ESTRUTURAL, USINADO, COM FCK 25MPA, INCLUSIVE LANÇAMENTO, ADENSAMENTO E ACABAMENTO (FUNDAÇÃO)</t>
  </si>
  <si>
    <t xml:space="preserve">ED-49799</t>
  </si>
  <si>
    <t xml:space="preserve">FORNECIMENTO DE CONCRETO ESTRUTURAL, USINADO, COM FCK 30MPA, INCLUSIVE LANÇAMENTO, ADENSAMENTO E ACABAMENTO (FUNDAÇÃO)</t>
  </si>
  <si>
    <t xml:space="preserve">ED-49800</t>
  </si>
  <si>
    <t xml:space="preserve">FORNECIMENTO DE CONCRETO ESTRUTURAL, USINADO, COM FCK 35MPA, INCLUSIVE LANÇAMENTO, ADENSAMENTO E ACABAMENTO (FUNDAÇÃO)</t>
  </si>
  <si>
    <t xml:space="preserve">ED-49801</t>
  </si>
  <si>
    <t xml:space="preserve">FORNECIMENTO DE CONCRETO ESTRUTURAL, USINADO, COM FCK 40MPA, INCLUSIVE LANÇAMENTO, ADENSAMENTO E ACABAMENTO (FUNDAÇÃO)</t>
  </si>
  <si>
    <t xml:space="preserve">ED-49793</t>
  </si>
  <si>
    <t xml:space="preserve">FORNECIMENTO DE CONCRETO NÃO ESTRUTURAL, USINADO, COM FCK 10MPA, INCLUSIVE LANÇAMENTO, ADENSAMENTO E ACABAMENTO (FUNDAÇÃO)</t>
  </si>
  <si>
    <t xml:space="preserve">ED-49795</t>
  </si>
  <si>
    <t xml:space="preserve">FORNECIMENTO DE CONCRETO NÃO ESTRUTURAL, USINADO, COM FCK 15MPA, INCLUSIVE LANÇAMENTO, ADENSAMENTO E ACABAMENTO (FUNDAÇÃO)</t>
  </si>
  <si>
    <t xml:space="preserve">CONCRETO PREPARADO EM OBRA</t>
  </si>
  <si>
    <t xml:space="preserve">ED-49786</t>
  </si>
  <si>
    <t xml:space="preserve">FORNECIMENTO DE CONCRETO ESTRUTURAL, PREPARADO EM OBRA COM BETONEIRA, COM FCK 20MPA, INCLUSIVE LANÇAMENTO, ADENSAMENTO E ACABAMENTO (FUNDAÇÃO)</t>
  </si>
  <si>
    <t xml:space="preserve">ED-49787</t>
  </si>
  <si>
    <t xml:space="preserve">FORNECIMENTO DE CONCRETO ESTRUTURAL, PREPARADO EM OBRA COM BETONEIRA, COM FCK 25MPA, INCLUSIVE LANÇAMENTO, ADENSAMENTO E ACABAMENTO (FUNDAÇÃO)</t>
  </si>
  <si>
    <t xml:space="preserve">ED-49788</t>
  </si>
  <si>
    <t xml:space="preserve">FORNECIMENTO DE CONCRETO ESTRUTURAL, PREPARADO EM OBRA COM BETONEIRA, COM FCK 30MPA, INCLUSIVE LANÇAMENTO, ADENSAMENTO E ACABAMENTO (FUNDAÇÃO)</t>
  </si>
  <si>
    <t xml:space="preserve">ED-49789</t>
  </si>
  <si>
    <t xml:space="preserve">FORNECIMENTO DE CONCRETO ESTRUTURAL, PREPARADO EM OBRA COM BETONEIRA, COM FCK 35MPA, INCLUSIVE LANÇAMENTO, ADENSAMENTO E ACABAMENTO (FUNDAÇÃO)</t>
  </si>
  <si>
    <t xml:space="preserve">ED-49790</t>
  </si>
  <si>
    <t xml:space="preserve">FORNECIMENTO DE CONCRETO ESTRUTURAL, PREPARADO EM OBRA COM BETONEIRA, COM FCK 40MPA, INCLUSIVE LANÇAMENTO, ADENSAMENTO E ACABAMENTO (FUNDAÇÃO)</t>
  </si>
  <si>
    <t xml:space="preserve">ED-49782</t>
  </si>
  <si>
    <t xml:space="preserve">FORNECIMENTO DE CONCRETO NÃO ESTRUTURAL, PREPARADO EM OBRA COM BETONEIRA, COM FCK 10MPA, INCLUSIVE LANÇAMENTO, ADENSAMENTO E ACABAMENTO (FUNDAÇÃO)</t>
  </si>
  <si>
    <t xml:space="preserve">ED-49783</t>
  </si>
  <si>
    <t xml:space="preserve">FORNECIMENTO DE CONCRETO NÃO ESTRUTURAL, PREPARADO EM OBRA COM BETONEIRA, COM FCK 13,5MPA, INCLUSIVE LANÇAMENTO, ADENSAMENTO E ACABAMENTO (FUNDAÇÃO)</t>
  </si>
  <si>
    <t xml:space="preserve">ED-49784</t>
  </si>
  <si>
    <t xml:space="preserve">FORNECIMENTO DE CONCRETO NÃO ESTRUTURAL, PREPARADO EM OBRA COM BETONEIRA, COM FCK 15MPA, INCLUSIVE LANÇAMENTO, ADENSAMENTO E ACABAMENTO (FUNDAÇÃO)</t>
  </si>
  <si>
    <t xml:space="preserve">ED-49785</t>
  </si>
  <si>
    <t xml:space="preserve">FORNECIMENTO DE CONCRETO NÃO ESTRUTURAL, PREPARADO EM OBRA COM BETONEIRA, COM FCK 18MPA, INCLUSIVE LANÇAMENTO, ADENSAMENTO E ACABAMENTO (FUNDAÇÃO)</t>
  </si>
  <si>
    <t xml:space="preserve">ED-49781</t>
  </si>
  <si>
    <t xml:space="preserve">FORNECIMENTO DE CONCRETO NÃO ESTRUTURAL, PREPARADO EM OBRA COM BETONEIRA, COM FCK 9MPA, INCLUSIVE LANÇAMENTO, ADENSAMENTO E ACABAMENTO (FUNDAÇÃO)</t>
  </si>
  <si>
    <t xml:space="preserve">ESTRUTURAS DE CONTENÇÕES</t>
  </si>
  <si>
    <t xml:space="preserve">CONCRETO CICLÓPICO</t>
  </si>
  <si>
    <t xml:space="preserve">ED-49780</t>
  </si>
  <si>
    <t xml:space="preserve">CONCRETO CICLÓPICO, FCK 15MPA, PREPARADO EM OBRA COM BETONEIRA, COM ADIÇÃO DE 30% DE PEDRA DE MÃO, INCLUSIVE LANÇAMENTO, ADENSAMENTO E ACABAMENTO</t>
  </si>
  <si>
    <t xml:space="preserve">ED-49779</t>
  </si>
  <si>
    <t xml:space="preserve">CONCRETO CICLÓPICO, TRAÇO 1:3:6, PREPARADO EM OBRA COM BETONEIRA, COM ADIÇÃO DE 30% DE PEDRA DE MÃO, INCLUSIVE LANÇAMENTO, ADENSAMENTO E ACABAMENTO</t>
  </si>
  <si>
    <t xml:space="preserve">ED-49778</t>
  </si>
  <si>
    <t xml:space="preserve">CONCRETO CICLÓPICO, TRAÇO 1:4:8, PREPARADO EM OBRA COM BETONEIRA, COM ADIÇÃO DE 30% DE PEDRA DE MÃO, INCLUSIVE LANÇAMENTO, ADENSAMENTO E ACABAMENTO</t>
  </si>
  <si>
    <t xml:space="preserve">LASTRO DE AREIA, BRITA E CONCRETO</t>
  </si>
  <si>
    <t xml:space="preserve">ED-49814</t>
  </si>
  <si>
    <t xml:space="preserve">LASTRO DE AREIA, INCLUSIVE ADENSAMENTO E APILOAMENTO MANUAL</t>
  </si>
  <si>
    <t xml:space="preserve">ED-49813</t>
  </si>
  <si>
    <t xml:space="preserve">LASTRO DE BRITA COM PEDRA BRITADA NÚMERO 2 E 3, INCLUSIVE ADENSAMENTO E APILOAMENTO MANUAL</t>
  </si>
  <si>
    <t xml:space="preserve">ED-49812</t>
  </si>
  <si>
    <t xml:space="preserve">LASTRO DE CONCRETO MAGRO, INCLUSIVE TRANSPORTE, LANÇAMENTO E ADENSAMENTO </t>
  </si>
  <si>
    <t xml:space="preserve">ED-14560</t>
  </si>
  <si>
    <t xml:space="preserve">LASTRO DE SEIXO, INCLUSIVE LANÇAMENTO E ESPALHAMENTO MANUAL</t>
  </si>
  <si>
    <t xml:space="preserve">ENROCAMENTO</t>
  </si>
  <si>
    <t xml:space="preserve">ED-49541</t>
  </si>
  <si>
    <t xml:space="preserve">ENROCAMENTO MANUAL COM PEDRA DE MÃO ARRUMADA, INCLUSIVE FORNECIMENTO, EXCLUSIVE REJUNTAMENTO COM ARGAMASSA</t>
  </si>
  <si>
    <t xml:space="preserve">ED-49540</t>
  </si>
  <si>
    <t xml:space="preserve">ENROCAMENTO MANUAL COM PEDRA DE MÃO JOGADA, INCLUSIVE FORNECIMENTO</t>
  </si>
  <si>
    <t xml:space="preserve">ESTRUTURA DE CONCRETO</t>
  </si>
  <si>
    <t xml:space="preserve">ARMAÇÃO EM AÇO</t>
  </si>
  <si>
    <t xml:space="preserve">ED-29582</t>
  </si>
  <si>
    <t xml:space="preserve">ARMADURA DE TELA DE AÇO CA-60, SOLDADA TIPO Q-138, DIÂMETRO Ø4,2MM, TRAMA COM DIMENSÃO (100X100)MM, INCLUSIVE ESPAÇADOR, EXCLUSIVE CONCRETO</t>
  </si>
  <si>
    <t xml:space="preserve">ED-29563</t>
  </si>
  <si>
    <t xml:space="preserve">ARMADURA DE TELA DE AÇO CA-60, SOLDADA TIPO Q-61, DIÂMETRO Ø3,4MM, TRAMA COM DIMENSÃO (150X150)MM, INCLUSIVE ESPAÇADOR, EXCLUSIVE CONCRETO</t>
  </si>
  <si>
    <t xml:space="preserve">ED-29580</t>
  </si>
  <si>
    <t xml:space="preserve">ARMADURA DE TELA DE AÇO CA-60, SOLDADA TIPO Q-75, DIÂMETRO Ø3,8MM, TRAMA COM DIMENSÃO (150X150)MM, INCLUSIVE ESPAÇADOR, EXCLUSIVE CONCRETO</t>
  </si>
  <si>
    <t xml:space="preserve">ED-29581</t>
  </si>
  <si>
    <t xml:space="preserve">ARMADURA DE TELA DE AÇO CA-60, SOLDADA TIPO Q-92, DIÂMETRO Ø4,2MM, TRAMA COM DIMENSÃO (150X150)MM, INCLUSIVE ESPAÇADOR, EXCLUSIVE CONCRETO</t>
  </si>
  <si>
    <t xml:space="preserve">ED-29551</t>
  </si>
  <si>
    <t xml:space="preserve">CORTE, DOBRA E MONTAGEM DE AÇO CA-50, DIÂMETRO 10MM, INCLUSIVE ESPAÇADOR</t>
  </si>
  <si>
    <t xml:space="preserve">Kg</t>
  </si>
  <si>
    <t xml:space="preserve">ED-29552</t>
  </si>
  <si>
    <t xml:space="preserve">CORTE, DOBRA E MONTAGEM DE AÇO CA-50, DIÂMETRO 12,5MM, INCLUSIVE ESPAÇADOR</t>
  </si>
  <si>
    <t xml:space="preserve">ED-29553</t>
  </si>
  <si>
    <t xml:space="preserve">CORTE, DOBRA E MONTAGEM DE AÇO CA-50, DIÂMETRO 16MM, INCLUSIVE ESPAÇADOR</t>
  </si>
  <si>
    <t xml:space="preserve">ED-48296</t>
  </si>
  <si>
    <t xml:space="preserve">CORTE, DOBRA E MONTAGEM DE AÇO CA-50, DIÂMETRO (16,0MM A 25,0MM), INCLUSIVE ESPAÇADOR</t>
  </si>
  <si>
    <t xml:space="preserve">ED-29554</t>
  </si>
  <si>
    <t xml:space="preserve">CORTE, DOBRA E MONTAGEM DE AÇO CA-50, DIÂMETRO 20MM, INCLUSIVE ESPAÇADOR</t>
  </si>
  <si>
    <t xml:space="preserve">ED-29555</t>
  </si>
  <si>
    <t xml:space="preserve">CORTE, DOBRA E MONTAGEM DE AÇO CA-50, DIÂMETRO 25MM, INCLUSIVE ESPAÇADOR</t>
  </si>
  <si>
    <t xml:space="preserve">ED-48295</t>
  </si>
  <si>
    <t xml:space="preserve">CORTE, DOBRA E MONTAGEM DE AÇO CA-50, DIÂMETRO (6,3MM A 12,5MM), INCLUSIVE ESPAÇADOR</t>
  </si>
  <si>
    <t xml:space="preserve">ED-29549</t>
  </si>
  <si>
    <t xml:space="preserve">CORTE, DOBRA E MONTAGEM DE AÇO CA-50, DIÂMETRO 6,3MM, INCLUSIVE ESPAÇADOR</t>
  </si>
  <si>
    <t xml:space="preserve">ED-29550</t>
  </si>
  <si>
    <t xml:space="preserve">CORTE, DOBRA E MONTAGEM DE AÇO CA-50, DIÂMETRO 8MM, INCLUSIVE ESPAÇADOR</t>
  </si>
  <si>
    <t xml:space="preserve">ED-48298</t>
  </si>
  <si>
    <t xml:space="preserve">CORTE, DOBRA E MONTAGEM DE AÇO CA-50/60, INCLUSIVE ESPAÇADOR</t>
  </si>
  <si>
    <t xml:space="preserve">ED-48297</t>
  </si>
  <si>
    <t xml:space="preserve">CORTE, DOBRA E MONTAGEM DE AÇO CA-60, DIÂMETRO (4,2MM A 5,0MM), INCLUSIVE ESPAÇADOR</t>
  </si>
  <si>
    <t xml:space="preserve">ED-29547</t>
  </si>
  <si>
    <t xml:space="preserve">CORTE, DOBRA E MONTAGEM DE AÇO CA-60, DIÂMETRO 4,2MM, INCLUSIVE ESPAÇADOR</t>
  </si>
  <si>
    <t xml:space="preserve">ED-29548</t>
  </si>
  <si>
    <t xml:space="preserve">CORTE, DOBRA E MONTAGEM DE AÇO CA-60, DIÂMETRO 5MM, INCLUSIVE ESPAÇADOR</t>
  </si>
  <si>
    <t xml:space="preserve">ED-8398</t>
  </si>
  <si>
    <t xml:space="preserve">FÔRMA E DESFORMA DE COMPENSADO PLASTIFICADO, ESP. 12MM, REAPROVEITAMENTO (3X), EXCLUSIVE ESCORAMENTO</t>
  </si>
  <si>
    <t xml:space="preserve">ED-49647</t>
  </si>
  <si>
    <t xml:space="preserve">FÔRMA E DESFORMA DE COMPENSADO PLASTIFICADO, ESP. 12MM, REAPROVEITAMENTO (5X), EXCLUSIVE ESCORAMENTO</t>
  </si>
  <si>
    <t xml:space="preserve">ED-49648</t>
  </si>
  <si>
    <t xml:space="preserve">FÔRMA E DESFORMA DE COMPENSADO PLASTIFICADO, ESP. 14MM, REAPROVEITAMENTO (5X), EXCLUSIVE ESCORAMENTO</t>
  </si>
  <si>
    <t xml:space="preserve">ED-49644</t>
  </si>
  <si>
    <t xml:space="preserve">FÔRMA E DESFORMA DE COMPENSADO RESINADO, ESP. 10MM, REAPROVEITAMENTO (3X), EXCLUSIVE ESCORAMENTO</t>
  </si>
  <si>
    <t xml:space="preserve">ED-49645</t>
  </si>
  <si>
    <t xml:space="preserve">FÔRMA E DESFORMA DE COMPENSADO RESINADO, ESP. 12MM, REAPROVEITAMENTO (3X), EXCLUSIVE ESCORAMENTO</t>
  </si>
  <si>
    <t xml:space="preserve">ED-49646</t>
  </si>
  <si>
    <t xml:space="preserve">FÔRMA E DESFORMA DE COMPENSADO RESINADO, ESP. 14MM, REAPROVEITAMENTO (3X), EXCLUSIVE ESCORAMENTO</t>
  </si>
  <si>
    <t xml:space="preserve">ED-49649</t>
  </si>
  <si>
    <t xml:space="preserve">FÔRMA E DESFORMA DE MADEIRA PARA ESTRUTURA EM CURVA COM TÁBUA, SARRAFO E COMPENSADO RESINADO NAVAL, ESP. 6MM, REAPROVEITAMENTO (2X), EXCLUSIVE ESCORAMENTO</t>
  </si>
  <si>
    <t xml:space="preserve">ED-8457</t>
  </si>
  <si>
    <t xml:space="preserve">FÔRMA E DESFORMA DE MADEIRA PARA ESTRUTURA EM CURVA COM TÁBUA, SARRAFO E COMPENSADO RESINADO NAVAL, ESP. 6MM, REAPROVEITAMENTO (3X), EXCLUSIVE ESCORAMENTO</t>
  </si>
  <si>
    <t xml:space="preserve">ED-8458</t>
  </si>
  <si>
    <t xml:space="preserve">FÔRMA E DESFORMA DE MADEIRA PARA ESTRUTURA EM CURVA COM TÁBUA, SARRAFO E COMPENSADO RESINADO NAVAL, ESP. 6MM, REAPROVEITAMENTO (5X), EXCLUSIVE ESCORAMENTO</t>
  </si>
  <si>
    <t xml:space="preserve">ED-49643</t>
  </si>
  <si>
    <t xml:space="preserve">FÔRMA E DESFORMA DE TÁBUA E SARRAFO, REAPROVEITAMENTO (3X), EXCLUSIVE ESCORAMENTO</t>
  </si>
  <si>
    <t xml:space="preserve">ED-8471</t>
  </si>
  <si>
    <t xml:space="preserve">FÔRMA E DESFORMA DE TÁBUA E SARRAFO, REAPROVEITAMENTO (5X), EXCLUSIVE ESCORAMENTO</t>
  </si>
  <si>
    <t xml:space="preserve">ED-15690</t>
  </si>
  <si>
    <t xml:space="preserve">FÔRMA E DESFORMA PARA CORTINA DE CONCRETO OU PAREDE ESTRUTURAL (VIGA-PAREDE), ALTURA MÁXIMA DE 360CM, COM CHAPA DE COMPENSADO PLASTIFICADO, ESP. 18MM, REAPROVEITAMENTO (3X), INCLUSIVE TRAVAMENTO COM TIRANTES EM ARAME E ESCORA PARA PRUMO EM MADEIRA</t>
  </si>
  <si>
    <t xml:space="preserve">ED-31577</t>
  </si>
  <si>
    <t xml:space="preserve">FÔRMA E DESFORMA PARA LAJE COM CHAPA DE COMPENSADO PLASTIFICADO, ESP. 12MM, REAPROVEITAMENTO (3X), EXCLUSIVE ESCORAMENTO</t>
  </si>
  <si>
    <t xml:space="preserve">ED-31578</t>
  </si>
  <si>
    <t xml:space="preserve">FÔRMA E DESFORMA PARA LAJE COM CHAPA DE COMPENSADO PLASTIFICADO, ESP. 12MM, REAPROVEITAMENTO (5X), EXCLUSIVE ESCORAMENTO</t>
  </si>
  <si>
    <t xml:space="preserve">ED-31579</t>
  </si>
  <si>
    <t xml:space="preserve">FÔRMA E DESFORMA PARA LAJE COM CHAPA DE COMPENSADO PLASTIFICADO, ESP. 14MM, REAPROVEITAMENTO (5X), EXCLUSIVE ESCORAMENTO</t>
  </si>
  <si>
    <t xml:space="preserve">ED-31580</t>
  </si>
  <si>
    <t xml:space="preserve">FÔRMA E DESFORMA PARA LAJE COM CHAPA DE COMPENSADO RESINADO, ESP. 10MM, REAPROVEITAMENTO (3X), EXCLUSIVE ESCORAMENTO</t>
  </si>
  <si>
    <t xml:space="preserve">ED-31581</t>
  </si>
  <si>
    <t xml:space="preserve">FÔRMA E DESFORMA PARA LAJE COM CHAPA DE COMPENSADO RESINADO, ESP. 12MM, REAPROVEITAMENTO (3X), EXCLUSIVE ESCORAMENTO</t>
  </si>
  <si>
    <t xml:space="preserve">ED-31582</t>
  </si>
  <si>
    <t xml:space="preserve">FÔRMA E DESFORMA PARA LAJE COM CHAPA DE COMPENSADO RESINADO, ESP. 14MM, REAPROVEITAMENTO (3X), EXCLUSIVE ESCORAMENTO</t>
  </si>
  <si>
    <t xml:space="preserve">ED-31583</t>
  </si>
  <si>
    <t xml:space="preserve">FÔRMA E DESFORMA PARA LAJE DE MADEIRA COM TÁBUA E SARRAFO, REAPROVEITAMENTO (3X), EXCLUSIVE ESCORAMENTO</t>
  </si>
  <si>
    <t xml:space="preserve">ED-31584</t>
  </si>
  <si>
    <t xml:space="preserve">FÔRMA E DESFORMA PARA LAJE DE MADEIRA COM TÁBUA E SARRAFO, REAPROVEITAMENTO (5X), EXCLUSIVE ESCORAMENTO</t>
  </si>
  <si>
    <t xml:space="preserve">ED-19652</t>
  </si>
  <si>
    <t xml:space="preserve">FÔRMA E DESFORMA PARA LAJE NERVURADA COM CUBETA E ASSOALHO EM COMPENSADO PLASTIFICADO, ESP. 14MM, ALTURA DE (200 ATÉ 310)CM, REAPROVEITAMENTO (10X), INCLUSIVE CIMBRAMENTO</t>
  </si>
  <si>
    <t xml:space="preserve">ED-19653</t>
  </si>
  <si>
    <t xml:space="preserve">FÔRMA E DESFORMA PARA LAJE NERVURADA COM CUBETA E ASSOALHO EM COMPENSADO PLASTIFICADO, ESP. 14MM, ALTURA DE (311 ATÉ 450)CM, REAPROVEITAMENTO (10X), INCLUSIVE CIMBRAMENTO</t>
  </si>
  <si>
    <t xml:space="preserve">ED-31561</t>
  </si>
  <si>
    <t xml:space="preserve">FÔRMA E DESFORMA PARA PILAR COM CHAPA DE COMPENSADO PLASTIFICADO, ESP. 12MM, REAPROVEITAMENTO (3X), EXCLUSIVE ESCORAMENTO</t>
  </si>
  <si>
    <t xml:space="preserve">ED-31562</t>
  </si>
  <si>
    <t xml:space="preserve">FÔRMA E DESFORMA PARA PILAR COM CHAPA DE COMPENSADO PLASTIFICADO, ESP. 12MM, REAPROVEITAMENTO (5X), EXCLUSIVE ESCORAMENTO</t>
  </si>
  <si>
    <t xml:space="preserve">ED-31563</t>
  </si>
  <si>
    <t xml:space="preserve">FÔRMA E DESFORMA PARA PILAR COM CHAPA DE COMPENSADO PLASTIFICADO, ESP. 14MM, REAPROVEITAMENTO (5X), EXCLUSIVE ESCORAMENTO</t>
  </si>
  <si>
    <t xml:space="preserve">ED-31564</t>
  </si>
  <si>
    <t xml:space="preserve">FÔRMA E DESFORMA PARA PILAR COM CHAPA DE COMPENSADO RESINADO, ESP. 10MM, REAPROVEITAMENTO (3X), EXCLUSIVE ESCORAMENTO</t>
  </si>
  <si>
    <t xml:space="preserve">ED-31565</t>
  </si>
  <si>
    <t xml:space="preserve">FÔRMA E DESFORMA PARA PILAR COM CHAPA DE COMPENSADO RESINADO, ESP. 12MM, REAPROVEITAMENTO (3X), EXCLUSIVE ESCORAMENTO</t>
  </si>
  <si>
    <t xml:space="preserve">ED-31566</t>
  </si>
  <si>
    <t xml:space="preserve">FÔRMA E DESFORMA PARA PILAR COM CHAPA DE COMPENSADO RESINADO, ESP. 14MM, REAPROVEITAMENTO (3X), EXCLUSIVE ESCORAMENTO</t>
  </si>
  <si>
    <t xml:space="preserve">ED-31567</t>
  </si>
  <si>
    <t xml:space="preserve">FÔRMA E DESFORMA PARA PILAR DE MADEIRA COM TÁBUA E SARRAFO, REAPROVEITAMENTO (3X), EXCLUSIVE ESCORAMENTO</t>
  </si>
  <si>
    <t xml:space="preserve">ED-31568</t>
  </si>
  <si>
    <t xml:space="preserve">FÔRMA E DESFORMA PARA PILAR DE MADEIRA COM TÁBUA E SARRAFO, REAPROVEITAMENTO (5X), EXCLUSIVE ESCORAMENTO</t>
  </si>
  <si>
    <t xml:space="preserve">ED-31569</t>
  </si>
  <si>
    <t xml:space="preserve">FÔRMA E DESFORMA PARA VIGA  COM CHAPA DE COMPENSADO PLASTIFICADO, ESP. 14MM, REAPROVEITAMENTO (5X), EXCLUSIVE ESCORAMENTO</t>
  </si>
  <si>
    <t xml:space="preserve">ED-31570</t>
  </si>
  <si>
    <t xml:space="preserve">FÔRMA E DESFORMA PARA VIGA COM CHAPA DE COMPENSADO PLASTIFICADO, ESP. 12MM, REAPROVEITAMENTO (3X), EXCLUSIVE ESCORAMENTO</t>
  </si>
  <si>
    <t xml:space="preserve">ED-31571</t>
  </si>
  <si>
    <t xml:space="preserve">FÔRMA E DESFORMA PARA VIGA COM CHAPA DE COMPENSADO PLASTIFICADO, ESP. 12MM, REAPROVEITAMENTO (5X), EXCLUSIVE ESCORAMENTO</t>
  </si>
  <si>
    <t xml:space="preserve">ED-31572</t>
  </si>
  <si>
    <t xml:space="preserve">FÔRMA E DESFORMA PARA VIGA COM CHAPA DE COMPENSADO RESINADO, ESP. 10MM, REAPROVEITAMENTO (3X), EXCLUSIVE ESCORAMENTO</t>
  </si>
  <si>
    <t xml:space="preserve">ED-31573</t>
  </si>
  <si>
    <t xml:space="preserve">FÔRMA E DESFORMA PARA VIGA COM CHAPA DE COMPENSADO RESINADO, ESP. 12MM, REAPROVEITAMENTO (3X), EXCLUSIVE ESCORAMENTO</t>
  </si>
  <si>
    <t xml:space="preserve">ED-31574</t>
  </si>
  <si>
    <t xml:space="preserve">FÔRMA E DESFORMA PARA VIGA COM CHAPA DE COMPENSADO RESINADO, ESP. 14MM, REAPROVEITAMENTO (3X), EXCLUSIVE ESCORAMENTO</t>
  </si>
  <si>
    <t xml:space="preserve">ED-31575</t>
  </si>
  <si>
    <t xml:space="preserve">FÔRMA E DESFORMA PARA VIGA DE MADEIRA COM TÁBUA E SARRAFO, REAPROVEITAMENTO (3X), EXCLUSIVE ESCORAMENTO</t>
  </si>
  <si>
    <t xml:space="preserve">ED-31576</t>
  </si>
  <si>
    <t xml:space="preserve">FÔRMA E DESFORMA PARA VIGA DE MADEIRA COM TÁBUA E SARRAFO, REAPROVEITAMENTO (5X), EXCLUSIVE ESCORAMENTO</t>
  </si>
  <si>
    <t xml:space="preserve">ED-49637</t>
  </si>
  <si>
    <t xml:space="preserve">FORNECIMENTO DE CONCRETO ESTRUTURAL, USINADO BOMBEADO, COM FCK 20MPA, INCLUSIVE LANÇAMENTO, ADENSAMENTO E ACABAMENTO</t>
  </si>
  <si>
    <t xml:space="preserve">ED-49638</t>
  </si>
  <si>
    <t xml:space="preserve">FORNECIMENTO DE CONCRETO ESTRUTURAL, USINADO BOMBEADO, COM FCK 25MPA, INCLUSIVE LANÇAMENTO, ADENSAMENTO E ACABAMENTO</t>
  </si>
  <si>
    <t xml:space="preserve">ED-49639</t>
  </si>
  <si>
    <t xml:space="preserve">FORNECIMENTO DE CONCRETO ESTRUTURAL, USINADO BOMBEADO, COM FCK 30MPA, INCLUSIVE LANÇAMENTO, ADENSAMENTO E ACABAMENTO</t>
  </si>
  <si>
    <t xml:space="preserve">ED-49640</t>
  </si>
  <si>
    <t xml:space="preserve">FORNECIMENTO DE CONCRETO ESTRUTURAL, USINADO BOMBEADO, COM FCK 35MPA, INCLUSIVE LANÇAMENTO, ADENSAMENTO E ACABAMENTO</t>
  </si>
  <si>
    <t xml:space="preserve">ED-49641</t>
  </si>
  <si>
    <t xml:space="preserve">FORNECIMENTO DE CONCRETO ESTRUTURAL, USINADO BOMBEADO, COM FCK 40MPA, INCLUSIVE LANÇAMENTO, ADENSAMENTO E ACABAMENTO</t>
  </si>
  <si>
    <t xml:space="preserve">ED-49642</t>
  </si>
  <si>
    <t xml:space="preserve">FORNECIMENTO DE CONCRETO ESTRUTURAL, USINADO BOMBEADO, COM FCK 45MPA, INCLUSIVE LANÇAMENTO, ADENSAMENTO E ACABAMENTO</t>
  </si>
  <si>
    <t xml:space="preserve">ED-49629</t>
  </si>
  <si>
    <t xml:space="preserve">FORNECIMENTO DE CONCRETO ESTRUTURAL, USINADO, COM FCK 20MPA, INCLUSIVE LANÇAMENTO, ADENSAMENTO E ACABAMENTO</t>
  </si>
  <si>
    <t xml:space="preserve">ED-49630</t>
  </si>
  <si>
    <t xml:space="preserve">FORNECIMENTO DE CONCRETO ESTRUTURAL, USINADO, COM FCK 25MPA, INCLUSIVE LANÇAMENTO, ADENSAMENTO E ACABAMENTO</t>
  </si>
  <si>
    <t xml:space="preserve">ED-49631</t>
  </si>
  <si>
    <t xml:space="preserve">FORNECIMENTO DE CONCRETO ESTRUTURAL, USINADO, COM FCK 30MPA, INCLUSIVE LANÇAMENTO, ADENSAMENTO E ACABAMENTO</t>
  </si>
  <si>
    <t xml:space="preserve">ED-49632</t>
  </si>
  <si>
    <t xml:space="preserve">FORNECIMENTO DE CONCRETO ESTRUTURAL, USINADO, COM FCK 35MPA, INCLUSIVE LANÇAMENTO, ADENSAMENTO E ACABAMENTO</t>
  </si>
  <si>
    <t xml:space="preserve">ED-49633</t>
  </si>
  <si>
    <t xml:space="preserve">FORNECIMENTO DE CONCRETO ESTRUTURAL, USINADO, COM FCK 40MPA, INCLUSIVE LANÇAMENTO, ADENSAMENTO E ACABAMENTO</t>
  </si>
  <si>
    <t xml:space="preserve">ED-49634</t>
  </si>
  <si>
    <t xml:space="preserve">FORNECIMENTO DE CONCRETO ESTRUTURAL, USINADO, COM FCK 45MPA, INCLUSIVE LANÇAMENTO, ADENSAMENTO E ACABAMENTO</t>
  </si>
  <si>
    <t xml:space="preserve">ED-49625</t>
  </si>
  <si>
    <t xml:space="preserve">FORNECIMENTO DE CONCRETO NÃO ESTRUTURAL, USINADO, COM FCK 10MPA, INCLUSIVE LANÇAMENTO, ADENSAMENTO E ACABAMENTO</t>
  </si>
  <si>
    <t xml:space="preserve">ED-49627</t>
  </si>
  <si>
    <t xml:space="preserve">FORNECIMENTO DE CONCRETO NÃO ESTRUTURAL, USINADO, COM FCK 15MPA, INCLUSIVE LANÇAMENTO, ADENSAMENTO E ACABAMENTO</t>
  </si>
  <si>
    <t xml:space="preserve">CONCRETO AUTO ADENSÁVEL (CAA)</t>
  </si>
  <si>
    <t xml:space="preserve">ED-9052</t>
  </si>
  <si>
    <t xml:space="preserve">FORNECIMENTO DE CONCRETO ESTRUTURAL, USINADO BOMBEADO, AUTO-ADENSÁVEL, COM FCK 20MPA, INCLUSIVE LANÇAMENTO E ACABAMENTO</t>
  </si>
  <si>
    <t xml:space="preserve">ED-9053</t>
  </si>
  <si>
    <t xml:space="preserve">FORNECIMENTO DE CONCRETO ESTRUTURAL, USINADO BOMBEADO, AUTO-ADENSÁVEL, COM FCK 25MPA, INCLUSIVE LANÇAMENTO E ACABAMENTO</t>
  </si>
  <si>
    <t xml:space="preserve">ED-9054</t>
  </si>
  <si>
    <t xml:space="preserve">FORNECIMENTO DE CONCRETO ESTRUTURAL, USINADO BOMBEADO, AUTO-ADENSÁVEL, COM FCK 30MPA, INCLUSIVE LANÇAMENTO E ACABAMENTO</t>
  </si>
  <si>
    <t xml:space="preserve">ED-9055</t>
  </si>
  <si>
    <t xml:space="preserve">FORNECIMENTO DE CONCRETO ESTRUTURAL, USINADO BOMBEADO, AUTO-ADENSÁVEL, COM FCK 35MPA, INCLUSIVE LANÇAMENTO E ACABAMENTO</t>
  </si>
  <si>
    <t xml:space="preserve">ED-9056</t>
  </si>
  <si>
    <t xml:space="preserve">FORNECIMENTO DE CONCRETO ESTRUTURAL, USINADO BOMBEADO, AUTO-ADENSÁVEL, COM FCK 40MPA, INCLUSIVE LANÇAMENTO E ACABAMENTO</t>
  </si>
  <si>
    <t xml:space="preserve">ED-9057</t>
  </si>
  <si>
    <t xml:space="preserve">FORNECIMENTO DE CONCRETO ESTRUTURAL, USINADO BOMBEADO, AUTO-ADENSÁVEL, COM FCK 45MPA, INCLUSIVE LANÇAMENTO E ACABAMENTO</t>
  </si>
  <si>
    <t xml:space="preserve">ED-49618</t>
  </si>
  <si>
    <t xml:space="preserve">FORNECIMENTO DE CONCRETO ESTRUTURAL, PREPARADO EM OBRA, COM FCK 20MPA, INCLUSIVE LANÇAMENTO, ADENSAMENTO E ACABAMENTO</t>
  </si>
  <si>
    <t xml:space="preserve">ED-49619</t>
  </si>
  <si>
    <t xml:space="preserve">FORNECIMENTO DE CONCRETO ESTRUTURAL, PREPARADO EM OBRA, COM FCK 25MPA, INCLUSIVE LANÇAMENTO, ADENSAMENTO E ACABAMENTO</t>
  </si>
  <si>
    <t xml:space="preserve">ED-49620</t>
  </si>
  <si>
    <t xml:space="preserve">FORNECIMENTO DE CONCRETO ESTRUTURAL, PREPARADO EM OBRA, COM FCK 30MPA, INCLUSIVE LANÇAMENTO, ADENSAMENTO E ACABAMENTO</t>
  </si>
  <si>
    <t xml:space="preserve">ED-49621</t>
  </si>
  <si>
    <t xml:space="preserve">FORNECIMENTO DE CONCRETO ESTRUTURAL, PREPARADO EM OBRA, COM FCK 35MPA, INCLUSIVE LANÇAMENTO, ADENSAMENTO E ACABAMENTO</t>
  </si>
  <si>
    <t xml:space="preserve">ED-49622</t>
  </si>
  <si>
    <t xml:space="preserve">FORNECIMENTO DE CONCRETO ESTRUTURAL, PREPARADO EM OBRA, COM FCK 40MPA, INCLUSIVE LANÇAMENTO, ADENSAMENTO E ACABAMENTO</t>
  </si>
  <si>
    <t xml:space="preserve">ED-49614</t>
  </si>
  <si>
    <t xml:space="preserve">FORNECIMENTO DE CONCRETO NÃO ESTRUTURAL, PREPARADO EM OBRA COM BETONEIRA, COM FCK 10MPA, INCLUSIVE LANÇAMENTO, ADENSAMENTO E ACABAMENTO</t>
  </si>
  <si>
    <t xml:space="preserve">ED-49615</t>
  </si>
  <si>
    <t xml:space="preserve">FORNECIMENTO DE CONCRETO NÃO ESTRUTURAL, PREPARADO EM OBRA COM BETONEIRA, COM FCK 13,5MPA, INCLUSIVE LANÇAMENTO, ADENSAMENTO E ACABAMENTO</t>
  </si>
  <si>
    <t xml:space="preserve">ED-49616</t>
  </si>
  <si>
    <t xml:space="preserve">FORNECIMENTO DE CONCRETO NÃO ESTRUTURAL, PREPARADO EM OBRA COM BETONEIRA, COM FCK 15MPA, INCLUSIVE LANÇAMENTO, ADENSAMENTO E ACABAMENTO</t>
  </si>
  <si>
    <t xml:space="preserve">ED-49617</t>
  </si>
  <si>
    <t xml:space="preserve">FORNECIMENTO DE CONCRETO NÃO ESTRUTURAL, PREPARADO EM OBRA COM BETONEIRA, COM FCK 18MPA, INCLUSIVE LANÇAMENTO, ADENSAMENTO E ACABAMENTO</t>
  </si>
  <si>
    <t xml:space="preserve">ED-49613</t>
  </si>
  <si>
    <t xml:space="preserve">FORNECIMENTO DE CONCRETO NÃO ESTRUTURAL, PREPARADO EM OBRA COM BETONEIRA, COM FCK 9MPA, INCLUSIVE LANÇAMENTO, ADENSAMENTO E ACABAMENTO</t>
  </si>
  <si>
    <t xml:space="preserve">ESTRUTURA METÁLICA</t>
  </si>
  <si>
    <t xml:space="preserve">ED-49664</t>
  </si>
  <si>
    <t xml:space="preserve">FORNECIMENTO DE ESTRUTURA METÁLICA EM PERFIL LAMINADO, INCLUSIVE FABRICAÇÃO, TRANSPORTE, MONTAGEM E APLICAÇÃO DE FUNDO PREPARADOR ANTICORROSIVO EM SUPERFÍCIE METÁLICA, UMA (1) DEMÃO</t>
  </si>
  <si>
    <t xml:space="preserve">ED-49665</t>
  </si>
  <si>
    <t xml:space="preserve">FORNECIMENTO DE ESTRUTURA METÁLICA EM PERFIL SOLDADO, INCLUSIVE FABRICAÇÃO, TRANSPORTE, MONTAGEM E APLICAÇÃO DE FUNDO PREPARADOR ANTICORROSIVO EM SUPERFÍCIE METÁLICA, UMA (1) DEMÃO</t>
  </si>
  <si>
    <t xml:space="preserve">LAJE PRÉ-MOLDADA</t>
  </si>
  <si>
    <t xml:space="preserve">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</si>
  <si>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</si>
  <si>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 xml:space="preserve">ED-50253</t>
  </si>
  <si>
    <t xml:space="preserve">LAJE PRÉ-MOLDADA UNIDIRECIONAL COM ENCHIMENTO EM POLIESTIRENO EXPANDIDO (EPS), CAPEAMENTO DE 4CM, SOBRECARGA DE 100KG/M2, ALTURA TOTAL DE 11CM E VÃO LIVRE MÁXIMO DE 4M, INCLUSIVE CONCRETO ESTRUTURAL, USINADO BOMBEADO COM FCK DE 20MPA, EXCLUSIVE TELA ARMADA E CIMBRAMENTO</t>
  </si>
  <si>
    <t xml:space="preserve">ED-50254</t>
  </si>
  <si>
    <t xml:space="preserve">LAJE PRÉ-MOLDADA UNIDIRECIONAL COM ENCHIMENTO EM POLIESTIRENO EXPANDIDO (EPS), CAPEAMENTO DE 4CM, SOBRECARGA DE 100KG/M2, ALTURA TOTAL DE 11CM E VÃO LIVRE MÁXIMO DE 5M, INCLUSIVE CONCRETO ESTRUTURAL, USINADO BOMBEADO COM FCK DE 20MPA, EXCLUSIVE TELA ARMADA E CIMBRAMENTO</t>
  </si>
  <si>
    <t xml:space="preserve">ED-50255</t>
  </si>
  <si>
    <t xml:space="preserve">LAJE PRÉ-MOLDADA UNIDIRECIONAL COM ENCHIMENTO EM POLIESTIRENO EXPANDIDO (EPS), CAPEAMENTO DE 4CM, SOBRECARGA DE 200KG/M2, ALTURA TOTAL DE 11CM E VÃO LIVRE MÁXIMO DE 3M, INCLUSIVE CONCRETO ESTRUTURAL, USINADO BOMBEADO COM FCK DE 20MPA, EXCLUSIVE TELA ARMADA E CIMBRAMENTO</t>
  </si>
  <si>
    <t xml:space="preserve">ED-50256</t>
  </si>
  <si>
    <t xml:space="preserve">LAJE PRÉ-MOLDADA UNIDIRECIONAL COM ENCHIMENTO EM POLIESTIRENO EXPANDIDO (EPS), CAPEAMENTO DE 4CM, SOBRECARGA DE 200KG/M2, ALTURA TOTAL DE 11CM E VÃO LIVRE MÁXIMO DE 4M, INCLUSIVE CONCRETO ESTRUTURAL, USINADO BOMBEADO COM FCK DE 20MPA, EXCLUSIVE TELA ARMADA E CIMBRAMENTO</t>
  </si>
  <si>
    <t xml:space="preserve">ED-50257</t>
  </si>
  <si>
    <t xml:space="preserve">LAJE PRÉ-MOLDADA UNIDIRECIONAL COM ENCHIMENTO EM POLIESTIRENO EXPANDIDO (EPS), CAPEAMENTO DE 4CM, SOBRECARGA DE 200KG/M2, ALTURA TOTAL DE 11CM E VÃO LIVRE MÁXIMO DE 5M, INCLUSIVE CONCRETO ESTRUTURAL, USINADO BOMBEADO COM FCK DE 20MPA, EXCLUSIVE TELA ARMADA E CIMBRAMENTO</t>
  </si>
  <si>
    <t xml:space="preserve">ED-50258</t>
  </si>
  <si>
    <t xml:space="preserve">LAJE PRÉ-MOLDADA UNIDIRECIONAL COM ENCHIMENTO EM POLIESTIRENO EXPANDIDO (EPS), CAPEAMENTO DE 4CM, SOBRECARGA DE 250KG/M2, ALTURA TOTAL DE 11CM E VÃO LIVRE MÁXIMO DE 5M, INCLUSIVE CONCRETO ESTRUTURAL, USINADO BOMBEADO COM FCK DE 20MPA, EXCLUSIVE TELA ARMADA E CIMBRAMENTO</t>
  </si>
  <si>
    <t xml:space="preserve">ED-50259</t>
  </si>
  <si>
    <t xml:space="preserve">LAJE PRÉ-MOLDADA UNIDIRECIONAL COM ENCHIMENTO EM POLIESTIRENO EXPANDIDO (EPS), CAPEAMENTO DE 4CM, SOBRECARGA DE 300KG/M2, ALTURA TOTAL DE 11CM E VÃO LIVRE MÁXIMO DE 3M, INCLUSIVE CONCRETO ESTRUTURAL, USINADO BOMBEADO COM FCK DE 20MPA, EXCLUSIVE TELA ARMADA E CIMBRAMENTO</t>
  </si>
  <si>
    <t xml:space="preserve">ED-50260</t>
  </si>
  <si>
    <t xml:space="preserve">LAJE PRÉ-MOLDADA UNIDIRECIONAL COM ENCHIMENTO EM POLIESTIRENO EXPANDIDO (EPS), CAPEAMENTO DE 4CM, SOBRECARGA DE 300KG/M2, ALTURA TOTAL DE 11CM E VÃO LIVRE MÁXIMO DE 4M, INCLUSIVE CONCRETO ESTRUTURAL, USINADO BOMBEADO COM FCK DE 20MPA, EXCLUSIVE TELA ARMADA E CIMBRAMENTO</t>
  </si>
  <si>
    <t xml:space="preserve">ED-50261</t>
  </si>
  <si>
    <t xml:space="preserve">LAJE PRÉ-MOLDADA UNIDIRECIONAL COM ENCHIMENTO EM POLIESTIRENO EXPANDIDO (EPS), CAPEAMENTO DE 4CM, SOBRECARGA DE 300KG/M2, ALTURA TOTAL DE 11CM E VÃO LIVRE MÁXIMO DE 5M, INCLUSIVE CONCRETO ESTRUTURAL, USINADO BOMBEADO COM FCK DE 20MPA, EXCLUSIVE TELA ARMADA E CIMBRAMENTO</t>
  </si>
  <si>
    <t xml:space="preserve">ED-50242</t>
  </si>
  <si>
    <t xml:space="preserve">LAJE PRÉ-MOLDADA UNIDIRECIONAL COM LAJOTA CERÂMICA, CAPEAMENTO DE 4CM, SOBRECARGA DE 100KG/M2, ALTURA TOTAL DE 11CM E VÃO LIVRE MÁXIMO DE 3M, INCLUSIVE CONCRETO ESTRUTURAL, USINADO BOMBEADO COM FCK DE 20MPA, EXCLUSIVE TELA ARMADA E CIMBRAMENTO</t>
  </si>
  <si>
    <t xml:space="preserve">ED-50243</t>
  </si>
  <si>
    <t xml:space="preserve">LAJE PRÉ-MOLDADA UNIDIRECIONAL COM LAJOTA CERÂMICA, CAPEAMENTO DE 4CM, SOBRECARGA DE 100KG/M2, ALTURA TOTAL DE 11CM E VÃO LIVRE MÁXIMO DE 4M, INCLUSIVE CONCRETO ESTRUTURAL, USINADO BOMBEADO COM FCK DE 20MPA, EXCLUSIVE TELA ARMADA E CIMBRAMENTO</t>
  </si>
  <si>
    <t xml:space="preserve">ED-50244</t>
  </si>
  <si>
    <t xml:space="preserve">LAJE PRÉ-MOLDADA UNIDIRECIONAL COM LAJOTA CERÂMICA, CAPEAMENTO DE 4CM, SOBRECARGA DE 100KG/M2, ALTURA TOTAL DE 11CM E VÃO LIVRE MÁXIMO DE 5M, INCLUSIVE CONCRETO ESTRUTURAL, USINADO BOMBEADO COM FCK DE 20MPA, EXCLUSIVE TELA ARMADA E CIMBRAMENTO</t>
  </si>
  <si>
    <t xml:space="preserve">ED-50245</t>
  </si>
  <si>
    <t xml:space="preserve">LAJE PRÉ-MOLDADA UNIDIRECIONAL COM LAJOTA CERÂMICA, CAPEAMENTO DE 4CM, SOBRECARGA DE 200KG/M2, ALTURA TOTAL DE 11CM E VÃO LIVRE MÁXIMO DE 3M, INCLUSIVE CONCRETO ESTRUTURAL, USINADO BOMBEADO COM FCK DE 20MPA, EXCLUSIVE TELA ARMADA E CIMBRAMENTO</t>
  </si>
  <si>
    <t xml:space="preserve">ED-50246</t>
  </si>
  <si>
    <t xml:space="preserve">LAJE PRÉ-MOLDADA UNIDIRECIONAL COM LAJOTA CERÂMICA, CAPEAMENTO DE 4CM, SOBRECARGA DE 200KG/M2, ALTURA TOTAL DE 11CM E VÃO LIVRE MÁXIMO DE 4M, INCLUSIVE CONCRETO ESTRUTURAL, USINADO BOMBEADO COM FCK DE 20MPA, EXCLUSIVE TELA ARMADA E CIMBRAMENTO</t>
  </si>
  <si>
    <t xml:space="preserve">ED-50247</t>
  </si>
  <si>
    <t xml:space="preserve">LAJE PRÉ-MOLDADA UNIDIRECIONAL COM LAJOTA CERÂMICA, CAPEAMENTO DE 4CM, SOBRECARGA DE 200KG/M2, ALTURA TOTAL DE 11CM E VÃO LIVRE MÁXIMO DE 5M, INCLUSIVE CONCRETO ESTRUTURAL, USINADO BOMBEADO COM FCK DE 20MPA, EXCLUSIVE TELA ARMADA E CIMBRAMENTO</t>
  </si>
  <si>
    <t xml:space="preserve">ED-50248</t>
  </si>
  <si>
    <t xml:space="preserve">LAJE PRÉ-MOLDADA UNIDIRECIONAL COM LAJOTA CERÂMICA, CAPEAMENTO DE 4CM, SOBRECARGA DE 300KG/M2, ALTURA TOTAL DE 11CM E VÃO LIVRE MÁXIMO DE 3M, INCLUSIVE CONCRETO ESTRUTURAL, USINADO BOMBEADO COM FCK DE 20MPA, EXCLUSIVE TELA ARMADA E CIMBRAMENTO</t>
  </si>
  <si>
    <t xml:space="preserve">ED-50249</t>
  </si>
  <si>
    <t xml:space="preserve">LAJE PRÉ-MOLDADA UNIDIRECIONAL COM LAJOTA CERÂMICA, CAPEAMENTO DE 4CM, SOBRECARGA DE 300KG/M2, ALTURA TOTAL DE 11CM E VÃO LIVRE MÁXIMO DE 4M, INCLUSIVE CONCRETO ESTRUTURAL, USINADO BOMBEADO COM FCK DE 20MPA, EXCLUSIVE TELA ARMADA E CIMBRAMENTO</t>
  </si>
  <si>
    <t xml:space="preserve">ED-50250</t>
  </si>
  <si>
    <t xml:space="preserve">LAJE PRÉ-MOLDADA UNIDIRECIONAL COM LAJOTA CERÂMICA, CAPEAMENTO DE 4CM, SOBRECARGA DE 300KG/M2, ALTURA TOTAL DE 11CM E VÃO LIVRE MÁXIMO DE 5M, INCLUSIVE CONCRETO ESTRUTURAL, USINADO BOMBEADO COM FCK DE 20MPA, EXCLUSIVE TELA ARMADA E CIMBRAMENTO</t>
  </si>
  <si>
    <t xml:space="preserve">ESCORAMENTO</t>
  </si>
  <si>
    <t xml:space="preserve">ED-19637</t>
  </si>
  <si>
    <t xml:space="preserve">CIMBRAMENTO PARA LAJE PRÉ-MOLDADA COM ESCORAMENTO METÁLICO, TIPO "A", ALTURA DE (200 ATÉ 310)CM, INCLUSIVE DESCARGA, MONTAGEM, DESMONTAGEM E CARGA</t>
  </si>
  <si>
    <t xml:space="preserve">ED-19638</t>
  </si>
  <si>
    <t xml:space="preserve">CIMBRAMENTO PARA LAJE PRÉ-MOLDADA COM ESCORAMENTO METÁLICO, TIPO "B", ALTURA DE (311 ATÉ 450)CM, INCLUSIVE DESCARGA, MONTAGEM, DESMONTAGEM E CARGA</t>
  </si>
  <si>
    <t xml:space="preserve">ED-19633</t>
  </si>
  <si>
    <t xml:space="preserve">ESCORAMENTO METÁLICO PARA LAJE E VIGA EM CONCRETO ARMADO, TIPO "A", ALTURA DE (200 ATÉ 310)CM, INCLUSIVE DESCARGA, MONTAGEM, DESMONTAGEM E CARGA</t>
  </si>
  <si>
    <t xml:space="preserve">ED-19634</t>
  </si>
  <si>
    <t xml:space="preserve">ESCORAMENTO METÁLICO PARA LAJE E VIGA EM CONCRETO ARMADO, TIPO "B", ALTURA DE (311 ATÉ 450)CM, INCLUSIVE DESCARGA, MONTAGEM, DESMONTAGEM E CARGA</t>
  </si>
  <si>
    <t xml:space="preserve">ED-19635</t>
  </si>
  <si>
    <t xml:space="preserve">ESCORAMENTO METÁLICO PARA VIGA EM CONCRETO ARMADO, TIPO "A", ALTURA DE (200 ATÉ 310)CM, EXCLUSIVE DESCARGA, MONTAGEM, DESMONTAGEM E CARGA</t>
  </si>
  <si>
    <t xml:space="preserve">POLIMENTO E NÍVEL ZERO EM CONCRETO</t>
  </si>
  <si>
    <t xml:space="preserve">ED-50619</t>
  </si>
  <si>
    <t xml:space="preserve">POLIMENTO MECANIZADO DE SUPERFÍCIE EM CONCRETO, INCLUSIVE ACABAMENTO DE CONCRETAGEM EM NIVELAMENTO A LASER (NÍVEL ZERO)</t>
  </si>
  <si>
    <t xml:space="preserve">GRAUTE</t>
  </si>
  <si>
    <t xml:space="preserve">ED-29621</t>
  </si>
  <si>
    <t xml:space="preserve">APLICAÇÃO DE GRAUTE COM ARGAMASSA DE CIMENTO, CAL HIDRATADA, AREIA  E BRITA, TRAÇO (1:0,1:3:2), INCLUSIVE PREPARO MECANIZADO, TRANSPORTE E LANÇAMENTO </t>
  </si>
  <si>
    <t xml:space="preserve">ED-49662</t>
  </si>
  <si>
    <t xml:space="preserve">APLICAÇÃO DE GRAUTE FLUIDO INDUSTRIALIZADO, PARA ANCORAGENS E/OU RECUPERAÇÃO EM PEÇAS ESTRUTURAIS E USO EM GERAL, INCLUSIVE PREPARO EM BETONEIRA E LANÇAMENTO</t>
  </si>
  <si>
    <t xml:space="preserve">RECUPERAÇÃO E REFORCO DE ESTRUTURA DE CONCRETO</t>
  </si>
  <si>
    <t xml:space="preserve">ED-49655</t>
  </si>
  <si>
    <t xml:space="preserve">ANCORAGEM DE BARRAS DE AÇO COM CHUMBADOR QUÍMICO À BASE DE RESINA POLIÉSTER, EXCLUSIVE FORNECIMENTO DE BARRA</t>
  </si>
  <si>
    <t xml:space="preserve">dm3</t>
  </si>
  <si>
    <t xml:space="preserve">ED-49660</t>
  </si>
  <si>
    <t xml:space="preserve">ESCARIFICAÇÃO MANUAL EM PEÇA DE CONCRETO, COM PROFUNDIDADE MÁXIMA DE ATÉ 3CM, INCLUSIVE LIMPEZA DA SEÇÃO ESCARIFICADA, TRANSPORTE E RETIRADA DO MATERIAL DEMOLIDO, EXCLUSIVE RECOMPOSIÇÃO EM ARGAMASSA OU CONCRETO</t>
  </si>
  <si>
    <t xml:space="preserve">ED-49656</t>
  </si>
  <si>
    <t xml:space="preserve">LIXAMENTO MECANIZADO DA ARMADURA COM ESCOVA CIRCULAR, EXCLUSIVE REFORÇO EM ARMADURA, PROTEÇÃO DE ARMADURA E RECOMPOSIÇÃO EM ARGAMASSA OU CONCRETO</t>
  </si>
  <si>
    <t xml:space="preserve">ED-49657</t>
  </si>
  <si>
    <t xml:space="preserve">PROTEÇÃO DE ARMADURA CORROÍDA POR AÇÃO DE CLORETOS, COM TINTA DE ALTO TEOR DE ZINCO, EXCLUSIVE RECOMPOSIÇÃO EM ARGAMASSA OU CONCRETO</t>
  </si>
  <si>
    <t xml:space="preserve">ED-29678</t>
  </si>
  <si>
    <t xml:space="preserve">REFORÇO ESTRUTURAL COM EMENDA POR SOLDA, PARA RECONSTITUIÇÃO DA SEÇÃO DA ARMADURA, EXCLUSIVE RECOMPOSIÇÃO EM ARGAMASSA OU CONCRETO</t>
  </si>
  <si>
    <t xml:space="preserve">ED-49659</t>
  </si>
  <si>
    <t xml:space="preserve">REFORÇO ESTRUTURAL COM EMENDA POR TRANSPASSE, PARA RECONSTITUIÇÃO DA SEÇÃO DA ARMADURA, EXCLUSIVE RECOMPOSIÇÃO EM ARGAMASSA OU CONCRETO</t>
  </si>
  <si>
    <t xml:space="preserve">ED-50523</t>
  </si>
  <si>
    <t xml:space="preserve">TRATAMENTO EM SUPERFÍCIE DE CONCRETO APARENTE, INCLUSIVE RASPAGEM, ESTUCAGEM E POLIMENTO COM DUAS (2) DEMÃOS DE RESINA ACRÍLICA</t>
  </si>
  <si>
    <t xml:space="preserve">ED-50524</t>
  </si>
  <si>
    <t xml:space="preserve">TRATAMENTO EM SUPERFÍCIE DE CONCRETO APARENTE, INCLUSIVE RASPAGEM, ESTUCAGEM E POLIMENTO COM DUAS (2) DEMÃOS DE VERNIZ ACRÍLICO</t>
  </si>
  <si>
    <t xml:space="preserve">ALVENARIAS E DIVISÓRIAS</t>
  </si>
  <si>
    <t xml:space="preserve">ALVENARIA DE TIJOLO LAMINADO</t>
  </si>
  <si>
    <t xml:space="preserve">ED-48222</t>
  </si>
  <si>
    <t xml:space="preserve">ALVENARIA DE VEDAÇÃO COM TIJOLO CERÂMICO LAMINADO, 18 FUROS, ESP. 11CM, COM ACABAMENTO APARENTE, INCLUSIVE ARGAMASSA PARA ASSENTAMENTO</t>
  </si>
  <si>
    <t xml:space="preserve">ED-48224</t>
  </si>
  <si>
    <t xml:space="preserve">ALVENARIA DE VEDAÇÃO COM TIJOLO CERÂMICO LAMINADO, 18 FUROS, ESP. 23,5CM, COM ACABAMENTO APARENTE, INCLUSIVE ARGAMASSA PARA ASSENTAMENTO</t>
  </si>
  <si>
    <t xml:space="preserve">ED-48221</t>
  </si>
  <si>
    <t xml:space="preserve">ALVENARIA DE VEDAÇÃO COM TIJOLO CERÂMICO LAMINADO, 18 FUROS, ESP. 5,5CM, COM ACABAMENTO APARENTE, INCLUSIVE ARGAMASSA PARA ASSENTAMENTO</t>
  </si>
  <si>
    <t xml:space="preserve">ALVENARIA DE TIJOLO MACIÇO</t>
  </si>
  <si>
    <t xml:space="preserve">ED-48229</t>
  </si>
  <si>
    <t xml:space="preserve">ALVENARIA DE VEDAÇÃO COM TIJOLO MACIÇO REQUEIMADO, ESP. 10CM, COM ACABAMENTO APARENTE, INCLUSIVE ARGAMASSA PARA ASSENTAMENTO</t>
  </si>
  <si>
    <t xml:space="preserve">ED-48227</t>
  </si>
  <si>
    <t xml:space="preserve">ALVENARIA DE VEDAÇÃO COM TIJOLO MACIÇO REQUEIMADO, ESP. 10CM, PARA REVESTIMENTO, INCLUSIVE ARGAMASSA PARA ASSENTAMENTO</t>
  </si>
  <si>
    <t xml:space="preserve">ED-48230</t>
  </si>
  <si>
    <t xml:space="preserve">ALVENARIA DE VEDAÇÃO COM TIJOLO MACIÇO REQUEIMADO, ESP. 20CM, COM ACABAMENTO APARENTE, INCLUSIVE ARGAMASSA PARA ASSENTAMENTO</t>
  </si>
  <si>
    <t xml:space="preserve">ED-48228</t>
  </si>
  <si>
    <t xml:space="preserve">ALVENARIA DE VEDAÇÃO COM TIJOLO MACIÇO REQUEIMADO, ESP. 20CM, PARA REVESTIMENTO, INCLUSIVE ARGAMASSA PARA ASSENTAMENTO</t>
  </si>
  <si>
    <t xml:space="preserve">ED-48226</t>
  </si>
  <si>
    <t xml:space="preserve">ALVENARIA DE VEDAÇÃO COM TIJOLO MACIÇO REQUEIMADO, ESP. 5CM, PARA REVESTIMENTO, INCLUSIVE ARGAMASSA PARA ASSENTAMENTO</t>
  </si>
  <si>
    <t xml:space="preserve">ALVENARIA DE TIJOLO CERÂMICO</t>
  </si>
  <si>
    <t xml:space="preserve">ED-48232</t>
  </si>
  <si>
    <t xml:space="preserve">ALVENARIA DE VEDAÇÃO COM TIJOLO CERÂMICO FURADO, ESP. 14CM, PARA REVESTIMENTO, INCLUSIVE ARGAMASSA PARA ASSENTAMENTO</t>
  </si>
  <si>
    <t xml:space="preserve">ED-48233</t>
  </si>
  <si>
    <t xml:space="preserve">ALVENARIA DE VEDAÇÃO COM TIJOLO CERÂMICO FURADO, ESP. 19CM, PARA REVESTIMENTO, INCLUSIVE ARGAMASSA PARA ASSENTAMENTO</t>
  </si>
  <si>
    <t xml:space="preserve">ED-48231</t>
  </si>
  <si>
    <t xml:space="preserve">ALVENARIA DE VEDAÇÃO COM TIJOLO CERÂMICO FURADO, ESP. 9CM, PARA REVESTIMENTO, INCLUSIVE ARGAMASSA PARA ASSENTAMENTO</t>
  </si>
  <si>
    <t xml:space="preserve">ALVENARIA DE BLOCO DE CONCRETO (VEDAÇÃO)</t>
  </si>
  <si>
    <t xml:space="preserve">ED-48195</t>
  </si>
  <si>
    <t xml:space="preserve">ALVENARIA DE VEDAÇÃO COM BLOCO DE CONCRETO, ESP. 14CM, COM ACABAMENTO APARENTE, INCLUSIVE ARGAMASSA PARA ASSENTAMENTO</t>
  </si>
  <si>
    <t xml:space="preserve">ED-48192</t>
  </si>
  <si>
    <t xml:space="preserve">ALVENARIA DE VEDAÇÃO COM BLOCO DE CONCRETO, ESP. 14CM, PARA REVESTIMENTO, INCLUSIVE ARGAMASSA PARA ASSENTAMENTO</t>
  </si>
  <si>
    <t xml:space="preserve">ED-48196</t>
  </si>
  <si>
    <t xml:space="preserve">ALVENARIA DE VEDAÇÃO COM BLOCO DE CONCRETO, ESP. 19CM, COM ACABAMENTO APARENTE, INCLUSIVE ARGAMASSA PARA ASSENTAMENTO</t>
  </si>
  <si>
    <t xml:space="preserve">ED-48193</t>
  </si>
  <si>
    <t xml:space="preserve">ALVENARIA DE VEDAÇÃO COM BLOCO DE CONCRETO, ESP. 19CM, PARA REVESTIMENTO, INCLUSIVE ARGAMASSA PARA ASSENTAMENTO</t>
  </si>
  <si>
    <t xml:space="preserve">ED-48194</t>
  </si>
  <si>
    <t xml:space="preserve">ALVENARIA DE VEDAÇÃO COM BLOCO DE CONCRETO, ESP. 9CM, COM ACABAMENTO APARENTE, INCLUSIVE ARGAMASSA PARA ASSENTAMENTO</t>
  </si>
  <si>
    <t xml:space="preserve">ED-48191</t>
  </si>
  <si>
    <t xml:space="preserve">ALVENARIA DE VEDAÇÃO COM BLOCO DE CONCRETO, ESP. 9CM, PARA REVESTIMENTO, INCLUSIVE ARGAMASSA PARA ASSENTAMENTO</t>
  </si>
  <si>
    <t xml:space="preserve">ALVENARIA DE BLOCO DE CONCRETO (ESTRUTURAL)</t>
  </si>
  <si>
    <t xml:space="preserve">ED-48201</t>
  </si>
  <si>
    <t xml:space="preserve">ALVENARIA ESTRUTURAL COM BLOCO DE CONCRETO, ESP. 14CM, (FBK 4,5MPA), COM ACABAMENTO APARENTE, INCLUSIVE ARGAMASSA PARA ASSENTAMENTO</t>
  </si>
  <si>
    <t xml:space="preserve">ED-48198</t>
  </si>
  <si>
    <t xml:space="preserve">ALVENARIA ESTRUTURAL COM BLOCO DE CONCRETO, ESP. 14CM, (FBK 4,5MPA), PARA REVESTIMENTO, INCLUSIVE ARGAMASSA PARA ASSENTAMENTO</t>
  </si>
  <si>
    <t xml:space="preserve">ED-48202</t>
  </si>
  <si>
    <t xml:space="preserve">ALVENARIA ESTRUTURAL COM BLOCO DE CONCRETO, ESP. 19CM, (FBK 4,5MPA), COM ACABAMENTO APARENTE, INCLUSIVE ARGAMASSA PARA ASSENTAMENTO</t>
  </si>
  <si>
    <t xml:space="preserve">ED-48199</t>
  </si>
  <si>
    <t xml:space="preserve">ALVENARIA ESTRUTURAL COM BLOCO DE CONCRETO, ESP. 19CM, (FBK 4,5MPA), PARA REVESTIMENTO, INCLUSIVE ARGAMASSA PARA ASSENTAMENTO</t>
  </si>
  <si>
    <t xml:space="preserve">ED-48200</t>
  </si>
  <si>
    <t xml:space="preserve">ALVENARIA ESTRUTURAL COM BLOCO DE CONCRETO, ESP. 9CM, (FBK 4,5MPA), COM ACABAMENTO APARENTE, INCLUSIVE ARGAMASSA PARA ASSENTAMENTO</t>
  </si>
  <si>
    <t xml:space="preserve">ED-48197</t>
  </si>
  <si>
    <t xml:space="preserve">ALVENARIA ESTRUTURAL COM BLOCO DE CONCRETO, ESP. 9CM, (FBK 4,5MPA), PARA REVESTIMENTO, INCLUSIVE ARGAMASSA PARA ASSENTAMENTO</t>
  </si>
  <si>
    <t xml:space="preserve">ED-48394</t>
  </si>
  <si>
    <t xml:space="preserve">CINTA DE AMARRAÇÃO DE ALVENARIA COM BLOCO DE CONCRETO ESTRUTURAL, CANALETA TIPO "J", ESP. 14CM, (FBK 4,5MPA), COM ACABAMENTO APARENTE, INCLUSIVE ARGAMASSA PARA ASSENTAMENTO, EXCLUSIVE GRAUTE E ARMAÇÃO</t>
  </si>
  <si>
    <t xml:space="preserve">ED-48393</t>
  </si>
  <si>
    <t xml:space="preserve">CINTA DE AMARRAÇÃO DE ALVENARIA COM BLOCO DE CONCRETO ESTRUTURAL, CANALETA TIPO "J", ESP. 14CM, (FBK 4,5MPA), PARA REVESTIMENTO, INCLUSIVE ARGAMASSA PARA ASSENTAMENTO, EXCLUSIVE GRAUTE E ARMAÇÃO</t>
  </si>
  <si>
    <t xml:space="preserve">ED-48391</t>
  </si>
  <si>
    <t xml:space="preserve">CINTA DE AMARRAÇÃO DE ALVENARIA COM BLOCO DE CONCRETO ESTRUTURAL, CANALETA TIPO "U", ESP. 14CM, (FBK 4,5MPA), COM ACABAMENTO APARENTE, INCLUSIVE ARGAMASSA PARA ASSENTAMENTO, EXCLUSIVE GRAUTE E ARMAÇÃO</t>
  </si>
  <si>
    <t xml:space="preserve">ED-48388</t>
  </si>
  <si>
    <t xml:space="preserve">CINTA DE AMARRAÇÃO DE ALVENARIA COM BLOCO DE CONCRETO ESTRUTURAL, CANALETA TIPO "U", ESP. 14CM, (FBK 4,5MPA), PARA REVESTIMENTO, INCLUSIVE ARGAMASSA PARA ASSENTAMENTO, EXCLUSIVE GRAUTE E ARMAÇÃO</t>
  </si>
  <si>
    <t xml:space="preserve">ED-48392</t>
  </si>
  <si>
    <t xml:space="preserve">CINTA DE AMARRAÇÃO DE ALVENARIA COM BLOCO DE CONCRETO ESTRUTURAL, CANALETA TIPO "U", ESP. 19CM, (FBK 4,5MPA), COM ACABAMENTO APARENTE, INCLUSIVE ARGAMASSA PARA ASSENTAMENTO, EXCLUSIVE GRAUTE E ARMAÇÃO</t>
  </si>
  <si>
    <t xml:space="preserve">ED-48389</t>
  </si>
  <si>
    <t xml:space="preserve">CINTA DE AMARRAÇÃO DE ALVENARIA COM BLOCO DE CONCRETO ESTRUTURAL, CANALETA TIPO "U", ESP. 19CM, (FBK 4,5MPA), PARA REVESTIMENTO, INCLUSIVE ARGAMASSA PARA ASSENTAMENTO, EXCLUSIVE GRAUTE E ARMAÇÃO</t>
  </si>
  <si>
    <t xml:space="preserve">ED-48390</t>
  </si>
  <si>
    <t xml:space="preserve">CINTA DE AMARRAÇÃO DE ALVENARIA COM BLOCO DE CONCRETO ESTRUTURAL, CANALETA TIPO "U", ESP. 9CM, (FBK 4,5MPA), COM ACABAMENTO APARENTE, INCLUSIVE ARGAMASSA PARA ASSENTAMENTO, EXCLUSIVE GRAUTE E ARMAÇÃO</t>
  </si>
  <si>
    <t xml:space="preserve">ED-48387</t>
  </si>
  <si>
    <t xml:space="preserve">CINTA DE AMARRAÇÃO DE ALVENARIA COM BLOCO DE CONCRETO ESTRUTURAL, CANALETA TIPO "U", ESP. 9CM, (FBK 4,5MPA), PARA REVESTIMENTO, INCLUSIVE ARGAMASSA PARA ASSENTAMENTO, EXCLUSIVE GRAUTE E ARMAÇÃO</t>
  </si>
  <si>
    <t xml:space="preserve">ALVENARIA DE BLOCO AUTOCLAVADO (CCA)</t>
  </si>
  <si>
    <t xml:space="preserve">ED-48203</t>
  </si>
  <si>
    <t xml:space="preserve">ALVENARIA DE VEDAÇÃO COM BLOCOS DE CONCRETO CELULAR AUTOCLAVADO (CCA), ESP. 10CM, INCLUSIVE ARGAMASSA INDUSTRIALIZADA PARA ASSENTAMENTO</t>
  </si>
  <si>
    <t xml:space="preserve">ED-48204</t>
  </si>
  <si>
    <t xml:space="preserve">ALVENARIA DE VEDAÇÃO COM BLOCOS DE CONCRETO CELULAR AUTOCLAVADO (CCA), ESP. 15CM, INCLUSIVE ARGAMASSA INDUSTRIALIZADA PARA ASSENTAMENTO</t>
  </si>
  <si>
    <t xml:space="preserve">ED-48205</t>
  </si>
  <si>
    <t xml:space="preserve">ALVENARIA DE VEDAÇÃO COM BLOCOS DE CONCRETO CELULAR AUTOCLAVADO (CCA), ESP. 20CM, INCLUSIVE ARGAMASSA INDUSTRIALIZADA PARA ASSENTAMENTO</t>
  </si>
  <si>
    <t xml:space="preserve">ELEMENTO VAZADO</t>
  </si>
  <si>
    <t xml:space="preserve">ED-48208</t>
  </si>
  <si>
    <t xml:space="preserve">ALVENARIA DE ELEMENTO VAZADO,  COBOGÓ DE CONCRETO (20X40)CM, ESP. 10CM, TIPO VENEZIANA COM ACABAMENTO APARENTE, INCLUSIVE ARGAMASSA PARA ASSENTAMENTO</t>
  </si>
  <si>
    <t xml:space="preserve">ED-48206</t>
  </si>
  <si>
    <t xml:space="preserve">ALVENARIA DE ELEMENTO VAZADO, COBOGÓ CERÂMICO (18X18)CM, ESP. 7CM, COM ACABAMENTO APARENTE, INCLUSIVE ARGAMASSA PARA ASSENTAMENTO</t>
  </si>
  <si>
    <t xml:space="preserve">ALVENARIA DE BLOCO DE VIDRO</t>
  </si>
  <si>
    <t xml:space="preserve">ED-48235</t>
  </si>
  <si>
    <t xml:space="preserve">ALVENARIA DE ELEMENTO VAZADO DE VIDRO,  BLOCO DE VIDRO (10X20)CM, ESP. 10CM, TIPO CAPELA, INCLUSIVE ARGAMASSA PARA ASSENTAMENTO E REJUNTAMENTO</t>
  </si>
  <si>
    <t xml:space="preserve">ED-48236</t>
  </si>
  <si>
    <t xml:space="preserve">ALVENARIA DE ELEMENTO VAZADO DE VIDRO,  BLOCO DE VIDRO (10X20)CM, ESP. 10CM, TIPO RIO, INCLUSIVE ARGAMASSA PARA ASSENTAMENTO E REJUNTAMENTO</t>
  </si>
  <si>
    <t xml:space="preserve">ED-48234</t>
  </si>
  <si>
    <t xml:space="preserve">ALVENARIA DE VEDAÇÃO COM BLOCO DE VIDRO (19X19)CM, ESP. 8CM, TIPO ONDULADO, INCLUSIVE ARGAMASSA PARA ASSENTAMENTO E REJUTAMENTO</t>
  </si>
  <si>
    <t xml:space="preserve">ENCUNHAMENTO DE ALVENARIA </t>
  </si>
  <si>
    <t xml:space="preserve">ED-8346</t>
  </si>
  <si>
    <t xml:space="preserve">ENCUNHAMENTO DE ALVENARIA DE VEDAÇÃO COM ARGAMASSA, INCLUSIVE ADITIVO EXPANSOR PARA ENCUNHAMENTO</t>
  </si>
  <si>
    <t xml:space="preserve">ED-48397</t>
  </si>
  <si>
    <t xml:space="preserve">ENCUNHAMENTO DE ALVENARIA DE VEDAÇÃO COM ESPUMA DE POLIURETANO EXPANSIVA</t>
  </si>
  <si>
    <t xml:space="preserve">VERGA E CONTRA-VERGA</t>
  </si>
  <si>
    <t xml:space="preserve">ED-9906</t>
  </si>
  <si>
    <t xml:space="preserve">VERGA OU CONTRAVERGA EM CONCRETO ESTRUTURAL PARA VÃOS ACIMA DE 150CM, PREPARADO EM OBRA COM BETONEIRA, CONTROLE "A", COM FCK 20 MPA, MOLDADA IN LOCO, INCLUSIVE ARMAÇÃO</t>
  </si>
  <si>
    <t xml:space="preserve">ED-9903</t>
  </si>
  <si>
    <t xml:space="preserve">VERGA OU CONTRAVERGA EM CONCRETO ESTRUTURAL PARA VÃOS DE ATÉ 150CM, PREPARADO EM OBRA COM BETONEIRA, CONTROLE "A", COM FCK 20 MPA, MOLDADA IN LOCO, INCLUSIVE ARMAÇÃO</t>
  </si>
  <si>
    <t xml:space="preserve">PAREDE DE GESSO ACARTONADO</t>
  </si>
  <si>
    <t xml:space="preserve">ED-48210</t>
  </si>
  <si>
    <t xml:space="preserve">PAREDE EM CHAPA DE GESSO ACARTONADO (DRYWALL), DIVISÃO ENTRE ÁREAS SECA E ÚMIDA DE UMA MESMA UNIDADE (ST/RU), ESP. 115 MM, INCLUSIVE MONTANTES, GUIAS E ACESSÓRIOS, EXCLUSIVE ISOLANTE TÉRMICO/ACÚSTICO</t>
  </si>
  <si>
    <t xml:space="preserve">ED-48209</t>
  </si>
  <si>
    <t xml:space="preserve">PAREDE EM CHAPA DE GESSO ACARTONADO (DRYWALL), DIVISÃO ENTRE ÁREAS SECAS DE UMA MESMA UNIDADE (ST/ST), ESP. 115 MM, INCLUSIVE MONTANTES, GUIAS E ACESSÓRIOS, EXCLUSIVE ISOLANTE TÉRMICO/ACÚSTICO</t>
  </si>
  <si>
    <t xml:space="preserve">ED-48211</t>
  </si>
  <si>
    <t xml:space="preserve">PAREDE EM CHAPA DE GESSO ACARTONADO (DRYWALL), DIVISÃO ENTRE ÁREAS UMIDAS DE UMA MESMA UNIDADE (RU/RU), ESP. 115 MM, INCLUSIVE MONTANTES, GUIAS E ACESSÓRIOS, EXCLUSIVE ISOLANTE TÉRMICO/ACÚSTICO</t>
  </si>
  <si>
    <t xml:space="preserve">DIVISÓRIA COMPENSADO NAVAL</t>
  </si>
  <si>
    <t xml:space="preserve">ED-48536</t>
  </si>
  <si>
    <t xml:space="preserve">DIVISÓRIA EM PAINEL REMOVÍVEL, NÚCLEO COMPENSADO NAVAL, EM PERFIL DE AÇO TIPO C, INCLUSIVE ACESSÓRIOS, EXCLUSIVE VIDRO E FERRAGENS PARA CONFECÇÃO DE PORTA DE DIVISÓRIA</t>
  </si>
  <si>
    <t xml:space="preserve">ED-48537</t>
  </si>
  <si>
    <t xml:space="preserve">DIVISÓRIA EM PAINEL REMOVÍVEL, NÚCLEO COMPENSADO NAVAL, EM PERFIL DE ALUMÍNIO TIPO C, INCLUSIVE ACESSÓRIOS, EXCLUSIVE VIDRO E FERRAGENS PARA CONFECÇÃO DE PORTA DE DIVISÓRIA</t>
  </si>
  <si>
    <t xml:space="preserve">DIVISÓRIA EM PEDRA</t>
  </si>
  <si>
    <t xml:space="preserve">ED-48532</t>
  </si>
  <si>
    <t xml:space="preserve">DIVISÓRIA EM ARDÓSIA, ESP. 3CM, INCLUSIVE INSTALAÇÃO, FERRAGENS EM LATÃO CROMADO E ACESSÓRIOS</t>
  </si>
  <si>
    <t xml:space="preserve">ED-48535</t>
  </si>
  <si>
    <t xml:space="preserve">DIVISÓRIA EM ARDÓSIA, ESP. 3CM, INCLUSIVE INSTALAÇÃO, PERFIL TIPO "U" EM ALUMÍNIO E ACESSÓRIOS PARA FIXAÇÃO</t>
  </si>
  <si>
    <t xml:space="preserve">ED-48533</t>
  </si>
  <si>
    <t xml:space="preserve">DIVISÓRIA EM GRANITO CINZA ANDORINHA, ESP. 3CM, INCLUSIVE INSTALAÇÃO, FERRAGENS EM LATÃO CROMADO E ACESSÓRIOS</t>
  </si>
  <si>
    <t xml:space="preserve">ED-48531</t>
  </si>
  <si>
    <t xml:space="preserve">DIVISÓRIA EM MÁRMORE BRANCO, ESP. 3CM, INCLUSIVE INSTALAÇÃO, FERRAGENS EM LATÃO CROMADO E ACESSÓRIOS</t>
  </si>
  <si>
    <t xml:space="preserve">ED-48534</t>
  </si>
  <si>
    <t xml:space="preserve">DIVISÓRIA EM MARMORITE, ESP. 3CM, INCLUSIVE INSTALAÇÃO, FERRAGENS EM LATÃO CROMADO E ACESSÓRIOS</t>
  </si>
  <si>
    <t xml:space="preserve">ESQUADRIAS E FERRAGENS</t>
  </si>
  <si>
    <t xml:space="preserve">JANELA DE AÇO</t>
  </si>
  <si>
    <t xml:space="preserve">ED-50931</t>
  </si>
  <si>
    <t xml:space="preserve">ASSENTAMENTO DE JANELA METÁLICA DE AÇO OU FERRO, TIPO BASCULANTE OU FIXA, EXCLUSIVE FORNECIMENTO</t>
  </si>
  <si>
    <t xml:space="preserve">ED-50932</t>
  </si>
  <si>
    <t xml:space="preserve">ASSENTAMENTO DE JANELA METÁLICA DE AÇO OU FERRO, TIPO DE CORRER OU MÁXIM-AR, EXCLUSIVE FORNECIMENTO</t>
  </si>
  <si>
    <t xml:space="preserve">ED-50934</t>
  </si>
  <si>
    <t xml:space="preserve">ASSENTAMENTO DE PORTA METÁLICA DE AÇO OU FERRO, COM UMA (1) OU DUAS (2) FOLHAS, EXCLUSIVE FORNECIMENTO</t>
  </si>
  <si>
    <t xml:space="preserve">ED-50951</t>
  </si>
  <si>
    <t xml:space="preserve">FORNECIMENTO DE GRADE FIXA DE FERRO, PARA PROTEÇÃO DE JANELA, INCLUSIVE ASSENTAMENTO E ACESSÓRIOS
</t>
  </si>
  <si>
    <t xml:space="preserve">JANELA DE ALUMÍNIO</t>
  </si>
  <si>
    <t xml:space="preserve">ED-29453</t>
  </si>
  <si>
    <t xml:space="preserve">FERRAGENS PARA JANELA DE ALUMÍNIO PARA CONJUNTO DE DUAS (2) FOLHAS DE CORRER, INCLUSIVE ROLDANAS E ACESSÓRIOS, FORNECIMENTO E INSTALAÇÃO, EXCLUSIVE JANELA</t>
  </si>
  <si>
    <t xml:space="preserve">ED-29451</t>
  </si>
  <si>
    <t xml:space="preserve">FERRAGENS PARA MÓDULO DE JANELA DE ALUMÍNIO MÁXIM-AR, INCLUSIVE FECHO E BRAÇO, FORNECIMENTO E INSTALAÇÃO, EXCLUSIVE JANELA</t>
  </si>
  <si>
    <t xml:space="preserve">ED-29484</t>
  </si>
  <si>
    <t xml:space="preserve">JANELA EM ALUMÍNIO DE CORRER COM 2 FOLHAS, LINHA 25/SUPREMA, ACABAMENTO ANODIZADO NATURAL, INCLUSIVE PERFIS, VIDRO 4MM E INSTALAÇÃO, EXCLUSIVE FERRAGENS PARA JANELA DE ALUMÍNIO DE CORRER</t>
  </si>
  <si>
    <t xml:space="preserve">ED-29483</t>
  </si>
  <si>
    <t xml:space="preserve">JANELA EM ALUMÍNIO FIXA COMPLETA, LINHA 25/SUPREMA, ACABAMENTO ANODIZADO NATURAL, INCLUSIVE PERFIS E VIDRO LISO 4MM E INSTALAÇÃO</t>
  </si>
  <si>
    <t xml:space="preserve">ED-29481</t>
  </si>
  <si>
    <t xml:space="preserve">JANELA EM ALUMÍNIO MÁXIM-AR COM ALTURA DE 60CM, LINHA 25/SUPREMA, ACABAMENTO ANODIZADO NATURAL, INCLUSIVE PERFIS, VIDRO LISO 4MM E INSTALAÇÃO, EXCLUSIVE FERRAGENS PARA MÓDULO DE JANELA DE ALUMÍNIO MÁXIM-AR</t>
  </si>
  <si>
    <t xml:space="preserve">ED-29482</t>
  </si>
  <si>
    <t xml:space="preserve">JANELA EM ALUMÍNIO MÁXIM-AR COM ALTURA DE 80CM, LINHA 25/SUPREMA, ACABAMENTO ANODIZADO NATURAL, INCLUSIVE PERFIS, VIDRO LISO 4MM E INSTALAÇÃO, EXCLUSIVE FERRAGENS PARA MÓDULO DE JANELA DE ALUMÍNIO MÁXIM-AR</t>
  </si>
  <si>
    <t xml:space="preserve">PORTA DE AÇO</t>
  </si>
  <si>
    <t xml:space="preserve">ED-23034</t>
  </si>
  <si>
    <t xml:space="preserve">PORTA METÁLICA, TIPO DE ABRIR, COM UMA (1) FOLHA, EM CHAPA GALVANIZADA LAMBRIL, MODELO QUADRADO, INCLUSIVE PINTURA ANTICORROSIVA A BASE DE ÓXIDO DE FERRO (ZARCÃO), UMA (1) DEMÃO, FORNECIMENTO E ASSENTAMENTO, EXCLUSIVE FECHADURA E DOBRADIÇA</t>
  </si>
  <si>
    <t xml:space="preserve">ED-13908</t>
  </si>
  <si>
    <t xml:space="preserve">PORTA METÁLICA, TIPO DE CORRER, COM DUAS (2) FOLHAS, EM CHAPA GALVANIZADA LAMBRIL, MODELO ONDULADA, INCLUSIVE FORNECIMENTO, ASSENTAMENTO, PERFIS PARA MARCO E PINTURA ANTICORROSIVA COM UMA (1) DEMÃO, EXCLUSIVE FECHADURA E ROLDANAS</t>
  </si>
  <si>
    <t xml:space="preserve">ED-13888</t>
  </si>
  <si>
    <t xml:space="preserve">PORTA METÁLICA, TIPO DE CORRER, COM UMA (1) FOLHA, EM CHAPA GALVANIZADA LAMBRIL, MODELO ONDULADA, INCLUSIVE FORNECIMENTO, ASSENTAMENTO, PERFIS PARA MARCO E PINTURA ANTICORROSIVA COM UMA (1) DEMÃO, EXCLUSIVE FECHADURA E ROLDANAS</t>
  </si>
  <si>
    <t xml:space="preserve">ED-23035</t>
  </si>
  <si>
    <t xml:space="preserve">PORTA METÁLICA VENEZIANA, TIPO DE ABRIR, COM UMA (1) FOLHA, EM PERFIL VENEZIANA ENRIJECIDO, INCLUSIVE PINTURA ANTICORROSIVA A BASE DE ÓXIDO DE FERRO (ZARCÃO), UMA (1) DEMÃO, FORNECIMENTO E ASSENTAMENTO, EXCLUSIVE FECHADURA E DOBRADIÇA</t>
  </si>
  <si>
    <t xml:space="preserve">PORTA DE ALUMÍNIO</t>
  </si>
  <si>
    <t xml:space="preserve">ED-29452</t>
  </si>
  <si>
    <t xml:space="preserve">FERRAGENS PARA PORTA DE ALUMÍNIO DE ABRIR DE UMA (1) FOLHA, INCLUSIVE FECHADURA E DOBRADIÇAS, FORNECIMENTO E INSTALAÇÃO, EXCLUSIVE PORTA</t>
  </si>
  <si>
    <t xml:space="preserve">ED-29454</t>
  </si>
  <si>
    <t xml:space="preserve">FERRAGENS PARA PORTA DE ALUMÍNIO PARA CONJUNTO DE DUAS (2) FOLHAS DE CORRER, INCLUSIVE ROLDANAS E ACESSÓRIOS, FORNECIMENTO E INSTALAÇÃO, EXCLUSIVE PORTA</t>
  </si>
  <si>
    <t xml:space="preserve">ED-29485</t>
  </si>
  <si>
    <t xml:space="preserve">PORTA EM ALUMÍNIO COMPLETA, DIMENSÃO (120X210)CM, TIPO DE CORRER, COM DUAS (2) FOLHAS, LINHA 25/SUPREMA, ACABAMENTO ANODIZADO NATURAL, INCLUSIVE PERFIS, VIDRO, FERRAGENS E INSTALAÇÃO</t>
  </si>
  <si>
    <t xml:space="preserve">ED-29486</t>
  </si>
  <si>
    <t xml:space="preserve">PORTA EM ALUMÍNIO COMPLETA, DIMENSÃO (140X210)CM, TIPO DE CORRER, COM DUAS (2) FOLHAS, LINHA 25/SUPREMA, ACABAMENTO ANODIZADO NATURAL, INCLUSIVE PERFIS, VIDRO, FERRAGENS E INSTALAÇÃO</t>
  </si>
  <si>
    <t xml:space="preserve">ED-29487</t>
  </si>
  <si>
    <t xml:space="preserve">PORTA EM ALUMÍNIO COMPLETA, DIMENSÃO (160X210)CM, TIPO DE CORRER, COM DUAS (2) FOLHAS, LINHA 25/SUPREMA, ACABAMENTO ANODIZADO NATURAL, INCLUSIVE PERFIS, VIDRO, FERRAGENS E INSTALAÇÃO</t>
  </si>
  <si>
    <t xml:space="preserve">ED-29477</t>
  </si>
  <si>
    <t xml:space="preserve">PORTA VENEZIANA EM ALUMÍNIO COMPLETA, DIMENSÃO (60X210)CM, TIPO DE ABRIR, COM UMA (1) FOLHA, LINHA 25/SUPREMA, ACABAMENTO ANODIZADO NATURAL, INCLUSIVE PERFIS, FERRAGENS E INSTALAÇÃO</t>
  </si>
  <si>
    <t xml:space="preserve">ED-29478</t>
  </si>
  <si>
    <t xml:space="preserve">PORTA VENEZIANA EM ALUMÍNIO COMPLETA, DIMENSÃO (70X210)CM, TIPO DE ABRIR, COM UMA (1) FOLHA, LINHA 25/SUPREMA, ACABAMENTO ANODIZADO NATURAL, INCLUSIVE PERFIS, FERRAGENS E INSTALAÇÃO</t>
  </si>
  <si>
    <t xml:space="preserve">ED-29479</t>
  </si>
  <si>
    <t xml:space="preserve">PORTA VENEZIANA EM ALUMÍNIO COMPLETA, DIMENSÃO (80X210)CM, TIPO DE ABRIR, COM UMA (1) FOLHA, LINHA 25/SUPREMA, ACABAMENTO ANODIZADO NATURAL, INCLUSIVE PERFIS, FERRAGENS E INSTALAÇÃO</t>
  </si>
  <si>
    <t xml:space="preserve">ED-29480</t>
  </si>
  <si>
    <t xml:space="preserve">PORTA VENEZIANA EM ALUMÍNIO COMPLETA, DIMENSÃO (90X210)CM, TIPO DE ABRIR, COM UMA (1) FOLHA, LINHA 25/SUPREMA, ACABAMENTO ANODIZADO NATURAL, INCLUSIVE PERFIS, FERRAGENS E INSTALAÇÃO</t>
  </si>
  <si>
    <t xml:space="preserve">PORTA DE MADEIRA</t>
  </si>
  <si>
    <t xml:space="preserve">ED-49585</t>
  </si>
  <si>
    <t xml:space="preserve">FOLHA DE PORTA EM MADEIRA, DIMENSÃO (60X210)CM, ACABAMENTO NATURAL PARA PINTURA/VERNIZ, TIPO PRANCHETA/SARRAFEADA, INCLUSIVE ASSENTAMENTO, EXCLUSIVE MARCO, FERRAGENS E PINTURA/VERNIZ</t>
  </si>
  <si>
    <t xml:space="preserve">ED-49586</t>
  </si>
  <si>
    <t xml:space="preserve">FOLHA DE PORTA EM MADEIRA, DIMENSÃO (70X210)CM, ACABAMENTO NATURAL PARA PINTURA/VERNIZ, TIPO PRANCHETA/SARRAFEADA, INCLUSIVE ASSENTAMENTO, EXCLUSIVE MARCO, FERRAGENS E PINTURA/VERNIZ</t>
  </si>
  <si>
    <t xml:space="preserve">ED-49587</t>
  </si>
  <si>
    <t xml:space="preserve">FOLHA DE PORTA EM MADEIRA, DIMENSÃO (80X210)CM, ACABAMENTO NATURAL PARA PINTURA/VERNIZ, TIPO PRANCHETA/SARRAFEADA, INCLUSIVE ASSENTAMENTO, EXCLUSIVE MARCO, FERRAGENS E PINTURA/VERNIZ</t>
  </si>
  <si>
    <t xml:space="preserve">ED-49588</t>
  </si>
  <si>
    <t xml:space="preserve">FOLHA DE PORTA EM MADEIRA, DIMENSÃO (90X210)CM, ACABAMENTO NATURAL PARA PINTURA/VERNIZ, TIPO PRANCHETA/SARRAFEADA, INCLUSIVE ASSENTAMENTO, EXCLUSIVE MARCO, FERRAGENS E PINTURA/VERNIZ</t>
  </si>
  <si>
    <t xml:space="preserve">ED-49584</t>
  </si>
  <si>
    <t xml:space="preserve">FOLHA DE PORTA EM MADEIRA, LARGURA MENOR OU IGUAL A 60CM, ALTURA MENOR OU IGUAL A 180CM, COM ACABAMENTO NATURAL PARA PINTURA/VERNIZ, TIPO PRANCHETA/SARRAFEADA, INCLUSIVE ASSENTAMENTO, EXCLUSIVE MARCO, FERRAGENS E PINTURA/VERNIZ</t>
  </si>
  <si>
    <t xml:space="preserve">ED-49589</t>
  </si>
  <si>
    <t xml:space="preserve">MARCO DE MADEIRA, DIMENSÃO (60X210)CM, LARGURA DE 14CM, ACABAMENTO NATURAL PARA PINTURA/VERNIZ, INCLUSIVE ASSENTAMENTO, EXCLUSIVE FOLHA DE PORTA, FERRAGENS E PINTURA/VERNIZ</t>
  </si>
  <si>
    <t xml:space="preserve">ED-49590</t>
  </si>
  <si>
    <t xml:space="preserve">MARCO DE MADEIRA, DIMENSÃO (70X210)CM, LARGURA DE 14CM, ACABAMENTO NATURAL PARA PINTURA/VERNIZ, INCLUSIVE ASSENTAMENTO, EXCLUSIVE FOLHA DE PORTA, FERRAGENS E PINTURA/VERNIZ</t>
  </si>
  <si>
    <t xml:space="preserve">ED-49591</t>
  </si>
  <si>
    <t xml:space="preserve">MARCO DE MADEIRA, DIMENSÃO (80X210)CM, LARGURA DE 14CM, ACABAMENTO NATURAL PARA PINTURA/VERNIZ, INCLUSIVE ASSENTAMENTO, EXCLUSIVE FOLHA DE PORTA, FERRAGENS E PINTURA/VERNIZ</t>
  </si>
  <si>
    <t xml:space="preserve">ED-49592</t>
  </si>
  <si>
    <t xml:space="preserve">MARCO DE MADEIRA, DIMENSÃO (90X210)CM, LARGURA DE 14CM, ACABAMENTO NATURAL PARA PINTURA/VERNIZ, INCLUSIVE ASSENTAMENTO, EXCLUSIVE FOLHA DE PORTA, FERRAGENS E PINTURA/VERNIZ</t>
  </si>
  <si>
    <t xml:space="preserve">ED-49600</t>
  </si>
  <si>
    <t xml:space="preserve">PORTA DE MADEIRA COMPLETA, DIMENSÃO (60X210)CM, TIPO DE ABRIR, UMA (1) FOLHA, ACABAMENTO NATURAL PARA PINTURA/VERNIZ, TIPO PRANCHETA/SARRAFEADA, INCLUSIVE MARCO, ALIZAR E FERRAGENS, EXCLUSIVE PINTURA/VERNIZ
</t>
  </si>
  <si>
    <t xml:space="preserve">ED-49601</t>
  </si>
  <si>
    <t xml:space="preserve">PORTA DE MADEIRA COMPLETA, DIMENSÃO (70X210)CM, TIPO DE ABRIR, UMA (1) FOLHA, ACABAMENTO NATURAL PARA PINTURA/VERNIZ, TIPO PRANCHETA/SARRAFEADA, INCLUSIVE MARCO, ALIZAR E FERRAGENS, EXCLUSIVE PINTURA/VERNIZ</t>
  </si>
  <si>
    <t xml:space="preserve">ED-49602</t>
  </si>
  <si>
    <t xml:space="preserve">PORTA DE MADEIRA COMPLETA, DIMENSÃO (80X210)CM, TIPO DE ABRIR, UMA (1) FOLHA, ACABAMENTO NATURAL PARA PINTURA/VERNIZ, TIPO PRANCHETA/SARRAFEADA, INCLUSIVE MARCO, ALIZAR E FERRAGENS, EXCLUSIVE PINTURA/VERNIZ</t>
  </si>
  <si>
    <t xml:space="preserve">ED-49603</t>
  </si>
  <si>
    <t xml:space="preserve">PORTA DE MADEIRA COMPLETA, DIMENSÃO (90X210)CM, TIPO DE ABRIR, UMA (1) FOLHA, ACABAMENTO NATURAL PARA PINTURA/VERNIZ, TIPO PRANCHETA/SARRAFEADA, INCLUSIVE MARCO, ALIZAR E FERRAGENS, EXCLUSIVE PINTURA/VERNIZ</t>
  </si>
  <si>
    <t xml:space="preserve">ED-49611</t>
  </si>
  <si>
    <t xml:space="preserve">RÉGUA PARA ALIZAR, LARGURA DE 5CM, PARA UMA (1) FACE, ACABAMENTO NATURAL PARA PINTURA/VERNIZ, INCLUSIVE FIXAÇÃO, EXCLUSIVE MARCO, FOLHA DE PORTA E PINTURA/VERNIZ</t>
  </si>
  <si>
    <t xml:space="preserve">ED-49612</t>
  </si>
  <si>
    <t xml:space="preserve">RÉGUA PARA ALIZAR, LARGURA DE 7CM, PARA UMA (1) FACE, ACABAMENTO NATURAL PARA PINTURA/VERNIZ, INCLUSIVE FIXAÇÃO, EXCLUSIVE MARCO, FOLHA DE PORTA E PINTURA/VERNIZ</t>
  </si>
  <si>
    <t xml:space="preserve">PORTA EM MADEIRA COM LAMINADO MELAMÍNICO</t>
  </si>
  <si>
    <t xml:space="preserve">ED-49607</t>
  </si>
  <si>
    <t xml:space="preserve">PORTA DE MADEIRA COMPLETA, DIMENSÃO (60X210)CM, TIPO DE ABRIR, UMA (1) FOLHA, COM REVESTIMENTO EM LAMINADO MELAMÍNICO NAS DUAS (2) FACES, INCLUSIVE MARCO, DOBRADIÇAS, FECHADURA E ALIZAR</t>
  </si>
  <si>
    <t xml:space="preserve">ED-49606</t>
  </si>
  <si>
    <t xml:space="preserve">PORTA DE MADEIRA COMPLETA, DIMENSÃO (70X210)CM, TIPO DE ABRIR, UMA (1) FOLHA, COM REVESTIMENTO EM LAMINADO MELAMÍNICO NAS DUAS (2) FACES, INCLUSIVE MARCO, DOBRADIÇAS, FECHADURA E ALIZAR</t>
  </si>
  <si>
    <t xml:space="preserve">ED-49605</t>
  </si>
  <si>
    <t xml:space="preserve">PORTA DE MADEIRA COMPLETA, DIMENSÃO (80X210)CM, TIPO DE ABRIR, UMA (1) FOLHA, COM REVESTIMENTO EM LAMINADO MELAMÍNICO NAS DUAS (2) FACES, INCLUSIVE MARCO, DOBRADIÇAS, FECHADURA E ALIZAR</t>
  </si>
  <si>
    <t xml:space="preserve">ED-49604</t>
  </si>
  <si>
    <t xml:space="preserve">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</si>
  <si>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CORTA-FOGO</t>
  </si>
  <si>
    <t xml:space="preserve">ED-50990</t>
  </si>
  <si>
    <t xml:space="preserve">PORTA CORTA-FOGO, DIMENSÃO (160X210)CM, TIPO DE ABRIR, DUAS (2) FOLHAS, INCLUSIVE DOBRADIÇA ESPECIAL, MOLA DE FECHAMENTO, FECHADURA, MAÇANETA E DEMAIS FERRAGENS DE ACABAMENTO, EXCLUSIVE PINTURA
</t>
  </si>
  <si>
    <t xml:space="preserve">ED-50988</t>
  </si>
  <si>
    <t xml:space="preserve">PORTA CORTA-FOGO, DIMENSÃO (80X210)CM, TIPO DE ABRIR, UMA (1) FOLHA, INCLUSIVE DOBRADIÇA ESPECIAL, MOLA DE FECHAMENTO, FECHADURA, MAÇANETA E DEMAIS FERRAGENS DE ACABAMENTO, EXCLUSIVE PINTURA
</t>
  </si>
  <si>
    <t xml:space="preserve">ED-50989</t>
  </si>
  <si>
    <t xml:space="preserve">PORTA CORTA-FOGO, DIMENSÃO (90X210)CM, TIPO DE ABRIR, UMA (1) FOLHA, INCLUSIVE DOBRADIÇA ESPECIAL, MOLA DE FECHAMENTO, FECHADURA, MAÇANETA E DEMAIS FERRAGENS DE ACABAMENTO, EXCLUSIVE PINTURA</t>
  </si>
  <si>
    <t xml:space="preserve">PORTA EM AÇO DE ENROLAR</t>
  </si>
  <si>
    <t xml:space="preserve">ED-50970</t>
  </si>
  <si>
    <t xml:space="preserve">PORTA AÇO DE ENROLAR, TIPO LÂMINA RAIADA, COM ABERTURA MANUAL, COMPLETA, INCLUSIVE FORNECIMENTO, EIXO, MOLA, SOLEIRA, ETIQUETA, CAVALETE, GUIAS, FITAS E FECHADURAS LATERAIS</t>
  </si>
  <si>
    <t xml:space="preserve">PORTÃO E GRADIL</t>
  </si>
  <si>
    <t xml:space="preserve">ED-50933</t>
  </si>
  <si>
    <t xml:space="preserve">ASSENTAMENTO DE GRADIL OU PORTÃO METÁLICO DE AÇO OU FERRO, EXCLUSIVE FORNECIMENTO</t>
  </si>
  <si>
    <t xml:space="preserve">ED-50983</t>
  </si>
  <si>
    <t xml:space="preserve">PORTÃO DE GRADE, EXCLUSIVE CADEADO E PINTURA</t>
  </si>
  <si>
    <t xml:space="preserve">ED-50982</t>
  </si>
  <si>
    <t xml:space="preserve">PORTÃO EM CHAPA DE AÇO GALVANIZADO, TIPO LAMBRIL, ESP. 1,25MM (GSG-18), COM REQUADRO EM TUBO DE AÇO (50X30)MM, ESP. 1,25MM, EXCLUSIVE CADEADO E PINTURA</t>
  </si>
  <si>
    <t xml:space="preserve">ED-50985</t>
  </si>
  <si>
    <t xml:space="preserve">PORTÃO EM PERFIL E CHAPA METÁLICA, EXCLUSIVE CADEADO E PINTURA</t>
  </si>
  <si>
    <t xml:space="preserve">ED-50986</t>
  </si>
  <si>
    <t xml:space="preserve">PORTÃO EM TUBO DE AÇO GALVANIZADO COM COSTURA, DIÂMETRO DE 1.1/2" (38,1MM), ESP. 2MM, COM TELA QUADRICULADA ONDULADA, TRAMA DE 1/2" (12,70MM), FIO 12 (2,77MM), EXCLUSIVE CADEADO E PINTURA</t>
  </si>
  <si>
    <t xml:space="preserve">FERRAGEM E ACESSÓRIOS</t>
  </si>
  <si>
    <t xml:space="preserve">ED-49697</t>
  </si>
  <si>
    <t xml:space="preserve">DOBRADIÇA DE FERRO, MEDIDAS (3"X2.1/2"), TIPO PINO SOLTO COM BOLA, ACABAMENTO CROMADO, INCLUSIVE ACESSÓRIOS PARA FIXAÇÃO</t>
  </si>
  <si>
    <t xml:space="preserve">ED-49698</t>
  </si>
  <si>
    <t xml:space="preserve">DOBRADIÇA DE FERRO, MEDIDAS (3.1/2"X3"), TIPO PINO SOLTO COM BOLA, ACABAMENTO CROMADO, INCLUSIVE ACESSÓRIOS PARA FIXAÇÃO</t>
  </si>
  <si>
    <t xml:space="preserve">ED-27548</t>
  </si>
  <si>
    <t xml:space="preserve">DOBRADIÇA DE FERRO, MEDIDAS (3/4"X 1"), TIPO PINO GONZO NÚMERO 2, INCLUSIVE INSTALAÇÃO, EXCLUSIVE PINTURA DE ACABAMENTO</t>
  </si>
  <si>
    <t xml:space="preserve">ED-27547</t>
  </si>
  <si>
    <t xml:space="preserve">DOBRADIÇA DE FERRO, MEDIDAS (5/8"X3/4"), TIPO PINO GONZO NÚMERO 1, INCLUSIVE INSTALAÇÃO, EXCLUSIVE PINTURA DE ACABAMENTO</t>
  </si>
  <si>
    <t xml:space="preserve">ED-49701</t>
  </si>
  <si>
    <t xml:space="preserve">FECHADURA TIPO BANHEIRO (TRANQUETA), GRAU DE SEGURANÇA MÉDIO, DISTÂNCIA DE BROCA 40MM, ACABAMENTO COM ESPELHO CROMADO E MAÇANETA MODELO ALAVANCA EM ZAMAC, INCLUSIVE ACESSÓRIOS PARA FIXAÇÃO E UMA (1) CHAVE</t>
  </si>
  <si>
    <t xml:space="preserve">ED-21612</t>
  </si>
  <si>
    <t xml:space="preserve">FECHADURA TIPO EXTERNA, EM PORTA METÁLICA, GRAU DE SEGURANÇA MÉDIO, DISTÂNCIA DE BROCA 20MM, ACABAMENTO COM ESPELHO CROMADO E MAÇANETA MODELO ALAVANCA EM ZAMAC, INCLUSIVE ACESSÓRIOS PARA FIXAÇÃO E DUAS (2) CHAVES</t>
  </si>
  <si>
    <t xml:space="preserve">ED-49699</t>
  </si>
  <si>
    <t xml:space="preserve">FECHADURA TIPO EXTERNA, GRAU DE SEGURANÇA MÉDIO, DISTÂNCIA DE BROCA 40MM, ACABAMENTO COM ESPELHO CROMADO E MAÇANETA MODELO ALAVANCA EM ZAMAC, INCLUSIVE ACESSÓRIOS PARA FIXAÇÃO E DUAS (2) CHAVES</t>
  </si>
  <si>
    <t xml:space="preserve">ED-49700</t>
  </si>
  <si>
    <t xml:space="preserve">FECHADURA TIPO INTERNA (GORGE), GRAU DE SEGURANÇA MÉDIO, DISTÂNCIA DE BROCA 40MM, ACABAMENTO COM ESPELHO CROMADO E MAÇANETA MODELO ALAVANCA EM ZAMAC, INCLUSIVE ACESSÓRIOS PARA FIXAÇÃO E DUAS (2) CHAVES</t>
  </si>
  <si>
    <t xml:space="preserve">ED-27549</t>
  </si>
  <si>
    <t xml:space="preserve">FECHADURA TIPO TUBULAR, EM DIVISÓRIA, COM MAÇANETA E ACABAMENTO EM ZAMAC, INCLUSIVE ACESSÓRIOS PARA FIXAÇÃO E DUAS (2) CHAVES</t>
  </si>
  <si>
    <t xml:space="preserve">ED-23033</t>
  </si>
  <si>
    <t xml:space="preserve">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</si>
  <si>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 xml:space="preserve">ED-13926</t>
  </si>
  <si>
    <t xml:space="preserve">FERRAGENS PARA PORTA METÁLICA, DE CORRER, COM DUAS (2) FOLHAS, BATENTE COM ALTURA MÁXIMA DE 2,3M, INCLUSIVE FECHADURA, MODELO BICO PAPAGAIO, ROLDANA INFERIOR E SUPERIOR, MODELO TIPO U, COM CAPACIDADE PARA 360KG, FORNECIMENTO, ACESSÓRIOS E INSTALAÇÃO, EXCLUSIVE PORTA METÁLICA</t>
  </si>
  <si>
    <t xml:space="preserve">ED-13911</t>
  </si>
  <si>
    <t xml:space="preserve">FERRAGENS PARA PORTA METÁLICA, DE CORRER, COM UMA (1) FOLHA, BATENTE COM ALTURA MÁXIMA DE 2,3M, INCLUSIVE FECHADURA, MODELO BICO PAPAGAIO, ROLDANA INFERIOR E SUPERIOR, MODELO TIPO U, COM CAPACIDADE PARA 360KG, FORNECIMENTO, ACESSÓRIOS E INSTALAÇÃO, EXCLUSIVE PORTA METÁLICA</t>
  </si>
  <si>
    <t xml:space="preserve">ED-49702</t>
  </si>
  <si>
    <t xml:space="preserve">MOLA HIDRÁULICA AÉREA PARA PORTA, INCLUSIVE ACESSÓRIOS DE FIXAÇÃO</t>
  </si>
  <si>
    <t xml:space="preserve">ED-49704</t>
  </si>
  <si>
    <t xml:space="preserve">TARJETA CROMADA, TIPO FECHO, INSTALADA EM PORTA DE SANITÁRIO, INCLUSIVE ACESSÓRIOS PARA FIXAÇÃO
</t>
  </si>
  <si>
    <t xml:space="preserve">ED-49705</t>
  </si>
  <si>
    <t xml:space="preserve">TARJETA CROMADA, TIPO LIVRE/OCUPADO, INSTALADA EM PORTA DE SANITÁRIO, INCLUSIVE ACESSÓRIOS PARA FIXAÇÃO</t>
  </si>
  <si>
    <t xml:space="preserve">VISOR PARA PORTA</t>
  </si>
  <si>
    <t xml:space="preserve">ED-7066</t>
  </si>
  <si>
    <t xml:space="preserve">FORNECIMENTO DE VISOR (30X20)CM DE VIDRO EM CRISTAL INCOLOR FIXO, ESP. 4MM, INCLUSIVE MOLDURA DE MADEIRA</t>
  </si>
  <si>
    <t xml:space="preserve">VEDAÇÃO E CALAFETAGEM</t>
  </si>
  <si>
    <t xml:space="preserve">ED-50992</t>
  </si>
  <si>
    <t xml:space="preserve">VEDAÇÃO DE ESQUADRIAS COM APLICAÇÃO DE SELANTE À BASE DE SILICONE</t>
  </si>
  <si>
    <t xml:space="preserve">COBERTURAS E PROTEÇÕES</t>
  </si>
  <si>
    <t xml:space="preserve">ESTRUTURA DE MADEIRA PARA COBERTURA</t>
  </si>
  <si>
    <t xml:space="preserve">ED-33843</t>
  </si>
  <si>
    <t xml:space="preserve">CAIBRO DE MADEIRA PARAJU APARELHADA (MEDIDAS 6X5CM), INCLUSIVE FIXAÇÃO E IÇAMENTO MANUAL VERTICAL</t>
  </si>
  <si>
    <t xml:space="preserve">ED-48407</t>
  </si>
  <si>
    <t xml:space="preserve">ENGRADAMENTO EM MADEIRA PARAJU OU EQUIVALENTE, PARA TELHAS CERÂMICAS OU DE CONCRETO, EXCLUSIVE TELHAS</t>
  </si>
  <si>
    <t xml:space="preserve">ED-48408</t>
  </si>
  <si>
    <t xml:space="preserve">ENGRADAMENTO EM MADEIRA PARAJU OU EQUIVALENTE, PARA TELHAS DE FIBROCIMENTO ONDULADAS, EXCLUSIVE TELHAS</t>
  </si>
  <si>
    <t xml:space="preserve">ED-33940</t>
  </si>
  <si>
    <t xml:space="preserve">ENGRADAMENTO EM MADEIRA PARAJU OU EQUIVALENTE, PARA TELHAS DE FIBROCIMENTO, TIPO CALHA ESTRUTURAL (CANALETE 49 OU 90/KALHETA/ KALHETÃO), EXCLUSIVE TELHAS</t>
  </si>
  <si>
    <t xml:space="preserve">ED-33844</t>
  </si>
  <si>
    <t xml:space="preserve">PEÇA DE MADEIRA PARAJU APARELHADA (MEDIDAS 12X6CM|TIPO: TERÇA/VIGA), INCLUSIVE FIXAÇÃO E IÇAMENTO MANUAL VERTICAL</t>
  </si>
  <si>
    <t xml:space="preserve">ED-33845</t>
  </si>
  <si>
    <t xml:space="preserve">PEÇA DE MADEIRA PARAJU APARELHADA (MEDIDAS 15X6CM|TIPO: TERÇA/VIGA), INCLUSIVE FIXAÇÃO E IÇAMENTO MANUAL VERTICAL</t>
  </si>
  <si>
    <t xml:space="preserve">ED-48413</t>
  </si>
  <si>
    <t xml:space="preserve">PEÇA DE MADEIRA PARAJU APARELHADA (MEDIDAS 8X8CM|TIPO: PENDURAL/TIRANTE/PILAR), INCLUSIVE IÇAMENTO MANUAL VERTICAL</t>
  </si>
  <si>
    <t xml:space="preserve">ED-48415</t>
  </si>
  <si>
    <t xml:space="preserve">RIPA DE MADEIRA PARAJU (MEDIDAS 4X1,5CM), INCLUSIVE FIXAÇÃO E IÇAMENTO MANUAL VERTICAL</t>
  </si>
  <si>
    <t xml:space="preserve">ESTRUTURA METÁLICA PARA COBERTURA</t>
  </si>
  <si>
    <t xml:space="preserve">ED-20603</t>
  </si>
  <si>
    <t xml:space="preserve">FORNECIMENTO DE ESTRUTURA METÁLICA E ENGRADAMENTO METÁLICO, EM AÇO, PARA TELHADO, EXCLUSIVE TELHA, INCLUSIVE FABRICAÇÃO, TRANSPORTE, MONTAGEM E APLICAÇÃO DE FUNDO PREPARADOR ANTICORROSIVO EM SUPERFÍCIE METÁLICA, UMA (1) DEMÃO</t>
  </si>
  <si>
    <t xml:space="preserve">ED-20574</t>
  </si>
  <si>
    <t xml:space="preserve">FORNECIMENTO DE ESTRUTURA METÁLICA E ENGRADAMENTO METÁLICO, EM AÇO PATINÁVEL, SOBRE LAJE PARA TELHA CERÂMICA, COBERTURA PADRÃO DO PRÉDIO ESCOLAR, EXCLUSIVE TELHA, INCLUSIVE FABRICAÇÃO, TRANSPORTE E MONTAGEM</t>
  </si>
  <si>
    <t xml:space="preserve">ED-20575</t>
  </si>
  <si>
    <t xml:space="preserve">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</si>
  <si>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 xml:space="preserve">ED-20602</t>
  </si>
  <si>
    <t xml:space="preserve">FORNECIMENTO DE ESTRUTURA METÁLICA E ENGRADAMENTO METÁLICO, EM AÇO, SOBRE LAJE PARA TELHA CERÂMICA, COBERTURA PADRÃO DO PRÉDIO ESCOLAR, EXCLUSIVE TELHA, INCLUSIVE FABRICAÇÃO, TRANSPORTE, MONTAGEM E E APLICAÇÃO DE FUNDO PREPARADOR ANTICORROSIVO, UMA (1) DEMÃO</t>
  </si>
  <si>
    <t xml:space="preserve">ED-20576</t>
  </si>
  <si>
    <t xml:space="preserve">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</si>
  <si>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 xml:space="preserve">ED-20577</t>
  </si>
  <si>
    <t xml:space="preserve">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</si>
  <si>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 xml:space="preserve">ED-20573</t>
  </si>
  <si>
    <t xml:space="preserve">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</si>
  <si>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 xml:space="preserve">ED-20572</t>
  </si>
  <si>
    <t xml:space="preserve">FORNECIMENTO DE ESTRUTURA METÁLICA E ENGRADAMENTO METÁLICO PARA TELHADO EM ARCO DE QUADRA POLIESPORTIVA EM AÇO PATINÁVEL, COBERTURA EM ARCO PADRÃO DA QUADRA ESCOLAR, EXCLUSIVE TELHA, INCLUSIVE PILAR METÁLICO, FABRICAÇÃO, TRANSPORTE E MONTAGEM</t>
  </si>
  <si>
    <t xml:space="preserve">COBERTURA COM TELHA FIBROCIMENTO</t>
  </si>
  <si>
    <t xml:space="preserve">ED-48423</t>
  </si>
  <si>
    <t xml:space="preserve">COBERTURA EM TELHA DE FIBROCIMENTO, TIPO ONDULADA, ESP. 5MM, COM RECOBRIMENTO TRANSVERSAL E LONGITUDINAL, EXCLUSIVE CUMEEIRA E ENGRADAMENTO, INCLUSIVE ACESSÓRIOS DE FIXAÇÃO E IÇAMENTO MANUAL VERTICAL</t>
  </si>
  <si>
    <t xml:space="preserve">ED-48424</t>
  </si>
  <si>
    <t xml:space="preserve">COBERTURA EM TELHA DE FIBROCIMENTO, TIPO ONDULADA, ESP. 6MM, COM RECOBRIMENTO TRANSVERSAL E LONGITUDINAL, EXCLUSIVE CUMEEIRA E ENGRADAMENTO, INCLUSIVE ACESSÓRIOS DE FIXAÇÃO E IÇAMENTO MANUAL VERTICAL</t>
  </si>
  <si>
    <t xml:space="preserve">ED-48425</t>
  </si>
  <si>
    <t xml:space="preserve">COBERTURA EM TELHA DE FIBROCIMENTO, TIPO ONDULADA, ESP. 8MM, COM RECOBRIMENTO TRANSVERSAL E LONGITUDINAL, EXCLUSIVE CUMEEIRA E ENGRADAMENTO, INCLUSIVE ACESSÓRIOS DE FIXAÇÃO E IÇAMENTO MANUAL VERTICAL</t>
  </si>
  <si>
    <t xml:space="preserve">ED-48426</t>
  </si>
  <si>
    <t xml:space="preserve">COBERTURA EM TELHA DE FIBROCIMENTO,TIPO CALHA ESTRUTURAL, LARGURA 49CM, (CANALETE 49/KALHETA), COM RECOBRIMENTO TRANSVERSAL E LONGITUDINAL, EXCLUSIVE CUMEEIRA E ENGRADAMENTO, INCLUSIVE ACESSÓRIOS DE FIXAÇÃO E IÇAMENTO MANUAL VERTICAL</t>
  </si>
  <si>
    <t xml:space="preserve">ED-48427</t>
  </si>
  <si>
    <t xml:space="preserve">COBERTURA EM TELHA DE FIBROCIMENTO,TIPO CALHA ESTRUTURAL, LARGURA 90CM, (CANALETE 90/KALHETÃO), COM RECOBRIMENTO TRANSVERSAL E LONGITUDINAL, EXCLUSIVE CUMEEIRA E ENGRADAMENTO, INCLUSIVE ACESSÓRIOS DE FIXAÇÃO E IÇAMENTO MANUAL VERTICAL</t>
  </si>
  <si>
    <t xml:space="preserve">ED-48417</t>
  </si>
  <si>
    <t xml:space="preserve">RUFO EM FIBROCIMENTO PARA TELHA ONDULADA, INCLUSIVE ACESSÓRIOS PARA FIXAÇÃO, FORNECIMENTO E INSTALAÇÃO</t>
  </si>
  <si>
    <t xml:space="preserve">COBERTURA COM TELHA METÁLICA</t>
  </si>
  <si>
    <t xml:space="preserve">ED-13852</t>
  </si>
  <si>
    <t xml:space="preserve">COBERTURA EM TELHA METÁLICA GALVANIZADA ONDULADA, TIPO SIMPLES, ESP. 0,50MM, ACABAMENTO NATURAL, INCLUSIVE ACESSÓRIOS PARA FIXAÇÃO, FORNECIMENTO E INSTALAÇÃO</t>
  </si>
  <si>
    <t xml:space="preserve">ED-48429</t>
  </si>
  <si>
    <t xml:space="preserve">COBERTURA EM TELHA METÁLICA GALVANIZADA TRAPEZOIDAL, TIPO DUPLA TERMOACÚSTICA COM DUAS FACES TRAPEZOIDAIS, ESP. 0,43MM, PREENCHIMENTO EM POLIESTIRENO EXPANDIDO/ISOPOR COM ESP. 30MM, ACABAMENTO NATURAL, INCLUSIVE ACESSÓRIOS PARA FIXAÇÃO, FORNECIMENTO E INSTALAÇÃO</t>
  </si>
  <si>
    <t xml:space="preserve">ED-48428</t>
  </si>
  <si>
    <t xml:space="preserve">COBERTURA EM TELHA METÁLICA GALVANIZADA TRAPEZOIDAL, TIPO SIMPLES, ESP. 0,50MM, ACABAMENTO NATURAL, INCLUSIVE ACESSÓRIOS PARA FIXAÇÃO, FORNECIMENTO E INSTALAÇÃO</t>
  </si>
  <si>
    <t xml:space="preserve">ED-48432</t>
  </si>
  <si>
    <t xml:space="preserve">COBERTURA EM TELHA ONDULADA TRADICIONAL DE FIBRA VEGETAL COM BETUME, ESP. 3MM, COM INCLINAÇÃO ACIMA DE 15 GRAUS, INCLUSIVE FIXAÇÃO, EXCLUSIVE ENGRADAMENTO</t>
  </si>
  <si>
    <t xml:space="preserve">ED-48431</t>
  </si>
  <si>
    <t xml:space="preserve">COBERTURA EM TELHA ONDULADA TRADICIONAL DE FIBRA VEGETAL COM BETUME, ESP. 3MM, COM INCLINAÇÃO ENTRE 10 A 15 GRAUS, INCLUSIVE FIXAÇÃO, EXCLUSIVE ENGRADAMENTO</t>
  </si>
  <si>
    <t xml:space="preserve">ED-48418</t>
  </si>
  <si>
    <t xml:space="preserve">RUFO EM POLIETILENO PARA TELHA VEGETAL TRADICIONAL, INCLUSIVE ACESSÓRIOS PARA FIXAÇÃO, FORNECIMENTO E INSTALAÇÃO</t>
  </si>
  <si>
    <t xml:space="preserve">COBERTURA COM TELHA CERÂMICA</t>
  </si>
  <si>
    <t xml:space="preserve">ED-48421</t>
  </si>
  <si>
    <t xml:space="preserve">COBERTURA EM TELHA CERÂMICA, TIPO COLONIAL, INCLUSIVE FIXAÇÃO, EXCLUSIVE ENGRADAMENTO E MANTA ISOLANTE/TÉRMICA</t>
  </si>
  <si>
    <t xml:space="preserve">ED-48419</t>
  </si>
  <si>
    <t xml:space="preserve">COBERTURA EM TELHA CERÂMICA, TIPO FRANCESA, INCLUSIVE FIXAÇÃO, EXCLUSIVE ENGRADAMENTO E MANTA ISOLANTE/TÉRMICA</t>
  </si>
  <si>
    <t xml:space="preserve">ED-48420</t>
  </si>
  <si>
    <t xml:space="preserve">COBERTURA EM TELHA CERÂMICA, TIPO PLAN, INCLUSIVE FIXAÇÃO, EXCLUSIVE ENGRADAMENTO E MANTA ISOLANTE/TÉRMICA</t>
  </si>
  <si>
    <t xml:space="preserve">ED-48406</t>
  </si>
  <si>
    <t xml:space="preserve">EMBOÇAMENTO DE TELHA CERÂMICA COM ARGAMASSA, TRAÇO 1:2:9 (CIMENTO, CAL E AREIA), COM PREPARO MECANIZADO, EXCLUSIVE TELHA
</t>
  </si>
  <si>
    <t xml:space="preserve">CUMEEIRA E ESPIGÃO</t>
  </si>
  <si>
    <t xml:space="preserve">ED-48401</t>
  </si>
  <si>
    <t xml:space="preserve">CUMEEIRA ARTICULADA DE FIBROCIMENTO PARA TELHA ONDULADA, ESP. 6MM, INCLUSIVE ACESSÓRIOS PARA FIXAÇÃO, FORNECIMENTO, INSTALAÇÃO E IÇAMENTO MANUAL VERTICAL</t>
  </si>
  <si>
    <t xml:space="preserve">ED-48403</t>
  </si>
  <si>
    <t xml:space="preserve">CUMEEIRA DE  EM TELHA DE FIBROCIMENTO,TIPO CALHA ESTRUTURAL, LARGURA 49CM, (CANALETE 49/KALHETA), INCLUSIVE ACESSÓRIOS PARA FIXAÇÃO, FORNECIMENTO, INSTALAÇÃO E IÇAMENTO MANUAL VERTICAL</t>
  </si>
  <si>
    <t xml:space="preserve">ED-48404</t>
  </si>
  <si>
    <t xml:space="preserve">CUMEEIRA DE  EM TELHA DE FIBROCIMENTO,TIPO CALHA ESTRUTURAL, LARGURA 90CM, (CANALETE 90/KALHETÃO), INCLUSIVE ACESSÓRIOS PARA FIXAÇÃO, FORNECIMENTO, INSTALAÇÃO E IÇAMENTO MANUAL VERTICAL</t>
  </si>
  <si>
    <t xml:space="preserve">ED-48402</t>
  </si>
  <si>
    <t xml:space="preserve">CUMEEIRA GALVANIZADA TRAPEZOIDAL, TIPO SIMPLES, ESP. 0,50MM, ACABAMENTO NATURAL, INCLUSIVE ACESSÓRIOS PARA FIXAÇÃO, FORNECIMENTO, INSTALAÇÃO E IÇAMENTO MANUAL VERTICAL</t>
  </si>
  <si>
    <t xml:space="preserve">ED-48405</t>
  </si>
  <si>
    <t xml:space="preserve">CUMEEIRA ONDULADA DE FIBRA VEGETAL COM BETUME, INCLUSIVE ACESSÓRIOS PARA FIXAÇÃO, FORNECIMENTO, INSTALAÇÃO E IÇAMENTO MANUAL VERTICAL</t>
  </si>
  <si>
    <t xml:space="preserve">ED-48400</t>
  </si>
  <si>
    <t xml:space="preserve">CUMEEIRA PARA TELHA CERÂMICA, INCLUSIVE EMBOÇAMENTO COM ARGAMASSA, TRAÇO 1:2:9 (CIMENTO, CAL E AREIA), COM PREPARO MECANIZADO</t>
  </si>
  <si>
    <t xml:space="preserve">ED-48416</t>
  </si>
  <si>
    <t xml:space="preserve">ESPIGÃO EM FIBROCIMENTO PARA TELHA ONDULADA, INCLUSIVE ACESSÓRIOS PARA FIXAÇÃO, FORNECIMENTO, INSTALAÇÃO E IÇAMENTO MANUAL VERTICAL</t>
  </si>
  <si>
    <t xml:space="preserve">CALHA GALVANIZADA</t>
  </si>
  <si>
    <t xml:space="preserve">ED-50661</t>
  </si>
  <si>
    <t xml:space="preserve">CALHA EM CHAPA GALVANIZADA, ESP. 0,5MM (GSG-26), COM DESENVOLVIMENTO DE 33CM, INCLUSIVE IÇAMENTO MANUAL VERTICAL</t>
  </si>
  <si>
    <t xml:space="preserve">ED-50662</t>
  </si>
  <si>
    <t xml:space="preserve">CALHA EM CHAPA GALVANIZADA, ESP. 0,5MM (GSG-26), COM DESENVOLVIMENTO DE 40CM, INCLUSIVE IÇAMENTO MANUAL VERTICAL</t>
  </si>
  <si>
    <t xml:space="preserve">ED-50663</t>
  </si>
  <si>
    <t xml:space="preserve">CALHA EM CHAPA GALVANIZADA, ESP. 0,5MM (GSG-26), COM DESENVOLVIMENTO DE 50CM, INCLUSIVE IÇAMENTO MANUAL VERTICAL</t>
  </si>
  <si>
    <t xml:space="preserve">ED-50660</t>
  </si>
  <si>
    <t xml:space="preserve">CALHA EM CHAPA GALVANIZADA, ESP. 0,65MM (GSG-24), COM DESENVOLVIMENTO DE 100CM, INCLUSIVE IÇAMENTO MANUAL VERTICAL</t>
  </si>
  <si>
    <t xml:space="preserve">ED-50654</t>
  </si>
  <si>
    <t xml:space="preserve">CALHA EM CHAPA GALVANIZADA, ESP. 0,65MM (GSG-24), COM DESENVOLVIMENTO DE 33CM, INCLUSIVE IÇAMENTO MANUAL VERTICAL</t>
  </si>
  <si>
    <t xml:space="preserve">ED-50655</t>
  </si>
  <si>
    <t xml:space="preserve">CALHA EM CHAPA GALVANIZADA, ESP. 0,65MM (GSG-24), COM DESENVOLVIMENTO DE 40CM, INCLUSIVE IÇAMENTO MANUAL VERTICAL</t>
  </si>
  <si>
    <t xml:space="preserve">ED-50656</t>
  </si>
  <si>
    <t xml:space="preserve">CALHA EM CHAPA GALVANIZADA, ESP. 0,65MM (GSG-24), COM DESENVOLVIMENTO DE 50CM, INCLUSIVE IÇAMENTO MANUAL VERTICAL</t>
  </si>
  <si>
    <t xml:space="preserve">ED-50657</t>
  </si>
  <si>
    <t xml:space="preserve">CALHA EM CHAPA GALVANIZADA, ESP. 0,65MM (GSG-24), COM DESENVOLVIMENTO DE 60CM, INCLUSIVE IÇAMENTO MANUAL VERTICAL</t>
  </si>
  <si>
    <t xml:space="preserve">ED-50658</t>
  </si>
  <si>
    <t xml:space="preserve">CALHA EM CHAPA GALVANIZADA, ESP. 0,65MM (GSG-24), COM DESENVOLVIMENTO DE 66CM, INCLUSIVE IÇAMENTO MANUAL VERTICAL</t>
  </si>
  <si>
    <t xml:space="preserve">ED-50659</t>
  </si>
  <si>
    <t xml:space="preserve">CALHA EM CHAPA GALVANIZADA, ESP. 0,65MM (GSG-24), COM DESENVOLVIMENTO DE 75CM, INCLUSIVE IÇAMENTO MANUAL VERTICAL</t>
  </si>
  <si>
    <t xml:space="preserve">ED-50653</t>
  </si>
  <si>
    <t xml:space="preserve">CALHA EM CHAPA GALVANIZADA, ESP. 0,8MM (GSG-22), COM DESENVOLVIMENTO DE 100CM, INCLUSIVE IÇAMENTO MANUAL VERTICAL</t>
  </si>
  <si>
    <t xml:space="preserve">ED-50648</t>
  </si>
  <si>
    <t xml:space="preserve">CALHA EM CHAPA GALVANIZADA, ESP. 0,8MM (GSG-22), COM DESENVOLVIMENTO DE 33CM, INCLUSIVE IÇAMENTO MANUAL VERTICAL</t>
  </si>
  <si>
    <t xml:space="preserve">ED-50649</t>
  </si>
  <si>
    <t xml:space="preserve">CALHA EM CHAPA GALVANIZADA, ESP. 0,8MM (GSG-22), COM DESENVOLVIMENTO DE 40CM, INCLUSIVE IÇAMENTO MANUAL VERTICAL</t>
  </si>
  <si>
    <t xml:space="preserve">ED-50650</t>
  </si>
  <si>
    <t xml:space="preserve">CALHA EM CHAPA GALVANIZADA, ESP. 0,8MM (GSG-22), COM DESENVOLVIMENTO DE 50CM, INCLUSIVE IÇAMENTO MANUAL VERTICAL</t>
  </si>
  <si>
    <t xml:space="preserve">ED-50651</t>
  </si>
  <si>
    <t xml:space="preserve">CALHA EM CHAPA GALVANIZADA, ESP. 0,8MM (GSG-22), COM DESENVOLVIMENTO DE 66CM, INCLUSIVE IÇAMENTO MANUAL VERTICAL</t>
  </si>
  <si>
    <t xml:space="preserve">ED-50652</t>
  </si>
  <si>
    <t xml:space="preserve">CALHA EM CHAPA GALVANIZADA, ESP. 0,8MM (GSG-22), COM DESENVOLVIMENTO DE 75CM, INCLUSIVE IÇAMENTO MANUAL VERTICAL</t>
  </si>
  <si>
    <t xml:space="preserve">RUFO GALVANIZADO</t>
  </si>
  <si>
    <t xml:space="preserve">ED-50682</t>
  </si>
  <si>
    <t xml:space="preserve">RUFO E CONTRARRUFO EM CHAPA GALVANIZADA, ESP. 0,5MM (GSG-26), COM DESENVOLVIMENTO DE 15CM, INCLUSIVE IÇAMENTO MANUAL VERTICAL</t>
  </si>
  <si>
    <t xml:space="preserve">ED-50683</t>
  </si>
  <si>
    <t xml:space="preserve">RUFO E CONTRARRUFO EM CHAPA GALVANIZADA, ESP. 0,5MM (GSG-26), COM DESENVOLVIMENTO DE 20CM, INCLUSIVE IÇAMENTO MANUAL VERTICAL</t>
  </si>
  <si>
    <t xml:space="preserve">ED-50684</t>
  </si>
  <si>
    <t xml:space="preserve">RUFO E CONTRARRUFO EM CHAPA GALVANIZADA, ESP. 0,5MM (GSG-26), COM DESENVOLVIMENTO DE 25CM, INCLUSIVE IÇAMENTO MANUAL VERTICAL</t>
  </si>
  <si>
    <t xml:space="preserve">ED-50685</t>
  </si>
  <si>
    <t xml:space="preserve">RUFO E CONTRARRUFO EM CHAPA GALVANIZADA, ESP. 0,5MM (GSG-26), COM DESENVOLVIMENTO DE 33CM, INCLUSIVE IÇAMENTO MANUAL VERTICAL</t>
  </si>
  <si>
    <t xml:space="preserve">ED-50675</t>
  </si>
  <si>
    <t xml:space="preserve">RUFO E CONTRARRUFO EM CHAPA GALVANIZADA, ESP. 0,65MM (GSG-24), COM DESENVOLVIMENTO DE 15CM, INCLUSIVE IÇAMENTO MANUAL VERTICAL</t>
  </si>
  <si>
    <t xml:space="preserve">ED-50676</t>
  </si>
  <si>
    <t xml:space="preserve">RUFO E CONTRARRUFO EM CHAPA GALVANIZADA, ESP. 0,65MM (GSG-24), COM DESENVOLVIMENTO DE 20CM, INCLUSIVE IÇAMENTO MANUAL VERTICAL</t>
  </si>
  <si>
    <t xml:space="preserve">ED-50677</t>
  </si>
  <si>
    <t xml:space="preserve">RUFO E CONTRARRUFO EM CHAPA GALVANIZADA, ESP. 0,65MM (GSG-24), COM DESENVOLVIMENTO DE 25CM, INCLUSIVE IÇAMENTO MANUAL VERTICAL</t>
  </si>
  <si>
    <t xml:space="preserve">ED-50678</t>
  </si>
  <si>
    <t xml:space="preserve">RUFO E CONTRARRUFO EM CHAPA GALVANIZADA, ESP. 0,65MM (GSG-24), COM DESENVOLVIMENTO DE 33CM, INCLUSIVE IÇAMENTO MANUAL VERTICAL</t>
  </si>
  <si>
    <t xml:space="preserve">ED-50679</t>
  </si>
  <si>
    <t xml:space="preserve">RUFO E CONTRARRUFO EM CHAPA GALVANIZADA, ESP. 0,65MM (GSG-24), COM DESENVOLVIMENTO DE 50CM, INCLUSIVE IÇAMENTO MANUAL VERTICAL</t>
  </si>
  <si>
    <t xml:space="preserve">ED-50680</t>
  </si>
  <si>
    <t xml:space="preserve">RUFO E CONTRARRUFO EM CHAPA GALVANIZADA, ESP. 0,65MM (GSG-24), COM DESENVOLVIMENTO DE 60CM, INCLUSIVE IÇAMENTO MANUAL VERTICAL</t>
  </si>
  <si>
    <t xml:space="preserve">ED-50681</t>
  </si>
  <si>
    <t xml:space="preserve">RUFO E CONTRARRUFO EM CHAPA GALVANIZADA, ESP. 0,65MM (GSG-24), COM DESENVOLVIMENTO DE 70CM, INCLUSIVE IÇAMENTO MANUAL VERTICAL</t>
  </si>
  <si>
    <t xml:space="preserve">CHAPINS GALVANIZADOS</t>
  </si>
  <si>
    <t xml:space="preserve">ED-50667</t>
  </si>
  <si>
    <t xml:space="preserve">CHAPIM EM CHAPA GALVANIZADA, COM PINGADEIRA, ESP. 0,65MM (GSG-24), COM DESENVOLVIMENTO DE 35CM, INCLUSIVE IÇAMENTO MANUAL VERTICAL</t>
  </si>
  <si>
    <t xml:space="preserve">FECHAMENTO DE ONDA DE TELHA</t>
  </si>
  <si>
    <t xml:space="preserve">ED-33596</t>
  </si>
  <si>
    <t xml:space="preserve">VEDA ONDA EM POLIETILENO PARA TELHA ONDULADA, INCLUSIVE ACESSÓRIOS PARA FIXAÇÃO, FORNECIMENTO E INSTALAÇÃO</t>
  </si>
  <si>
    <t xml:space="preserve">CONDUTOR DE ÁGUA PLUVIAL EM PVC</t>
  </si>
  <si>
    <t xml:space="preserve">ED-50668</t>
  </si>
  <si>
    <t xml:space="preserve">CONDUTOR CIRCULAR DE ÁGUA PLUVIAL PARA DO TELHADO EM TUBO DE PVC, DIÂMETRO DE 100MM, INCLUSIVE CONEXÕES E SUPORTES</t>
  </si>
  <si>
    <t xml:space="preserve">ED-50669</t>
  </si>
  <si>
    <t xml:space="preserve">CONDUTOR CIRCULAR DE ÁGUA PLUVIAL PARA DO TELHADO EM TUBO DE PVC, DIÂMETRO DE 75MM, INCLUSIVE CONEXÕES E SUPORTES</t>
  </si>
  <si>
    <t xml:space="preserve">ED-28551</t>
  </si>
  <si>
    <t xml:space="preserve">CONDUTOR DE ÁGUAS PLUVIAIS RETANGULAR EM AÇO GALVANIZADO, DIMENSÃO (43X85)MM, , ESP. 0,43MM (GSG-28), INCLUSIVE CONEXÕES E SUPORTES</t>
  </si>
  <si>
    <t xml:space="preserve">GRELHA E RALO</t>
  </si>
  <si>
    <t xml:space="preserve">ED-49962</t>
  </si>
  <si>
    <t xml:space="preserve">RALO HEMISFÉRICO, TIPO ABACAXI, DIÂMETRO DE 100MM, EXCLUSIVE CONDUTOR DE ÁGUA PLUVIAL</t>
  </si>
  <si>
    <t xml:space="preserve">ED-49960</t>
  </si>
  <si>
    <t xml:space="preserve">RALO HEMISFÉRICO, TIPO ABACAXI, DIÂMETRO DE 50MM, EXCLUSIVE CONDUTOR DE ÁGUA PLUVIAL</t>
  </si>
  <si>
    <t xml:space="preserve">ED-49961</t>
  </si>
  <si>
    <t xml:space="preserve">RALO HEMISFÉRICO, TIPO ABACAXI, DIÂMETRO DE 75MM, EXCLUSIVE CONDUTOR DE ÁGUA PLUVIAL</t>
  </si>
  <si>
    <t xml:space="preserve">DISPOSITIVO DE DRENAGEM</t>
  </si>
  <si>
    <t xml:space="preserve">ED-50671</t>
  </si>
  <si>
    <t xml:space="preserve">BUZINOTE DE DRENAGEM, PARA LAJES, EM TUBO DE PVC COM DIÂMETRO DE 50MM (2"), INCLUSIVE DEMOLIÇÃO EM CONCRETO E ALVENARIA</t>
  </si>
  <si>
    <t xml:space="preserve">MANTA ALUMINIZADA</t>
  </si>
  <si>
    <t xml:space="preserve">ED-52311</t>
  </si>
  <si>
    <t xml:space="preserve">MANTA ISOLANTE/TÉRMICA PARA TELHADO, EXCLUSIVE CONTA-CAIBRO</t>
  </si>
  <si>
    <t xml:space="preserve">IMPERMEABILIZAÇÃO E ISOLAMENTO TÉRMICO</t>
  </si>
  <si>
    <t xml:space="preserve">IMPERMEABILIZAÇÃO DE FUNDAÇÃO</t>
  </si>
  <si>
    <t xml:space="preserve">ED-50764</t>
  </si>
  <si>
    <t xml:space="preserve">REVESTIMENTO COM IMPERMEABILIZANTE EM DUAS (2) CAMADAS SOBREPOSTAS DE ARGAMASSA, TRAÇO 1:3 (CIMENTO E AREIA) COM ADITIVO IMPERMEABILIZANTE, ESP. 20MM, INCLUSIVE PINTURA COM DUAS (2) DEMÃOS COM EMULSÃO ASFÁLTICA</t>
  </si>
  <si>
    <t xml:space="preserve">ARGAMASSA COM ADITIVO</t>
  </si>
  <si>
    <t xml:space="preserve">ED-50167</t>
  </si>
  <si>
    <t xml:space="preserve">IMPERMEABILIZAÇÃO COM ARGAMASSA TRAÇO 1:3, E = 2,50 CM COM ADITIVO</t>
  </si>
  <si>
    <t xml:space="preserve">ED-50171</t>
  </si>
  <si>
    <t xml:space="preserve">IMPERMEABILIZAÇÃO POR CRISTALIZAÇÃO</t>
  </si>
  <si>
    <t xml:space="preserve">ED-50175</t>
  </si>
  <si>
    <t xml:space="preserve">PINTURA IMPERMEABILIZANTE COM ARGAMASSA POLIMÉRICA</t>
  </si>
  <si>
    <t xml:space="preserve">CAMADA DE REGULARIZAÇÃO</t>
  </si>
  <si>
    <t xml:space="preserve">ED-13286</t>
  </si>
  <si>
    <t xml:space="preserve">CAMADA DE REGULARIZAÇÃO COM ARGAMASSA, TRAÇO 1:3 (CIMENTO E AREIA), ESP. 15MM, APLICAÇÃO MANUAL, INCLUSIVE ARGAMASSA COM PREPARO MECANIZADO</t>
  </si>
  <si>
    <t xml:space="preserve">ED-13287</t>
  </si>
  <si>
    <t xml:space="preserve">CAMADA DE REGULARIZAÇÃO COM ARGAMASSA, TRAÇO 1:3 (CIMENTO E AREIA), ESP. 20MM, APLICAÇÃO MANUAL, INCLUSIVE ARGAMASSA COM PREPARO MECANIZADO</t>
  </si>
  <si>
    <t xml:space="preserve">ED-13288</t>
  </si>
  <si>
    <t xml:space="preserve">CAMADA DE REGULARIZAÇÃO COM ARGAMASSA, TRAÇO 1:3 (CIMENTO E AREIA), ESP. 25MM, APLICAÇÃO MANUAL, INCLUSIVE ARGAMASSA COM PREPARO MECANIZADO</t>
  </si>
  <si>
    <t xml:space="preserve">ED-50170</t>
  </si>
  <si>
    <t xml:space="preserve">CAMADA DE REGULARIZAÇÃO COM ARGAMASSA, TRAÇO 1:3 (CIMENTO E AREIA), ESP. 30MM, APLICAÇÃO MANUAL, INCLUSIVE ARGAMASSA COM PREPARO MECANIZADO</t>
  </si>
  <si>
    <t xml:space="preserve">ED-13289</t>
  </si>
  <si>
    <t xml:space="preserve">CAMADA DE REGULARIZAÇÃO COM ARGAMASSA, TRAÇO 1:4 (CIMENTO E AREIA), ESP. 15MM, APLICAÇÃO MANUAL, INCLUSIVE ARGAMASSA COM PREPARO MECANIZADO</t>
  </si>
  <si>
    <t xml:space="preserve">ED-13290</t>
  </si>
  <si>
    <t xml:space="preserve">CAMADA DE REGULARIZAÇÃO COM ARGAMASSA, TRAÇO 1:4 (CIMENTO E AREIA), ESP. 20MM, APLICAÇÃO MANUAL, INCLUSIVE ARGAMASSA COM PREPARO MECANIZADO</t>
  </si>
  <si>
    <t xml:space="preserve">ED-13291</t>
  </si>
  <si>
    <t xml:space="preserve">CAMADA DE REGULARIZAÇÃO COM ARGAMASSA, TRAÇO 1:4 (CIMENTO E AREIA), ESP. 25MM, APLICAÇÃO MANUAL, INCLUSIVE ARGAMASSA COM PREPARO MECANIZADO</t>
  </si>
  <si>
    <t xml:space="preserve">ED-13292</t>
  </si>
  <si>
    <t xml:space="preserve">CAMADA DE REGULARIZAÇÃO COM ARGAMASSA, TRAÇO 1:4 (CIMENTO E AREIA), ESP. 30MM, APLICAÇÃO MANUAL, INCLUSIVE ARGAMASSA COM PREPARO MECANIZADO</t>
  </si>
  <si>
    <t xml:space="preserve">PROTEÇÃO MECÂNICA</t>
  </si>
  <si>
    <t xml:space="preserve">ED-50176</t>
  </si>
  <si>
    <t xml:space="preserve">PROTEÇÃO MECÂNICA COM ARGAMASSA, TRAÇO 1:3 (CIMENTO E AREIA), ESP. 15MM, APLICAÇÃO MANUAL, INCLUSIVE ARGAMASSA COM PREPARO MECANIZADO, EXCLUSIVE CAMADA DE REGULARIZAÇÃO</t>
  </si>
  <si>
    <t xml:space="preserve">ED-13279</t>
  </si>
  <si>
    <t xml:space="preserve">PROTEÇÃO MECÂNICA COM ARGAMASSA, TRAÇO 1:3 (CIMENTO E AREIA), ESP. 20MM, APLICAÇÃO MANUAL, INCLUSIVE ARGAMASSA COM PREPARO MECANIZADO, EXCLUSIVE CAMADA DE REGULARIZAÇÃO</t>
  </si>
  <si>
    <t xml:space="preserve">ED-13280</t>
  </si>
  <si>
    <t xml:space="preserve">PROTEÇÃO MECÂNICA COM ARGAMASSA, TRAÇO 1:3 (CIMENTO E AREIA), ESP. 25MM, APLICAÇÃO MANUAL, INCLUSIVE ARGAMASSA COM PREPARO MECANIZADO, EXCLUSIVE CAMADA DE REGULARIZAÇÃO</t>
  </si>
  <si>
    <t xml:space="preserve">ED-13281</t>
  </si>
  <si>
    <t xml:space="preserve">PROTEÇÃO MECÂNICA COM ARGAMASSA, TRAÇO 1:3 (CIMENTO E AREIA), ESP. 30MM, APLICAÇÃO MANUAL, INCLUSIVE ARGAMASSA COM PREPARO MECANIZADO, EXCLUSIVE CAMADA DE REGULARIZAÇÃO</t>
  </si>
  <si>
    <t xml:space="preserve">ED-13282</t>
  </si>
  <si>
    <t xml:space="preserve">PROTEÇÃO MECÂNICA COM ARGAMASSA, TRAÇO 1:4 (CIMENTO E AREIA), ESP. 15MM, APLICAÇÃO MANUAL, INCLUSIVE ARGAMASSA COM PREPARO MECANIZADO, EXCLUSIVE CAMADA DE REGULARIZAÇÃO</t>
  </si>
  <si>
    <t xml:space="preserve">ED-13283</t>
  </si>
  <si>
    <t xml:space="preserve">PROTEÇÃO MECÂNICA COM ARGAMASSA, TRAÇO 1:4 (CIMENTO E AREIA), ESP. 20MM, APLICAÇÃO MANUAL, INCLUSIVE ARGAMASSA COM PREPARO MECANIZADO, EXCLUSIVE CAMADA DE REGULARIZAÇÃO</t>
  </si>
  <si>
    <t xml:space="preserve">ED-13284</t>
  </si>
  <si>
    <t xml:space="preserve">PROTEÇÃO MECÂNICA COM ARGAMASSA, TRAÇO 1:4 (CIMENTO E AREIA), ESP. 25MM, APLICAÇÃO MANUAL, INCLUSIVE ARGAMASSA COM PREPARO MECANIZADO, EXCLUSIVE CAMADA DE REGULARIZAÇÃO</t>
  </si>
  <si>
    <t xml:space="preserve">ED-13285</t>
  </si>
  <si>
    <t xml:space="preserve">PROTEÇÃO MECÂNICA COM ARGAMASSA, TRAÇO 1:4 (CIMENTO E AREIA), ESP. 30MM, APLICAÇÃO MANUAL, INCLUSIVE ARGAMASSA COM PREPARO MECANIZADO, EXCLUSIVE CAMADA DE REGULARIZAÇÃO</t>
  </si>
  <si>
    <t xml:space="preserve">EMULSÃO ASFÁTICA</t>
  </si>
  <si>
    <t xml:space="preserve">ED-50174</t>
  </si>
  <si>
    <t xml:space="preserve">PINTURA COM EMULSÃO ASFÁLTICA, DUAS (2) DEMÃOS</t>
  </si>
  <si>
    <t xml:space="preserve">MANTA ASFÁLTICA</t>
  </si>
  <si>
    <t xml:space="preserve">ED-50168</t>
  </si>
  <si>
    <t xml:space="preserve">IMPERMEABILIZAÇÃO COM MANTA ASFÁLTICA PRÉ-FABRICADA, E = 4 MM</t>
  </si>
  <si>
    <t xml:space="preserve">ED-50169</t>
  </si>
  <si>
    <t xml:space="preserve">IMPERMEABILIZAÇÃO COM MANTA ASFÁLTICA PRÉ-FABRICADA, E = 4 MM - ANTI-RAIZ</t>
  </si>
  <si>
    <t xml:space="preserve">PISOS</t>
  </si>
  <si>
    <t xml:space="preserve">PREPARAÇÃO DE SUPERFÍCIE</t>
  </si>
  <si>
    <t xml:space="preserve">ED-50533</t>
  </si>
  <si>
    <t xml:space="preserve">APICOAMENTO DE PISO CIMENTADO - PROFUNDIDADE ATÉ 1 CM</t>
  </si>
  <si>
    <t xml:space="preserve">ED-50600</t>
  </si>
  <si>
    <t xml:space="preserve">APLICAÇÃO DE LONA PRETA, ESP. 150 MICRAS, INCLUSIVE FORNECIMENTO</t>
  </si>
  <si>
    <t xml:space="preserve">CONTRAPISO</t>
  </si>
  <si>
    <t xml:space="preserve">ED-50566</t>
  </si>
  <si>
    <t xml:space="preserve">CONTRAPISO DESEMPENADO COM ARGAMASSA, TRAÇO 1:3 (CIMENTO E AREIA), ESP. 20MM</t>
  </si>
  <si>
    <t xml:space="preserve">ED-50567</t>
  </si>
  <si>
    <t xml:space="preserve">CONTRAPISO DESEMPENADO COM ARGAMASSA, TRAÇO 1:3 (CIMENTO E AREIA), ESP. 25MM</t>
  </si>
  <si>
    <t xml:space="preserve">ED-50568</t>
  </si>
  <si>
    <t xml:space="preserve">CONTRAPISO DESEMPENADO COM ARGAMASSA, TRAÇO 1:3 (CIMENTO E AREIA), ESP. 30MM</t>
  </si>
  <si>
    <t xml:space="preserve">ED-50569</t>
  </si>
  <si>
    <t xml:space="preserve">CONTRAPISO DESEMPENADO COM ARGAMASSA, TRAÇO 1:3 (CIMENTO E AREIA), ESP. 50MM</t>
  </si>
  <si>
    <t xml:space="preserve">PISO DE ARDÓSIA</t>
  </si>
  <si>
    <t xml:space="preserve">ED-50534</t>
  </si>
  <si>
    <t xml:space="preserve">REVESTIMENTO COM ARDÓSIA APLICADO EM PISO (20X20CM), ESP. 1CM, ACABAMENTO NATURAL, ASSENTAMENTO COM ARGAMASSA INDUSTRIALIZADA, INCLUSIVE REJUNTAMENTO</t>
  </si>
  <si>
    <t xml:space="preserve">ED-50535</t>
  </si>
  <si>
    <t xml:space="preserve">REVESTIMENTO COM ARDÓSIA APLICADO EM PISO (30X30CM), ESP. 1CM, ACABAMENTO NATURAL, ASSENTAMENTO COM ARGAMASSA INDUSTRIALIZADA, INCLUSIVE REJUNTAMENTO</t>
  </si>
  <si>
    <t xml:space="preserve">ED-50536</t>
  </si>
  <si>
    <t xml:space="preserve">REVESTIMENTO COM ARDÓSIA APLICADO EM PISO (40X40CM), ESP. 1CM, ACABAMENTO NATURAL, ASSENTAMENTO COM ARGAMASSA INDUSTRIALIZADA, INCLUSIVE REJUNTAMENTO</t>
  </si>
  <si>
    <t xml:space="preserve">PISO CERÂMICO</t>
  </si>
  <si>
    <t xml:space="preserve">ED-50544</t>
  </si>
  <si>
    <t xml:space="preserve">REVESTIMENTO COM CERÂMICA APLICADO EM PISO, ACABAMENTO ESMALTADO, AMBIENTE EXTERNO (ANTIDERRAPANTE), PADRÃO EXTRA, DIMENSÃO DA PEÇA ATÉ 2025 CM2, PEI IV, ASSENTAMENTO COM ARGAMASSA INDUSTRIALIZADA, INCLUSIVE REJUNTAMENTO</t>
  </si>
  <si>
    <t xml:space="preserve">ED-50543</t>
  </si>
  <si>
    <t xml:space="preserve">REVESTIMENTO COM CERÂMICA APLICADO EM PISO, ACABAMENTO ESMALTADO, AMBIENTE EXTERNO (ANTIDERRAPANTE), PADRÃO EXTRA, DIMENSÃO DA PEÇA ATÉ 2025 CM2, PEI V, ASSENTAMENTO COM ARGAMASSA INDUSTRIALIZADA, INCLUSIVE REJUNTAMENTO</t>
  </si>
  <si>
    <t xml:space="preserve">ED-50722</t>
  </si>
  <si>
    <t xml:space="preserve">REVESTIMENTO COM CERÂMICA APLICADO EM PISO, ACABAMENTO ESMALTADO, AMBIENTE INTERNO, PADRÃO COMERCIAL, DIMENSÃO DA PEÇA (10X10CM), PEI IV, ASSENTAMENTO COM ARGAMASSA INDUSTRIALIZADA, INCLUSIVE REJUNTAMENTO</t>
  </si>
  <si>
    <t xml:space="preserve">ED-50723</t>
  </si>
  <si>
    <t xml:space="preserve">REVESTIMENTO COM CERÂMICA APLICADO EM PISO, ACABAMENTO ESMALTADO, AMBIENTE INTERNO, PADRÃO COMERCIAL, DIMENSÃO DA PEÇA (10X20CM), PEI IV, ASSENTAMENTO COM ARGAMASSA INDUSTRIALIZADA, INCLUSIVE REJUNTAMENTO</t>
  </si>
  <si>
    <t xml:space="preserve">ED-50724</t>
  </si>
  <si>
    <t xml:space="preserve">REVESTIMENTO COM CERÂMICA APLICADO EM PISO, ACABAMENTO ESMALTADO, AMBIENTE INTERNO, PADRÃO EXTRA, DIMENSÃO DA PEÇA ATÉ 2025 CM2, PEI IV, ASSENTAMENTO COM ARGAMASSA INDUSTRIALIZADA, INCLUSIVE REJUNTAMENTO</t>
  </si>
  <si>
    <t xml:space="preserve">ED-50542</t>
  </si>
  <si>
    <t xml:space="preserve">REVESTIMENTO COM CERÂMICA APLICADO EM PISO, ACABAMENTO ESMALTADO, AMBIENTE INTERNO, PADRÃO EXTRA, DIMENSÃO DA PEÇA ATÉ 2025 CM2, PEI V, ASSENTAMENTO COM ARGAMASSA INDUSTRIALIZADA, INCLUSIVE REJUNTAMENTO</t>
  </si>
  <si>
    <t xml:space="preserve">ED-50541</t>
  </si>
  <si>
    <t xml:space="preserve">REVESTIMENTO COM CERÂMICA VERMELHO NATURAL PARA PISO, ASSENTAMENTO COM ARGAMASSA INDUSTRIALIZADA, INCLUSIVE REJUNTAMENTO</t>
  </si>
  <si>
    <t xml:space="preserve">PISO EM PORCELANATO</t>
  </si>
  <si>
    <t xml:space="preserve">ED-50753</t>
  </si>
  <si>
    <t xml:space="preserve">REVESTIMENTO COM PORCELANATO APLICADO EM PISO, ACABAMENTO ESMALTADO ACETINADO, AMBIENTE INTERNO/EXTERNO, PADRÃO EXTRA, BORDA RETIFICADA, DIMENSÃO DA PEÇA (45X45CM), ASSENTAMENTO COM ARGAMASSA INDUSTRIALIZADA, INCLUSIVE REJUNTAMENTO</t>
  </si>
  <si>
    <t xml:space="preserve">ED-50754</t>
  </si>
  <si>
    <t xml:space="preserve">REVESTIMENTO COM PORCELANATO APLICADO EM PISO, ACABAMENTO POLÍDO, AMBIENTE INTERNO, PADRÃO EXTRA, BORDA RETIFICADA, DIMENSÃO DA PEÇA (60X60CM), ASSENTAMENTO COM ARGAMASSA INDUSTRIALIZADA, INCLUSIVE REJUNTAMENTO</t>
  </si>
  <si>
    <t xml:space="preserve">PISO DE LADRILHO</t>
  </si>
  <si>
    <t xml:space="preserve">ED-50582</t>
  </si>
  <si>
    <t xml:space="preserve">REVESTIMENTO COM LADRILHO HIDRÁULICO APLICADO EM PISO (20X20CM) COM JUNTA SECA, COM DUAS (2) CORES, ASSENTAMENTO COM ARGAMASSA INDUSTRIALIZADA</t>
  </si>
  <si>
    <t xml:space="preserve">ED-50581</t>
  </si>
  <si>
    <t xml:space="preserve">REVESTIMENTO COM LADRILHO HIDRÁULICO APLICADO EM PISO (20X20CM) COM JUNTA SECA, COM UMA (1) COR, ASSENTAMENTO COM ARGAMASSA INDUSTRIALIZADA</t>
  </si>
  <si>
    <t xml:space="preserve">ED-50580</t>
  </si>
  <si>
    <t xml:space="preserve">REVESTIMENTO COM LADRILHO HIDRÁULICO APLICADO EM PISO (20X20CM) COM JUNTA SECA, NA COR NATURAL, ASSENTAMENTO COM ARGAMASSA INDUSTRIALIZADA</t>
  </si>
  <si>
    <t xml:space="preserve">ED-50585</t>
  </si>
  <si>
    <t xml:space="preserve">REVESTIMENTO COM LADRILHO HIDRÁULICO APLICADO EM PISO (25X25CM) COM JUNTA SECA, COM DUAS (2) CORES, ASSENTAMENTO COM ARGAMASSA INDUSTRIALIZADA</t>
  </si>
  <si>
    <t xml:space="preserve">ED-50584</t>
  </si>
  <si>
    <t xml:space="preserve">REVESTIMENTO COM LADRILHO HIDRÁULICO APLICADO EM PISO (25X25CM) COM JUNTA SECA, COM UMA (1) COR, ASSENTAMENTO COM ARGAMASSA INDUSTRIALIZADA</t>
  </si>
  <si>
    <t xml:space="preserve">ED-50583</t>
  </si>
  <si>
    <t xml:space="preserve">REVESTIMENTO COM LADRILHO HIDRÁULICO APLICADO EM PISO (25X25CM) COM JUNTA SECA, NA COR NATURAL, ASSENTAMENTO COM ARGAMASSA INDUSTRIALIZADA</t>
  </si>
  <si>
    <t xml:space="preserve">PISO DE MÁRMORE E GRANITO</t>
  </si>
  <si>
    <t xml:space="preserve">ED-50576</t>
  </si>
  <si>
    <t xml:space="preserve">REVESTIMENTO COM GRANITO, CINZA ANDORINHA, APLICADO EM PISO, ESP. 2CM, DIMENSÃO DA PEÇA ATÉ 1600 CM2, ASSENTAMENTO COM ARGAMASSA INDUSTRIALIZADA, INCLUSIVE REJUNTAMENTO</t>
  </si>
  <si>
    <t xml:space="preserve">ED-50609</t>
  </si>
  <si>
    <t xml:space="preserve">REVESTIMENTO COM MÁRMORE BRANCO APLICADO EM PISO, ESP. 2CM, ASSENTAMENTO COM ARGAMASSA INDUSTRIALIZADA, INCLUSIVE REJUNTAMENTO</t>
  </si>
  <si>
    <t xml:space="preserve">ED-50610</t>
  </si>
  <si>
    <t xml:space="preserve">REVESTIMENTO COM MÁRMORE BRANCO APLICADO EM PISO, ESP. 3CM, ASSENTAMENTO COM ARGAMASSA INDUSTRIALIZADA, INCLUSIVE REJUNTAMENTO</t>
  </si>
  <si>
    <t xml:space="preserve">REJUNTAMENTO</t>
  </si>
  <si>
    <t xml:space="preserve">ED-17821</t>
  </si>
  <si>
    <t xml:space="preserve">APLICAÇÃO DE REJUNTE CIMENTÍCIO COLORIDO INDUSTRIALIZADO PARA REVESTIMENTOS DE PAREDE/PISO COM JUNTAS DE ATÉ 1MM DE ESPESSURA</t>
  </si>
  <si>
    <t xml:space="preserve">ED-50718</t>
  </si>
  <si>
    <t xml:space="preserve">APLICAÇÃO DE REJUNTE CIMENTÍCIO COLORIDO INDUSTRIALIZADO PARA REVESTIMENTOS DE PAREDE/PISO COM JUNTAS DE ATÉ 3MM DE ESPESSURA</t>
  </si>
  <si>
    <t xml:space="preserve">ED-17822</t>
  </si>
  <si>
    <t xml:space="preserve">APLICAÇÃO DE REJUNTE COM CIMENTO BRANCO PARA REVESTIMENTOS DE PAREDE/PISO COM JUNTAS DE ATÉ 1MM DE ESPESSURA</t>
  </si>
  <si>
    <t xml:space="preserve">ED-9122</t>
  </si>
  <si>
    <t xml:space="preserve">APLICAÇÃO DE REJUNTE COM CIMENTO BRANCO PARA REVESTIMENTOS DE PAREDE/PISO COM JUNTAS DE ATÉ 3MM DE ESPESSURA</t>
  </si>
  <si>
    <t xml:space="preserve">ED-17823</t>
  </si>
  <si>
    <t xml:space="preserve">APLICAÇÃO DE REJUNTE EPÓXI PARA REVESTIMENTOS DE PAREDE/PISO COM JUNTAS DE ATÉ 1MM DE ESPESSURA</t>
  </si>
  <si>
    <t xml:space="preserve">ED-17824</t>
  </si>
  <si>
    <t xml:space="preserve">APLICAÇÃO DE REJUNTE EPÓXI PARA REVESTIMENTOS DE PAREDE/PISO COM JUNTAS DE ATÉ 3MM DE ESPESSURA</t>
  </si>
  <si>
    <t xml:space="preserve">PISO VINÍLICO</t>
  </si>
  <si>
    <t xml:space="preserve">ED-5102</t>
  </si>
  <si>
    <t xml:space="preserve">PISO VINÍLICO EM RÉGUAS ASSENTADO SOBRE ARGAMASSA AUTONIVELANTE</t>
  </si>
  <si>
    <t xml:space="preserve">ED-50632</t>
  </si>
  <si>
    <t xml:space="preserve">PLACA VINÍLICA 30 X 30 CM E = 2 MM</t>
  </si>
  <si>
    <t xml:space="preserve">ED-17869</t>
  </si>
  <si>
    <t xml:space="preserve">APLICAÇÃO DE VERNIZ, COM ACABAMENTO BRILHANTE, EM PISO DE MADEIRA TIPO TÁBUA CORRIDA, DUAS (2) DEMÃOS, INCLUSIVE RASPAGEM E CALAFETAÇÃO</t>
  </si>
  <si>
    <t xml:space="preserve">ED-17868</t>
  </si>
  <si>
    <t xml:space="preserve">APLICAÇÃO DE VERNIZ, COM ACABAMENTO BRILHANTE, EM PISO DE MADEIRA TIPO TACÃO, DUAS (2) DEMÃOS, INCLUSIVE RASPAGEM E CALAFETAÇÃO</t>
  </si>
  <si>
    <t xml:space="preserve">ED-17867</t>
  </si>
  <si>
    <t xml:space="preserve">APLICAÇÃO DE VERNIZ, COM ACABAMENTO BRILHANTE, EM PISO DE MADEIRA TIPO TACO, DUAS (2) DEMÃOS, INCLUSIVE RASPAGEM E CALAFETAÇÃO</t>
  </si>
  <si>
    <t xml:space="preserve">ED-17861</t>
  </si>
  <si>
    <t xml:space="preserve">APLICAÇÃO DE VERNIZ EM PISO DE MADEIRA, UMA (1) DEMÃO, EXCLUSIVE RASPAGEM</t>
  </si>
  <si>
    <t xml:space="preserve">ED-17864</t>
  </si>
  <si>
    <t xml:space="preserve">CALAFETAÇÃO DE PISO DE TÁBUA CORRIDA DE MADEIRA (10CMX100CM), EXCLUSIVE APLICAÇÃO DE VERNIZ/RESINA</t>
  </si>
  <si>
    <t xml:space="preserve">ED-17863</t>
  </si>
  <si>
    <t xml:space="preserve">CALAFETAÇÃO DE PISO DE TACÃO DE MADEIRA (10CMX40CM), EXCLUSIVE APLICAÇÃO DE VERNIZ/RESINA</t>
  </si>
  <si>
    <t xml:space="preserve">ED-17862</t>
  </si>
  <si>
    <t xml:space="preserve">CALAFETAÇÃO DE PISO DE TACO DE MADEIRA (7CMX21CM), EXCLUSIVE APLICAÇÃO DE VERNIZ/RESINA</t>
  </si>
  <si>
    <t xml:space="preserve">ED-17859</t>
  </si>
  <si>
    <t xml:space="preserve">RASPAGEM EM PISO DE MADEIRA, EXCLUSIVE CALAFETAÇÃO</t>
  </si>
  <si>
    <t xml:space="preserve">ED-50604</t>
  </si>
  <si>
    <t xml:space="preserve">TACÃO DE MADEIRA IPÊ EXTRA 10 X 40 CM ASSENTADO COM COLA ESPECIAL A BASE DE PVA</t>
  </si>
  <si>
    <t xml:space="preserve">ED-50602</t>
  </si>
  <si>
    <t xml:space="preserve">TACO DE MADEIRA IPÊ EXTRA 7 X 21 CM ASSENTADO COM COLA ESPECIAL A BASE DE PVA</t>
  </si>
  <si>
    <t xml:space="preserve">PISO CIMENTADO</t>
  </si>
  <si>
    <t xml:space="preserve">ED-50563</t>
  </si>
  <si>
    <t xml:space="preserve">PISO CIMENTADO COM ARGAMASSA, TRAÇO 1:3 (CIMENTO E AREIA), COM ADITIVO IMPERMEABILIZANTE, ESP. 25MM, ACABAMENTO DESEMPENADO E FELTRADO</t>
  </si>
  <si>
    <t xml:space="preserve">ED-50547</t>
  </si>
  <si>
    <t xml:space="preserve">PISO CIMENTADO COM ARGAMASSA, TRAÇO 1:3 (CIMENTO E AREIA), ESP. 25MM, ACABAMENTO DESEMPENADO E FELTRADO, MODULAÇÃO DE 100X100CM, INCLUSIVE JUNTA PLÁSTICA</t>
  </si>
  <si>
    <t xml:space="preserve">ED-50545</t>
  </si>
  <si>
    <t xml:space="preserve">PISO CIMENTADO COM ARGAMASSA, TRAÇO 1:3 (CIMENTO E AREIA), ESP. 25MM, ACABAMENTO DESEMPENADO E FELTRADO, MODULAÇÃO DE 200X200CM, INCLUSIVE JUNTA PLÁSTICA</t>
  </si>
  <si>
    <t xml:space="preserve">ED-50549</t>
  </si>
  <si>
    <t xml:space="preserve">PISO CIMENTADO COM ARGAMASSA, TRAÇO 1:3 (CIMENTO E AREIA), ESP. 25MM, ACABAMETNO DESEMPENADO E FELTRADO, MODULAÇÃO DE 60X60CM, INCLUSIVE JUNTA PLÁSTICA</t>
  </si>
  <si>
    <t xml:space="preserve">ED-50548</t>
  </si>
  <si>
    <t xml:space="preserve">PISO CIMENTADO COM ARGAMASSA, TRAÇO 1:3 (CIMENTO E AREIA), ESP. 30MM, ACABAMENTO DESEMPENADO E FELTRADO, MODULAÇÃO DE 100X100CM, INCLUSIVE JUNTA PLÁSTICA</t>
  </si>
  <si>
    <t xml:space="preserve">ED-50546</t>
  </si>
  <si>
    <t xml:space="preserve">PISO CIMENTADO COM ARGAMASSA, TRAÇO 1:3 (CIMENTO E AREIA), ESP. 30MM, ACABAMENTO DESEMPENADO E FELTRADO, MODULAÇÃO DE 200X200CM, INCLUSIVE JUNTA PLÁSTICA</t>
  </si>
  <si>
    <t xml:space="preserve">ED-50550</t>
  </si>
  <si>
    <t xml:space="preserve">PISO CIMENTADO COM ARGAMASSA, TRAÇO 1:3 (CIMENTO E AREIA), ESP. 30MM, ACABAMENTO DESEMPENADO E FELTRADO, MODULAÇÃO DE 60X60CM, INCLUSIVE JUNTA PLÁSTICA</t>
  </si>
  <si>
    <t xml:space="preserve">ED-50551</t>
  </si>
  <si>
    <t xml:space="preserve">PISO CIMENTADO COM ARGAMASSA, TRAÇO 1:3 (CIMENTO E AREIA), ESP. 50MM, ACABAMENTO DESEMPENADO E FELTRADO, MODULAÇÃO DE 100X100CM, INCLUSIVE JUNTA PLÁSTICA</t>
  </si>
  <si>
    <t xml:space="preserve">ED-50564</t>
  </si>
  <si>
    <t xml:space="preserve">PISO CIMENTADO COM PIGMENTAÇÃO COLORIDA, DESEMPENADO E FELTRADO COM ARGAMASSA, TRAÇO 1:3 (CIMENTO E AREIA), ESP. 30MM, ACABAMENTO DESEMPENADO E FELTRADO, SEM JUNTA DE DILATAÇÃO</t>
  </si>
  <si>
    <t xml:space="preserve">ED-50552</t>
  </si>
  <si>
    <t xml:space="preserve">PISO CIMENTADO NATADO COM ARGAMASSA, TRAÇO 1:3 (CIMENTO E AREIA), ESP. 20MM, ACABAMENTO QUEIMADO, SEM JUNTA DE DILATAÇÃO</t>
  </si>
  <si>
    <t xml:space="preserve">ED-50558</t>
  </si>
  <si>
    <t xml:space="preserve">PISO CIMENTADO NATADO COM ARGAMASSA, TRAÇO 1:3 (CIMENTO E AREIA), ESP. 25MM, ACABAMENTO QUEIMADO, MODULAÇÃO DE 100X100CM, INCLUSIVE JUNTA PLÁSTICA </t>
  </si>
  <si>
    <t xml:space="preserve">ED-50556</t>
  </si>
  <si>
    <t xml:space="preserve">PISO CIMENTADO NATADO COM ARGAMASSA, TRAÇO 1:3 (CIMENTO E AREIA), ESP. 25MM, ACABAMENTO QUEIMADO, MODULAÇÃO DE 200X200CM, INCLUSIVE JUNTA PLÁSTICA </t>
  </si>
  <si>
    <t xml:space="preserve">ED-50560</t>
  </si>
  <si>
    <t xml:space="preserve">PISO CIMENTADO NATADO COM ARGAMASSA, TRAÇO 1:3 (CIMENTO E AREIA), ESP. 25MM, ACABAMENTO QUEIMADO, MODULAÇÃO DE 60X60CM, INCLUSIVE JUNTA PLÁSTICA </t>
  </si>
  <si>
    <t xml:space="preserve">ED-50553</t>
  </si>
  <si>
    <t xml:space="preserve">PISO CIMENTADO NATADO COM ARGAMASSA, TRAÇO 1:3 (CIMENTO E AREIA), ESP. 25MM, ACABAMENTO QUEIMADO, SEM JUNTA DE DILATAÇÃO</t>
  </si>
  <si>
    <t xml:space="preserve">ED-50559</t>
  </si>
  <si>
    <t xml:space="preserve">PISO CIMENTADO NATADO COM ARGAMASSA, TRAÇO 1:3 (CIMENTO E AREIA), ESP. 30MM, ACABAMENTO QUEIMADO, MODULAÇÃO DE 100X100CM, INCLUSIVE JUNTA PLÁSTICA </t>
  </si>
  <si>
    <t xml:space="preserve">ED-50557</t>
  </si>
  <si>
    <t xml:space="preserve">PISO CIMENTADO NATADO COM ARGAMASSA, TRAÇO 1:3 (CIMENTO E AREIA), ESP. 30MM, ACABAMENTO QUEIMADO, MODULAÇÃO DE 200X200CM, INCLUSIVE JUNTA PLÁSTICA </t>
  </si>
  <si>
    <t xml:space="preserve">ED-50561</t>
  </si>
  <si>
    <t xml:space="preserve">PISO CIMENTADO NATADO COM ARGAMASSA, TRAÇO 1:3 (CIMENTO E AREIA), ESP. 30MM, ACABAMENTO QUEIMADO, MODULAÇÃO DE 60X60CM, INCLUSIVE JUNTA PLÁSTICA </t>
  </si>
  <si>
    <t xml:space="preserve">ED-50554</t>
  </si>
  <si>
    <t xml:space="preserve">PISO CIMENTADO NATADO COM ARGAMASSA, TRAÇO 1:3 (CIMENTO E AREIA), ESP. 30MM, ACABAMENTO QUEIMADO, SEM JUNTA DE DILATAÇÃO</t>
  </si>
  <si>
    <t xml:space="preserve">ED-50562</t>
  </si>
  <si>
    <t xml:space="preserve">PISO CIMENTADO NATADO COM ARGAMASSA, TRAÇO 1:3 (CIMENTO E AREIA), ESP. 50MM, ACABAMENTO QUEIMADO, MODULAÇÃO DE 60X60CM, INCLUSIVE JUNTA PLÁSTICA </t>
  </si>
  <si>
    <t xml:space="preserve">ED-50555</t>
  </si>
  <si>
    <t xml:space="preserve">PISO CIMENTADO NATADO COM ARGAMASSA, TRAÇO 1:3 (CIMENTO E AREIA), ESP. 50MM, ACABAMENTO QUEIMADO, SEM JUNTA DE DILATAÇÃO</t>
  </si>
  <si>
    <t xml:space="preserve">PISO DE GRANITINA E MARMORITE</t>
  </si>
  <si>
    <t xml:space="preserve">ED-50617</t>
  </si>
  <si>
    <t xml:space="preserve">LIMPEZA E POLIMENTO DE PISO GRANILITE/MARMORITE, EXCLUSIVE RESINA</t>
  </si>
  <si>
    <t xml:space="preserve">ED-50616</t>
  </si>
  <si>
    <t xml:space="preserve">PISO EM GRANILITE/MARMORITE, ESP. 8MM, ACABAMENTO LAVADO TIPO FULGET, COR NATURAL, MODULAÇÃO DE 1X1M, INCLUSO JUNTA PLÁSTICA</t>
  </si>
  <si>
    <t xml:space="preserve">ED-50615</t>
  </si>
  <si>
    <t xml:space="preserve">PISO EM GRANILITE/MARMORITE, ESP. 8MM, ACABAMENTO LAVADO TIPO FULGET, COR VERMELHA, MODULAÇÃO DE 1X1M, INCLUSO JUNTA PLÁSTICA</t>
  </si>
  <si>
    <t xml:space="preserve">ED-50614</t>
  </si>
  <si>
    <t xml:space="preserve">PISO EM GRANILITE/MARMORITE, ESP. 8MM, ACABAMENTO POLIDO, COR BRANCA, MODULAÇÃO DE 1X1M, INCLUSIVE JUNTA ALUMÍNIO, RESINA E POLIMENTO MECANIZADO</t>
  </si>
  <si>
    <t xml:space="preserve">ED-50613</t>
  </si>
  <si>
    <t xml:space="preserve">PISO EM GRANILITE/MARMORITE, ESP. 8MM, ACABAMENTO POLIDO, COR BRANCA, MODULAÇÃO DE 1X1M, INCLUSIVE JUNTA PLÁSTICA, RESINA E POLIMENTO MECANIZADO</t>
  </si>
  <si>
    <t xml:space="preserve">ED-50612</t>
  </si>
  <si>
    <t xml:space="preserve">PISO EM GRANILITE/MARMORITE, ESP. 8MM, ACABAMENTO POLIDO, COR CINZA, MODULAÇÃO DE 1X1M, INCLUSIVE JUNTA ALUMÍNIO, RESINA E POLIMENTO MECANIZADO</t>
  </si>
  <si>
    <t xml:space="preserve">ED-50611</t>
  </si>
  <si>
    <t xml:space="preserve">PISO EM GRANILITE/MARMORITE, ESP. 8MM, ACABAMENTO POLIDO, COR CINZA, MODULAÇÃO DE 1X1M, INCLUSIVE JUNTA PLÁSTICA, RESINA E POLIMENTO MECANIZADO</t>
  </si>
  <si>
    <t xml:space="preserve">PISO EM CONCRETO</t>
  </si>
  <si>
    <t xml:space="preserve">ED-50573</t>
  </si>
  <si>
    <t xml:space="preserve">PISO EM CONCRETO FCK = 20 MPA COM 25 KG DE DRAMIX/M3</t>
  </si>
  <si>
    <t xml:space="preserve">ED-9317</t>
  </si>
  <si>
    <t xml:space="preserve">PISO EM CONCRETO, PREPARADO EM OBRA COM BETONEIRA, FCK 10MPA, SEM ARMAÇÃO, ACABAMENTO RÚSTICO, ESP. 5CM, INCLUSIVE FORNECIMENTO, LANÇAMENTO, ADENSAMENTO, SARRAFEAMENTO, EXCLUSIVE JUNTA DE DILATAÇÃO</t>
  </si>
  <si>
    <t xml:space="preserve">ED-50571</t>
  </si>
  <si>
    <t xml:space="preserve">PISO EM CONCRETO, PREPARADO EM OBRA COM BETONEIRA, FCK 13,5MPA, SEM ARMAÇÃO, ACABAMENTO RÚSTICO, ESP. 8CM, INCLUSIVE FORNECIMENTO, LANÇAMENTO, ADENSAMENTO, SARRAFEAMENTO, EXCLUSIVE JUNTA DE DILATAÇÃO</t>
  </si>
  <si>
    <t xml:space="preserve">ED-9320</t>
  </si>
  <si>
    <t xml:space="preserve">PISO EM CONCRETO, USINADO CONVENCIONAL, FCK 15MPA, COM TELA SOLDADA NERVURADA TIPO Q-138, ACABAMENTO POLÍDO EM NÍVEL ZERO, ESP. 10CM, INCLUSIVE FORNECIMENTO, LANÇAMENTO, ADENSAMENTO, EXCLUSIVE JUNTA DE DILATAÇÃO</t>
  </si>
  <si>
    <t xml:space="preserve">ED-9321</t>
  </si>
  <si>
    <t xml:space="preserve">PISO EM CONCRETO, USINADO CONVENCIONAL, FCK 15MPA, COM TELA SOLDADA NERVURADA TIPO Q-138, ACABAMENTO POLÍDO EM NÍVEL ZERO, ESP. 12CM, INCLUSIVE FORNECIMENTO, LANÇAMENTO, ADENSAMENTO, EXCLUSIVE JUNTA DE DILATAÇÃO</t>
  </si>
  <si>
    <t xml:space="preserve">ED-9319</t>
  </si>
  <si>
    <t xml:space="preserve">PISO EM CONCRETO, USINADO CONVENCIONAL, FCK 15MPA, COM TELA SOLDADA NERVURADA TIPO Q-61, ACABAMENTO POLIDO EM NÍVEL ZERO, ESP. 5CM, INCLUSIVE FORNECIMENTO, LANÇAMENTO, ADENSAMENTO, EXCLUSIVE JUNTA DE DILATAÇÃO</t>
  </si>
  <si>
    <t xml:space="preserve">ED-9318</t>
  </si>
  <si>
    <t xml:space="preserve">PISO EM CONCRETO, USINADO CONVENCIONAL, FCK 15MPA, SEM ARMAÇÃO, ACABAMENTO RÚSTICO, ESP. 5CM, INCLUSIVE FORNECIMENTO, LANÇAMENTO, ADENSAMENTO, SARRAFEAMENTO, EXCLUSIVE JUNTA DE DILATAÇÃO</t>
  </si>
  <si>
    <t xml:space="preserve">ED-50572</t>
  </si>
  <si>
    <t xml:space="preserve">PISO EM CONCRETO, USINADO CONVENCIONAL, FCK 30MPA, COM AÇO CA-50 DIÂMETRO 6,3MM MALHA 10X10CM, ACABAMENTO RÚSTICO, ESP. 15CM, INCLUSIVE FORNECIMENTO, LANÇAMENTO, ADENSAMENTO, EXCLUSIVE JUNTA DE DILATAÇÃO</t>
  </si>
  <si>
    <t xml:space="preserve">LAJE DE TRANSIÇÃO</t>
  </si>
  <si>
    <t xml:space="preserve">ED-50593</t>
  </si>
  <si>
    <t xml:space="preserve">LAJE DE TRANSIÇÃO E = 10 CM, FCK = 15 MPA USINADO (MECANIZADO), INCLUSIVE TELA 0,97 KG/M2 E ACABAMENTO NIVEL ZERO</t>
  </si>
  <si>
    <t xml:space="preserve">ED-50597</t>
  </si>
  <si>
    <t xml:space="preserve">LAJE DE TRANSIÇÃO E = 10 CM, FCK = 18 MPA USINADO (MECANIZADO), INCLUSIVE TELA 0,97 KG/M2 E ACABAMENTO NIVEL ZERO</t>
  </si>
  <si>
    <t xml:space="preserve">ED-50594</t>
  </si>
  <si>
    <t xml:space="preserve">LAJE DE TRANSIÇÃO E = 11 CM, FCK = 15 MPA USINADO (MECANIZADO), INCLUSIVE TELA 0,97 KG/M2 E ACABAMENTO NIVEL ZERO</t>
  </si>
  <si>
    <t xml:space="preserve">ED-50595</t>
  </si>
  <si>
    <t xml:space="preserve">LAJE DE TRANSIÇÃO E = 12 CM, FCK = 15 MPA USINADO (MECANIZADO), INCLUSIVE TELA 0,97 KG/M2 E ACABAMENTO NIVEL ZERO</t>
  </si>
  <si>
    <t xml:space="preserve">ED-50598</t>
  </si>
  <si>
    <t xml:space="preserve">LAJE DE TRANSIÇÃO E = 12 CM, FCK = 18 MPA USINADO (MECANIZADO), INCLUSIVE TELA 0,97 KG/M2 E ACABAMENTO NIVEL ZERO</t>
  </si>
  <si>
    <t xml:space="preserve">ED-50588</t>
  </si>
  <si>
    <t xml:space="preserve">LAJE DE TRANSIÇÃO E = 5 CM, SEM JUNTA, FCK = 10 MPA (MANUAL)</t>
  </si>
  <si>
    <t xml:space="preserve">ED-50589</t>
  </si>
  <si>
    <t xml:space="preserve">LAJE DE TRANSIÇÃO E = 6 CM, SEM JUNTA, FCK = 10 MPA (MANUAL)</t>
  </si>
  <si>
    <t xml:space="preserve">ED-50591</t>
  </si>
  <si>
    <t xml:space="preserve">LAJE DE TRANSIÇÃO E = 8 CM, FCK = 15 MPA USINADO (MECANIZADO), INCLUSIVE TELA 0,97 KG/M2 E ACABAMENTO NIVEL ZERO</t>
  </si>
  <si>
    <t xml:space="preserve">ED-50596</t>
  </si>
  <si>
    <t xml:space="preserve">LAJE DE TRANSIÇÃO E = 8 CM, FCK = 18 MPA USINADO (MECANIZADO), INCLUSIVE TELA 0,97 KG/M2 E ACABAMENTO NIVEL ZERO</t>
  </si>
  <si>
    <t xml:space="preserve">ED-50599</t>
  </si>
  <si>
    <t xml:space="preserve">LAJE DE TRANSIÇÃO E = 8 CM, FCK = 20 MPA USINADO (MECANIZADO), INCLUSIVE TELA 0,97 KG/M2 E ACABAMENTO NIVEL ZERO</t>
  </si>
  <si>
    <t xml:space="preserve">ED-50590</t>
  </si>
  <si>
    <t xml:space="preserve">LAJE DE TRANSIÇÃO E = 8 CM, SEM JUNTA, FCK = 10 MPA (MANUAL)</t>
  </si>
  <si>
    <t xml:space="preserve">ED-50592</t>
  </si>
  <si>
    <t xml:space="preserve">LAJE DE TRANSIÇÃO E = 9 CM, FCK = 15 MPA USINADO (MECANIZADO), INCLUSIVE TELA 0,97 KG/M2 E ACABAMENTO NIVEL ZERO</t>
  </si>
  <si>
    <t xml:space="preserve">PISO EM TIJOLO MACIÇO</t>
  </si>
  <si>
    <t xml:space="preserve">ED-50631</t>
  </si>
  <si>
    <t xml:space="preserve">PISO COM TIJOLO CERÂMICO MACIÇO PRENSADO, ASSENTAMENTO COM ARGAMASSA SECA, TRAÇO 1:4 (CIMENTO E AREIA), INCLUSIVE REJUNTAMENTO COM ARGAMASSA SECA DE TRAÇO 1:4 (CIMENTO E AREIA), FORNECIMENTO E INSTALAÇÃO</t>
  </si>
  <si>
    <t xml:space="preserve">PISO INDUSTRIAIS</t>
  </si>
  <si>
    <t xml:space="preserve">ED-50578</t>
  </si>
  <si>
    <t xml:space="preserve">PISO INDUSTRIAL COM ARGAMASSA DE ALTA RESISTÊNCIA, COR BRANCA, ESP. 8MM, ACABAMENTO POLIDO, MODULAÇÃO  DE 1X1M, INCLUSIVE JUNTA PLÁSTICA E POLIMENTO MECANIZADO, EXCLUSIVE RESINA</t>
  </si>
  <si>
    <t xml:space="preserve">ED-50577</t>
  </si>
  <si>
    <t xml:space="preserve">PISO INDUSTRIAL COM ARGAMASSA DE ALTA RESISTÊNCIA, COR CINZA, ESP. 8MM, ACABAMENTO POLIDO, MODULAÇÃO  DE 1X1M, INCLUSIVE JUNTA PLÁSTICA E POLIMENTO MECANIZADO, EXCLUSIVE RESINA</t>
  </si>
  <si>
    <t xml:space="preserve">PISO PODOTÁTIL (TÁTIL)</t>
  </si>
  <si>
    <t xml:space="preserve">ED-50626</t>
  </si>
  <si>
    <t xml:space="preserve">PISO PODOTÁTIL DE BORRACHA, ALERTA OU DIRECIONAL, ESP. 12MM, COLORIDA, ASSENTAMENTO COM ARGAMASSA, TRAÇO 1:4 (CIMENTO E AREIA), INCLUSIVE FORNECIMENTO E INSTALAÇÃO</t>
  </si>
  <si>
    <t xml:space="preserve">ED-50624</t>
  </si>
  <si>
    <t xml:space="preserve">PISO PODOTÁTIL DE BORRACHA, ALERTA OU DIRECIONAL, ESP. 5MM, COLORIDA, ASSENTAMENTO COM COLA DE CONTATO, INCLUSIVE FORNECIMENTO E INSTALAÇÃO</t>
  </si>
  <si>
    <t xml:space="preserve">ED-15226</t>
  </si>
  <si>
    <t xml:space="preserve">PISO PODOTÁTIL DE CONCRETO, ALERTA OU DIRECIONAL, APLICADO EM PISO (20X20CM) COM JUNTA SECA, COR VERMELHO/AMARELO, ASSENTAMENTO COM ARGAMASSA INDUSTRIALIZADA, INCLUSIVE FORNECIMENTO E INSTALAÇÃO</t>
  </si>
  <si>
    <t xml:space="preserve">ED-50586</t>
  </si>
  <si>
    <t xml:space="preserve">PISO PODOTÁTIL DE CONCRETO, ALERTA OU DIRECIONAL, APLICADO EM PISO (40X40CM) COM JUNTA SECA, COR VERMELHO/AMARELO, ASSENTAMENTO COM ARGAMASSA INDUSTRIALIZADA, INCLUSIVE FORNECIMENTO E INSTALAÇÃO</t>
  </si>
  <si>
    <t xml:space="preserve">PISO DE BORRACHA</t>
  </si>
  <si>
    <t xml:space="preserve">ED-50538</t>
  </si>
  <si>
    <t xml:space="preserve">PISO DE PLACA DE BORRACHA PASTILHADO/MOEDA, MEDIDAS 50X50CM, ASSENTAMENTO COM COLA DE CONTATO, INCLUSIVE FORNECIMENTO E INSTALAÇÃO</t>
  </si>
  <si>
    <t xml:space="preserve">JUNTA DE DILATAÇÃO</t>
  </si>
  <si>
    <t xml:space="preserve">ED-50579</t>
  </si>
  <si>
    <t xml:space="preserve">APLICAÇÃO DE SELANTE, MASTIQUE ELÁSTICO, EM JUNTA DE DILAÇÃO, DIMENSÃO 20X10 MM, FATOR DE FORMA 1:2, EXCLUSIVE DELIMITADOR DE PROFUNDIDADE</t>
  </si>
  <si>
    <t xml:space="preserve">DEGRAU E PATAMAR</t>
  </si>
  <si>
    <t xml:space="preserve">ED-50574</t>
  </si>
  <si>
    <t xml:space="preserve">APLICAÇÃO DE FAIXA/FITA ADESIVA ANTIDERRAPANTE, LARGURA 50MM, EM DEGRAUS DE ESCADA, INCLUSIVE FORNECIMENTO</t>
  </si>
  <si>
    <t xml:space="preserve">ED-50537</t>
  </si>
  <si>
    <t xml:space="preserve">DEGRAU DE PEDRA ARDÓSIA E = 20 MM, L = 30 CM, ASSENTADO COM ARGAMASSA DE CIMENTO E AREIA SEM PENEIRAR TRAÇO 1:4, INCLUSO ESPELHO E = 15 MM, H = 20 CM</t>
  </si>
  <si>
    <t xml:space="preserve">ED-50575</t>
  </si>
  <si>
    <t xml:space="preserve">FAIXA/FRISO ANTIDERRAPANTE EM PEDRA, LARGURA 50MM, EM DEGRAU DE ESCADA, EXECUÇÃO MECÂNICA</t>
  </si>
  <si>
    <t xml:space="preserve">SÓCULO</t>
  </si>
  <si>
    <t xml:space="preserve">ED-50621</t>
  </si>
  <si>
    <t xml:space="preserve">SÓCULO COM ENCHIMENTO EM TIJOLOS MACIÇOS, ALTURA DE 10CM À 12CM, INCLUSIVE ACABAMENTO FINAL EM ARGAMASSA, ESP. 20MM, APLICAÇÃO MANUAL</t>
  </si>
  <si>
    <t xml:space="preserve">RODAPÉ, SOLEIRA E PEITORIL</t>
  </si>
  <si>
    <t xml:space="preserve">RODAPÉ DE ARDÓSIA</t>
  </si>
  <si>
    <t xml:space="preserve">ED-50766</t>
  </si>
  <si>
    <t xml:space="preserve">RODAPÉ COM REVESTIMENTO EM PEDRA ARDÓSIA, ESP. 7MM, ALTURA 5CM, ASSENTAMENTO COM ARGAMASSA INDUSTRIALIZADA, INCLUSIVE REJUNTAMENTO</t>
  </si>
  <si>
    <t xml:space="preserve">ED-50767</t>
  </si>
  <si>
    <t xml:space="preserve">RODAPÉ COM REVESTIMENTO EM PEDRA ARDÓSIA, ESP. 7MM, ALTURA 7CM, ASSENTAMENTO COM ARGAMASSA INDUSTRIALIZADA, INCLUSIVE REJUNTAMENTO</t>
  </si>
  <si>
    <t xml:space="preserve">RODAPÉ CERÂMICO</t>
  </si>
  <si>
    <t xml:space="preserve">ED-50771</t>
  </si>
  <si>
    <t xml:space="preserve">RODAPÉ COM REVESTIMENTO EM CERÂMICA ESMALTADA COMERCIAL, ALTURA 10CM, PEI IV, ASSENTAMENTO COM ARGAMASSA INDUSTRIALIZADA, INCLUSIVE REJUNTAMENTO</t>
  </si>
  <si>
    <t xml:space="preserve">RODAPÉ DE GRANITINA E MARMORITE</t>
  </si>
  <si>
    <t xml:space="preserve">ED-50786</t>
  </si>
  <si>
    <t xml:space="preserve">RODAPÉ EM GRANILITE/MARMORITE, ACABAMENTO POLIDO, COR BRANCA, ALTURA 10CM, INCLUSIVE POLIMENTO</t>
  </si>
  <si>
    <t xml:space="preserve">ED-50784</t>
  </si>
  <si>
    <t xml:space="preserve">RODAPÉ EM GRANILITE/MARMORITE, ACABAMENTO POLIDO, COR BRANCA, ALTURA 5CM, INCLUSIVE POLIMENTO</t>
  </si>
  <si>
    <t xml:space="preserve">ED-50785</t>
  </si>
  <si>
    <t xml:space="preserve">RODAPÉ EM GRANILITE/MARMORITE, ACABAMENTO POLIDO, COR BRANCA, ALTURA 7CM, INCLUSIVE POLIMENTO</t>
  </si>
  <si>
    <t xml:space="preserve">ED-50783</t>
  </si>
  <si>
    <t xml:space="preserve">RODAPÉ EM GRANILITE/MARMORITE, ACABAMENTO POLIDO, COR CINZA, ALTURA 10CM, INCLUSIVE POLIMENTO</t>
  </si>
  <si>
    <t xml:space="preserve">ED-50781</t>
  </si>
  <si>
    <t xml:space="preserve">RODAPÉ EM GRANILITE/MARMORITE, ACABAMENTO POLIDO, COR CINZA, ALTURA 5CM, INCLUSIVE POLIMENTO</t>
  </si>
  <si>
    <t xml:space="preserve">ED-50782</t>
  </si>
  <si>
    <t xml:space="preserve">RODAPÉ EM GRANILITE/MARMORITE, ACABAMENTO POLIDO, COR CINZA, ALTURA 7CM, INCLUSIVE POLIMENTO</t>
  </si>
  <si>
    <t xml:space="preserve">RODAPÉS DE GRANITO</t>
  </si>
  <si>
    <t xml:space="preserve">ED-50774</t>
  </si>
  <si>
    <t xml:space="preserve">RODAPÉ COM REVESTIMENTO EM GRANITO, CINZA ANDORINHA, ESP. 2CM, ALTURA 10CM, ASSENTAMENTO COM ARGAMASSA INDUSTRIALIZADA, INCLUSIVE REJUNTAMENTO</t>
  </si>
  <si>
    <t xml:space="preserve">ED-50773</t>
  </si>
  <si>
    <t xml:space="preserve">RODAPÉ COM REVESTIMENTO EM GRANITO, CINZA ANDORINHA, ESP. 2CM, ALTURA 5CM, ASSENTAMENTO COM ARGAMASSA INDUSTRIALIZADA, INCLUSIVE REJUNTAMENTO</t>
  </si>
  <si>
    <t xml:space="preserve">ED-50772</t>
  </si>
  <si>
    <t xml:space="preserve">RODAPÉ COM REVESTIMENTO EM GRANITO, CINZA ANDORINHA, ESP. 2CM, ALTURA 7CM, ASSENTAMENTO COM ARGAMASSA INDUSTRIALIZADA, INCLUSIVE REJUNTAMENTO</t>
  </si>
  <si>
    <t xml:space="preserve">RODAPÉS DE MÁRMORE</t>
  </si>
  <si>
    <t xml:space="preserve">ED-50780</t>
  </si>
  <si>
    <t xml:space="preserve">RODAPÉ COM REVESTIMENTO EM MÁRMORE BRANCO, ESP. 2CM, ALTURA 10CM, ASSENTAMENTO COM ARGAMASSA INDUSTRIALIZADA, INCLUSIVE REJUNTAMENTO</t>
  </si>
  <si>
    <t xml:space="preserve">ED-50778</t>
  </si>
  <si>
    <t xml:space="preserve">RODAPÉ COM REVESTIMENTO EM MÁRMORE BRANCO, ESP. 2CM, ALTURA 5CM, ASSENTAMENTO COM ARGAMASSA INDUSTRIALIZADA, INCLUSIVE REJUNTAMENTO</t>
  </si>
  <si>
    <t xml:space="preserve">ED-50779</t>
  </si>
  <si>
    <t xml:space="preserve">RODAPÉ COM REVESTIMENTO EM MÁRMORE BRANCO, ESP. 2CM, ALTURA 7CM, ASSENTAMENTO COM ARGAMASSA INDUSTRIALIZADA, INCLUSIVE REJUNTAMENTO</t>
  </si>
  <si>
    <t xml:space="preserve">RODAPÉ DE MADEIRA</t>
  </si>
  <si>
    <t xml:space="preserve">ED-50777</t>
  </si>
  <si>
    <t xml:space="preserve">RODAPÉ EM MADEIRA SUCUPIRA/IPÊ/CUMARÚ OU EQUIVALENTE DA REGIÃO, ESP. 2CM, ALTURA 7CM</t>
  </si>
  <si>
    <t xml:space="preserve">ED-6254</t>
  </si>
  <si>
    <t xml:space="preserve">RODAPÉ EM POLIESTIRENO, ALTURA 7CM, ASSENTADO COM COLA, INCLUSIVE CALAFETAÇÃO COM SILICONE</t>
  </si>
  <si>
    <t xml:space="preserve">RODAPÉ CIMENTADO</t>
  </si>
  <si>
    <t xml:space="preserve">ED-50770</t>
  </si>
  <si>
    <t xml:space="preserve">RODAPÉ COM ARGAMASSA, TRAÇO 1:3 (CIMENTO E AREIA), ESP. 2CM, ALTURA 10CM, DESEMPENADO/ALISADO COM COLHER</t>
  </si>
  <si>
    <t xml:space="preserve">ED-50768</t>
  </si>
  <si>
    <t xml:space="preserve">RODAPÉ COM ARGAMASSA, TRAÇO 1:3 (CIMENTO E AREIA), ESP. 2CM, ALTURA 5CM, DESEMPENADO/ALISADO COM COLHER</t>
  </si>
  <si>
    <t xml:space="preserve">ED-50769</t>
  </si>
  <si>
    <t xml:space="preserve">RODAPÉ COM ARGAMASSA, TRAÇO 1:3 (CIMENTO E AREIA), ESP. 2CM, ALTURA 7CM, DESEMPENADO/ALISADO COM COLHER</t>
  </si>
  <si>
    <t xml:space="preserve">RODAPÉS INDUSTRIAL (ALTA RESISTÊNCIA)</t>
  </si>
  <si>
    <t xml:space="preserve">ED-50775</t>
  </si>
  <si>
    <t xml:space="preserve">RODAPÉ COM ARGAMASSA DE ALTA RESISTÊNCIA INDUSTRIAL, ACABAMENTO POLIDO, COR CINZA, ALTURA 5CM, INCLUSIVE POLIMENTO</t>
  </si>
  <si>
    <t xml:space="preserve">ED-50776</t>
  </si>
  <si>
    <t xml:space="preserve">RODAPÉ COM ARGAMASSA DE ALTA RESISTÊNCIA INDUSTRIAL, ACABAMENTO POLIDO, COR CINZA, ALTURA 7CM, INCLUSIVE POLIMENTO</t>
  </si>
  <si>
    <t xml:space="preserve">PEITORIL DE ARDÓSIA</t>
  </si>
  <si>
    <t xml:space="preserve">ED-50993</t>
  </si>
  <si>
    <t xml:space="preserve">PEITORIL DE ARDÓSIA E = 2 CM</t>
  </si>
  <si>
    <t xml:space="preserve">PEITORIL DE GRANITO</t>
  </si>
  <si>
    <t xml:space="preserve">ED-50997</t>
  </si>
  <si>
    <t xml:space="preserve">PEITORIL DE GRANITO CINZA ANDORINHA E = 2 CM</t>
  </si>
  <si>
    <t xml:space="preserve">ED-50998</t>
  </si>
  <si>
    <t xml:space="preserve">PEITORIL DE GRANITO CINZA ANDORINHA E = 3 CM</t>
  </si>
  <si>
    <t xml:space="preserve">PEITORIL DE MÁRMORE</t>
  </si>
  <si>
    <t xml:space="preserve">ED-50999</t>
  </si>
  <si>
    <t xml:space="preserve">PEITORIL DE MÁRMORE BRANCO E = 2 CM</t>
  </si>
  <si>
    <t xml:space="preserve">ED-51000</t>
  </si>
  <si>
    <t xml:space="preserve">PEITORIL DE MÁRMORE BRANCO E = 3 CM</t>
  </si>
  <si>
    <t xml:space="preserve">ED-50994</t>
  </si>
  <si>
    <t xml:space="preserve">PEITORIL DE CONCRETO E = 3 CM, FCK &gt;= 13,5 MPA, L = 20 CM</t>
  </si>
  <si>
    <t xml:space="preserve">ED-50995</t>
  </si>
  <si>
    <t xml:space="preserve">PEITORIL DE CONCRETO E = 3 CM, FCK &gt;= 13,5 MPA, L = 25 CM</t>
  </si>
  <si>
    <t xml:space="preserve">ED-50996</t>
  </si>
  <si>
    <t xml:space="preserve">PEITORIL PRÉ-MOLDADO EM CONCRETO 18 MPA, INCLUSIVE GANCHO PARA FIXAÇÃO</t>
  </si>
  <si>
    <t xml:space="preserve">SOLEIRA DE ARDÓSIA</t>
  </si>
  <si>
    <t xml:space="preserve">ED-51001</t>
  </si>
  <si>
    <t xml:space="preserve">SOLEIRA DE ARDÓSIA E = 2 CM</t>
  </si>
  <si>
    <t xml:space="preserve">SOLEIRA DE GRANITINA E MARMORITE</t>
  </si>
  <si>
    <t xml:space="preserve">ED-50622</t>
  </si>
  <si>
    <t xml:space="preserve">SOLEIRA DE MARMORITE, COR CIMENTO NATURAL, E = 3 CM</t>
  </si>
  <si>
    <t xml:space="preserve">SOLEIRA DE GRANITO</t>
  </si>
  <si>
    <t xml:space="preserve">ED-51002</t>
  </si>
  <si>
    <t xml:space="preserve">SOLEIRA EM GRANITO, NA COR CINZA ANDORINHA, ESP. 2CM, INCLUSIVE REJUNTAMENTO</t>
  </si>
  <si>
    <t xml:space="preserve">ED-51003</t>
  </si>
  <si>
    <t xml:space="preserve">SOLEIRA EM GRANITO, NA COR CINZA ANDORINHA, ESP. 3CM, INCLUSIVE REJUNTAMENTO</t>
  </si>
  <si>
    <t xml:space="preserve">SOLEIRA DE MÁRMORE</t>
  </si>
  <si>
    <t xml:space="preserve">ED-51004</t>
  </si>
  <si>
    <t xml:space="preserve">SOLEIRA DE MÁRMORE BRANCO E = 2 CM</t>
  </si>
  <si>
    <t xml:space="preserve">ED-51005</t>
  </si>
  <si>
    <t xml:space="preserve">SOLEIRA DE MÁRMORE BRANCO E = 3 CM</t>
  </si>
  <si>
    <t xml:space="preserve">REVESTIMENTO DE ARGAMASSA </t>
  </si>
  <si>
    <t xml:space="preserve">ED-50731</t>
  </si>
  <si>
    <t xml:space="preserve">CHAPISCO COM ARGAMASSA INDUSTRIALIZADA, ESP. 5MM, APLICADO EM ALVENARIA/ESTRUTURA DE CONCRETO COM DESEMPENADEIRA METÁLICA, INCLUSIVE ARGAMASSA COM PREPARO MECANIZADO</t>
  </si>
  <si>
    <t xml:space="preserve">ED-50730</t>
  </si>
  <si>
    <t xml:space="preserve">CHAPISCO COM ARGAMASSA, TRAÇO 1:2:3 (CIMENTO, AREIA E PEDRISCO), APLICADO COM COLHER, ESP. 5MM, INCLUSIVE ARGAMASSA COM PREPARO MECANIZADO</t>
  </si>
  <si>
    <t xml:space="preserve">ED-50729</t>
  </si>
  <si>
    <t xml:space="preserve">CHAPISCO COM ARGAMASSA, TRAÇO 1:3 (CIMENTO E AREIA), ESP. 5MM, APLICADO EM ALVENARIA COM PENEIRA, INCLUSIVE ARGAMASSA COM PREPARO MECANIZADO</t>
  </si>
  <si>
    <t xml:space="preserve">ED-50727</t>
  </si>
  <si>
    <t xml:space="preserve">CHAPISCO COM ARGAMASSA, TRAÇO 1:3 (CIMENTO E AREIA), ESP. 5MM, APLICADO EM ALVENARIA/ESTRUTURA DE CONCRETO COM COLHER, INCLUSIVE ARGAMASSA COM PREPARO MECANIZADO</t>
  </si>
  <si>
    <t xml:space="preserve">ED-50728</t>
  </si>
  <si>
    <t xml:space="preserve">CHAPISCO COM ARGAMASSA, TRAÇO 1:3 (CIMENTO E AREIA), ESP. 5MM, APLICADO EM TETO COM COLHER, INCLUSIVE ARGAMASSA COM PREPARO MECANIZADO</t>
  </si>
  <si>
    <t xml:space="preserve">ED-50732</t>
  </si>
  <si>
    <t xml:space="preserve">EMBOÇO COM ARGAMASSA, TRAÇO 1:6 (CIMENTO E AREIA), ESP. 20MM, APLICAÇÃO MANUAL, INCLUSIVE ARGAMASSA COM PREPARO MECANIZADO, EXCLUSIVE CHAPISCO</t>
  </si>
  <si>
    <t xml:space="preserve">ED-31651</t>
  </si>
  <si>
    <t xml:space="preserve">ESPALA EM CAMADA ÚNICA COM ARGAMASSA, TRAÇO 1:3 (CIMENTO E AREIA), COM ADITIVO IMPERMEABILIZANTE, ESP. 20MM, APLICAÇÃO MANUAL, INCLUSIVE ARGAMASSA COM PREPARO MECANIZADO</t>
  </si>
  <si>
    <t xml:space="preserve">ED-31650</t>
  </si>
  <si>
    <t xml:space="preserve">ESPALA EM CAMADA ÚNICA COM ARGAMASSA, TRAÇO 1:3 (CIMENTO E AREIA), ESP. 20MM, APLICAÇÃO MANUAL, INCLUSIVE ARGAMASSA COM PREPARO MECANIZADO</t>
  </si>
  <si>
    <t xml:space="preserve">ED-50734</t>
  </si>
  <si>
    <t xml:space="preserve">FRISO DE ALUMÍNIO ANODIZADO NATURAL, COM PERFIL TIPO "U", APLICADO EM PAREDE COM REVESTIMENTO CERÂMICO, INCLUSIVE FIXAÇÃO</t>
  </si>
  <si>
    <t xml:space="preserve">ED-50761</t>
  </si>
  <si>
    <t xml:space="preserve">REBOCO COM ARGAMASSA, TRAÇO 1:2:8 (CIMENTO, CAL E AREIA), ESP. 20MM, APLICAÇÃO MANUAL, INCLUSIVE ARGAMASSA COM PREPARO MECANIZADO, EXCLUSIVE CHAPISCO</t>
  </si>
  <si>
    <t xml:space="preserve">ED-6282</t>
  </si>
  <si>
    <t xml:space="preserve">REBOCO COM ARGAMASSA, TRAÇO 1:2:8 (CIMENTO, CAL E AREIA), ESP. 25MM, APLICAÇÃO MANUAL, INCLUSIVE ARGAMASSA COM PREPARO MECANIZADO, EXCLUSIVE</t>
  </si>
  <si>
    <t xml:space="preserve">ED-6284</t>
  </si>
  <si>
    <t xml:space="preserve">REBOCO COM ARGAMASSA, TRAÇO 1:2:8 (CIMENTO, CAL E AREIA), ESP. 30MM, APLICAÇÃO MANUAL, INCLUSIVE ARGAMASSA COM PREPARO MECANIZADO, EXCLUSIVE</t>
  </si>
  <si>
    <t xml:space="preserve">ED-6286</t>
  </si>
  <si>
    <t xml:space="preserve">REBOCO COM ARGAMASSA, TRAÇO 1:2:8 (CIMENTO, CAL E AREIA), ESP. 35MM, APLICAÇÃO MANUAL, INCLUSIVE ARGAMASSA COM PREPARO MECANIZADO, EXCLUSIVE</t>
  </si>
  <si>
    <t xml:space="preserve">ED-6288</t>
  </si>
  <si>
    <t xml:space="preserve">REBOCO COM ARGAMASSA, TRAÇO 1:2:8 (CIMENTO, CAL E AREIA), ESP. 40MM, APLICAÇÃO MANUAL, INCLUSIVE ARGAMASSA COM PREPARO MECANIZADO, EXCLUSIVE</t>
  </si>
  <si>
    <t xml:space="preserve">ED-50760</t>
  </si>
  <si>
    <t xml:space="preserve">REBOCO COM ARGAMASSA, TRAÇO 1:2:9 (CIMENTO, CAL E AREIA), COM ADITIVO IMPERMEABILIZANTE, ESP. 20MM, APLICAÇÃO MANUAL, INCLUSIVE ARGAMASSA COM PREPARO MECANIZADO, EXCLUSIVE CHAPISCO</t>
  </si>
  <si>
    <t xml:space="preserve">ED-50759</t>
  </si>
  <si>
    <t xml:space="preserve">REBOCO COM ARGAMASSA, TRAÇO 1:7 (CIMENTO E AREIA), ESP. 20MM, APLICAÇÃO MANUAL, INCLUSIVE ARGAMASSA COM PREPARO MECANIZADO, EXCLUSIVE CHAPISCO</t>
  </si>
  <si>
    <t xml:space="preserve">ED-50762</t>
  </si>
  <si>
    <t xml:space="preserve">REVESTIMENTO COM ARGAMASSA EM CAMADA ÚNICA, APLICADO EM PAREDE, TRAÇO 1:3 (CIMENTO E AREIA), ESP. 20MM, APLICAÇÃO MANUAL, INCLUSIVE ARGAMASSA COM PREPARO MECANIZADO, EXCLUSIVE CHAPISCO</t>
  </si>
  <si>
    <t xml:space="preserve">ED-50763</t>
  </si>
  <si>
    <t xml:space="preserve">REVESTIMENTO COM ARGAMASSA EM CAMADA ÚNICA, APLICADO EM TETO, TRAÇO 1:3 (CIMENTO E AREIA), ESP. 20MM, APLICAÇÃO MANUAL, INCLUSIVE ARGAMASSA COM PREPARO MECANIZADO, EXCLUSIVE CHAPISCO</t>
  </si>
  <si>
    <t xml:space="preserve">REVESTIMENTO INTERNO DE GESSO</t>
  </si>
  <si>
    <t xml:space="preserve">ED-50736</t>
  </si>
  <si>
    <t xml:space="preserve">REVESTIMENTO DE GESSO EM PAREDE, ESP. 5MM, APLICAÇÃO MANUAL (SARRAFAEADO)</t>
  </si>
  <si>
    <t xml:space="preserve">ED-9066</t>
  </si>
  <si>
    <t xml:space="preserve">REVESTIMENTO DE GESSO EM TETO, ESP. 5MM, APLICAÇÃO MANUAL (SARRAFAEADO)</t>
  </si>
  <si>
    <t xml:space="preserve">REVESTIMENTO NATADO</t>
  </si>
  <si>
    <t xml:space="preserve">ED-50746</t>
  </si>
  <si>
    <t xml:space="preserve">REVESTIMENTO NATADO LISO, ESP. 5MM, APLICAÇÃO COM DESEMPENADEIRA METÁLICA, INCLUSIVE ARGAMASSA EM CAMADA ÚNICA COM PREPARO MECANIZADO, TRAÇO 1:3 (CIMENTO E AREIA), APLICADO EM PAREDE, ESP. 20MM, COM APLICAÇÃO MANUAL</t>
  </si>
  <si>
    <t xml:space="preserve">ED-9071</t>
  </si>
  <si>
    <t xml:space="preserve">REVESTIMENTO NATADO LISO, ESP. 5MM, APLICAÇÃO COM DESEMPENADEIRA METÁLICA, INCLUSIVE PREPARO MECANIZADO</t>
  </si>
  <si>
    <t xml:space="preserve">REVESTIMENTO EM CERÂMICA</t>
  </si>
  <si>
    <t xml:space="preserve">ED-50721</t>
  </si>
  <si>
    <t xml:space="preserve">CANTONEIRA DE ALUMÍNIO PARA ACABAMENTO DE QUINAS</t>
  </si>
  <si>
    <t xml:space="preserve">ED-50720</t>
  </si>
  <si>
    <t xml:space="preserve">CANTONEIRA DE PVC PARA ACABAMENTO DE QUINAS</t>
  </si>
  <si>
    <t xml:space="preserve">ED-50743</t>
  </si>
  <si>
    <t xml:space="preserve">LITOCERÂMICA DE 6,0 X 22,5 CM, ASSENTADO COM ARGAMASSA PRÉ-FABRICADA, INCLUSIVE REJUNTAMENTO</t>
  </si>
  <si>
    <t xml:space="preserve">ED-50715</t>
  </si>
  <si>
    <t xml:space="preserve">REVESTIMENTO COM AZULEJO BRANCO (15X15CM), EM DIAGONAL, ASSENTAMENTO COM ARGAMASSA INDUSTRIALIZADA, INCLUSIVE REJUNTAMENTO</t>
  </si>
  <si>
    <t xml:space="preserve">ED-50716</t>
  </si>
  <si>
    <t xml:space="preserve">REVESTIMENTO COM AZULEJO BRANCO (15X15CM), JUNTA A PRUMO, ASSENTAMENTO COM ARGAMASSA INDUSTRIALIZADA, INCLUSIVE REJUNTAMENTO</t>
  </si>
  <si>
    <t xml:space="preserve">ED-50717</t>
  </si>
  <si>
    <t xml:space="preserve">REVESTIMENTO COM AZULEJO BRANCO (20X20CM), JUNTA A PRUMO, ASSENTAMENTO COM ARGAMASSA INDUSTRIALIZADA, INCLUSIVE REJUNTAMENTO</t>
  </si>
  <si>
    <t xml:space="preserve">ED-9081</t>
  </si>
  <si>
    <t xml:space="preserve">REVESTIMENTO COM CERÂMICA APLICADO EM PAREDE, ACABAMENTO ESMALTADO, AMBIENTE INTERNO/EXTERNO, PADRÃO EXTRA, DIMENSÃO DA PEÇA ATÉ 2025 CM2, PEI III, ASSENTAMENTO COM ARGAMASSA INDUSTRIALIZADA, INCLUSIVE REJUNTAMENTO</t>
  </si>
  <si>
    <t xml:space="preserve">ED-50749</t>
  </si>
  <si>
    <t xml:space="preserve">REVESTIMENTO COM PASTILHA DE VIDRO (VIDROTIL), ASSENTADO COM ARGAMASSA PRÉ-FABRICADA, INCLUSIVE REJUNTAMENTO</t>
  </si>
  <si>
    <t xml:space="preserve">ED-50750</t>
  </si>
  <si>
    <t xml:space="preserve">REVESTIMENTO COM PASTILHAS DE PORCELANA, ASSENTADO COM ARGAMASSA PRÉ-FABRICADA, INCLUSIVE REJUNTAMENTO</t>
  </si>
  <si>
    <t xml:space="preserve">REVESTIMENTO COM LADRILHO</t>
  </si>
  <si>
    <t xml:space="preserve">ED-50739</t>
  </si>
  <si>
    <t xml:space="preserve">REVESTIMENTO COM LADRILHO HIDRÁULICO APLICADO EM PAREDE (20X20CM) COM JUNTA SECA, NA COR NATURAL, ASSENTAMENTO COM ARGAMASSA INDUSTRIALIZADA</t>
  </si>
  <si>
    <t xml:space="preserve">ED-50740</t>
  </si>
  <si>
    <t xml:space="preserve">REVESTIMENTO COM LADRILHO HIDRÁULICO APLICADO EM PAREDE (25X25CM) COM JUNTA SECA, NA COR NATURAL, ASSENTAMENTO COM ARGAMASSA INDUSTRIALIZADA</t>
  </si>
  <si>
    <t xml:space="preserve">REVESTIMENTO DE MÁRMORE E GRANITO</t>
  </si>
  <si>
    <t xml:space="preserve">ED-50714</t>
  </si>
  <si>
    <t xml:space="preserve">REVESTIMENTO COM ARDÓSIA APLICADO EM PAREDE (40X40CM), ESP. 1CM, ACABAMENTO NATURAL, ASSENTAMENTO COM ARGAMASSA INDUSTRIALIZADA, INCLUSIVE REJUNTAMENTO</t>
  </si>
  <si>
    <t xml:space="preserve">ED-50737</t>
  </si>
  <si>
    <t xml:space="preserve">REVESTIMENTO COM GRANITO, CINZA ANDORINHA, APLICADO EM PAREDE, ESP. 2CM, ASSENTAMENTO COM ARGAMASSA INDUSTRIALIZADA, AMBIENTE INTERNO/EXTERNO, ALTURA MÁXIMA DE 3M PARA APLICAÇÃO DO GRANITO, INCLUSIVE REJUNTAMENTO</t>
  </si>
  <si>
    <t xml:space="preserve">ED-50744</t>
  </si>
  <si>
    <t xml:space="preserve">REVESTIMENTO COM MÁRMORE BRANCO APLICADO EM PAREDE, ESP. 2CM, ASSENTAMENTO COM ARGAMASSA INDUSTRIALIZADA, AMBIENTE INTERNO/EXTERNO, ALTURA MÁXIMA DE 3M PARA APLICAÇÃO DO MÁRMORE, INCLUSIVE REJUNTAMENTO</t>
  </si>
  <si>
    <t xml:space="preserve">ED-50756</t>
  </si>
  <si>
    <t xml:space="preserve">REVESTIMENTO COM PEDRA SÃO TOMÉ APLICADO EM PAREDE (40X40CM), ESP. 2CM, ACABAMENTO NATURAL, ASSENTAMENTO COM ARGAMASSA INDUSTRIALIZADA, AMBIENTE INTERNO/EXTERNO, ALTURA MÁXIMA DE 3M PARA APLICAÇÃO DA PEDRA, INCLUSIVE REJUNTAMENTO</t>
  </si>
  <si>
    <t xml:space="preserve">REVESTIMENTO EM LAMINADO E MADEIRA</t>
  </si>
  <si>
    <t xml:space="preserve">ED-9127</t>
  </si>
  <si>
    <t xml:space="preserve">PREPARAÇÃO PARA APLICAÇÃO DE LAMINADO MELAMÍNICO EM PAREDE, INCLUSIVE UMA (1) DEMÃO DE COLA DE CONTATO</t>
  </si>
  <si>
    <t xml:space="preserve">ED-50742</t>
  </si>
  <si>
    <t xml:space="preserve">REVESTIMENTO EM LAMBRIS DE MADEIRA, LARGURA 10CM, INCLUSIVE BARROTEAMENTO</t>
  </si>
  <si>
    <t xml:space="preserve">ED-9124</t>
  </si>
  <si>
    <t xml:space="preserve">REVESTIMENTO EM LAMINADO MELAMÍNICO APLICADO EM PAREDE, ACABAMENTO FOSCO, ESP. 0,8MM, ASSENTAMENTO COM COLA DE CONTATO, INCLUSIVE LIXAMENTO E PREPARAÇÃO DA PAREDE PARA ASSENTAMENTO</t>
  </si>
  <si>
    <t xml:space="preserve">ED-9125</t>
  </si>
  <si>
    <t xml:space="preserve">REVESTIMENTO EM LAMINADO MELAMÍNICO APLICADO SOBRE SUPERFÍCIE DE MADEIRA, ACABAMENTO FOSCO, ESP. 0,8MM, ASSENTAMENTO COM COLA DE CONTATO, INCLUSIVE LIXAMENTO E PREPARAÇÃO SUPERFÍCIE PARA ASSENTAMENTO</t>
  </si>
  <si>
    <t xml:space="preserve">REVESTIMENTO ESPECIAL</t>
  </si>
  <si>
    <t xml:space="preserve">ED-50765</t>
  </si>
  <si>
    <t xml:space="preserve">ISOLAMENTO TÉRMICO EM ARGAMASSA DE CIMENTO, AREIA E VERMICULITA, E = 4 CM</t>
  </si>
  <si>
    <t xml:space="preserve">ED-50719</t>
  </si>
  <si>
    <t xml:space="preserve">REVESTIMENTO COM ARGAMASSA BARITADA, ESP. 20MM, APLICAÇÃO MANUAL COM DESEMPENADEIRA, PREPARO MANUAL</t>
  </si>
  <si>
    <t xml:space="preserve">ED-6292</t>
  </si>
  <si>
    <t xml:space="preserve">REVESTIMENTO COM ARGAMASSA BARITADA, ESP. 25MM, APLICAÇÃO MANUAL COM DESEMPENADEIRA, PREPARO MANUAL</t>
  </si>
  <si>
    <t xml:space="preserve">ED-6294</t>
  </si>
  <si>
    <t xml:space="preserve">REVESTIMENTO COM ARGAMASSA BARITADA, ESP. 30MM, APLICAÇÃO MANUAL COM DESEMPENADEIRA, PREPARO MANUAL</t>
  </si>
  <si>
    <t xml:space="preserve">ED-6296</t>
  </si>
  <si>
    <t xml:space="preserve">REVESTIMENTO COM ARGAMASSA BARITADA, ESP. 35MM, APLICAÇÃO MANUAL COM DESEMPENADEIRA, PREPARO MANUAL</t>
  </si>
  <si>
    <t xml:space="preserve">ED-6298</t>
  </si>
  <si>
    <t xml:space="preserve">REVESTIMENTO COM ARGAMASSA BARITADA, ESP. 40MM, APLICAÇÃO MANUAL COM DESEMPENADEIRA, PREPARO MANUAL</t>
  </si>
  <si>
    <t xml:space="preserve">ED-6299</t>
  </si>
  <si>
    <t xml:space="preserve">REVESTIMENTO COM ARGAMASSA BARITADA, ESP. 45MM, APLICAÇÃO MANUAL COM DESEMPENADEIRA, PREPARO MANUAL</t>
  </si>
  <si>
    <t xml:space="preserve">ED-6301</t>
  </si>
  <si>
    <t xml:space="preserve">REVESTIMENTO COM ARGAMASSA BARITADA, ESP. 50MM, APLICAÇÃO MANUAL COM DESEMPENADEIRA, PREPARO MANUAL</t>
  </si>
  <si>
    <t xml:space="preserve">FORROS</t>
  </si>
  <si>
    <t xml:space="preserve">ED-49686</t>
  </si>
  <si>
    <t xml:space="preserve">FORRO EM CHAPA DE GESSO ACARTONADA, ESP. 12,5MM, COM FIXAÇÃO DO TIPO ESTRUTURADA EM PERFIL METÁLICO, EXCLUSIVE PERFIL TABICA, SANCA E MOLDURA, INCLUSIVE ACESSÓRIOS E FIXAÇÃO</t>
  </si>
  <si>
    <t xml:space="preserve">ED-49687</t>
  </si>
  <si>
    <t xml:space="preserve">FORRO EM CHAPA DE GESSO ACARTONADO, ESP. 12,5MM, COM FIXAÇÃO DO TIPO ARAMADO, EXCLUSIVE PERFIL TABICA, SANCA E MOLDURA, INCLUSIVE ACESSÓRIOS E FIXAÇÃO</t>
  </si>
  <si>
    <t xml:space="preserve">ED-49685</t>
  </si>
  <si>
    <t xml:space="preserve">FORRO EM PLACA DE GESSO LISO, DIMENSÃO (60X60)CM, COM FIXAÇÃO DO TIPO ARAMADO, EXCLUSIVE PERFIL TABICA, SANCA E MOLDURA, INCLUSIVE ACESSÓRIOS E FIXAÇÃO</t>
  </si>
  <si>
    <t xml:space="preserve">ED-28454</t>
  </si>
  <si>
    <t xml:space="preserve">PERFIL TABICA GALVANIZADO, TIPO LISA, COM ACABAMENTO EM PINTURA, NA COR BRANCA, PARA FORRO EM CHAPA DE GESSO ACARTONADO, INCLUSIVE ACESSÓRIOS DE FIXAÇÃO</t>
  </si>
  <si>
    <t xml:space="preserve">ED-49691</t>
  </si>
  <si>
    <t xml:space="preserve">CIMALHA PARA ACABAMENTO DE FORRO DE MADEIRA</t>
  </si>
  <si>
    <t xml:space="preserve">ED-49692</t>
  </si>
  <si>
    <t xml:space="preserve">FECHAMENTO DE EMPENA COM FORRO DE MADEIRA EM ANGELIM, INCLUSIVE ESTRUTURA DE FIXAÇÃO</t>
  </si>
  <si>
    <t xml:space="preserve">ED-49689</t>
  </si>
  <si>
    <t xml:space="preserve">FORRO DE MADEIRA EM ANGELIM, INCLUSIVE ESTRUTURA DE FIXAÇÃO, EXCLUSIVE CIMALHA DE ACABAMENTO</t>
  </si>
  <si>
    <t xml:space="preserve">ED-49690</t>
  </si>
  <si>
    <t xml:space="preserve">FORRO DE MADEIRA EM PINUS, INCLUSIVE ESTRUTURA DE FIXAÇÃO, EXCLUSIVE CIMALHA DE ACABAMENTO</t>
  </si>
  <si>
    <t xml:space="preserve">FORRO DE PVC</t>
  </si>
  <si>
    <t xml:space="preserve">ED-28728</t>
  </si>
  <si>
    <t xml:space="preserve">FORRO EM RÉGUA DE PVC, LARGURA 20CM, NA COR BRANCA, INCLUSIVE ESTRUTURA DE FIXAÇÃO E PENDURAIS METÁLICOS E ACESSÓRIOS DE FIXAÇÃO, EXCLUSIVE RODAFORRO OU MOLDURA</t>
  </si>
  <si>
    <t xml:space="preserve">ED-28751</t>
  </si>
  <si>
    <t xml:space="preserve">RODAFORRO EM PVC, TIPO "U", NA COR BRANCA, PARA FORRO EM RÉGUA DE PVC, INCLUSIVE ACESSÓRIOS DE FIXAÇÃO</t>
  </si>
  <si>
    <t xml:space="preserve">RODAFORRO, MOLDURA E ACESSÓRIOS</t>
  </si>
  <si>
    <t xml:space="preserve">ED-49688</t>
  </si>
  <si>
    <t xml:space="preserve">COLOCAÇÃO DE MOLDURA DE GESSO</t>
  </si>
  <si>
    <t xml:space="preserve">MARCENARIA E SERRALHERIA</t>
  </si>
  <si>
    <t xml:space="preserve">CORRIMÃO E GUARDA-CORPO</t>
  </si>
  <si>
    <t xml:space="preserve">ED-32000</t>
  </si>
  <si>
    <t xml:space="preserve">CORRIMÃO DUPLO EM TUBO GALVANIZADO, COM COSTURA, DIÂMETRO 1.1/2", ESP. 3MM, FIXADO EM ALVENARIA, INCLUSIVE SUPORTE PARA CORRIMÃO EM BARRA CHATA (1"X1/2"), EXCLUSIVE PINTURA</t>
  </si>
  <si>
    <t xml:space="preserve">ED-32001</t>
  </si>
  <si>
    <t xml:space="preserve">CORRIMÃO DUPLO EM TUBO GALVANIZADO, COM COSTURA, DIÂMETRO 1.1/2", ESP. 3MM, FIXADO EM PISO COM MONTANTE VERTICAL, DIÂMETRO 1.1/2", INCLUSIVE SUPORTE PARA CORRIMÃO EM BARRA CHATA (1"X1/2"), EXCLUSIVE PINTURA</t>
  </si>
  <si>
    <t xml:space="preserve">ED-32002</t>
  </si>
  <si>
    <t xml:space="preserve">CORRIMÃO INTERMEDIÁRIO DUPLO EM TUBO GALVANIZADO, COM COSTURA, DIÂMETRO 1.1/2", ESP. 3MM, FIXADO EM PISO COM MONTANTE VERTICAL, DIÂMETRO 1.1/2", INCLUSIVE SUPORTE PARA CORRIMÃO EM BARRA CHATA (1"X1/2"), EXCLUSIVE PINTURA</t>
  </si>
  <si>
    <t xml:space="preserve">ED-31997</t>
  </si>
  <si>
    <t xml:space="preserve">CORRIMÃO INTERMEDIÁRIO SIMPLES EM TUBO GALVANIZADO, COM COSTURA, CLASSE LEVE (NBR-5580), DIÂMETRO 1.1/2", ESP. 3MM, FIXADO EM PISO COM MONTANTE VERTICAL, DIÂMETRO 1.1/2", INCLUSIVE SUPORTE PARA CORRIMÃO EM BARRA CHATA (1"X1/2"), EXCLUSIVE PINTURA</t>
  </si>
  <si>
    <t xml:space="preserve">ED-50935</t>
  </si>
  <si>
    <t xml:space="preserve">CORRIMÃO SIMPLES EM TUBO GALVANIZADO, COM COSTURA, DIÂMETRO 1.1/2", ESP. 3MM, FIXADO EM ALVENARIA, INCLUSIVE SUPORTE PARA CORRIMÃO EM BARRA CHATA (1"X1/2"), EXCLUSIVE PINTURA</t>
  </si>
  <si>
    <t xml:space="preserve">ED-50936</t>
  </si>
  <si>
    <t xml:space="preserve">CORRIMÃO SIMPLES EM TUBO GALVANIZADO, COM COSTURA, DIÂMETRO 1.1/2", ESP. 3MM, FIXADO EM PISO COM MONTANTE VERTICAL, DIÂMETRO 1.1/2", INCLUSIVE SUPORTE PARA CORRIMÃO EM BARRA CHATA (1"X1/2"), EXCLUSIVE PINTURA</t>
  </si>
  <si>
    <t xml:space="preserve">ED-32098</t>
  </si>
  <si>
    <t xml:space="preserve">GUARDA-CORPO EXTERNO, ALTURA 130CM, EM TUBO GALVANIZADO, COM COSTURA, DIÂMETRO 2", ESP. 3MM, GRADIL COM DIVISÃO HORIZONTAL EM TUBO GALVANIZADO, COM COSTURA, DIÂMETRO 1", ESP. 3MM, EXCLUSIVE PINTURA</t>
  </si>
  <si>
    <t xml:space="preserve">ED-32097</t>
  </si>
  <si>
    <t xml:space="preserve">GUARDA-CORPO EXTERNO, ALTURA 130CM, EM TUBO GALVANIZADO, COM COSTURA, DIÂMETRO 2", ESP. 3MM, GRADIL COM DIVISÃO HORIZONTAL EM TUBO GALVANIZADO, COM COSTURA, DIÂMETRO 1", ESP. 3MM, INCLUSIVE CORRIMÃO DUPLO, EXCLUSIVE PINTURA</t>
  </si>
  <si>
    <t xml:space="preserve">ED-32096</t>
  </si>
  <si>
    <t xml:space="preserve">GUARDA-CORPO EXTERNO, ALTURA 130CM, EM TUBO GALVANIZADO, COM COSTURA, DIÂMETRO 2", ESP. 3MM, GRADIL COM DIVISÃO HORIZONTAL EM TUBO GALVANIZADO, COM COSTURA, DIÂMETRO 1", ESP. 3MM, INCLUSIVE CORRIMÃO SIMPLES, EXCLUSIVE PINTURA</t>
  </si>
  <si>
    <t xml:space="preserve">ED-32104</t>
  </si>
  <si>
    <t xml:space="preserve">GUARDA-CORPO EXTERNO, ALTURA 130CM, EM TUBO GALVANIZADO, COM COSTURA, DIÂMETRO 2", ESP. 3MM, GRADIL COM DIVISÃO VERTICAL EM TUBO GALVANIZADO, COM COSTURA, DIÂMETRO 1", ESP. 3MM, EXCLUSIVE PINTURA</t>
  </si>
  <si>
    <t xml:space="preserve">ED-32103</t>
  </si>
  <si>
    <t xml:space="preserve">GUARDA-CORPO EXTERNO, ALTURA 130CM, EM TUBO GALVANIZADO, COM COSTURA, DIÂMETRO 2", ESP. 3MM, GRADIL COM DIVISÃO VERTICAL EM TUBO GALVANIZADO, COM COSTURA, DIÂMETRO 1", ESP. 3MM, INCLUSIVE CORRIMÃO DUPLO, EXCLUSIVE PINTURA</t>
  </si>
  <si>
    <t xml:space="preserve">ED-32102</t>
  </si>
  <si>
    <t xml:space="preserve">GUARDA-CORPO EXTERNO, ALTURA 130CM, EM TUBO GALVANIZADO, COM COSTURA, DIÂMETRO 2", ESP. 3MM, GRADIL COM DIVISÃO VERTICAL EM TUBO GALVANIZADO, COM COSTURA, DIÂMETRO 1", ESP. 3MM, INCLUSIVE CORRIMÃO SIMPLES, EXCLUSIVE PINTURA</t>
  </si>
  <si>
    <t xml:space="preserve">ED-32063</t>
  </si>
  <si>
    <t xml:space="preserve">GUARDA-CORPO EXTERNO, ALTURA 130CM, EM TUBO GALVANIZADO, COM COSTURA, DIÂMETRO 2", ESP. 3MM, GRADIL COM QUADRO EM BARRA CHATA (1.1/4"X3/16") E DIVISÃO VERTICAL EM BARRA CHATA (1.1/2"X3/16"), EXCLUSIVE PINTURA</t>
  </si>
  <si>
    <t xml:space="preserve">ED-32062</t>
  </si>
  <si>
    <t xml:space="preserve">GUARDA-CORPO EXTERNO, ALTURA 130CM, EM TUBO GALVANIZADO, COM COSTURA, DIÂMETRO 2", ESP. 3MM, GRADIL COM QUADRO EM BARRA CHATA (1.1/4"X3/16") E DIVISÃO VERTICAL EM BARRA CHATA (1.1/2"X3/16"), INCLUSIVE CORRIMÃO DUPLO, EXCLUSIVE PINTURA</t>
  </si>
  <si>
    <t xml:space="preserve">ED-32061</t>
  </si>
  <si>
    <t xml:space="preserve">GUARDA-CORPO EXTERNO, ALTURA 130CM, EM TUBO GALVANIZADO, COM COSTURA, DIÂMETRO 2", ESP. 3MM, GRADIL COM QUADRO EM BARRA CHATA (1.1/4"X3/16") E DIVISÃO VERTICAL EM BARRA CHATA (1.1/2"X3/16"), INCLUSIVE CORRIMÃO SIMPLES, EXCLUSIVE PINTURA</t>
  </si>
  <si>
    <t xml:space="preserve">ED-32095</t>
  </si>
  <si>
    <t xml:space="preserve">GUARDA-CORPO INTERNO, ALTURA 110CM, EM TUBO GALVANIZADO, COM COSTURA, DIÂMETRO 2", ESP. 3MM, GRADIL COM DIVISÃO HORIZONTAL EM TUBO GALVANIZADO, COM COSTURA, DIÂMETRO 1", ESP. 3MM, EXCLUSIVE PINTURA</t>
  </si>
  <si>
    <t xml:space="preserve">ED-32094</t>
  </si>
  <si>
    <t xml:space="preserve">GUARDA-CORPO INTERNO, ALTURA 110CM, EM TUBO GALVANIZADO, COM COSTURA, DIÂMETRO 2", ESP. 3MM, GRADIL COM DIVISÃO HORIZONTAL EM TUBO GALVANIZADO, COM COSTURA, DIÂMETRO 1", ESP. 3MM, INCLUSIVE CORRIMÃO DUPLO, EXCLUSIVE PINTURA</t>
  </si>
  <si>
    <t xml:space="preserve">ED-32093</t>
  </si>
  <si>
    <t xml:space="preserve">GUARDA-CORPO INTERNO, ALTURA 110CM, EM TUBO GALVANIZADO, COM COSTURA, DIÂMETRO 2", ESP. 3MM, GRADIL COM DIVISÃO HORIZONTAL EM TUBO GALVANIZADO, COM COSTURA, DIÂMETRO 1", ESP. 3MM, INCLUSIVE CORRIMÃO SIMPLES, EXCLUSIVE PINTURA</t>
  </si>
  <si>
    <t xml:space="preserve">ED-32101</t>
  </si>
  <si>
    <t xml:space="preserve">GUARDA-CORPO INTERNO, ALTURA 110CM, EM TUBO GALVANIZADO, COM COSTURA, DIÂMETRO 2", ESP. 3MM, GRADIL COM DIVISÃO VERTICAL EM TUBO GALVANIZADO, COM COSTURA, DIÂMETRO 1", ESP. 3MM, EXCLUSIVE PINTURA</t>
  </si>
  <si>
    <t xml:space="preserve">ED-32100</t>
  </si>
  <si>
    <t xml:space="preserve">GUARDA-CORPO INTERNO, ALTURA 110CM, EM TUBO GALVANIZADO, COM COSTURA, DIÂMETRO 2", ESP. 3MM, GRADIL COM DIVISÃO VERTICAL EM TUBO GALVANIZADO, COM COSTURA, DIÂMETRO 1", ESP. 3MM, INCLUSIVE CORRIMÃO DUPLO, EXCLUSIVE PINTURA</t>
  </si>
  <si>
    <t xml:space="preserve">ED-32099</t>
  </si>
  <si>
    <t xml:space="preserve">GUARDA-CORPO INTERNO, ALTURA 110CM, EM TUBO GALVANIZADO, COM COSTURA, DIÂMETRO 2", ESP. 3MM, GRADIL COM DIVISÃO VERTICAL EM TUBO GALVANIZADO, COM COSTURA, DIÂMETRO 1", ESP. 3MM, INCLUSIVE CORRIMÃO SIMPLES, EXCLUSIVE PINTURA</t>
  </si>
  <si>
    <t xml:space="preserve">ED-32060</t>
  </si>
  <si>
    <t xml:space="preserve">GUARDA-CORPO INTERNO, ALTURA 110CM, EM TUBO GALVANIZADO, COM COSTURA, DIÂMETRO 2", ESP. 3MM, GRADIL COM QUADRO EM BARRA CHATA (1.1/4"X3/16") E DIVISÃO VERTICAL EM BARRA CHATA (1.1/2"X3/16"), EXCLUSIVE PINTURA</t>
  </si>
  <si>
    <t xml:space="preserve">ED-32059</t>
  </si>
  <si>
    <t xml:space="preserve">GUARDA-CORPO INTERNO, ALTURA 110CM, EM TUBO GALVANIZADO, COM COSTURA, DIÂMETRO 2", ESP. 3MM, GRADIL COM QUADRO EM BARRA CHATA (1.1/4"X3/16") E DIVISÃO VERTICAL EM BARRA CHATA (1.1/2"X3/16"), INCLUSIVE CORRIMÃO DUPLO, EXCLUSIVE PINTURA</t>
  </si>
  <si>
    <t xml:space="preserve">ED-32058</t>
  </si>
  <si>
    <t xml:space="preserve">GUARDA-CORPO INTERNO, ALTURA 110CM, EM TUBO GALVANIZADO, COM COSTURA, DIÂMETRO 2", ESP. 3MM, GRADIL COM QUADRO EM BARRA CHATA (1.1/4"X3/16") E DIVISÃO VERTICAL EM BARRA CHATA (1.1/2"X3/16"), INCLUSIVE CORRIMÃO SIMPLES, EXCLUSIVE PINTURA</t>
  </si>
  <si>
    <t xml:space="preserve">ALAMBRADO PARA QUADRA</t>
  </si>
  <si>
    <t xml:space="preserve">ED-50921</t>
  </si>
  <si>
    <t xml:space="preserve">ALAMBRADO PARA QUADRA ESPORTIVA, EM TELA DE ARAME GALVANIZADO COM TRAMA LOSANGULAR DE 2" (50,8MM) E FIO BWG12 (2,77MM), ALTURA 1M, EXCLUSIVE PINTURA, INCLUSIVE FIXAÇÃO E FORNECIMENTO EM QUADROS DE TUBOS DE AÇO CARBONO GALVANIZADO DIÂMETRO DE 50MM (2")</t>
  </si>
  <si>
    <t xml:space="preserve">ED-50920</t>
  </si>
  <si>
    <t xml:space="preserve">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</si>
  <si>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 xml:space="preserve">ED-50922</t>
  </si>
  <si>
    <t xml:space="preserve">ALAMBRADO PARA QUADRA ESPORTIVA, EM TELA DE ARAME GALVANIZADO COM TRAMA LOSANGULAR DE 2" (50,8MM) E FIO BWG12 (2,77MM), ALTURA 6M, EXCLUSIVE PINTURA, INCLUSIVE FIXAÇÃO E FORNECIMENTO EM QUADROS DE TUBOS DE AÇO CARBONO GALVANIZADO DIÂMETRO DE 50MM (2")</t>
  </si>
  <si>
    <t xml:space="preserve">ED-9100</t>
  </si>
  <si>
    <t xml:space="preserve">ALAMBRADO PARA QUADRA ESPORTIVA, EM TELA DE ARAME GALVANIZADO COM TRAMA LOSANGULAR DE 2" (50,8MM) E FIO BWG12 (2,77MM), EXCLUSIVE PINTURA, INCLUSIVE FIXAÇÃO E FORNECIMENTO EM QUADROS DE TUBOS DE AÇO CARBONO GALVANIZADO DIÂMETRO DE 50MM (2")</t>
  </si>
  <si>
    <t xml:space="preserve">ED-26408</t>
  </si>
  <si>
    <t xml:space="preserve">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</si>
  <si>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 xml:space="preserve">PEÇA ESPECIAL DE SERRALHERIA</t>
  </si>
  <si>
    <t xml:space="preserve">ED-50966</t>
  </si>
  <si>
    <t xml:space="preserve">MASTRO DE PÁTIO PARA BANDEIRA, EM TUBO GALVANIZADO 2" - H = 6,00 M</t>
  </si>
  <si>
    <t xml:space="preserve">ED-50967</t>
  </si>
  <si>
    <t xml:space="preserve">MASTRO PARA FACHADA</t>
  </si>
  <si>
    <t xml:space="preserve">U</t>
  </si>
  <si>
    <t xml:space="preserve">ED-50968</t>
  </si>
  <si>
    <t xml:space="preserve">MASTROS DE PÁTIO PARA BANDEIRAS (H = 2,00 M E 6,00 M E DE 1,00 M E 9,00 M)</t>
  </si>
  <si>
    <t xml:space="preserve">ED-50929</t>
  </si>
  <si>
    <t xml:space="preserve">SEGREGADOR/BATE-RODAS PARA ESTACIONAMENTO ENGASTADO, EM TUBO GALVANIZADO, DN 3" (75MM), ACABAMENTO EM PINTURA ESMALTE, INCLUSIVE ESCAVAÇÃO, CHUMBAMENTO, FORNECIMENTO DE CONCRETO E BOTA-FORA DO MATERIAL</t>
  </si>
  <si>
    <t xml:space="preserve">ALÇAPÃO METÁLICO</t>
  </si>
  <si>
    <t xml:space="preserve">ED-50923</t>
  </si>
  <si>
    <t xml:space="preserve">ALÇAPÃO (60X60)CM COM QUADRO DE CANTONEIRA METÁLICA 1"X 1/8", TAMPA EM CANTONEIRA 7/8"X 1/8" E CHAPA METÁLICA Nº18 VINCADA, INCLUSIVE FERROLHO, CADEADO E PINTURA ANTICORROSIVA</t>
  </si>
  <si>
    <t xml:space="preserve">ED-50925</t>
  </si>
  <si>
    <t xml:space="preserve">ALÇAPÃO (70X70)CM COM QUADRO DE CANTONEIRA METÁLICA 1"X 1/8", TAMPA EM CANTONEIRA 7/8"X 1/8" E CHAPA METÁLICA Nº18 VINCADA, INCLUSIVE FERROLHO, CADEADO E PINTURA ANTICORROSIVA</t>
  </si>
  <si>
    <t xml:space="preserve">ED-50924</t>
  </si>
  <si>
    <t xml:space="preserve">ALÇAPÃO (80X80)CM COM QUADRO DE CANTONEIRA METÁLICA 1"X 1/8", TAMPA EM CANTONEIRA 7/8"X 1/8" E CHAPA METÁLICA Nº18 VINCADA, INCLUSIVE FERROLHO, CADEADO E PINTURA ANTICORROSIVA</t>
  </si>
  <si>
    <t xml:space="preserve">ESCADA DE MARINHEIRO</t>
  </si>
  <si>
    <t xml:space="preserve">ED-50947</t>
  </si>
  <si>
    <t xml:space="preserve">DEGRAU DE ESCADA DE MARINHEIRO DE FERRO REDONDO DE 7/8" ENGASTADO</t>
  </si>
  <si>
    <t xml:space="preserve">ED-50949</t>
  </si>
  <si>
    <t xml:space="preserve">ESCADA MARINHEIRO - TUBO GALVANIZADO D = 3/4" E D = 1/2"</t>
  </si>
  <si>
    <t xml:space="preserve">ED-50948</t>
  </si>
  <si>
    <t xml:space="preserve">ESCADA MARINHEIRO COM GRADIL PROTETOR - D = 3/4"</t>
  </si>
  <si>
    <t xml:space="preserve">BATE-MACA</t>
  </si>
  <si>
    <t xml:space="preserve">ED-49582</t>
  </si>
  <si>
    <t xml:space="preserve">BATE MACA EM MADEIRA, INCLUSIVE ACESSÓRIO DE FIXAÇÃO E APLICAÇÃO DE VERNIZ SINTÉTICO MARÍTIMO, DUAS (2) DEMÃOS, ACABAMENTO TIPO FOSCO</t>
  </si>
  <si>
    <t xml:space="preserve">ED-49583</t>
  </si>
  <si>
    <t xml:space="preserve">PROTETOR DE PAREDE/BATE MACA CURVO EM PVC RÍGIDO DE ALTO IMPACTO, LARGURA 20CM, INCLUSIVE BASE DE FIXAÇÃO, TERMINAIS DE ACABAMENTO E ACESSÓRIOS</t>
  </si>
  <si>
    <t xml:space="preserve">LIXAMENTO PARA PINTURA</t>
  </si>
  <si>
    <t xml:space="preserve">ED-50505</t>
  </si>
  <si>
    <t xml:space="preserve">LIXAMENTO MANUAL EM PAREDE PARA REMOÇÃO DE TINTA</t>
  </si>
  <si>
    <t xml:space="preserve">ED-50507</t>
  </si>
  <si>
    <t xml:space="preserve">LIXAMENTO MANUAL EM SUPERFÍCIE DE MADEIRA PARA REMOÇÃO DE TINTA</t>
  </si>
  <si>
    <t xml:space="preserve">ED-50508</t>
  </si>
  <si>
    <t xml:space="preserve">LIXAMENTO MANUAL EM SUPERFÍCIE METÁLICA PARA REMOÇÃO DE TINTA</t>
  </si>
  <si>
    <t xml:space="preserve">ED-50506</t>
  </si>
  <si>
    <t xml:space="preserve">LIXAMENTO MANUAL EM TETO PARA REMOÇÃO DE TINTA</t>
  </si>
  <si>
    <t xml:space="preserve">SELADOR PAREDE</t>
  </si>
  <si>
    <t xml:space="preserve">ED-50514</t>
  </si>
  <si>
    <t xml:space="preserve">PREPARAÇÃO PARA EMASSAMENTO OU PINTURA (LÁTEX/ACRÍLICA) EM PAREDE, INCLUSIVE UMA (1) DEMÃO DE SELADOR ACRÍLICO</t>
  </si>
  <si>
    <t xml:space="preserve">ED-50516</t>
  </si>
  <si>
    <t xml:space="preserve">PREPARAÇÃO PARA EMASSAMENTO OU PINTURA (LÁTEX/ACRÍLICA) EM PAREDE OU FORRO EM CHAPA DE GESSO ACARTONADO (DRYWALL), INCLUSIVE UMA (1) DEMÃO DE SELADOR ACRÍLICO</t>
  </si>
  <si>
    <t xml:space="preserve">ED-50515</t>
  </si>
  <si>
    <t xml:space="preserve">PREPARAÇÃO PARA EMASSAMENTO OU PINTURA (LÁTEX/ACRÍLICA) EM TETO, INCLUSIVE UMA (1) DEMÃO DE SELADOR ACRÍLICO</t>
  </si>
  <si>
    <t xml:space="preserve">MASSA CORRIDA (PVA E ACRÍLICA)</t>
  </si>
  <si>
    <t xml:space="preserve">ED-50485</t>
  </si>
  <si>
    <t xml:space="preserve">EMASSAMENTO EM FORRO DE GESSO COM MASSA ACRÍLICA, UMA (1) DEMÃO, INCLUSIVE LIXAMENTO PARA PINTURA</t>
  </si>
  <si>
    <t xml:space="preserve">ED-50486</t>
  </si>
  <si>
    <t xml:space="preserve">EMASSAMENTO EM FORRO DE GESSO COM MASSA CORRIDA (PVA), UMA (1) DEMÃO, INCLUSIVE LIXAMENTO PARA PINTURA</t>
  </si>
  <si>
    <t xml:space="preserve">ED-50474</t>
  </si>
  <si>
    <t xml:space="preserve">EMASSAMENTO EM PAREDE COM MASSA ACRÍLICA, DUAS (2) DEMÃOS, INCLUSIVE LIXAMENTO PARA PINTURA</t>
  </si>
  <si>
    <t xml:space="preserve">ED-50473</t>
  </si>
  <si>
    <t xml:space="preserve">EMASSAMENTO EM PAREDE COM MASSA ACRÍLICA, UMA (1) DEMÃO, INCLUSIVE LIXAMENTO PARA PINTURA</t>
  </si>
  <si>
    <t xml:space="preserve">ED-50478</t>
  </si>
  <si>
    <t xml:space="preserve">EMASSAMENTO EM PAREDE COM MASSA CORRIDA (PVA), DUAS (2) DEMÃOS, INCLUSIVE LIXAMENTO PARA PINTURA</t>
  </si>
  <si>
    <t xml:space="preserve">ED-50477</t>
  </si>
  <si>
    <t xml:space="preserve">EMASSAMENTO EM PAREDE COM MASSA CORRIDA (PVA), UMA (1) DEMÃO, INCLUSIVE LIXAMENTO PARA PINTURA</t>
  </si>
  <si>
    <t xml:space="preserve">ED-50483</t>
  </si>
  <si>
    <t xml:space="preserve">EMASSAMENTO EM PAREDE EM CHAPA DE GESSO ACARTONADO (DRYWALL) COM MASSA ACRÍLICA, UMA (1) DEMÃO, INCLUSIVE LIXAMENTO PARA PINTURA</t>
  </si>
  <si>
    <t xml:space="preserve">ED-50484</t>
  </si>
  <si>
    <t xml:space="preserve">EMASSAMENTO EM PAREDE EM CHAPA DE GESSO ACARTONADO (DRYWALL) COM MASSA CORRIDA (PVA), UMA (1) DEMÃO, INCLUSIVE LIXAMENTO PARA PINTURA</t>
  </si>
  <si>
    <t xml:space="preserve">ED-50476</t>
  </si>
  <si>
    <t xml:space="preserve">EMASSAMENTO EM TETO COM MASSA ACRÍLICA, DUAS (2) DEMÃOS, INCLUSIVE LIXAMENTO PARA PINTURA</t>
  </si>
  <si>
    <t xml:space="preserve">ED-50475</t>
  </si>
  <si>
    <t xml:space="preserve">EMASSAMENTO EM TETO COM MASSA ACRÍLICA, UMA (1) DEMÃO, INCLUSIVE LIXAMENTO PARA PINTURA</t>
  </si>
  <si>
    <t xml:space="preserve">ED-50480</t>
  </si>
  <si>
    <t xml:space="preserve">EMASSAMENTO EM TETO COM MASSA CORRIDA (PVA), DUAS (2) DEMÃOS, INCLUSIVE LIXAMENTO PARA PINTURA</t>
  </si>
  <si>
    <t xml:space="preserve">ED-50479</t>
  </si>
  <si>
    <t xml:space="preserve">EMASSAMENTO EM TETO COM MASSA CORRIDA (PVA), UMA (1) DEMÃO, INCLUSIVE LIXAMENTO PARA PINTURA</t>
  </si>
  <si>
    <t xml:space="preserve">PINTURA LÁTEX (PVA)</t>
  </si>
  <si>
    <t xml:space="preserve">ED-50492</t>
  </si>
  <si>
    <t xml:space="preserve">PINTURA ESMALTE EM ESTRUTURA DE AÇO CARBONO, DUAS (2) DEMÃOS, EXCLUSIVE FUNDO ANTICORROSIVO</t>
  </si>
  <si>
    <t xml:space="preserve">ED-50498</t>
  </si>
  <si>
    <t xml:space="preserve">PINTURA LÁTEX (PVA) EM PAREDE, DUAS (2) DEMÃOS, EXCLUSIVE SELADOR ACRÍLICO E MASSA ACRÍLICA/CORRIDA (PVA)</t>
  </si>
  <si>
    <t xml:space="preserve">ED-50502</t>
  </si>
  <si>
    <t xml:space="preserve">PINTURA LÁTEX (PVA) EM PAREDE, DUAS (2) DEMÃOS, INCLUSIVE UMA (1) DEMÃO DE MASSA CORRIDA (PVA), EXCLUSIVE SELADOR ACRÍLICO</t>
  </si>
  <si>
    <t xml:space="preserve">ED-50500</t>
  </si>
  <si>
    <t xml:space="preserve">PINTURA LÁTEX (PVA) EM PAREDE, TRÊS (3) DEMÃOS, EXCLUSIVE SELADOR ACRÍLICO E MASSA ACRÍLICA/CORRIDA (PVA)</t>
  </si>
  <si>
    <t xml:space="preserve">ED-50504</t>
  </si>
  <si>
    <t xml:space="preserve">PINTURA LÁTEX (PVA) EM RODAPÉ OU MOLDURAS (ALTURA DE 5 CM A 7C M), EXCLUSIVE SELADOR ACRÍLICO</t>
  </si>
  <si>
    <t xml:space="preserve">ED-50499</t>
  </si>
  <si>
    <t xml:space="preserve">PINTURA LÁTEX (PVA) EM TETO, DUAS (2) DEMÃOS, EXCLUSIVE SELADOR ACRÍLICO E MASSA ACRÍLICA/CORRIDA (PVA)</t>
  </si>
  <si>
    <t xml:space="preserve">ED-50503</t>
  </si>
  <si>
    <t xml:space="preserve">PINTURA LÁTEX (PVA) EM TETO, DUAS (2) DEMÃOS, INCLUSIVE UMA (1) DEMÃO DE MASSA CORRIDA (PVA), EXCLUSIVE SELADOR ACRÍLICO</t>
  </si>
  <si>
    <t xml:space="preserve">ED-50501</t>
  </si>
  <si>
    <t xml:space="preserve">PINTURA LÁTEX (PVA) EM TETO, TRÊS (3) DEMÃOS, EXCLUSIVE SELADOR ACRÍLICO E MASSA ACRÍLICA/CORRIDA (PVA)</t>
  </si>
  <si>
    <t xml:space="preserve">PINTURA ACRÍLICA</t>
  </si>
  <si>
    <t xml:space="preserve">ED-50451</t>
  </si>
  <si>
    <t xml:space="preserve">PINTURA ACRÍLICA EM PAREDE, DUAS (2) DEMÃOS, EXCLUSIVE SELADOR ACRÍLICO E MASSA ACRÍLICA/CORRIDA (PVA)</t>
  </si>
  <si>
    <t xml:space="preserve">ED-50455</t>
  </si>
  <si>
    <t xml:space="preserve">PINTURA ACRÍLICA EM PAREDE, DUAS (2) DEMÃOS, INCLUSIVE UMA (1) DEMÃO DE MASSA CORRIDA (PVA), EXCLUSIVE SELADOR ACRÍLICO</t>
  </si>
  <si>
    <t xml:space="preserve">ED-50453</t>
  </si>
  <si>
    <t xml:space="preserve">PINTURA ACRÍLICA EM PAREDE, TRÊS (3) DEMÃOS, EXCLUSIVE SELADOR ACRÍLICO E MASSA ACRÍLICA/CORRIDA (PVA)</t>
  </si>
  <si>
    <t xml:space="preserve">ED-50452</t>
  </si>
  <si>
    <t xml:space="preserve">PINTURA ACRÍLICA EM TETO, DUAS (2) DEMÃOS, EXCLUSIVE SELADOR ACRÍLICO E MASSA ACRÍLICA/CORRIDA (PVA)</t>
  </si>
  <si>
    <t xml:space="preserve">ED-50456</t>
  </si>
  <si>
    <t xml:space="preserve">PINTURA ACRÍLICA EM TETO, DUAS (2) DEMÃOS, INCLUSIVE UMA (1) DEMÃO DE MASSA CORRIDA (PVA), EXCLUSIVE SELADOR ACRÍLICO</t>
  </si>
  <si>
    <t xml:space="preserve">ED-50454</t>
  </si>
  <si>
    <t xml:space="preserve">PINTURA ACRÍLICA EM TETO, TRÊS (3) DEMÃOS, EXCLUSIVE SELADOR ACRÍLICO E MASSA ACRÍLICA/CORRIDA (PVA)</t>
  </si>
  <si>
    <t xml:space="preserve">PINTURA A CAL</t>
  </si>
  <si>
    <t xml:space="preserve">ED-50470</t>
  </si>
  <si>
    <t xml:space="preserve">PINTURA EM CAIAÇÃO PARA AMBIENTE EXTERNO,TRÊS (3) DEMÃOS, INCLUSIVE PIGMENTO E FIXADOR DE CAL</t>
  </si>
  <si>
    <t xml:space="preserve">ED-50469</t>
  </si>
  <si>
    <t xml:space="preserve">PINTURA EM CAIAÇÃO PARA AMBIENTE INTERNO,TRÊS (3) DEMÃOS, INCLUSIVE PIGMENTO E FIXADOR DE CAL</t>
  </si>
  <si>
    <t xml:space="preserve">MASSA CORRIDA SOBRE MADEIRA</t>
  </si>
  <si>
    <t xml:space="preserve">ED-50481</t>
  </si>
  <si>
    <t xml:space="preserve">EMASSAMENTO A ÓLEO SOBRE MADEIRA, UMA (1) DEMÃO, INCLUSIVE LIXAMENTO PARA PINTURA</t>
  </si>
  <si>
    <t xml:space="preserve">ED-50482</t>
  </si>
  <si>
    <t xml:space="preserve">EMASSAMENTO EM ESQUADRIA DE MADEIRA COM MASSA A ÓLEO, DUAS (2) DEMÃOS, INCLUSIVE LIXAMENTO PARA PINTURA  A ÓLEO OU ESMALTE</t>
  </si>
  <si>
    <t xml:space="preserve">PINTURA PRESERVATIVA PARA MADEIRA</t>
  </si>
  <si>
    <t xml:space="preserve">ED-50512</t>
  </si>
  <si>
    <t xml:space="preserve">PINTURA PRESERVATIVA COM CUPINICIDA EM MADEIRA SECA, DUAS (2) DEMÃOS</t>
  </si>
  <si>
    <t xml:space="preserve">ED-50511</t>
  </si>
  <si>
    <t xml:space="preserve">PINTURA PRESERVATIVA COM CUPINICIDA EM MADEIRA SECA, DUAS (2) DEMÃOS, INCLUSIVE DUAS (2) DEMÃOS DE VERNIZ SINTÉTICO MARÍTIMO, ACABAMENTO TIPO FOSCO</t>
  </si>
  <si>
    <t xml:space="preserve">PINTURA VERNIZ SOBRE MADEIRA</t>
  </si>
  <si>
    <t xml:space="preserve">ED-1454</t>
  </si>
  <si>
    <t xml:space="preserve">PINTURA COM VERNIZ IMPREGNANTE EM SUPERFÍCIE DE MADEIRA, DUAS (2) DEMÃOS, ACABAMENTO TIPO FOSCO</t>
  </si>
  <si>
    <t xml:space="preserve">ED-9026</t>
  </si>
  <si>
    <t xml:space="preserve">PINTURA COM VERNIZ SINTÉTICO MARÍTIMO EM BATE MACA DE MADEIRA SEM CORRIMÃO, COM LARGURA DE 15CM E ESP. 2CM, DUAS (2) DEMÃOS, ACABAMENTO TIPO FOSCO</t>
  </si>
  <si>
    <t xml:space="preserve">ED-50527</t>
  </si>
  <si>
    <t xml:space="preserve">PINTURA COM VERNIZ SINTÉTICO MARÍTIMO EM ESQUADRIAS DE MADEIRA, DUAS (2) DEMÃOS, ACABAMENTO TIPO ACETINADO (BRILHO SÚTIL)</t>
  </si>
  <si>
    <t xml:space="preserve">ED-50526</t>
  </si>
  <si>
    <t xml:space="preserve">PINTURA COM VERNIZ SINTÉTICO MARÍTIMO EM ESQUADRIAS DE MADEIRA, DUAS (2) DEMÃOS, ACABAMENTO TIPO BRILHANTE</t>
  </si>
  <si>
    <t xml:space="preserve">ED-50528</t>
  </si>
  <si>
    <t xml:space="preserve">PINTURA COM VERNIZ SINTÉTICO MARÍTIMO EM ESQUADRIAS DE MADEIRA, DUAS (2) DEMÃOS, ACABAMENTO TIPO FOSCO</t>
  </si>
  <si>
    <t xml:space="preserve">ED-50531</t>
  </si>
  <si>
    <t xml:space="preserve">PINTURA COM VERNIZ SINTÉTICO MARÍTIMO EM RÉGUAS PARA FIXAÇÃO CARTAZES E PROTEÇÃO DE CARTEIRAS, COM LARGURA DE 10CM E ESP. 2CM, DUAS (2) DEMÃOS, ACABAMENTO TIPO FOSCO</t>
  </si>
  <si>
    <t xml:space="preserve">PINTURA ESMALTE SOBRE MADEIRA</t>
  </si>
  <si>
    <t xml:space="preserve">ED-50493</t>
  </si>
  <si>
    <t xml:space="preserve">PINTURA ESMALTE EM ESQUADRIA DE MADEIRA, DUAS (2) DEMÃOS, INCLUSIVE UMA (1) DEMÃO DE FUNDO NIVELADOR, EXCLUSIVE MASSA A ÓLEO</t>
  </si>
  <si>
    <t xml:space="preserve">ED-28438</t>
  </si>
  <si>
    <t xml:space="preserve">PINTURA ESMALTE EM SUPERFÍCIE DE MADEIRA, DUAS (2) DEMÃOS, EXCLUSIVE FUNDO NIVELADOR E MASSA A ÓLEO</t>
  </si>
  <si>
    <t xml:space="preserve">ED-28437</t>
  </si>
  <si>
    <t xml:space="preserve">PINTURA ESMALTE EM SUPERFÍCIE DE MADEIRA, DUAS (2) DEMÃOS, INCLUSIVE UMA (1) DEMÃO DE FUNDO NIVELADOR, EXCLUSIVE MASSA A ÓLEO</t>
  </si>
  <si>
    <t xml:space="preserve">CERA EM ESQUADRIA DE MADEIRA</t>
  </si>
  <si>
    <t xml:space="preserve">ED-50471</t>
  </si>
  <si>
    <t xml:space="preserve">APLICAÇÃO DE CERA EM ESQUADRIAS DE MADEIRA, TRÊS (3) DEMÃOS, INCLUSIVE APLICAÇÃO DE SELADOR PARA MADEIRA</t>
  </si>
  <si>
    <t xml:space="preserve">ED-50472</t>
  </si>
  <si>
    <t xml:space="preserve">APLICAÇÃO DE CERA EM RODAPÉS COM ALTURA DE 10 CM, TRÊS (3) DEMÃOS, INCLUSIVE APLICAÇÃO DE SELADOR PARA MADEIRA</t>
  </si>
  <si>
    <t xml:space="preserve">PINTURA ESMALTE</t>
  </si>
  <si>
    <t xml:space="preserve">ED-50509</t>
  </si>
  <si>
    <t xml:space="preserve">PINTURA ESMALTE EM SUPERFÍCIE DE CONCRETO/ALVENARIA, DUAS (2) DEMÃOS, EXCLUSIVE SELADOR ACRÍLICO E MASSA ACRÍLICA/CORRIDA (PVA)</t>
  </si>
  <si>
    <t xml:space="preserve">ED-50510</t>
  </si>
  <si>
    <t xml:space="preserve">PINTURA ESMALTE EM SUPERFÍCIE DE CONCRETO/ALVENARIA, TRÊS (3) DEMÃOS, EXCLUSIVE SELADOR ACRÍLICO E MASSA ACRÍLICA/CORRIDA (PVA)</t>
  </si>
  <si>
    <t xml:space="preserve">PINTURA ESMALTE SOBRE FERRO</t>
  </si>
  <si>
    <t xml:space="preserve">ED-50491</t>
  </si>
  <si>
    <t xml:space="preserve">PINTURA ESMALTE EM ESQUADRIAS DE FERRO, DUAS (2) DEMÃOS, INCLUSIVE UMA (1) DEMÃO DE FUNDO ANTICORROSIVO</t>
  </si>
  <si>
    <t xml:space="preserve">ED-50496</t>
  </si>
  <si>
    <t xml:space="preserve">PINTURA ESMALTE EM TUBO GALVANIZADO, DUAS (2) DEMÃOS, INCLUSIVE UMA (1) DEMÃO DE FUNDO ANTICORROSIVO</t>
  </si>
  <si>
    <t xml:space="preserve">ED-50495</t>
  </si>
  <si>
    <t xml:space="preserve">PINTURA ESMALTE SINTÉTICO EM SUPERFÍCIES METÁLICAS, DUAS (2) DEMÃOS, INCLUSIVE UMA (1) DEMÃO DE FUNDO ANTICORROSIVO</t>
  </si>
  <si>
    <t xml:space="preserve">PINTURA EPÓXI EM PAREDE</t>
  </si>
  <si>
    <t xml:space="preserve">ED-9917</t>
  </si>
  <si>
    <t xml:space="preserve">PINTURA EPÓXI EM PAREDE, DUAS (2) DEMÃOS, EXCLUSIVE SELADOR ACRÍLICO E MASSA ACRÍLICA/CORRIDA (PVA)</t>
  </si>
  <si>
    <t xml:space="preserve">ED-9919</t>
  </si>
  <si>
    <t xml:space="preserve">PINTURA EPÓXI EM PAREDE, DUAS (2) DEMÃOS, INCLUSIVE UMA (1) DEMÃO DE MASSA ACRÍLICA, EXCLUSIVE SELADOR ACRÍLICO</t>
  </si>
  <si>
    <t xml:space="preserve">ED-9918</t>
  </si>
  <si>
    <t xml:space="preserve">PINTURA EPÓXI EM PAREDE, TRÊS (3) DEMÃOS, EXCLUSIVE SELADOR ACRÍLICO E MASSA ACRÍLICA/CORRIDA (PVA)</t>
  </si>
  <si>
    <t xml:space="preserve">PINTURA EPÓXI EM PISO</t>
  </si>
  <si>
    <t xml:space="preserve">ED-9937</t>
  </si>
  <si>
    <t xml:space="preserve">PINTURA EPÓXI EM PISO, DUAS (2) DEMÃOS, EXCLUSIVE PRIMER EPÓXI, INCLUSIVE LIMPEZA DA SUPERFÍCIE A SER APLICADO MATERIAL</t>
  </si>
  <si>
    <t xml:space="preserve">ED-9934</t>
  </si>
  <si>
    <t xml:space="preserve">PINTURA EPÓXI EM PISO, DUAS (2) DEMÃOS, INCLUSIVE UMA (1) DEMÃO DE PRIMER EPÓXI</t>
  </si>
  <si>
    <t xml:space="preserve">ED-9933</t>
  </si>
  <si>
    <t xml:space="preserve">PINTURA EPÓXI EM PISO, DUAS (2) DEMÃOS, INCLUSIVE UMA (1) DEMÃO DE PRIMER EPÓXI E PREPARAÇÃO DA SUPERFÍCIE COM ARGAMASSA AUTONIVELANTE, ESP.4MM</t>
  </si>
  <si>
    <t xml:space="preserve">ED-16659</t>
  </si>
  <si>
    <t xml:space="preserve">PINTURA LÁTEX (PVA) EM SUPERFÍCIE DE MADEIRA, DUAS (2) DEMÃOS, EXCLUSIVE SELADOR ACRÍLICO E MASSA ACRÍLICA/CORRIDA (PVA)</t>
  </si>
  <si>
    <t xml:space="preserve">ED-9935</t>
  </si>
  <si>
    <t xml:space="preserve">PREPARAÇÃO PARA PINTURA (EPÓXI) EM PISO, INCLUSIVE UMA (1) DEMÃO DE PRIMER EPÓXI</t>
  </si>
  <si>
    <t xml:space="preserve">PINTURA E VERNIZ EM CONCRETO</t>
  </si>
  <si>
    <t xml:space="preserve">ED-50517</t>
  </si>
  <si>
    <t xml:space="preserve">PINTURA A BASE DE RESINA DE SILICONE EM CONCRETO OU ALVENARIA APARENTE, DUAS (2) DEMÃOS</t>
  </si>
  <si>
    <t xml:space="preserve">ED-50513</t>
  </si>
  <si>
    <t xml:space="preserve">PINTURA COM RESINA ACRÍLICA EM CONCRETO, DUAS (2) DEMÃOS, INCLUSIVE UMA (1) DEMÃO DE SELADOR ACRÍLICO</t>
  </si>
  <si>
    <t xml:space="preserve">ED-50525</t>
  </si>
  <si>
    <t xml:space="preserve">PINTURA COM VERNIZ ACRÍLICO EM ALVENARIA OU CONCRETO, DUAS (2) DEMÃOS, INCLUSIVE PREPARAÇÃO DA SUPERFÍCIE COM LIXAMENTO</t>
  </si>
  <si>
    <t xml:space="preserve">REVESTIMENTO TEXTURIZADO</t>
  </si>
  <si>
    <t xml:space="preserve">ED-9013</t>
  </si>
  <si>
    <t xml:space="preserve">PINTURA COM TEXTURA ACRÍLICA COM DESEMPENADEIRA DE AÇO, EXCLUSIVE SELADOR ACRÍLICO/FUNDO PREPARADOR</t>
  </si>
  <si>
    <t xml:space="preserve">ED-50519</t>
  </si>
  <si>
    <t xml:space="preserve">PINTURA COM TEXTURA ACRÍLICA COM DESEMPENADEIRA DE AÇO, INCLUSIVE UMA (1) DEMÃO DE SELADOR ACRÍLICO</t>
  </si>
  <si>
    <t xml:space="preserve">ED-50520</t>
  </si>
  <si>
    <t xml:space="preserve">PINTURA COM TEXTURA ACRÍLICA COM ROLO, EXCLUSIVE SELADOR ACRÍLICO/FUNDO PREPARADOR</t>
  </si>
  <si>
    <t xml:space="preserve">ED-50521</t>
  </si>
  <si>
    <t xml:space="preserve">PINTURA COM TEXTURA ACRÍLICA COM ROLO, INCLUSIVE UMA (1) DEMÃO DE SELADOR ACRÍLICO</t>
  </si>
  <si>
    <t xml:space="preserve">PINTURA EM ESTRUTURA METÁLICA</t>
  </si>
  <si>
    <t xml:space="preserve">ED-50532</t>
  </si>
  <si>
    <t xml:space="preserve">PINTURA ANTICORROSIVA A BASE DE ÓXIDO DE FERRO (ZARCÃO) EM ESQUADRIA E SUPERFÍCIE METÁLICA, UMA (1) DEMÃO</t>
  </si>
  <si>
    <t xml:space="preserve">ED-50487</t>
  </si>
  <si>
    <t xml:space="preserve">PINTURA EPÓXI EM SUPERFÍCIES DE AÇO CARBONO, DUAS (2) DEMÃOS</t>
  </si>
  <si>
    <t xml:space="preserve">ED-50488</t>
  </si>
  <si>
    <t xml:space="preserve">PINTURA EPÓXI EM SUPERFÍCIES DE AÇO CARBONO, DUAS (2) DEMÃOS, APLICAÇÃO MECÂNICA</t>
  </si>
  <si>
    <t xml:space="preserve">ED-50497</t>
  </si>
  <si>
    <t xml:space="preserve">PINTURA ESMALTE EM ESTRUTURA METÁLICA, DUAS (2) DEMÃOS, INCLUSIVE UMA (1) DEMÃO FUNDO ANTICORROSIVO</t>
  </si>
  <si>
    <t xml:space="preserve">PINTURA ESPECIAL</t>
  </si>
  <si>
    <t xml:space="preserve">ED-50467</t>
  </si>
  <si>
    <t xml:space="preserve">PINTURA COM  TINTA A BASE DE BORRACHA CLORADA EM REVESTIMENTO CIMENTÍCIO OU CONCRETO, DUAS (2) DEMÃOS</t>
  </si>
  <si>
    <t xml:space="preserve">ED-50466</t>
  </si>
  <si>
    <t xml:space="preserve">PINTURA COM  TINTA A BASE DE BORRACHA CLORADA EM TELHAS DE FIBROCIMENTO, DUAS (2) DEMÃOS</t>
  </si>
  <si>
    <t xml:space="preserve">ED-50465</t>
  </si>
  <si>
    <t xml:space="preserve">PINTURA COM TINTA A BASE DE BORRACHA CLORADA EM FAIXAS DE DEMARCAÇÃO DE PISO, DUAS (2) DEMÃOS, FAIXA COM LARGURA DE 5 CM, APLICAÇÃO MECÂNICA</t>
  </si>
  <si>
    <t xml:space="preserve">PINTURA PARA VAGA DE GARAGEM</t>
  </si>
  <si>
    <t xml:space="preserve">ED-50460</t>
  </si>
  <si>
    <t xml:space="preserve">PINTURA ACRÍLICA PARA PISO EM FAIXA DE DEMARCAÇÃO DE QUADRA, DUAS (2) DEMÃOS, FAIXA COM LARGURA DE 5 CM</t>
  </si>
  <si>
    <t xml:space="preserve">ED-50462</t>
  </si>
  <si>
    <t xml:space="preserve">PINTURA ACRÍLICA PARA PISO EM FAIXA DE DEMARCAÇÃO DE QUADRA, QUATRO (4) DEMÃOS, FAIXA COM LARGURA DE 5 CM</t>
  </si>
  <si>
    <t xml:space="preserve">ED-50459</t>
  </si>
  <si>
    <t xml:space="preserve">PINTURA ACRÍLICA PARA PISO EM PASSEIO/SUPERFÍCIE CIMENTADA, DUAS (2) DEMÃOS</t>
  </si>
  <si>
    <t xml:space="preserve">ED-50461</t>
  </si>
  <si>
    <t xml:space="preserve">PINTURA ACRÍLICA PARA PISO EM QUADRAS ESPORTIVA, DUAS (2) DEMÃOS</t>
  </si>
  <si>
    <t xml:space="preserve">ED-50463</t>
  </si>
  <si>
    <t xml:space="preserve">PINTURA ACRÍLICA PARA PISO EM QUADRAS ESPORTIVA, QUATRO (4) DEMÃOS</t>
  </si>
  <si>
    <t xml:space="preserve">ED-50464</t>
  </si>
  <si>
    <t xml:space="preserve">PINTURA COM RESINA ACRÍLICA EM PISOS CIMENTADOS, DUAS (2) DEMÃOS, INCLUSIVE LIMPEZA DA SUPERFÍCIE A SER APLICADO MATERIAL</t>
  </si>
  <si>
    <t xml:space="preserve">ED-50468</t>
  </si>
  <si>
    <t xml:space="preserve">PINTURA COM TINTA A BASE DE BORRACHA CLORADA EM FAIXAS DE DEMARCAÇÃO DE QUADRA, DUAS (2) DEMÃOS, FAIXA COM LARGURA DE 5 CM, APLICAÇÃO MECÂNICA</t>
  </si>
  <si>
    <t xml:space="preserve">ED-50490</t>
  </si>
  <si>
    <t xml:space="preserve">PINTURA EPÓXI EM FAIXAS DE DEMARCAÇÃO DE PISO, DUAS (2) DEMÃOS, FAIXA COM LARGURA DE 5 CM</t>
  </si>
  <si>
    <t xml:space="preserve">ED-50518</t>
  </si>
  <si>
    <t xml:space="preserve">PINTURA PARA SINALIZAÇÃO DE VAGA DE ESTACIONAMENTO PARA PORTADORES DE NECESSIDADES ESPECIAIS SOBRE PAVIMENTAÇÃO URBANA</t>
  </si>
  <si>
    <t xml:space="preserve">LOUÇAS, METAIS E ACESSÓRIOS</t>
  </si>
  <si>
    <t xml:space="preserve">BOJO EM AÇO INOX </t>
  </si>
  <si>
    <t xml:space="preserve">ED-50277</t>
  </si>
  <si>
    <t xml:space="preserve">CUBA EM AÇO INOXIDÁVEL DE EMBUTIR, AISI 304, APLICAÇÃO PARA PIA (465X330X115MM), NÚMERO 1, ASSENTAMENTO EM BANCADA, INCLUSIVE VÁLVULA DE ESCOAMENTO DE METAL COM ACABAMENTO CROMADO, SIFÃO DE METAL TIPO COPO COM ACABAMENTO CROMADO, FORNECIMENTO E INSTALAÇÃO</t>
  </si>
  <si>
    <t xml:space="preserve">ED-50278</t>
  </si>
  <si>
    <t xml:space="preserve">CUBA EM AÇO INOXIDÁVEL DE EMBUTIR, AISI 304, APLICAÇÃO PARA PIA (560X330X115MM), NÚMERO 2, ASSENTAMENTO EM BANCADA, INCLUSIVE VÁLVULA DE ESCOAMENTO DE METAL COM ACABAMENTO CROMADO, SIFÃO DE METAL TIPO COPO COM ACABAMENTO CROMADO, FORNECIMENTO E INSTALAÇÃO</t>
  </si>
  <si>
    <t xml:space="preserve">ED-50287</t>
  </si>
  <si>
    <t xml:space="preserve">CUBA EM AÇO INOXIDÁVEL DE EMBUTIR, AISI 304, APLICAÇÃO PARA TANQUE (600X600X400MM), ASSENTAMENTO EM BANCADA, INCLUSIVE VÁLVULA DE ESCOAMENTO DE METAL COM ACABAMENTO CROMADO, SIFÃO DE METAL TIPO COPO COM ACABAMENTO CROMADO, FORNECIMENTO E INSTALAÇÃO</t>
  </si>
  <si>
    <t xml:space="preserve">CUBA</t>
  </si>
  <si>
    <t xml:space="preserve">ED-50279</t>
  </si>
  <si>
    <t xml:space="preserve">CUBA DE LOUÇA BRANCA DE EMBUTIR, FORMATO OVAL, INCLUSIVE VÁLVULA DE ESCOAMENTO DE METAL COM ACABAMENTO CROMADO, SIFÃO DE METAL TIPO COPO COM ACABAMENTO CROMADO, FORNECIMENTO E INSTALAÇÃO</t>
  </si>
  <si>
    <t xml:space="preserve">ED-50280</t>
  </si>
  <si>
    <t xml:space="preserve">CUBA DE LOUÇA BRANCA DE SOBREPOR, FORMATO OVAL, INCLUSIVE VÁLVULA DE ESCOAMENTO DE METAL COM ACABAMENTO CROMADO, SIFÃO DE METAL TIPO COPO COM ACABAMENTO CROMADO, FORNECIMENTO E INSTALAÇÃO</t>
  </si>
  <si>
    <t xml:space="preserve">ED-2552</t>
  </si>
  <si>
    <t xml:space="preserve">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</si>
  <si>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 xml:space="preserve">ED-50282</t>
  </si>
  <si>
    <t xml:space="preserve">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</si>
  <si>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 xml:space="preserve">ED-50283</t>
  </si>
  <si>
    <t xml:space="preserve">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</si>
  <si>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 xml:space="preserve">ED-50281</t>
  </si>
  <si>
    <t xml:space="preserve">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</si>
  <si>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 xml:space="preserve">ED-50288</t>
  </si>
  <si>
    <t xml:space="preserve">CUBA EM AÇO INOXIDÁVEL DE SOBREPOR, AISI 304, APLICAÇÃO PARA TANQUE (630X515X260MM), ASSENTAMENTO EM BANCADA, INCLUSIVE VÁLVULA DE ESCOAMENTO DE METAL COM ACABAMENTO CROMADO, SIFÃO DE METAL TIPO COPO COM ACABAMENTO CROMADO, FORNECIMENTO E INSTALAÇÃO</t>
  </si>
  <si>
    <t xml:space="preserve">ED-50289</t>
  </si>
  <si>
    <t xml:space="preserve">TANQUE DE LOUÇA BRANCA COM COLUNA, CAPACIDADE 22 LITROS, INCLUSIVE ACESSÓRIOS DE FIXAÇÃO, FORNECIMENTO, INSTALAÇÃO E REJUNTAMENTO, EXCLUSIVE TORNEIRA, VÁLVULA DE ESCOAMENTO E SIFÃO</t>
  </si>
  <si>
    <t xml:space="preserve">ED-50290</t>
  </si>
  <si>
    <t xml:space="preserve">TANQUE DE LOUÇA BRANCA COM COLUNA, CAPACIDADE 22 LITROS, INCLUSIVE ACESSÓRIOS DE FIXAÇÃO, VÁLVULA DE ESCOAMENTO DE METAL COM ACABAMENTO CROMADO, SIFÃO DE METAL TIPO COPO COM ACABAMENTO CROMADO, FORNECIMENTO, INSTALAÇÃO E REJUNTAMENTO, EXCLUSIVE TORNEIRA</t>
  </si>
  <si>
    <t xml:space="preserve">ED-9156</t>
  </si>
  <si>
    <t xml:space="preserve">TANQUE DE MÁRMORE SINTÉTICO DUPLO, CAPACIDADE 37 LITROS, INCLUSIVE ACESSÓRIOS DE FIXAÇÃO, VÁLVULA DE ESCOAMENTO DE METAL COM ACABAMENTO CROMADO, SIFÃO DE METAL TIPO COPO COM ACABAMENTO CROMADO, FORNECIMENTO E INSTALAÇÃO, EXCLUSIVE TORNEIRA</t>
  </si>
  <si>
    <t xml:space="preserve">ED-9155</t>
  </si>
  <si>
    <t xml:space="preserve">TANQUE DE MÁRMORE SINTÉTICO SIMPLES, CAPACIDADE 20 LITROS, INCLUSIVE ACESSÓRIOS DE FIXAÇÃO, VÁLVULA DE ESCOAMENTO DE METAL COM ACABAMENTO CROMADO, SIFÃO DE METAL TIPO COPO COM ACABAMENTO CROMADO, FORNECIMENTO E INSTALAÇÃO, EXCLUSIVE TORNEIRA</t>
  </si>
  <si>
    <t xml:space="preserve">ED-50293</t>
  </si>
  <si>
    <t xml:space="preserve">TANQUE DE POLIPROPILENO, CAPACIDADE 15 LITROS, INCLUSIVE ACESSÓRIOS DE FIXAÇÃO, VÁLVULA DE ESCOAMENTO DE PLÁSTICO (PVC) NA COR BRANCA, SIFÃO DE PLÁSTICO (PVC) TIPO COPO NA COR BRANCA, FORNECIMENTO E INSTALAÇÃO, EXCLUSIVE TORNEIRA</t>
  </si>
  <si>
    <t xml:space="preserve">ED-50294</t>
  </si>
  <si>
    <t xml:space="preserve">TANQUE DE POLIPROPILENO, CAPACIDADE 24 LITROS, INCLUSIVE ACESSÓRIOS DE FIXAÇÃO, VÁLVULA DE ESCOAMENTO DE PLÁSTICO (PVC) NA COR BRANCA, SIFÃO DE PLÁSTICO (PVC) TIPO COPO NA COR BRANCA, FORNECIMENTO E INSTALAÇÃO, EXCLUSIVE TORNEIRA</t>
  </si>
  <si>
    <t xml:space="preserve">ED-6248</t>
  </si>
  <si>
    <t xml:space="preserve">LÂMPADA LED COM SENSOR DE PRESENÇA, BASE E27, POTÊNCIA 9W, BULBO A60, TEMPERATURA DA COR 6500K, TENSÃO 110-127V, FORNECIMENTO E INSTALAÇÃO, EXCLUSIVE LUMINÁRIA</t>
  </si>
  <si>
    <t xml:space="preserve">ED-29152</t>
  </si>
  <si>
    <t xml:space="preserve">TORNEIRA METÁLICA ANTIVANDALISMO, FECHAMENTO AUTOMÁTICO, ACABAMENTO CROMADO, APLICAÇÃO DE PAREDE, INCLUSIVE FORNECIMENTO E INSTALAÇÃO</t>
  </si>
  <si>
    <t xml:space="preserve">ED-22766</t>
  </si>
  <si>
    <t xml:space="preserve">TORNEIRA METÁLICA HOSPITALAR, ABERTURA ALAVANCA 1/4 DE VOLTA, ACABAMENTO CROMADO, COM AREJADOR, APLICAÇÃO DE MESA, INCLUSIVE ENGATE FLEXÍVEL METÁLICO, INCLUSIVE FORNECIMENTO E INSTALAÇÃO</t>
  </si>
  <si>
    <t xml:space="preserve">ED-22765</t>
  </si>
  <si>
    <t xml:space="preserve">TORNEIRA METÁLICA HOSPITALAR, ABERTURA ALAVANCA 1/4 DE VOLTA, ACABAMENTO CROMADO, COM AREJADOR, APLICAÇÃO DE PAREDE, INCLUSIVE FORNECIMENTO E INSTALAÇÃO</t>
  </si>
  <si>
    <t xml:space="preserve">ED-50328</t>
  </si>
  <si>
    <t xml:space="preserve">TORNEIRA METÁLICA PARA BEBEDOURO, ACABAMENTO CROMADO, APLICAÇÃO DE PAREDE, INCLUSIVE FORNECIMENTO E INSTALAÇÃO</t>
  </si>
  <si>
    <t xml:space="preserve">ED-29992</t>
  </si>
  <si>
    <t xml:space="preserve">TORNEIRA METÁLICA PARA BEBEDOURO, FECHAMENTO AUTOMÁTICO, ACABAMENTO CROMADO, APLICAÇÃO DE PAREDE, INCLUSIVE FORNECIMENTO E INSTALAÇÃO</t>
  </si>
  <si>
    <t xml:space="preserve">ED-50323</t>
  </si>
  <si>
    <t xml:space="preserve">TORNEIRA METÁLICA PARA IRRIGAÇÃO/JARDIM, ACABAMENTO CROMADO, APLICAÇÃO DE PAREDE, INCLUSIVE FORNECIMENTO E INSTALAÇÃO</t>
  </si>
  <si>
    <t xml:space="preserve">ED-50330</t>
  </si>
  <si>
    <t xml:space="preserve">TORNEIRA METÁLICA PARA LAVATÓRIO, ABERTURA 1/4 DE VOLTA, ACABAMENTO CROMADO, COM AREJADOR, APLICAÇÃO DE MESA, INCLUSIVE ENGATE FLEXÍVEL METÁLICO, FORNECIMENTO E INSTALAÇÃO</t>
  </si>
  <si>
    <t xml:space="preserve">ED-50329</t>
  </si>
  <si>
    <t xml:space="preserve">TORNEIRA METÁLICA PARA LAVATÓRIO, FECHAMENTO AUTOMÁTICO, ACABAMENTO CROMADO, COM AREJADOR, APLICAÇÃO DE MESA, INCLUSIVE ENGATE FLEXÍVEL METÁLICO, FORNECIMENTO E INSTALAÇÃO</t>
  </si>
  <si>
    <t xml:space="preserve">ED-50326</t>
  </si>
  <si>
    <t xml:space="preserve">TORNEIRA METÁLICA PARA PIA, ABERTURA 1/4 DE VOLTA, ACABAMENTO CROMADO, COM AREJADOR, APLICAÇÃO DE PAREDE, INCLUSIVE FORNECIMENTO E INSTALAÇÃO</t>
  </si>
  <si>
    <t xml:space="preserve">ED-50327</t>
  </si>
  <si>
    <t xml:space="preserve">TORNEIRA METÁLICA PARA PIA, ABERTURA 1/4 DE VOLTA, ACABAMENTO CROMADO, SEM AREJADOR, APLICAÇÃO DE PAREDE, INCLUSIVE FORNECIMENTO E INSTALAÇÃO</t>
  </si>
  <si>
    <t xml:space="preserve">ED-50324</t>
  </si>
  <si>
    <t xml:space="preserve">TORNEIRA METÁLICA PARA PIA, BICA MÓVEL, ABERTURA 1/4 DE VOLTA, ACABAMENTO CROMADO, COM AREJADOR, APLICAÇÃO DE MESA, INCLUSIVE ENGATE FLEXÍVEL METÁLICO, FORNECIMENTO E INSTALAÇÃO</t>
  </si>
  <si>
    <t xml:space="preserve">ED-50325</t>
  </si>
  <si>
    <t xml:space="preserve">TORNEIRA METÁLICA PARA PIA, BICA MÓVEL, ABERTURA 1/4 DE VOLTA, ACABAMENTO CROMADO, COM AREJADOR, APLICAÇÃO DE PAREDE, INCLUSIVE FORNECIMENTO E INSTALAÇÃO</t>
  </si>
  <si>
    <t xml:space="preserve">ED-50331</t>
  </si>
  <si>
    <t xml:space="preserve">TORNEIRA METÁLICA PARA TANQUE, ACABAMENTO CROMADO, BICO COM ROSCA, INCLUSIVE FORNECIMENTO E INSTALAÇÃO</t>
  </si>
  <si>
    <t xml:space="preserve">ED-22902</t>
  </si>
  <si>
    <t xml:space="preserve">TORNEIRA METÁLICA PARA TANQUE, ACABAMENTO CROMADO, COM AREJADOR, INCLUSIVE FORNECIMENTO E INSTALAÇÃO</t>
  </si>
  <si>
    <t xml:space="preserve">ED-32664</t>
  </si>
  <si>
    <t xml:space="preserve">TORNEIRA PLÁSTICA PARA TANQUE/IRRIGAÇÃO, BICO COM ROSCA, FORNECIMENTO E INSTALAÇÃO</t>
  </si>
  <si>
    <t xml:space="preserve">LIGAÇÃO FLEXÍVEL</t>
  </si>
  <si>
    <t xml:space="preserve">ED-50317</t>
  </si>
  <si>
    <t xml:space="preserve">LIGAÇÃO FLEXÍVEL METÁLICA, DIÂMETRO 1/2" (20MM), INCLUSIVE FORNECIMENTO E INSTALAÇÃO</t>
  </si>
  <si>
    <t xml:space="preserve">VÁLVULA</t>
  </si>
  <si>
    <t xml:space="preserve">ED-50349</t>
  </si>
  <si>
    <t xml:space="preserve">INSTALAÇÃO DE VÁLVULA DE ESCOAMENTO DE METAL PARA TANQUE,  DN (1.1/4"), ACABAMENTO CROMADO, INCLUSIVE FORNECIMENTO</t>
  </si>
  <si>
    <t xml:space="preserve">ED-50335</t>
  </si>
  <si>
    <t xml:space="preserve">VÁLVULA AMERICANA PIA INOX 1 1/2" X 3/4"</t>
  </si>
  <si>
    <t xml:space="preserve">ED-50336</t>
  </si>
  <si>
    <t xml:space="preserve">VÁLVULA AMERICANA PIA INOX 4" X 1 1/2"</t>
  </si>
  <si>
    <t xml:space="preserve">ED-50337</t>
  </si>
  <si>
    <t xml:space="preserve">VÁLVULA DE DESCARGA COM REGISTRO INTERNO, ACIONAMENTO SIMPLES, DN 1.1/2" (50MM), INCLUSIVE ACABAMENTO DA VÁLVULA</t>
  </si>
  <si>
    <t xml:space="preserve">ED-50348</t>
  </si>
  <si>
    <t xml:space="preserve">VÁLVULA DE DESCARGA METÁLICA PARA MICTÓRIO COM FECHAMENTO AUTOMÁTICO, EXCLUSIVE MICTÓRIO</t>
  </si>
  <si>
    <t xml:space="preserve">ED-50347</t>
  </si>
  <si>
    <t xml:space="preserve">VÁLVULA PARA LAVATÓRIO COM LADRÃO D = 2 1/4" X 1"</t>
  </si>
  <si>
    <t xml:space="preserve">SIFÃO</t>
  </si>
  <si>
    <t xml:space="preserve">ED-50320</t>
  </si>
  <si>
    <t xml:space="preserve">INSTALAÇÃO DE SIFÃO DE METAL PARA LAVATÓRIO, TIPO COPO COM ACABAMENTO CROMADO, DIÂMETRO (1"X1.1/2"), INCLUSIVE FORNECIMENTO</t>
  </si>
  <si>
    <t xml:space="preserve">ED-50321</t>
  </si>
  <si>
    <t xml:space="preserve">INSTALAÇÃO DE SIFÃO DE METAL PARA PIA, TIPO COPO COM ACABAMENTO CROMADO, DIÂMETRO (1.1/2"X1.1/2" OU 2"), INCLUSIVE FORNECIMENTO</t>
  </si>
  <si>
    <t xml:space="preserve">BACIA SANITÁRIA</t>
  </si>
  <si>
    <t xml:space="preserve">ED-50300</t>
  </si>
  <si>
    <t xml:space="preserve">BACIA DE LOUÇA TURCA CONVENCIONAL, COR BRANCA, INCLUSIVE ACESSÓRIOS, FORNECIMENTO, INSTALAÇÃO E REJUNTAMENTO</t>
  </si>
  <si>
    <t xml:space="preserve">ED-50297</t>
  </si>
  <si>
    <t xml:space="preserve">BACIA SANITÁRIA (VASO) DE LOUÇA COM CAIXA ACOPLADA, COR BRANCA, INCLUSIVE ACESSÓRIOS DE FIXAÇÃO/VEDAÇÃO, ENGATE FLEXÍVEL METÁLICO, FORNECIMENTO, INSTALAÇÃO E REJUNTAMENTO</t>
  </si>
  <si>
    <t xml:space="preserve">ED-50301</t>
  </si>
  <si>
    <t xml:space="preserve">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</si>
  <si>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 xml:space="preserve">ED-50296</t>
  </si>
  <si>
    <t xml:space="preserve">BACIA SANITÁRIA (VASO) DE LOUÇA CONVENCIONAL, COR BRANCA, INCLUSIVE ACESSÓRIOS DE FIXAÇÃO/VEDAÇÃO, FORNECIMENTO, INSTALAÇÃO E REJUNTAMENTO, EXCLUSIVE VÁLVULA DE DESCARGA E TUBO DE LIGAÇÃO</t>
  </si>
  <si>
    <t xml:space="preserve">ED-50298</t>
  </si>
  <si>
    <t xml:space="preserve">BACIA SANITÁRIA (VASO) DE LOUÇA CONVENCIONAL, COR BRANCA, INCLUSIVE ACESSÓRIOS DE FIXAÇÃO/VEDAÇÃO, VÁLVULA DE DESCARGA METÁLICA COM ACIONAMENTO DUPLO, TUBO DE LIGAÇÃO DE LATÃO COM CANOPLA, FORNECIMENTO, INSTALAÇÃO E REJUNTAMENTO</t>
  </si>
  <si>
    <t xml:space="preserve">ED-50299</t>
  </si>
  <si>
    <t xml:space="preserve">BACIA SANITÁRIA (VASO) DE LOUÇA CONVENCIONAL INFANTIL, COR BRANCA, INCLUSIVE ACESSÓRIOS DE FIXAÇÃO/VEDAÇÃO, VÁLVULA DE DESCARGA METÁLICA COM ACIONAMENTO DUPLO, TUBO DE LIGAÇÃO DE LATÃO COM CANOPLA, FORNECIMENTO, INSTALAÇÃO E REJUNTAMENTO</t>
  </si>
  <si>
    <t xml:space="preserve">MICTÓRIO</t>
  </si>
  <si>
    <t xml:space="preserve">ED-50285</t>
  </si>
  <si>
    <t xml:space="preserve">MICTÓRIO COLETIVO, EM AÇO INOXIDÁVEL, TIPO AISI 304, CHAPA 22, COM DESENVOLVIMENTO DE 1 METRO, INCLUSIVE VÁLVULA DE ESCOAMENTO DE METAL NA COR CROMADA, SIFÃO DE METAL TIPO COPO NA COR CROMADA, FORNECIMENTO E INSTALAÇÃO</t>
  </si>
  <si>
    <t xml:space="preserve">ED-50284</t>
  </si>
  <si>
    <t xml:space="preserve">MICTÓRIO COLETIVO, EM AÇO INOXIDÁVEL, TIPO AISI 304, CHAPA 22, COM DESENVOLVIMENTO DE 1,4 METRO, INCLUSIVE VÁLVULA DE ESCOAMENTO DE METAL NA COR CROMADA, SIFÃO DE METAL TIPO COPO NA COR CROMADA, FORNECIMENTO E INSTALAÇÃO</t>
  </si>
  <si>
    <t xml:space="preserve">ED-50286</t>
  </si>
  <si>
    <t xml:space="preserve">MICTÓRIO SIFONADO DE LOUÇA BRANCA, INCLUSIVE ENGATE FLEXÍVEL, EXCLUSIVE VÁLVULA DE DESCARGA</t>
  </si>
  <si>
    <t xml:space="preserve">VÁLVULA E CAIXA DE DESCARGA</t>
  </si>
  <si>
    <t xml:space="preserve">ED-16340</t>
  </si>
  <si>
    <t xml:space="preserve">ACABAMENTO ANTIVANDALISMO COM ACIONAMENTO DUPLO, EM AÇO INOX, PARA CAIXA DE DESCARGA DE EMBUTIR, COMANDO DE ACIONAMENTO, INCLUSIVE ACESSÓRIOS PARA FIXAÇÃO E INSTALAÇÃO</t>
  </si>
  <si>
    <t xml:space="preserve">ED-16339</t>
  </si>
  <si>
    <t xml:space="preserve">ACABAMENTO PLÁSTICO COM ACIONAMENTO DUPLO, NA COR BRANCA, PARA CAIXA DE DESCARGA DE EMBUTIR, COMANDO DE ACIONAMENTO, INCLUSIVE ACESSÓRIOS PARA FIXAÇÃO E INSTALAÇÃO</t>
  </si>
  <si>
    <t xml:space="preserve">ED-9134</t>
  </si>
  <si>
    <t xml:space="preserve">BACIA SANITÁRIA (VASO) DE LOUÇA CONVENCIONAL INFANTIL, COR BRANCA, INCLUSIVE ACESSÓRIOS DE FIXAÇÃO/VEDAÇÃO, FORNECIMENTO, INSTALAÇÃO E REJUNTAMENTO, EXCLUSIVE VÁLVULA DE DESCARGA E TUBO DE LIGAÇÃO</t>
  </si>
  <si>
    <t xml:space="preserve">ED-16330</t>
  </si>
  <si>
    <t xml:space="preserve">CAIXA DE DESCARGA PLÁSTICA DE EMBUTIR EM ALVENARIA, INCLUSIVE CORTE E ENCHIMENTO EM ALVENARIA, TELA PARA APLICAÇÃO DE ARGAMASSA E ACESSÓRIOS DE FIXAÇÃO, EXCLUSIVE COMANDO DE ACIONAMENTO E ACABAMENTO</t>
  </si>
  <si>
    <t xml:space="preserve">ED-49938</t>
  </si>
  <si>
    <t xml:space="preserve">CAIXA DE DESCARGA PLÁSTICA EXTERNA 12 LTS INSTALADA COM ACESSÓRIOS</t>
  </si>
  <si>
    <t xml:space="preserve">ED-9133</t>
  </si>
  <si>
    <t xml:space="preserve">VÁLVULA DE DESCARGA COM REGISTRO INTERNO, ACIONAMENTO DUPLO, DN 1.1/2" (50MM), INCLUSIVE ACABAMENTO DA VÁLVULA</t>
  </si>
  <si>
    <t xml:space="preserve">BEBEDOURO ELÉTRICO</t>
  </si>
  <si>
    <t xml:space="preserve">ED-48169</t>
  </si>
  <si>
    <t xml:space="preserve">BEBEDOURO GEMINADO MG-F 80 INOX</t>
  </si>
  <si>
    <t xml:space="preserve">ED-48170</t>
  </si>
  <si>
    <t xml:space="preserve">BEBEDOURO MF-F PINTADO</t>
  </si>
  <si>
    <t xml:space="preserve">ED-48171</t>
  </si>
  <si>
    <t xml:space="preserve">BEBEDOURO MG-F INFANTIL INOX</t>
  </si>
  <si>
    <t xml:space="preserve">ED-48172</t>
  </si>
  <si>
    <t xml:space="preserve">BEBEDOURO MG-F INFANTIL PINTADO</t>
  </si>
  <si>
    <t xml:space="preserve">ED-48177</t>
  </si>
  <si>
    <t xml:space="preserve">FILTRO DE ÁGUA POTÁVEL (BITOLA: Ø1/2"| CLASSE DE FILTRAGEM INMETRO: D| REDUÇÃO DE CLORO LIVRE: 75%)</t>
  </si>
  <si>
    <t xml:space="preserve">DUCHA HIGIÊNICA</t>
  </si>
  <si>
    <t xml:space="preserve">ED-50316</t>
  </si>
  <si>
    <t xml:space="preserve">DUCHA HIGIÊNICA COM REGISTRO PARA CONTROLE DE FLUXO DE ÁGUA, DIÂMETRO 1/2" (20MM), INCLUSIVE FORNECIMENTO E INSTALAÇÃO</t>
  </si>
  <si>
    <t xml:space="preserve">CHUVEIRO</t>
  </si>
  <si>
    <t xml:space="preserve">ED-50310</t>
  </si>
  <si>
    <t xml:space="preserve">BRAÇO PARA CHUVEIRO, COMPRIMENTO 40 CM, DIÂMETRO NOMINAL DE 1/2" (20MM), INCLUSIVE ACABAMENTO</t>
  </si>
  <si>
    <t xml:space="preserve">ED-16344</t>
  </si>
  <si>
    <t xml:space="preserve">CHUVEIRO ELÉTRICO BRANCO, TENSÃO 127V/220V, POTÊNCIA 4600W/5500W, INCLUSIVE BRAÇO, FORNECIMENTO E INSTALAÇÃO</t>
  </si>
  <si>
    <t xml:space="preserve">ED-50314</t>
  </si>
  <si>
    <t xml:space="preserve">CHUVEIRO ELÉTRICO COM RESISTÊNCIA BLINDADA, TENSÃO 127V/220V, POTÊNCIA 5500W/6800W, INCLUSIVE BRAÇO, FORNECIMENTO E INSTALAÇÃO</t>
  </si>
  <si>
    <t xml:space="preserve">ED-50313</t>
  </si>
  <si>
    <t xml:space="preserve">CHUVEIRO ELÉTRICO CROMADO, TENSÃO 127V/220V, POTÊNCIA 5500W/6800W, INCLUSIVE BRAÇO, FORNECIMENTO E INSTALAÇÃO</t>
  </si>
  <si>
    <t xml:space="preserve">ED-32667</t>
  </si>
  <si>
    <t xml:space="preserve">DUCHA PLÁSTICA, LARGURA 5", FORNECIMENTO E INSTALAÇÃO INCLUSIVE BRAÇO</t>
  </si>
  <si>
    <t xml:space="preserve">COMPLEMENTO DE LOUÇA</t>
  </si>
  <si>
    <t xml:space="preserve">ED-48156</t>
  </si>
  <si>
    <t xml:space="preserve">ASSENTO BRANCO PARA VASO</t>
  </si>
  <si>
    <t xml:space="preserve">ED-48157</t>
  </si>
  <si>
    <t xml:space="preserve">ASSENTO PARA VASO PNE (NBR 9050)</t>
  </si>
  <si>
    <t xml:space="preserve">ED-48159</t>
  </si>
  <si>
    <t xml:space="preserve">BANCO ARTICULADO EM FÓRMICA COM CANTOS ARREDONDADOS E SUPERFÍCIE ANTIDERRAPANTE IMPERMEÁVEL, PROFUNDIDADE MÍNIMA DE 0,45 M E COMPRIMENTO MÍNIMO DE 0,70 M, PARA ESFORÇO DE 1,5 KN CONFORME NBR 9050</t>
  </si>
  <si>
    <t xml:space="preserve">ED-50309</t>
  </si>
  <si>
    <t xml:space="preserve">BOLSA DE BORRACHA D = 1 1/2"</t>
  </si>
  <si>
    <t xml:space="preserve">ED-48174</t>
  </si>
  <si>
    <t xml:space="preserve">CABIDE DE LOUÇA COM DOIS (2) GANCHOS, NA COR BRANCA, ASSENTAMENTO EM ARGAMASSA INDUSTRIALIZADA, INCLUSIVE REJUNTAMENTO E FORNECIMENTO</t>
  </si>
  <si>
    <t xml:space="preserve">ED-48175</t>
  </si>
  <si>
    <t xml:space="preserve">CABIDE EM TUBO DE AÇO GALVANIZADO D = 1/2"</t>
  </si>
  <si>
    <t xml:space="preserve">ED-48176</t>
  </si>
  <si>
    <t xml:space="preserve">CABIDE METÁLICO SIMPLES CROMADO, INCLUSIVE FIXAÇÃO</t>
  </si>
  <si>
    <t xml:space="preserve">ED-48180</t>
  </si>
  <si>
    <t xml:space="preserve">DISPENSER EM AÇO INOX PARA PAPEL TOALHA 2 OU 3 FOLHAS</t>
  </si>
  <si>
    <t xml:space="preserve">ED-48182</t>
  </si>
  <si>
    <t xml:space="preserve">DISPENSER EM PLÁSTICO PARA PAPEL TOALHA 2 OU 3 FOLHAS</t>
  </si>
  <si>
    <t xml:space="preserve">ED-50318</t>
  </si>
  <si>
    <t xml:space="preserve">LIGAÇÃO PARA SAÍDA DE VASO SANITÁRIO PVC CROMADO</t>
  </si>
  <si>
    <t xml:space="preserve">ED-48185</t>
  </si>
  <si>
    <t xml:space="preserve">MEIA SABONETEIRA DE LOUÇA, NA COR BRANCA, ASSENTAMENTO COM ARGAMASSA INDUSTRIALIZADA, INCLUSIVE REJUNTAMENTO E FORNECIMENTO</t>
  </si>
  <si>
    <t xml:space="preserve">ED-48179</t>
  </si>
  <si>
    <t xml:space="preserve">PAPELEIRA DE LOUÇA COM ROLETE, NA COR BRANCA, ASSENTAMENTO COM ARGAMASSA INDUSTRIALIZADA, INCLUSIVE REJUNTAMENTO E FORNECIMENTO</t>
  </si>
  <si>
    <t xml:space="preserve">ED-48181</t>
  </si>
  <si>
    <t xml:space="preserve">PAPELEIRA METÁLICA CROMADA, INCLUSIVE FIXAÇÃO</t>
  </si>
  <si>
    <t xml:space="preserve">ED-50319</t>
  </si>
  <si>
    <t xml:space="preserve">PARAFUSO CASTELO, NÚMERO 8, INCLUSIVE FORNECIMENTO COM ARRUELA E BUCHA DE NYLON</t>
  </si>
  <si>
    <t xml:space="preserve">ED-48186</t>
  </si>
  <si>
    <t xml:space="preserve">SABONETEIRA DE LOUÇA, NA COR BRANCA, ASSENTAMENTO COM ARGAMASSA INDUSTRIALIZADA, INCLUSIVE REJUNTAMENTO E FORNECIMENTO</t>
  </si>
  <si>
    <t xml:space="preserve">ED-48187</t>
  </si>
  <si>
    <t xml:space="preserve">SABONETEIRA METÁLICA CROMADA, TIPO CONCHA, DE SOBREPOR</t>
  </si>
  <si>
    <t xml:space="preserve">ED-50332</t>
  </si>
  <si>
    <t xml:space="preserve">TUBO DE LIGAÇÃO DE ÁGUA PARA BACIA SANITÁRIA (VASO), DN 1.1/2", COMPRIMENTO 20CM, INCLUSIVE CANOPLA, SPUD, FORNECIMENTO E INSTALAÇÃO</t>
  </si>
  <si>
    <t xml:space="preserve">ED-9135</t>
  </si>
  <si>
    <t xml:space="preserve">TUBO DE LIGAÇÃO DE ÁGUA PARA BACIA SANITÁRIA (VASO), DN 1.1/2", COMPRIMENTO 25CM, INCLUSIVE CANOPLA, SPUD, FORNECIMENTO E INSTALAÇÃO</t>
  </si>
  <si>
    <t xml:space="preserve">ED-50333</t>
  </si>
  <si>
    <t xml:space="preserve">TUBO LONGO DN 40MM (1.1/2"), PARA CAIXA DE DESCARGA, INCLUSIVE FORNECIMENTO E INSTALAÇÃO</t>
  </si>
  <si>
    <t xml:space="preserve">ED-50334</t>
  </si>
  <si>
    <t xml:space="preserve">TUBO PARA VÁLVULA DE DESCARGA Nº. 18 COM ADAPTADOR D = 1 1/2"</t>
  </si>
  <si>
    <t xml:space="preserve">DISPENSADOR</t>
  </si>
  <si>
    <t xml:space="preserve">ED-48155</t>
  </si>
  <si>
    <t xml:space="preserve">DISPENSER PARA GEL/ÁLCOOL COM RESERVATORIO 800 ML</t>
  </si>
  <si>
    <t xml:space="preserve">ED-48183</t>
  </si>
  <si>
    <t xml:space="preserve">PAPELEIRA PLASTICA TIPO DISPENSER PARA PAPEL HIGIENICO ROLAO</t>
  </si>
  <si>
    <t xml:space="preserve">ED-48184</t>
  </si>
  <si>
    <t xml:space="preserve">SABONETEIRA EM AÇO INOX TIPO DISPENSER PARA SABONETE LIQUIDO COM RESERVATORIO 800 ML</t>
  </si>
  <si>
    <t xml:space="preserve">ED-48189</t>
  </si>
  <si>
    <t xml:space="preserve">SABONETEIRA PLASTICA TIPO DISPENSER PARA SABONETE LIQUIDO COM RESERVATORIO 1500 ML</t>
  </si>
  <si>
    <t xml:space="preserve">ED-48188</t>
  </si>
  <si>
    <t xml:space="preserve">SABONETEIRA PLASTICA TIPO DISPENSER PARA SABONETE LIQUIDO COM RESERVATORIO 800 ML</t>
  </si>
  <si>
    <t xml:space="preserve">EQUIPAMENTO PARA ACESSIBILIDADE (PMR/PCR)</t>
  </si>
  <si>
    <t xml:space="preserve">ED-48158</t>
  </si>
  <si>
    <t xml:space="preserve">BANCO ARTICULADO EM AÇO INOX COM CANTOS ARREDONDADOS, PROFUNDIDADE MÍNIMA DE 0,45 M E COMPRIMENTO MÍNIMO DE 0,70 M, CONFORME NBR 9050</t>
  </si>
  <si>
    <t xml:space="preserve">ED-48165</t>
  </si>
  <si>
    <t xml:space="preserve">BARRA DE APOIO EM AÇO INOX POLIDO EM "L", DN 1.1/4" (31,75MM), PARA ACESSIBILIDADE (PMR/PCR), COMPRIMENTO 140CM, INSTALADO EM PAREDE, INCLUSIVE FORNECIMENTO, INSTALAÇÃO E ACESSÓRIOS PARA FIXAÇÃO</t>
  </si>
  <si>
    <t xml:space="preserve">ED-48167</t>
  </si>
  <si>
    <t xml:space="preserve">BARRA DE APOIO EM AÇO INOX POLIDO PARA LAVATÓRIO DE CANTO, DN 1.1/4" (31,75MM), PARA ACESSIBILIDADE (PMR/PCR), INSTALADO EM PAREDE, INCLUSIVE FORNECIMENTO, INSTALAÇÃO E ACESSÓRIOS PARA FIXAÇÃO</t>
  </si>
  <si>
    <t xml:space="preserve">ED-48161</t>
  </si>
  <si>
    <t xml:space="preserve">BARRA DE APOIO EM AÇO INOX POLIDO RETA, DN 1.1/4" (31,75MM), PARA ACESSIBILIDADE (PMR/PCR), COMPRIMENTO 100CM, INSTALADO EM PAREDE, INCLUSIVE FORNECIMENTO, INSTALAÇÃO E ACESSÓRIOS PARA FIXAÇÃO</t>
  </si>
  <si>
    <t xml:space="preserve">ED-48166</t>
  </si>
  <si>
    <t xml:space="preserve">BARRA DE APOIO EM AÇO INOX POLIDO RETA, DN 1.1/4" (31,75MM), PARA ACESSIBILIDADE (PMR/PCR), COMPRIMENTO 120CM, INSTALADO EM PAREDE, INCLUSIVE FORNECIMENTO, INSTALAÇÃO E ACESSÓRIOS PARA FIXAÇÃO</t>
  </si>
  <si>
    <t xml:space="preserve">ED-48163</t>
  </si>
  <si>
    <t xml:space="preserve">BARRA DE APOIO EM AÇO INOX POLIDO RETA, DN 1.1/4" (31,75MM), PARA ACESSIBILIDADE (PMR/PCR), COMPRIMENTO 40CM, INSTALADO EM PORTA/PAREDE, INCLUSIVE FORNECIMENTO, INSTALAÇÃO E ACESSÓRIOS PARA FIXAÇÃO</t>
  </si>
  <si>
    <t xml:space="preserve">ED-48164</t>
  </si>
  <si>
    <t xml:space="preserve">BARRA DE APOIO EM AÇO INOX POLIDO RETA, DN 1.1/4" (31,75MM), PARA ACESSIBILIDADE (PMR/PCR), COMPRIMENTO 70CM, INSTALADO EM PAREDE, INCLUSIVE FORNECIMENTO, INSTALAÇÃO E ACESSÓRIOS PARA FIXAÇÃO</t>
  </si>
  <si>
    <t xml:space="preserve">ED-48160</t>
  </si>
  <si>
    <t xml:space="preserve">BARRA DE APOIO EM AÇO INOX POLIDO RETA, DN 1.1/4" (31,75MM), PARA ACESSIBILIDADE (PMR/PCR), COMPRIMENTO 80CM, INSTALADO EM PAREDE, INCLUSIVE FORNECIMENTO, INSTALAÇÃO E ACESSÓRIOS PARA FIXAÇÃO</t>
  </si>
  <si>
    <t xml:space="preserve">ED-48162</t>
  </si>
  <si>
    <t xml:space="preserve">BARRA DE APOIO EM AÇO INOX POLIDO RETA, DN 1.1/4" (31,75MM), PARA ACESSIBILIDADE (PMR/PCR), COMPRIMENTO 90CM, INSTALADO EM PAREDE, INCLUSIVE FORNECIMENTO, INSTALAÇÃO E ACESSÓRIOS PARA FIXAÇÃO</t>
  </si>
  <si>
    <t xml:space="preserve">BANCADAS E PRATELEIRAS</t>
  </si>
  <si>
    <t xml:space="preserve">BANCADA EM AÇO INOX</t>
  </si>
  <si>
    <t xml:space="preserve">ED-48337</t>
  </si>
  <si>
    <t xml:space="preserve">BANCADA EM AÇO INOXIDÁVEL</t>
  </si>
  <si>
    <t xml:space="preserve">BANCADA EM ARDÓSIA</t>
  </si>
  <si>
    <t xml:space="preserve">ED-48338</t>
  </si>
  <si>
    <t xml:space="preserve">BANCADA EM ARDÓSIA E = 3 CM, APOIADA EM ALVENARIA</t>
  </si>
  <si>
    <t xml:space="preserve">ED-48339</t>
  </si>
  <si>
    <t xml:space="preserve">BANCADA EM ARDÓSIA E = 3 CM, L = 55 CM, APOIADA EM CONSOLE DE METALON</t>
  </si>
  <si>
    <t xml:space="preserve">BANCADA EM GRANITO</t>
  </si>
  <si>
    <t xml:space="preserve">ED-48344</t>
  </si>
  <si>
    <t xml:space="preserve">BANCADA EM GRANITO CINZA ANDORINHA E = 3 CM, APOIADA EM ALVENARIA</t>
  </si>
  <si>
    <t xml:space="preserve">ED-48343</t>
  </si>
  <si>
    <t xml:space="preserve">BANCADA EM GRANITO CINZA ANDORINHA E = 3 CM, APOIADA EM CONSOLE DE METALON 20 X 30 MM</t>
  </si>
  <si>
    <t xml:space="preserve">ED-21657</t>
  </si>
  <si>
    <t xml:space="preserve">BANCADA EM GRANITO, COR CINZA ANDORINHA, ESP. 2CM, ACABAMENTO POLIDO, APOIADA EM ALVENARIA, EXCLUSIVE ALVENARIA, RODABANCA/FRONTÃO, TESTEIRA/FAIXA, FURO EM BANCADA, CUBA METÁLICA, VÁLVULA, SIFÃO, TORNEIRA E ENGATE FLEXÍVEL</t>
  </si>
  <si>
    <t xml:space="preserve">ED-21631</t>
  </si>
  <si>
    <t xml:space="preserve">BANCADA EM GRANITO, COR CINZA ANDORINHA, ESP. 2CM, ACABAMENTO POLIDO, APOIADA EM CONSOLE DE METALON (50X30)MM, EXCLUSIVE RODABANCA/FRONTÃO, TESTEIRA/FAIXA, FURO EM BANCADA, CUBA METÁLICA, VÁLVULA, SIFÃO, TORNEIRA E ENGATE FLEXÍVEL</t>
  </si>
  <si>
    <t xml:space="preserve">BANCADA EM MÁRMORE</t>
  </si>
  <si>
    <t xml:space="preserve">ED-48346</t>
  </si>
  <si>
    <t xml:space="preserve">BANCADA EM MÁRMORE BRANCO E = 3 CM, APOIADA EM ALVENARIA</t>
  </si>
  <si>
    <t xml:space="preserve">ED-48345</t>
  </si>
  <si>
    <t xml:space="preserve">BANCADA EM MÁRMORE BRANCO E = 3 CM, APOIADA EM CONSOLE DE METALON 20 X 30 MM</t>
  </si>
  <si>
    <t xml:space="preserve">ACABAMENTO, FURO E COLAGEM DE BOJO</t>
  </si>
  <si>
    <t xml:space="preserve">ED-48342</t>
  </si>
  <si>
    <t xml:space="preserve">FURO DE BOJO EM BANCADA DE GRANITO/MÁRMORE, INCLUSIVE COLAGEM COM MASSA PLÁSTICA</t>
  </si>
  <si>
    <t xml:space="preserve">TESTEIRA E RODABANCADA EM GRANITO</t>
  </si>
  <si>
    <t xml:space="preserve">ED-48348</t>
  </si>
  <si>
    <t xml:space="preserve">RODABANCA/FRONTÃO PARA BANCADA EM GRANITO, COR CINZA ANDORINHA, ESP. 2CM, ALTURA DE 10CM, INCLUSIVE REJUNTAMENTO EM MASSA PLÁSTICA NA COR DA PEDRA</t>
  </si>
  <si>
    <t xml:space="preserve">ED-48347</t>
  </si>
  <si>
    <t xml:space="preserve">RODABANCA/FRONTÃO PARA BANCADA EM GRANITO, COR CINZA ANDORINHA, ESP. 2CM, ALTURA DE 7CM, INCLUSIVE REJUNTAMENTO EM MASSA PLÁSTICA NA COR DA PEDRA</t>
  </si>
  <si>
    <t xml:space="preserve">ED-48351</t>
  </si>
  <si>
    <t xml:space="preserve">TESTEIRA EM GRANITO CINZA ANDORINHA</t>
  </si>
  <si>
    <t xml:space="preserve">ED-21636</t>
  </si>
  <si>
    <t xml:space="preserve">TESTEIRA PARA BANCADA EM GRANITO, COR CINZA ANDORINHA, ESP. 2CM, ALTURA DE 10CM, INCLUSIVE POLIMENTO, CORTE/COLAGEM EM MEIA ESQUADRIA E MASSA PLÁSTICA NA COR DA PEDRA</t>
  </si>
  <si>
    <t xml:space="preserve">ED-21634</t>
  </si>
  <si>
    <t xml:space="preserve">TESTEIRA PARA BANCADA EM GRANITO, COR CINZA ANDORINHA, ESP. 2CM, ALTURA DE 3CM, INCLUSIVE POLIMENTO, CORTE/COLAGEM EM MEIA ESQUADARIA E MASSA PLÁSTICA NA COR DA PEDRA</t>
  </si>
  <si>
    <t xml:space="preserve">ED-21635</t>
  </si>
  <si>
    <t xml:space="preserve">TESTEIRA PARA BANCADA EM GRANITO, COR CINZA ANDORINHA, ESP. 2CM, ALTURA DE 5CM, INCLUSIVE POLIMENTO, CORTE/COLAGEM EM MEIA ESQUADARIA E MASSA PLÁSTICA NA COR DA PEDRA</t>
  </si>
  <si>
    <t xml:space="preserve">TESTEIRA E RODABANCADA EM MÁRMORE</t>
  </si>
  <si>
    <t xml:space="preserve">ED-48350</t>
  </si>
  <si>
    <t xml:space="preserve">RODABANCADA EM MÁRMORE BRANCO H = 10 CM, E = 2 CM</t>
  </si>
  <si>
    <t xml:space="preserve">ED-48349</t>
  </si>
  <si>
    <t xml:space="preserve">RODABANCADA EM MÁRMORE BRANCO H = 7 CM, E = 2 CM</t>
  </si>
  <si>
    <t xml:space="preserve">ED-48352</t>
  </si>
  <si>
    <t xml:space="preserve">TESTEIRA EM MÁRMORE BRANCO</t>
  </si>
  <si>
    <t xml:space="preserve">BANCADA EM CONCRETO</t>
  </si>
  <si>
    <t xml:space="preserve">ED-48341</t>
  </si>
  <si>
    <t xml:space="preserve">BANCADA EM CONCRETO, APOIADA EM CONSOLE DE METALON 20 X 30 MM</t>
  </si>
  <si>
    <t xml:space="preserve">ED-48340</t>
  </si>
  <si>
    <t xml:space="preserve">BANCADA SIMPLES EM CONCRETO, APOIADA EM ALVENARIA</t>
  </si>
  <si>
    <t xml:space="preserve">PRATELEIRA DE ARDÓSIA</t>
  </si>
  <si>
    <t xml:space="preserve">ED-50688</t>
  </si>
  <si>
    <t xml:space="preserve">PRATELEIRA DE ARDÓSIA E = 2 CM APOIADA EM CONSOLE DE METALON 20 X 30 MM</t>
  </si>
  <si>
    <t xml:space="preserve">ED-50687</t>
  </si>
  <si>
    <t xml:space="preserve">PRATELEIRA DE ARDÓSIA E = 2 CM EMBUTIDA EM PAREDE</t>
  </si>
  <si>
    <t xml:space="preserve">PRATELEIRA DE GRANITO</t>
  </si>
  <si>
    <t xml:space="preserve">ED-50692</t>
  </si>
  <si>
    <t xml:space="preserve">PRATELEIRA DE GRANITO CINZA ANDORINHA, E = 2 CM, APOIADA EM CONSOLE DE METALON 20 X 30 MM</t>
  </si>
  <si>
    <t xml:space="preserve">ED-50691</t>
  </si>
  <si>
    <t xml:space="preserve">PRATELEIRA DE GRANITO CINZA ANDORINHA, E = 2 CM, APOIADA SOBRE ALVENARIA</t>
  </si>
  <si>
    <t xml:space="preserve">PRATELEIRA DE MÁRMORE</t>
  </si>
  <si>
    <t xml:space="preserve">ED-50696</t>
  </si>
  <si>
    <t xml:space="preserve">PRATELEIRA DE MÁRMORE BRANCO E = 2 CM, APOIADA EM CONSOLE DE METALON 20 X 30 MM</t>
  </si>
  <si>
    <t xml:space="preserve">ED-50695</t>
  </si>
  <si>
    <t xml:space="preserve">PRATELEIRA DE MÁRMORE BRANCO E = 2 CM, APOIADA SOBRE ALVENARIA</t>
  </si>
  <si>
    <t xml:space="preserve">PRATELEIRAS DE MADEIRA</t>
  </si>
  <si>
    <t xml:space="preserve">ED-50693</t>
  </si>
  <si>
    <t xml:space="preserve">PRATELEIRA DE MADEIRA ENVERNIZADA, EM CONSOLE DE METALON 20 X 30 MM</t>
  </si>
  <si>
    <t xml:space="preserve">ED-50694</t>
  </si>
  <si>
    <t xml:space="preserve">PRATELEIRA DE MADEIRA PINTADA DE ESMALTE, EM CONSOLE DE METALON 20 X 30 MM</t>
  </si>
  <si>
    <t xml:space="preserve">PRATELEIRA DE CONCRETO</t>
  </si>
  <si>
    <t xml:space="preserve">ED-50690</t>
  </si>
  <si>
    <t xml:space="preserve">PRATELEIRA DE CONCRETO, APOIADA EM CONSOLE DE METALON 20 X 30 MM</t>
  </si>
  <si>
    <t xml:space="preserve">ED-50689</t>
  </si>
  <si>
    <t xml:space="preserve">PRATELEIRA DE CONCRETO PRÉ- MOLDADO E = 4 CM, APOIADA SOBRE ALVENARIA</t>
  </si>
  <si>
    <t xml:space="preserve">INSTALAÇÕES ELÉTRICAS</t>
  </si>
  <si>
    <t xml:space="preserve">CABO DE COBRE FLEXÍVEL (450/750V)</t>
  </si>
  <si>
    <t xml:space="preserve">ED-48966</t>
  </si>
  <si>
    <t xml:space="preserve">CABO DE COBRE FLEXÍVEL, CLASSE 5, ISOLAMENTO TIPO LSHF/ATOX, NÃO HALOGENADO, ANTICHAMA, TERMOPLÁSTICO, UNIPOLAR, SEÇÃO 10 MM2, 70°C, 450/750V</t>
  </si>
  <si>
    <t xml:space="preserve">ED-48946</t>
  </si>
  <si>
    <t xml:space="preserve">CABO DE COBRE FLEXÍVEL, CLASSE 5, ISOLAMENTO TIPO LSHF/ATOX, NÃO HALOGENADO, ANTICHAMA, TERMOPLÁSTICO, UNIPOLAR, SEÇÃO 1,5 MM2, 70°C, 450/750V</t>
  </si>
  <si>
    <t xml:space="preserve">ED-48971</t>
  </si>
  <si>
    <t xml:space="preserve">CABO DE COBRE FLEXÍVEL, CLASSE 5, ISOLAMENTO TIPO LSHF/ATOX, NÃO HALOGENADO, ANTICHAMA, TERMOPLÁSTICO, UNIPOLAR, SEÇÃO 16 MM2, 70°C, 450/750V</t>
  </si>
  <si>
    <t xml:space="preserve">ED-48951</t>
  </si>
  <si>
    <t xml:space="preserve">CABO DE COBRE FLEXÍVEL, CLASSE 5, ISOLAMENTO TIPO LSHF/ATOX, NÃO HALOGENADO, ANTICHAMA, TERMOPLÁSTICO, UNIPOLAR, SEÇÃO 2,5 MM2, 70°C, 450/750V</t>
  </si>
  <si>
    <t xml:space="preserve">ED-48976</t>
  </si>
  <si>
    <t xml:space="preserve">CABO DE COBRE FLEXÍVEL, CLASSE 5, ISOLAMENTO TIPO LSHF/ATOX, NÃO HALOGENADO, ANTICHAMA, TERMOPLÁSTICO, UNIPOLAR, SEÇÃO 25 MM2, 70°C, 450/750V</t>
  </si>
  <si>
    <t xml:space="preserve">ED-48981</t>
  </si>
  <si>
    <t xml:space="preserve">CABO DE COBRE FLEXÍVEL, CLASSE 5, ISOLAMENTO TIPO LSHF/ATOX, NÃO HALOGENADO, ANTICHAMA, TERMOPLÁSTICO, UNIPOLAR, SEÇÃO 35 MM2, 70°C, 450/750V</t>
  </si>
  <si>
    <t xml:space="preserve">ED-48956</t>
  </si>
  <si>
    <t xml:space="preserve">CABO DE COBRE FLEXÍVEL, CLASSE 5, ISOLAMENTO TIPO LSHF/ATOX, NÃO HALOGENADO, ANTICHAMA, TERMOPLÁSTICO, UNIPOLAR, SEÇÃO 4 MM2, 70°C, 450/750V</t>
  </si>
  <si>
    <t xml:space="preserve">ED-48961</t>
  </si>
  <si>
    <t xml:space="preserve">CABO DE COBRE FLEXÍVEL, CLASSE 5, ISOLAMENTO TIPO LSHF/ATOX, NÃO HALOGENADO, ANTICHAMA, TERMOPLÁSTICO, UNIPOLAR, SEÇÃO 6 MM2, 70°C, 450/750V</t>
  </si>
  <si>
    <t xml:space="preserve">CABO DE COBRE FLEXÍVEL (0,6/1KV)</t>
  </si>
  <si>
    <t xml:space="preserve">ED-48998</t>
  </si>
  <si>
    <t xml:space="preserve">CABO DE COBRE FLEXÍVEL, CLASSE 5, ISOLAMENTO TIPO EPR/HEPR, NÃO HALOGENADO, ANTICHAMA, TERMOFIXO, UNIPOLAR, SEÇÃO 10 MM2, 90°C, 0,6/1KV</t>
  </si>
  <si>
    <t xml:space="preserve">ED-49019</t>
  </si>
  <si>
    <t xml:space="preserve">CABO DE COBRE FLEXÍVEL, CLASSE 5, ISOLAMENTO TIPO EPR/HEPR, NÃO HALOGENADO, ANTICHAMA, TERMOFIXO, UNIPOLAR, SEÇÃO 120 MM2, 90°C, 0,6/1KV</t>
  </si>
  <si>
    <t xml:space="preserve">ED-48986</t>
  </si>
  <si>
    <t xml:space="preserve">CABO DE COBRE FLEXÍVEL, CLASSE 5, ISOLAMENTO TIPO EPR/HEPR, NÃO HALOGENADO, ANTICHAMA, TERMOFIXO, UNIPOLAR, SEÇÃO 1,5 MM2, 90°C, 0,6/1KV</t>
  </si>
  <si>
    <t xml:space="preserve">ED-49022</t>
  </si>
  <si>
    <t xml:space="preserve">CABO DE COBRE FLEXÍVEL, CLASSE 5, ISOLAMENTO TIPO EPR/HEPR, NÃO HALOGENADO, ANTICHAMA, TERMOFIXO, UNIPOLAR, SEÇÃO 150 MM2, 90°C, 0,6/1KV</t>
  </si>
  <si>
    <t xml:space="preserve">ED-49001</t>
  </si>
  <si>
    <t xml:space="preserve">CABO DE COBRE FLEXÍVEL, CLASSE 5, ISOLAMENTO TIPO EPR/HEPR, NÃO HALOGENADO, ANTICHAMA, TERMOFIXO, UNIPOLAR, SEÇÃO 16 MM2, 90°C, 0,6/1KV</t>
  </si>
  <si>
    <t xml:space="preserve">ED-49025</t>
  </si>
  <si>
    <t xml:space="preserve">CABO DE COBRE FLEXÍVEL, CLASSE 5, ISOLAMENTO TIPO EPR/HEPR, NÃO HALOGENADO, ANTICHAMA, TERMOFIXO, UNIPOLAR, SEÇÃO 185 MM2, 90°C, 0,6/1KV</t>
  </si>
  <si>
    <t xml:space="preserve">ED-49028</t>
  </si>
  <si>
    <t xml:space="preserve">CABO DE COBRE FLEXÍVEL, CLASSE 5, ISOLAMENTO TIPO EPR/HEPR, NÃO HALOGENADO, ANTICHAMA, TERMOFIXO, UNIPOLAR, SEÇÃO 240 MM2, 90°C, 0,6/1KV</t>
  </si>
  <si>
    <t xml:space="preserve">ED-48989</t>
  </si>
  <si>
    <t xml:space="preserve">CABO DE COBRE FLEXÍVEL, CLASSE 5, ISOLAMENTO TIPO EPR/HEPR, NÃO HALOGENADO, ANTICHAMA, TERMOFIXO, UNIPOLAR, SEÇÃO 2,5 MM2, 90°C, 0,6/1KV</t>
  </si>
  <si>
    <t xml:space="preserve">ED-49004</t>
  </si>
  <si>
    <t xml:space="preserve">CABO DE COBRE FLEXÍVEL, CLASSE 5, ISOLAMENTO TIPO EPR/HEPR, NÃO HALOGENADO, ANTICHAMA, TERMOFIXO, UNIPOLAR, SEÇÃO 25 MM2, 90°C, 0,6/1KV</t>
  </si>
  <si>
    <t xml:space="preserve">ED-49031</t>
  </si>
  <si>
    <t xml:space="preserve">CABO DE COBRE FLEXÍVEL, CLASSE 5, ISOLAMENTO TIPO EPR/HEPR, NÃO HALOGENADO, ANTICHAMA, TERMOFIXO, UNIPOLAR, SEÇÃO 300 MM2, 90°C, 0,6/1KV</t>
  </si>
  <si>
    <t xml:space="preserve">ED-49007</t>
  </si>
  <si>
    <t xml:space="preserve">CABO DE COBRE FLEXÍVEL, CLASSE 5, ISOLAMENTO TIPO EPR/HEPR, NÃO HALOGENADO, ANTICHAMA, TERMOFIXO, UNIPOLAR, SEÇÃO 35 MM2, 90°C, 0,6/1KV</t>
  </si>
  <si>
    <t xml:space="preserve">ED-48992</t>
  </si>
  <si>
    <t xml:space="preserve">CABO DE COBRE FLEXÍVEL, CLASSE 5, ISOLAMENTO TIPO EPR/HEPR, NÃO HALOGENADO, ANTICHAMA, TERMOFIXO, UNIPOLAR, SEÇÃO 4 MM2, 90°C, 0,6/1KV</t>
  </si>
  <si>
    <t xml:space="preserve">ED-49010</t>
  </si>
  <si>
    <t xml:space="preserve">CABO DE COBRE FLEXÍVEL, CLASSE 5, ISOLAMENTO TIPO EPR/HEPR, NÃO HALOGENADO, ANTICHAMA, TERMOFIXO, UNIPOLAR, SEÇÃO 50 MM2, 90°C, 0,6/1KV</t>
  </si>
  <si>
    <t xml:space="preserve">ED-48995</t>
  </si>
  <si>
    <t xml:space="preserve">CABO DE COBRE FLEXÍVEL, CLASSE 5, ISOLAMENTO TIPO EPR/HEPR, NÃO HALOGENADO, ANTICHAMA, TERMOFIXO, UNIPOLAR, SEÇÃO 6 MM2, 90°C, 0,6/1KV</t>
  </si>
  <si>
    <t xml:space="preserve">ED-49013</t>
  </si>
  <si>
    <t xml:space="preserve">CABO DE COBRE FLEXÍVEL, CLASSE 5, ISOLAMENTO TIPO EPR/HEPR, NÃO HALOGENADO, ANTICHAMA, TERMOFIXO, UNIPOLAR, SEÇÃO 70 MM2, 90°C, 0,6/1KV</t>
  </si>
  <si>
    <t xml:space="preserve">ED-49016</t>
  </si>
  <si>
    <t xml:space="preserve">CABO DE COBRE FLEXÍVEL, CLASSE 5, ISOLAMENTO TIPO EPR/HEPR, NÃO HALOGENADO, ANTICHAMA, TERMOFIXO, UNIPOLAR, SEÇÃO 95 MM2, 90°C, 0,6/1KV</t>
  </si>
  <si>
    <t xml:space="preserve">ED-4862</t>
  </si>
  <si>
    <t xml:space="preserve">CABO DE 4 VIAS PARA ALARME, INCLUSIVE FORNECIMENTO E INSTALAÇÃO</t>
  </si>
  <si>
    <t xml:space="preserve">CORDOALHA</t>
  </si>
  <si>
    <t xml:space="preserve">ED-49132</t>
  </si>
  <si>
    <t xml:space="preserve">CABO DE COBRE NU # 10 MM2, ENTERRADO, EXCLUSIVE ESCAVAÇÃO E REATERRO</t>
  </si>
  <si>
    <t xml:space="preserve">ED-49133</t>
  </si>
  <si>
    <t xml:space="preserve">CABO DE COBRE NU # 16 MM2, ENTERRADO, EXCLUSIVE ESCAVAÇÃO E REATERRO</t>
  </si>
  <si>
    <t xml:space="preserve">ED-49134</t>
  </si>
  <si>
    <t xml:space="preserve">CABO DE COBRE NU # 25 MM2, ENTERRADO, EXCLUSIVE ESCAVAÇÃO E REATERRO</t>
  </si>
  <si>
    <t xml:space="preserve">ED-49135</t>
  </si>
  <si>
    <t xml:space="preserve">CABO DE COBRE NU # 35 MM2, ENTERRADO, EXCLUSIVE ESCAVAÇÃO E REATERRO</t>
  </si>
  <si>
    <t xml:space="preserve">ED-49136</t>
  </si>
  <si>
    <t xml:space="preserve">CABO DE COBRE NU # 50 MM2, ENTERRADO, EXCLUSIVE ESCAVAÇÃO E REATERRO</t>
  </si>
  <si>
    <t xml:space="preserve">ED-49137</t>
  </si>
  <si>
    <t xml:space="preserve">CABO DE COBRE NU # 70 MM2, ENTERRADO, EXCLUSIVE ESCAVAÇÃO E REATERRO</t>
  </si>
  <si>
    <t xml:space="preserve">ED-49138</t>
  </si>
  <si>
    <t xml:space="preserve">CABO DE COBRE NU # 95 MM2, ENTERRADO, EXCLUSIVE ESCAVAÇÃO E REATERRO</t>
  </si>
  <si>
    <t xml:space="preserve">CAIXA EM PVC LIGAÇÃO E PASSAGEM</t>
  </si>
  <si>
    <t xml:space="preserve">ED-16634</t>
  </si>
  <si>
    <t xml:space="preserve">CAIXA DE LIGAÇÃO/PASSAGEM EM PVC RÍGIDO PARA ELETRODUTO COM SUPORTE PARA LAJOTA, OCTOGONAL COM FUNDO MÓVEL, DIMENSÕES 4"X4", EMBUTIDA EM LAJE PRÉ-MOLDADA - FORNECIMENTO E INSTALAÇÃO</t>
  </si>
  <si>
    <t xml:space="preserve">ED-49187</t>
  </si>
  <si>
    <t xml:space="preserve">CAIXA DE LIGAÇÃO/PASSAGEM EM PVC RÍGIDO PARA ELETRODUTO, DIMENSÕES 4"X2", EMBUTIDA EM ALVENARIA - FORNECIMENTO E INSTALAÇÃO</t>
  </si>
  <si>
    <t xml:space="preserve">ED-49194</t>
  </si>
  <si>
    <t xml:space="preserve">CAIXA DE LIGAÇÃO/PASSAGEM EM PVC RÍGIDO PARA ELETRODUTO, DIMENSÕES 4"X2", EMBUTIDA EM PAREDE EM CHAPA DE GESSO ACARTONADO (DRYWALL), INCLUSIVE FORNECIMENTO E INSTALAÇÃO</t>
  </si>
  <si>
    <t xml:space="preserve">ED-49188</t>
  </si>
  <si>
    <t xml:space="preserve">CAIXA DE LIGAÇÃO/PASSAGEM EM PVC RÍGIDO PARA ELETRODUTO, DIMENSÕES 4"X4", EMBUTIDA EM ALVENARIA - FORNECIMENTO E INSTALAÇÃO</t>
  </si>
  <si>
    <t xml:space="preserve">ED-49195</t>
  </si>
  <si>
    <t xml:space="preserve">CAIXA DE LIGAÇÃO/PASSAGEM EM PVC RÍGIDO PARA ELETRODUTO, DIMENSÕES 4"X4", EMBUTIDA EM PAREDE EM CHAPA DE GESSO ACARTONADO (DRYWALL), INCLUSIVE FORNECIMENTO E INSTALAÇÃO</t>
  </si>
  <si>
    <t xml:space="preserve">ED-49191</t>
  </si>
  <si>
    <t xml:space="preserve">CAIXA DE LIGAÇÃO/PASSAGEM EM PVC RÍGIDO PARA ELETRODUTO, OCTOGONAL COM ANEL DESLIZANTE, DIMENSÕES 3"X3", EMBUTIDA EM LAJE - FORNECIMENTO E INSTALAÇÃO</t>
  </si>
  <si>
    <t xml:space="preserve">ED-49190</t>
  </si>
  <si>
    <t xml:space="preserve">CAIXA DE LIGAÇÃO/PASSAGEM EM PVC RÍGIDO PARA ELETRODUTO, OCTOGONAL COM FUNDO FIXO REFORÇADO, DIMENSÕES 4"X4", EMBUTIDA EM LAJE - FORNECIMENTO E INSTALAÇÃO</t>
  </si>
  <si>
    <t xml:space="preserve">ED-49189</t>
  </si>
  <si>
    <t xml:space="preserve">CAIXA DE LIGAÇÃO/PASSAGEM EM PVC RÍGIDO PARA ELETRODUTO, OCTOGONAL COM FUNDO MÓVEL, DIMENSÕES 4"X4", EMBUTIDA EM LAJE - FORNECIMENTO E INSTALAÇÃO</t>
  </si>
  <si>
    <t xml:space="preserve">ED-49192</t>
  </si>
  <si>
    <t xml:space="preserve">CAIXA DE LIGAÇÃO/PASSAGEM EM PVC RÍGIDO PARA ELETRODUTO ROSCÁVEL, DIMENSÕES 4"X2", EMBUTIDA EM ALVENARIA - FORNECIMENTO E INSTALAÇÃO</t>
  </si>
  <si>
    <t xml:space="preserve">ED-49193</t>
  </si>
  <si>
    <t xml:space="preserve">CAIXA DE LIGAÇÃO/PASSAGEM EM PVC RÍGIDO PARA ELETRODUTO ROSCÁVEL, DIMENSÕES 4"X4", EMBUTIDA EM ALVENARIA - FORNECIMENTO E INSTALAÇÃO</t>
  </si>
  <si>
    <t xml:space="preserve">ED-49196</t>
  </si>
  <si>
    <t xml:space="preserve">CAIXA ESTANQUE AQUATIC 4x2"</t>
  </si>
  <si>
    <t xml:space="preserve">CAIXA METÁLICA DE LIGAÇÃO E PASSAGEM</t>
  </si>
  <si>
    <t xml:space="preserve">ED-49197</t>
  </si>
  <si>
    <t xml:space="preserve">CAIXA DE INSPEÇÃO EM CONCRETO, TIPO "ZA" PASSEIO, PADRÃO CEMIG, DIMENSÃO (28X28)CM, ALTURA 40CM, COM TAMPA E ARO ARTICULADO EM FERRO FUNDIDO, INCLUSIVE ESCAVAÇÃO, APILOAMENTO, LASTRO DE BRITA, REATERRO E TRANSPORTE COM RETIRADA DO MATERIAL ESCAVADO (EM CAÇAMBA)</t>
  </si>
  <si>
    <t xml:space="preserve">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</si>
  <si>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</si>
  <si>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 xml:space="preserve">ED-49199</t>
  </si>
  <si>
    <t xml:space="preserve">CAIXA DE INSPEÇÃO EM CONCRETO, TIPO "ZB" PASSEIO, PADRÃO CEMIG, DIMENSÃO (52X44)CM, ALTURA 70CM, COM TAMPA E ARO ARTICULADO EM FERRO FUNDIDO, INCLUSIVE ESCAVAÇÃO, APILOAMENTO, LASTRO DE BRITA, REATERRO E TRANSPORTE COM RETIRADA DO MATERIAL ESCAVADO (EM CAÇAMBA)</t>
  </si>
  <si>
    <t xml:space="preserve">ED-49202</t>
  </si>
  <si>
    <t xml:space="preserve">CAIXA DE INSPEÇÃO EM CONCRETO, TIPO "ZC" GARAGEM, PADRÃO CEMIG, DIMENSÃO (77X67)CM, ALTURA 90CM, COM TAMPA E ARO ARTICULADO EM FERRO FUNDIDO, INCLUSIVE ESCAVAÇÃO, APILOAMENTO, LASTRO DE BRITA, REATERRO E TRANSPORTE COM RETIRADA DO MATERIAL ESCAVADO (EM CAÇAMBA)</t>
  </si>
  <si>
    <t xml:space="preserve">ED-49201</t>
  </si>
  <si>
    <t xml:space="preserve">CAIXA DE INSPEÇÃO EM CONCRETO, TIPO "ZC" PASSEIO, PADRÃO CEMIG, DIMENSÃO (77X67)CM, ALTURA 90CM, COM TAMPA E ARO ARTICULADO EM FERRO FUNDIDO, INCLUSIVE ESCAVAÇÃO, APILOAMENTO, LASTRO DE BRITA, REATERRO E TRANSPORTE COM RETIRADA DO MATERIAL ESCAVADO (EM CAÇAMBA)</t>
  </si>
  <si>
    <t xml:space="preserve">ED-49151</t>
  </si>
  <si>
    <t xml:space="preserve">CAIXA DE PASSAGEM, DIMENSÃO (10X10)CM, EM CHAPA DE AÇO, TIPO DE SOBREPOR, COM ACABAMENTO EM PINTURA ELETROSTÁTICA E TAMPA CEGA, INCLUSIVE FIXAÇÃO EM ALVENARIA</t>
  </si>
  <si>
    <t xml:space="preserve">ED-49148</t>
  </si>
  <si>
    <t xml:space="preserve">CAIXA DE PASSAGEM, DIMENSÃO (15X15)CM, EM CHAPA DE AÇO, TIPO DE EMBUTIR, COM ACABAMENTO EM PINTURA ELETROSTÁTICA E TAMPA CEGA, INCLUSIVE FIXAÇÃO EM ALVENARIA</t>
  </si>
  <si>
    <t xml:space="preserve">ED-49152</t>
  </si>
  <si>
    <t xml:space="preserve">CAIXA DE PASSAGEM, DIMENSÃO (15X15)CM, EM CHAPA DE AÇO, TIPO DE SOBREPOR, COM ACABAMENTO EM PINTURA ELETROSTÁTICA E TAMPA CEGA, INCLUSIVE FIXAÇÃO EM ALVENARIA</t>
  </si>
  <si>
    <t xml:space="preserve">ED-49149</t>
  </si>
  <si>
    <t xml:space="preserve">CAIXA DE PASSAGEM, DIMENSÃO (20X20)CM, EM CHAPA DE AÇO, TIPO DE EMBUTIR, COM ACABAMENTO EM PINTURA ELETROSTÁTICA E TAMPA CEGA, INCLUSIVE FIXAÇÃO EM ALVENARIA</t>
  </si>
  <si>
    <t xml:space="preserve">ED-49153</t>
  </si>
  <si>
    <t xml:space="preserve">CAIXA DE PASSAGEM, DIMENSÃO (20X20)CM, EM CHAPA DE AÇO, TIPO DE SOBREPOR, COM ACABAMENTO EM PINTURA ELETROSTÁTICA E TAMPA CEGA, INCLUSIVE FIXAÇÃO EM ALVENARIA</t>
  </si>
  <si>
    <t xml:space="preserve">ED-49154</t>
  </si>
  <si>
    <t xml:space="preserve">CAIXA DE PASSAGEM, DIMENSÃO (25X25)CM, EM CHAPA DE AÇO, TIPO DE SOBREPOR, COM ACABAMENTO EM PINTURA ELETROSTÁTICA E TAMPA CEGA, INCLUSIVE FIXAÇÃO EM ALVENARIA</t>
  </si>
  <si>
    <t xml:space="preserve">ED-5571</t>
  </si>
  <si>
    <t xml:space="preserve">CAIXA DE PASSAGEM, DIMENSÃO (30X30)CM, EM CHAPA DE AÇO, TIPO DE EMBUTIR, COM ACABAMENTO EM PINTURA ELETROSTÁTICA E TAMPA CEGA, INCLUSIVE FIXAÇÃO EM ALVENARIA</t>
  </si>
  <si>
    <t xml:space="preserve">ED-49155</t>
  </si>
  <si>
    <t xml:space="preserve">CAIXA DE PASSAGEM, DIMENSÃO (30X30)CM, EM CHAPA DE AÇO, TIPO DE SOBREPOR, COM ACABAMENTO EM PINTURA ELETROSTÁTICA E TAMPA CEGA, INCLUSIVE FIXAÇÃO EM ALVENARIA</t>
  </si>
  <si>
    <t xml:space="preserve">ED-49164</t>
  </si>
  <si>
    <t xml:space="preserve">CAIXA DE PASSAGEM PARA PISO EM ALUMÍNIO, TAMPA REVERSÍVEL (ANTIDERRAPANTE OU LISA), DIMENSÃO (100X100X60)MM, INCLUSIVE ACESSÓRIOS E FIXAÇÃO</t>
  </si>
  <si>
    <t xml:space="preserve">ED-49165</t>
  </si>
  <si>
    <t xml:space="preserve">CAIXA DE PASSAGEM PARA PISO EM ALUMÍNIO, TAMPA REVERSÍVEL (ANTIDERRAPANTE OU LISA), DIMENSÃO (200X200X100)MM, INCLUSIVE ACESSÓRIOS E FIXAÇÃO</t>
  </si>
  <si>
    <t xml:space="preserve">ED-49166</t>
  </si>
  <si>
    <t xml:space="preserve">CAIXA DE PASSAGEM PARA PISO EM ALUMÍNIO, TAMPA REVERSÍVEL (ANTIDERRAPANTE OU LISA), DIMENSÃO (300X300X120)MM, INCLUSIVE ACESSÓRIOS E FIXAÇÃO</t>
  </si>
  <si>
    <t xml:space="preserve">ED-49167</t>
  </si>
  <si>
    <t xml:space="preserve">CAIXA DE PASSAGEM PARA PISO EM ALUMÍNIO, TAMPA REVERSÍVEL (ANTIDERRAPANTE OU LISA), DIMENSÃO (400X400X200)MM, INCLUSIVE ACESSÓRIOS E FIXAÇÃO</t>
  </si>
  <si>
    <t xml:space="preserve">CAIXA DE PASSAGEM EM ALVENARIA</t>
  </si>
  <si>
    <t xml:space="preserve">ED-49171</t>
  </si>
  <si>
    <t xml:space="preserve">CAIXA DE PASSAGEM EM ALVENARIA E TAMPA DE CONCRETO, FUNDO DE BRITA, TIPO 1, 25 X 25 X 50 CM, INCLUSIVE ESCAVAÇÃO, REATERRO E BOTA-FORA</t>
  </si>
  <si>
    <t xml:space="preserve">ED-49168</t>
  </si>
  <si>
    <t xml:space="preserve">CAIXA DE PASSAGEM EM ALVENARIA E TAMPA DE CONCRETO, FUNDO DE BRITA, TIPO 1, 30 X 30 X 40 CM, INCLUSIVE ESCAVAÇÃO, REATERRO E BOTA-FORA</t>
  </si>
  <si>
    <t xml:space="preserve">ED-49169</t>
  </si>
  <si>
    <t xml:space="preserve">CAIXA DE PASSAGEM EM ALVENARIA E TAMPA DE CONCRETO, FUNDO DE BRITA, TIPO 1, 40 X 40 X 60 CM, INCLUSIVE ESCAVAÇÃO, REATERRO E BOTA-FORA</t>
  </si>
  <si>
    <t xml:space="preserve">ED-49170</t>
  </si>
  <si>
    <t xml:space="preserve">CAIXA DE PASSAGEM EM ALVENARIA E TAMPA DE CONCRETO, FUNDO DE BRITA, TIPO 1, 50 X 50 X 60 CM, INCLUSIVE ESCAVAÇÃO, REATERRO E BOTA-FORA</t>
  </si>
  <si>
    <t xml:space="preserve">CAIXA DE PASSAGEM PARA TELEFONIA</t>
  </si>
  <si>
    <t xml:space="preserve">ED-49186</t>
  </si>
  <si>
    <t xml:space="preserve">CAIXA DE TELEFONIA/REDE/CFTV, DIMENSÃO (100X100)CM, EM CHAPA DE AÇO GALVANIZADO, TIPO DE EMBUTIR, COM FECHO E ACABAMENTO EM PINTURA ELETROSTÁTICA, INCLUSIVE INSTALAÇÃO</t>
  </si>
  <si>
    <t xml:space="preserve">ED-29066</t>
  </si>
  <si>
    <t xml:space="preserve">CAIXA DE TELEFONIA/REDE/CFTV, DIMENSÃO (120X120)CM, EM CHAPA DE AÇO GALVANIZADO, TIPO DE EMBUTIR, COM FECHO E ACABAMENTO EM PINTURA ELETROSTÁTICA, INCLUSIVE INSTALAÇÃO</t>
  </si>
  <si>
    <t xml:space="preserve">ED-49227</t>
  </si>
  <si>
    <t xml:space="preserve">CAIXA DE TELEFONIA/REDE/CFTV, DIMENSÃO (150X150)CM, EM CHAPA DE AÇO GALVANIZADO, TIPO DE EMBUTIR, COM FECHO E ACABAMENTO EM PINTURA ELETROSTÁTICA, INCLUSIVE INSTALAÇÃO</t>
  </si>
  <si>
    <t xml:space="preserve">ED-5560</t>
  </si>
  <si>
    <t xml:space="preserve">CAIXA DE TELEFONIA/REDE/CFTV, DIMENSÃO (20X20)CM, EM CHAPA DE AÇO GALVANIZADO, TIPO DE EMBUTIR, COM FECHO E ACABAMENTO EM PINTURA ELETROSTÁTICA, INCLUSIVE INSTALAÇÃO</t>
  </si>
  <si>
    <t xml:space="preserve">ED-49218</t>
  </si>
  <si>
    <t xml:space="preserve">CAIXA DE TELEFONIA/REDE/CFTV, DIMENSÃO (20X20)CM, EM CHAPA DE AÇO GALVANIZADO, TIPO DE SOBREPOR, COM FECHO E ACABAMENTO EM PINTURA ELETROSTÁTICA, INCLUSIVE INSTALAÇÃO</t>
  </si>
  <si>
    <t xml:space="preserve">ED-49183</t>
  </si>
  <si>
    <t xml:space="preserve">CAIXA DE TELEFONIA/REDE/CFTV, DIMENSÃO (40X40)CM, EM CHAPA DE AÇO GALVANIZADO, TIPO DE EMBUTIR, COM FECHO E ACABAMENTO EM PINTURA ELETROSTÁTICA, INCLUSIVE INSTALAÇÃO</t>
  </si>
  <si>
    <t xml:space="preserve">ED-49220</t>
  </si>
  <si>
    <t xml:space="preserve">CAIXA DE TELEFONIA/REDE/CFTV, DIMENSÃO (40X40)CM, EM CHAPA DE AÇO GALVANIZADO, TIPO DE SOBREPOR, COM FECHO E ACABAMENTO EM PINTURA ELETROSTÁTICA, INCLUSIVE INSTALAÇÃO</t>
  </si>
  <si>
    <t xml:space="preserve">ED-49184</t>
  </si>
  <si>
    <t xml:space="preserve">CAIXA DE TELEFONIA/REDE/CFTV, DIMENSÃO (60X60)CM, EM CHAPA DE AÇO GALVANIZADO, TIPO DE EMBUTIR, COM FECHO E ACABAMENTO EM PINTURA ELETROSTÁTICA, INCLUSIVE INSTALAÇÃO</t>
  </si>
  <si>
    <t xml:space="preserve">ED-49222</t>
  </si>
  <si>
    <t xml:space="preserve">CAIXA DE TELEFONIA/REDE/CFTV, DIMENSÃO (60X60)CM, EM CHAPA DE AÇO GALVANIZADO, TIPO DE SOBREPOR, COM FECHO E ACABAMENTO EM PINTURA ELETROSTÁTICA, INCLUSIVE INSTALAÇÃO</t>
  </si>
  <si>
    <t xml:space="preserve">ED-49185</t>
  </si>
  <si>
    <t xml:space="preserve">CAIXA DE TELEFONIA/REDE/CFTV, DIMENSÃO (80X80)CM, EM CHAPA DE AÇO GALVANIZADO, TIPO DE EMBUTIR, COM FECHO E ACABAMENTO EM PINTURA ELETROSTÁTICA, INCLUSIVE INSTALAÇÃO</t>
  </si>
  <si>
    <t xml:space="preserve">ED-49224</t>
  </si>
  <si>
    <t xml:space="preserve">CAIXA DE TELEFONIA/REDE/CFTV, DIMENSÃO (80X80)CM, EM CHAPA DE AÇO GALVANIZADO, TIPO DE SOBREPOR, COM FECHO E ACABAMENTO EM PINTURA ELETROSTÁTICA, INCLUSIVE INSTALAÇÃO</t>
  </si>
  <si>
    <t xml:space="preserve">ED-27189</t>
  </si>
  <si>
    <t xml:space="preserve">CAIXA PRÉ-MOLDADA PARA ENTRADA TELEFÔNICA SUBTERRÂNEA, TIPO R1, MEDIDAS INTERNAS (60X35X50)CM, INCLUSIVE ESCAVAÇÃO, APILOAMENTO, LASTRO DE BRITA, REATERRO E TRANSPORTE COM RETIRADA DO MATERIAL ESCAVADO (EM CAÇAMBA)</t>
  </si>
  <si>
    <t xml:space="preserve">ED-49176</t>
  </si>
  <si>
    <t xml:space="preserve">CAIXA PRÉ-MOLDADA PARA ENTRADA TELEFÔNICA SUBTERRÂNEA, TIPO R2, MEDIDAS INTERNAS (107X52X50)CM, INCLUSIVE ESCAVAÇÃO, APILOAMENTO, LASTRO DE BRITA, REATERRO E TRANSPORTE COM RETIRADA DO MATERIAL ESCAVADO (EM CAÇAMBA)</t>
  </si>
  <si>
    <t xml:space="preserve">ED-49174</t>
  </si>
  <si>
    <t xml:space="preserve">CAIXA SUBTERRÂNEA, TIPO P20, EM FERRO FUNDIDO COM TAMPA, INCLUSIVE ESCAVAÇÃO, REATERRO, LASTRO DE BRITA E TRANSPORTE COM RETIRADA DO MATERIAL ESCAVADO (EM CAÇAMBA)</t>
  </si>
  <si>
    <t xml:space="preserve">INTERRUPTOR, TOMADA E ACESSÓRIOS</t>
  </si>
  <si>
    <t xml:space="preserve">ED-49058</t>
  </si>
  <si>
    <t xml:space="preserve">CAMPAINHA DE EMBUTIR EM CAIXA 2x4", DO TIPO CIGARRA, 127V</t>
  </si>
  <si>
    <t xml:space="preserve">ED-49057</t>
  </si>
  <si>
    <t xml:space="preserve">CAMPAINHA DE SOBREPOR (SINCRONSOM 117)</t>
  </si>
  <si>
    <t xml:space="preserve">ED-15740</t>
  </si>
  <si>
    <t xml:space="preserve">CONJUNTO DE DOIS (2) INTERRUPTORES BIPOLAR SIMPLES, CORRENTE 10A, TENSÃO 250V, (10A-250V), COM PLACA 4"X2" DE DOIS (2) POSTOS, INCLUSIVE FORNECIMENTO, INSTALAÇÃO, SUPORTE, MÓDULO E PLACA</t>
  </si>
  <si>
    <t xml:space="preserve">ED-15783</t>
  </si>
  <si>
    <t xml:space="preserve">CONJUNTO DE DOIS (2) INTERRUPTORES BIPOLAR SIMPLES, CORRENTE 10A, TENSÃO 250V, (10A-250V), COM PLACA 4"X4" DE DOIS (2) POSTOS, INCLUSIVE FORNECIMENTO, INSTALAÇÃO, SUPORTE, MÓDULO E PLACA</t>
  </si>
  <si>
    <t xml:space="preserve">ED-15788</t>
  </si>
  <si>
    <t xml:space="preserve">CONJUNTO DE DOIS (2) INTERRUPTORES BIPOLAR SIMPLES, CORRENTE 10A, TENSÃO 250V, (10A-250V) E DOIS (2) INTERRUPTORES PARALELOS, CORRENTE 10A, TENSÃO 250V, (10A-250V), COM PLACA 4"X4" DE QUATRO (4) POSTOS, INCLUSIVE FORNECIMENTO, INSTALAÇÃO, SUPORTE, MÓDULO E PLACA</t>
  </si>
  <si>
    <t xml:space="preserve">ED-15747</t>
  </si>
  <si>
    <t xml:space="preserve">CONJUNTO DE DOIS (2) INTERRUPTORES BIPOLAR SIMPLES, CORRENTE 10A, TENSÃO 250V, (10A-250V) E UM (1) INTERRUPTOR PARALELO, CORRENTE 10A, TENSÃO 250V, (10A-250V), COM PLACA 4"X2" DE TRÊS (3) POSTOS, INCLUSIVE FORNECIMENTO, INSTALAÇÃO, SUPORTE, MÓDULO E PLACA</t>
  </si>
  <si>
    <t xml:space="preserve">ED-15773</t>
  </si>
  <si>
    <t xml:space="preserve">CONJUNTO DE DOIS (2) INTERRUPTORES BIPOLAR SIMPLES, CORRENTE 10A, TENSÃO 250V, (10A-250V) E UMA (1) TOMADA PADRÃO, TRÊS (3) POLOS, CORRENTE 10A, TENSÃO 250V, (2P+T/10A-250V), COM PLACA 4"X2" DE TRÊS (3) POSTOS, INCLUSIVE FORNECIMENTO, INSTALAÇÃO, SUPORTE, MÓDULO E PLACA</t>
  </si>
  <si>
    <t xml:space="preserve">ED-15776</t>
  </si>
  <si>
    <t xml:space="preserve">CONJUNTO DE DOIS (2) INTERRUPTORES BIPOLAR SIMPLES, CORRENTE 10A, TENSÃO 250V, (10A-250V) E UMA (1) TOMADA PADRÃO, TRÊS (3) POLOS, CORRENTE 20A, TENSÃO 250V, (2P+T/20A-250V), COM PLACA 4"X2" DE TRÊS (3) POSTOS, INCLUSIVE FORNECIMENTO, INSTALAÇÃO, SUPORTE, MÓDULO E PLACA</t>
  </si>
  <si>
    <t xml:space="preserve">ED-15772</t>
  </si>
  <si>
    <t xml:space="preserve">CONJUNTO DE DOIS (2) INTERRUPTORES PARALELO, CORRENTE 10A, TENSÃO 250V, (10A-250V) E UMA (1) TOMADA PADRÃO, TRÊS (3) POLOS, CORRENTE 10A, TENSÃO 250V, (2P+T/10A-250V), COM PLACA 4"X2" DE TRÊS (3) POSTOS, INCLUSIVE FORNECIMENTO, INSTALAÇÃO, SUPORTE, MÓDULO E PLACA</t>
  </si>
  <si>
    <t xml:space="preserve">ED-15775</t>
  </si>
  <si>
    <t xml:space="preserve">CONJUNTO DE DOIS (2) INTERRUPTORES PARALELO, CORRENTE 10A, TENSÃO 250V, (10A-250V) E UMA (1) TOMADA PADRÃO, TRÊS (3) POLOS, CORRENTE 20A, TENSÃO 250V, (2P+T/20A-250V), COM PLACA 4"X2" DE TRÊS (3) POSTOS, INCLUSIVE FORNECIMENTO, INSTALAÇÃO, SUPORTE, MÓDULO E PLACA</t>
  </si>
  <si>
    <t xml:space="preserve">ED-15745</t>
  </si>
  <si>
    <t xml:space="preserve">CONJUNTO DE DOIS (2) INTERRUPTORES PARALELOS, CORRENTE 10A, TENSÃO 250V, (10A-250V), COM PLACA 4"X2" DE DOIS (2) POSTOS, INCLUSIVE FORNECIMENTO, INSTALAÇÃO, SUPORTE, MÓDULO E PLACA</t>
  </si>
  <si>
    <t xml:space="preserve">ED-15739</t>
  </si>
  <si>
    <t xml:space="preserve">CONJUNTO DE DOIS (2) INTERRUPTORES SIMPLES, CORRENTE 10A, TENSÃO 250V, (10A-250V), COM PLACA 4"X2" DE DOIS (2) POSTOS, INCLUSIVE FORNECIMENTO, INSTALAÇÃO, SUPORTE, MÓDULO E PLACA</t>
  </si>
  <si>
    <t xml:space="preserve">ED-15782</t>
  </si>
  <si>
    <t xml:space="preserve">CONJUNTO DE DOIS (2) INTERRUPTORES SIMPLES, CORRENTE 10A, TENSÃO 250V, (10A-250V), COM PLACA 4"X4" DE DOIS (2) POSTOS, INCLUSIVE FORNECIMENTO, INSTALAÇÃO, SUPORTE, MÓDULO E PLACA</t>
  </si>
  <si>
    <t xml:space="preserve">ED-15787</t>
  </si>
  <si>
    <t xml:space="preserve">CONJUNTO DE DOIS (2) INTERRUPTORES SIMPLES, CORRENTE 10A, TENSÃO 250V, (10A-250V) E DOIS (2) INTERRUPTORES PARALELOS, CORRENTE 10A, TENSÃO 250V, (10A-250V), COM PLACA 4"X4" DE QUATRO (4) POSTOS, INCLUSIVE FORNECIMENTO, INSTALAÇÃO, SUPORTE, MÓDULO E PLACA</t>
  </si>
  <si>
    <t xml:space="preserve">ED-15746</t>
  </si>
  <si>
    <t xml:space="preserve">CONJUNTO DE DOIS (2) INTERRUPTORES SIMPLES, CORRENTE 10A, TENSÃO 250V, (10A-250V) E UM (1) INTERRUPTOR PARALELO, CORRENTE 10A, TENSÃO 250V, (10A-250V), COM PLACA 4"X2" DE TRÊS (3) POSTOS, INCLUSIVE FORNECIMENTO, INSTALAÇÃO, SUPORTE, MÓDULO E PLACA</t>
  </si>
  <si>
    <t xml:space="preserve">ED-15771</t>
  </si>
  <si>
    <t xml:space="preserve">CONJUNTO DE DOIS (2) INTERRUPTORES SIMPLES, CORRENTE 10A, TENSÃO 250V, (10A-250V) E UMA (1) TOMADA PADRÃO, TRÊS (3) POLOS, CORRENTE 10A, TENSÃO 250V, (2P+T/10A-250V), COM PLACA 4"X2" DE TRÊS (3) POSTOS, INCLUSIVE FORNECIMENTO, INSTALAÇÃO, SUPORTE, MÓDULO E PLACA</t>
  </si>
  <si>
    <t xml:space="preserve">ED-15774</t>
  </si>
  <si>
    <t xml:space="preserve">CONJUNTO DE DOIS (2) INTERRUPTORES SIMPLES, CORRENTE 10A, TENSÃO 250V, (10A-250V) E UMA (1) TOMADA PADRÃO, TRÊS (3) POLOS, CORRENTE 20A, TENSÃO 250V, (2P+T/20A-250V), COM PLACA 4"X2" DE TRÊS (3) POSTOS, INCLUSIVE FORNECIMENTO, INSTALAÇÃO, SUPORTE, MÓDULO E PLACA</t>
  </si>
  <si>
    <t xml:space="preserve">ED-15789</t>
  </si>
  <si>
    <t xml:space="preserve">CONJUNTO DE DOIS (2) MÓDULOS COM FURO PARA SAÍDA DE FIO Ø 10MM, COM PLACA 4"X4" DE DOIS (2) POSTO, INCLUSIVE FORNECIMENTO, INSTALAÇÃO, SUPORTE, MÓDULO E PLACA</t>
  </si>
  <si>
    <t xml:space="preserve">ED-15755</t>
  </si>
  <si>
    <t xml:space="preserve">CONJUNTO DE DUAS (2) TOMADAS PADRÃO, TRÊS (3) POLOS, CORRENTE 10A, TENSÃO 250V, (2P+T/10A-250V), COM PLACA 4"X2" DE DOIS (2) POSTOS, INCLUSIVE FORNECIMENTO, INSTALAÇÃO, SUPORTE, MÓDULO E PLACA</t>
  </si>
  <si>
    <t xml:space="preserve">ED-15790</t>
  </si>
  <si>
    <t xml:space="preserve">CONJUNTO DE DUAS (2) TOMADAS PADRÃO, TRÊS (3) POLOS, CORRENTE 10A, TENSÃO 250V, (2P+T/10A-250V), COM PLACA 4"X4" DE DOIS (2) POSTOS, INCLUSIVE FORNECIMENTO, INSTALAÇÃO, SUPORTE, MÓDULO E PLACA</t>
  </si>
  <si>
    <t xml:space="preserve">ED-15756</t>
  </si>
  <si>
    <t xml:space="preserve">CONJUNTO DE DUAS (2) TOMADAS PADRÃO, TRÊS (3) POLOS, CORRENTE 20A, TENSÃO 250V, (2P+T/20A-250V), COM PLACA 4"X2" DE DOIS (2) POSTOS, INCLUSIVE FORNECIMENTO, INSTALAÇÃO, SUPORTE, MÓDULO E PLACA</t>
  </si>
  <si>
    <t xml:space="preserve">ED-15791</t>
  </si>
  <si>
    <t xml:space="preserve">CONJUNTO DE DUAS (2) TOMADAS PADRÃO, TRÊS (3) POLOS, CORRENTE 20A, TENSÃO 250V, (2P+T/20A-250V), COM PLACA 4"X4" DE DOIS (2) POSTOS, INCLUSIVE FORNECIMENTO, INSTALAÇÃO, SUPORTE, MÓDULO E PLACA</t>
  </si>
  <si>
    <t xml:space="preserve">ED-15757</t>
  </si>
  <si>
    <t xml:space="preserve">CONJUNTO DE DUAS (2) TOMADAS PADRÃO VERMELHA, USO ESPECÍFICO, TRÊS (3) POLOS, CORRENTE 20A, TENSÃO 250V, (2P+T/20A-250V), COM PLACA 4"X2" DE DOIS (2) POSTOS, INCLUSIVE FORNECIMENTO, INSTALAÇÃO, SUPORTE, MÓDULO E PLACA</t>
  </si>
  <si>
    <t xml:space="preserve">ED-15793</t>
  </si>
  <si>
    <t xml:space="preserve">CONJUNTO DE DUAS (2) TOMADAS PADRÃO VERMELHA, USO ESPECÍFICO, TRÊS (3) POLOS, CORRENTE 20A, TENSÃO 250V, (2P+T/20A-250V), COM PLACA 4"X4" DE DOIS (2) POSTOS, INCLUSIVE FORNECIMENTO, INSTALAÇÃO, SUPORTE, MÓDULO E PLACA</t>
  </si>
  <si>
    <t xml:space="preserve">ED-15759</t>
  </si>
  <si>
    <t xml:space="preserve">CONJUNTO DE DUAS (2) TOMADAS USB (CONECTOR USB TIPO A), CORRENTE 1A, TENSÃO 5V, (1A-5V), COM PLACA 4"X2" DE DOIS (2) POSTOS, INCLUSIVE FORNECIMENTO, INSTALAÇÃO, SUPORTE, MÓDULO E PLACA</t>
  </si>
  <si>
    <t xml:space="preserve">ED-15785</t>
  </si>
  <si>
    <t xml:space="preserve">CONJUNTO DE QUATRO (4) INTERRUPTORES BIPOLAR SIMPLES, CORRENTE 10A, TENSÃO 250V, (10A-250V), COM PLACA 4"X4" DE QUATRO (4) POSTOS, INCLUSIVE FORNECIMENTO, INSTALAÇÃO, SUPORTE, MÓDULO E PLACA</t>
  </si>
  <si>
    <t xml:space="preserve">ED-15784</t>
  </si>
  <si>
    <t xml:space="preserve">CONJUNTO DE QUATRO (4) INTERRUPTORES SIMPLES, CORRENTE 10A, TENSÃO 250V, (10A-250V), COM PLACA 4"X4" DE QUATRO (4) POSTOS, INCLUSIVE FORNECIMENTO, INSTALAÇÃO, SUPORTE, MÓDULO E PLACA</t>
  </si>
  <si>
    <t xml:space="preserve">ED-15786</t>
  </si>
  <si>
    <t xml:space="preserve">CONJUNTO DE SEIS (6) INTERRUPTORES SIMPLES, CORRENTE 10A, TENSÃO 250V, (10A-250V), COM PLACA 4"X4" DE SEIS (6) POSTOS, INCLUSIVE FORNECIMENTO, INSTALAÇÃO, SUPORTE, MÓDULO E PLACA</t>
  </si>
  <si>
    <t xml:space="preserve">ED-15742</t>
  </si>
  <si>
    <t xml:space="preserve">CONJUNTO DE TRÊS (3) INTERRUPTORES BIPOLAR SIMPLES, CORRENTE 10A, TENSÃO 250V, (10A-250V), COM PLACA 4"X2" DE TRÊS (3) POSTOS, INCLUSIVE FORNECIMENTO, INSTALAÇÃO, SUPORTE, MÓDULO E PLACA</t>
  </si>
  <si>
    <t xml:space="preserve">ED-15741</t>
  </si>
  <si>
    <t xml:space="preserve">CONJUNTO DE TRÊS (3) INTERRUPTORES SIMPLES, CORRENTE 10A, TENSÃO 250V, (10A-250V), COM PLACA 4"X2" DE TRÊS (3) POSTOS, INCLUSIVE FORNECIMENTO, INSTALAÇÃO, SUPORTE, MÓDULO E PLACA</t>
  </si>
  <si>
    <t xml:space="preserve">ED-15735</t>
  </si>
  <si>
    <t xml:space="preserve">CONJUNTO DE UM (1) INTERRUPTOR BIPOLAR SIMPLES, CORRENTE 10A, TENSÃO 250V, (10A-250V), COM PLACA 4"X2" DE UM (1) POSTO, INCLUSIVE FORNECIMENTO, INSTALAÇÃO, SUPORTE, MÓDULO E PLACA</t>
  </si>
  <si>
    <t xml:space="preserve">ED-15744</t>
  </si>
  <si>
    <t xml:space="preserve">CONJUNTO DE UM (1) INTERRUPTOR BIPOLAR SIMPLES, CORRENTE 10A, TENSÃO 250V, (10A-250V) E UM (1) INTERRUPTOR PARALELO, CORRENTE 10A, TENSÃO 250V, (10A-250V), COM PLACA 4"X2" DE DOIS (2) POSTOS, INCLUSIVE FORNECIMENTO, INSTALAÇÃO, SUPORTE, MÓDULO E PLACA</t>
  </si>
  <si>
    <t xml:space="preserve">ED-15767</t>
  </si>
  <si>
    <t xml:space="preserve">CONJUNTO DE UM (1) INTERRUPTOR BIPOLAR SIMPLES, CORRENTE 10A, TENSÃO 250V, (10A-250V) E UMA (1) TOMADA PADRÃO, TRÊS (3) POLOS, CORRENTE 10A, TENSÃO 250V, (2P+T/10A-250V), COM PLACA 4"X2" DE DOIS (2) POSTOS, INCLUSIVE FORNECIMENTO, INSTALAÇÃO, SUPORTE, MÓDULO E PLACA</t>
  </si>
  <si>
    <t xml:space="preserve">ED-15770</t>
  </si>
  <si>
    <t xml:space="preserve">CONJUNTO DE UM (1) INTERRUPTOR BIPOLAR SIMPLES, CORRENTE 10A, TENSÃO 250V, (10A-250V) E UMA (1) TOMADA PADRÃO, TRÊS (3) POLOS, CORRENTE 20A, TENSÃO 250V, (2P+T/20A-250V), COM PLACA 4"X2" DE DOIS (2) POSTOS, INCLUSIVE FORNECIMENTO, INSTALAÇÃO, SUPORTE, MÓDULO E PLACA</t>
  </si>
  <si>
    <t xml:space="preserve">ED-15737</t>
  </si>
  <si>
    <t xml:space="preserve">CONJUNTO DE UM (1) INTERRUPTOR INTERMEDIÁRIO, CORRENTE 10A, TENSÃO 250V, (10A-250V), COM PLACA 4"X2" DE UM (1) POSTO, INCLUSIVE FORNECIMENTO, INSTALAÇÃO, SUPORTE, MÓDULO E PLACA</t>
  </si>
  <si>
    <t xml:space="preserve">ED-15736</t>
  </si>
  <si>
    <t xml:space="preserve">CONJUNTO DE UM (1) INTERRUPTOR PARALELO, CORRENTE 10A, TENSÃO 250V, (10A-250V), COM PLACA 4"X2" DE UM (1) POSTO, INCLUSIVE FORNECIMENTO, INSTALAÇÃO, SUPORTE, MÓDULO E PLACA</t>
  </si>
  <si>
    <t xml:space="preserve">ED-15766</t>
  </si>
  <si>
    <t xml:space="preserve">CONJUNTO DE UM (1) INTERRUPTOR PARALELO, CORRENTE 10A, TENSÃO 250V, (10A-250V) E UMA (1) TOMADA PADRÃO, TRÊS (3) POLOS, CORRENTE 10A, TENSÃO 250V, (2P+T/10A-250V), COM PLACA 4"X2" DE DOIS (2) POSTOS, INCLUSIVE FORNECIMENTO, INSTALAÇÃO, SUPORTE, MÓDULO E PLACA</t>
  </si>
  <si>
    <t xml:space="preserve">ED-15769</t>
  </si>
  <si>
    <t xml:space="preserve">CONJUNTO DE UM (1) INTERRUPTOR PARALELO, CORRENTE 10A, TENSÃO 250V, (10A-250V) E UMA (1) TOMADA PADRÃO, TRÊS (3) POLOS, CORRENTE 20A, TENSÃO 250V, (2P+T/20A-250V), COM PLACA 4"X2" DE DOIS (2) POSTOS, INCLUSIVE FORNECIMENTO, INSTALAÇÃO, SUPORTE, MÓDULO E PLACA</t>
  </si>
  <si>
    <t xml:space="preserve">ED-15738</t>
  </si>
  <si>
    <t xml:space="preserve">CONJUNTO DE UM (1) INTERRUPTOR PULSADOR (CAMPAINHA), CORRENTE 10A, TENSÃO 250V, (10A-250V), COM PLACA 4"X2" DE UM (1) POSTO, INCLUSIVE FORNECIMENTO, INSTALAÇÃO, SUPORTE, MÓDULO E PLACA</t>
  </si>
  <si>
    <t xml:space="preserve">ED-15733</t>
  </si>
  <si>
    <t xml:space="preserve">CONJUNTO DE UM (1) INTERRUPTOR SIMPLES, CORRENTE 10A, TENSÃO 250V, (10A-250V), COM PLACA 4"X2" DE UM (1) POSTO, INCLUSIVE FORNECIMENTO, INSTALAÇÃO, SUPORTE, MÓDULO E PLACA</t>
  </si>
  <si>
    <t xml:space="preserve">ED-15743</t>
  </si>
  <si>
    <t xml:space="preserve">CONJUNTO DE UM (1) INTERRUPTOR SIMPLES, CORRENTE 10A, TENSÃO 250V, (10A-250V) E UM (1) INTERRUPTOR PARALELO, CORRENTE 10A, TENSÃO 250V, (10A-250V), COM PLACA 4"X2" DE DOIS (2) POSTOS, INCLUSIVE FORNECIMENTO, INSTALAÇÃO, SUPORTE, MÓDULO E PLACA</t>
  </si>
  <si>
    <t xml:space="preserve">ED-15765</t>
  </si>
  <si>
    <t xml:space="preserve">CONJUNTO DE UM (1) INTERRUPTOR SIMPLES, CORRENTE 10A, TENSÃO 250V, (10A-250V) E UMA (1) TOMADA PADRÃO, TRÊS (3) POLOS, CORRENTE 10A, TENSÃO 250V, (2P+T/10A-250V), COM PLACA 4"X2" DE DOIS (2) POSTOS, INCLUSIVE FORNECIMENTO, INSTALAÇÃO, SUPORTE, MÓDULO E PLACA</t>
  </si>
  <si>
    <t xml:space="preserve">ED-15768</t>
  </si>
  <si>
    <t xml:space="preserve">CONJUNTO DE UM (1) INTERRUPTOR SIMPLES, CORRENTE 10A, TENSÃO 250V, (10A-250V) E UMA (1) TOMADA PADRÃO, TRÊS (3) POLOS, CORRENTE 20A, TENSÃO 250V, (2P+T/20A-250V), COM PLACA 4"X2" DE DOIS (2) POSTOS, INCLUSIVE FORNECIMENTO, INSTALAÇÃO, SUPORTE, MÓDULO E PLACA</t>
  </si>
  <si>
    <t xml:space="preserve">ED-15778</t>
  </si>
  <si>
    <t xml:space="preserve">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</si>
  <si>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 xml:space="preserve">ED-15780</t>
  </si>
  <si>
    <t xml:space="preserve">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</si>
  <si>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 xml:space="preserve">ED-15777</t>
  </si>
  <si>
    <t xml:space="preserve">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</si>
  <si>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 xml:space="preserve">ED-15779</t>
  </si>
  <si>
    <t xml:space="preserve">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</si>
  <si>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 xml:space="preserve">ED-15763</t>
  </si>
  <si>
    <t xml:space="preserve">CONJUNTO DE UM (1) MÓDULO COM FURO PARA SAÍDA DE FIO Ø10MM, COM PLACA 4"X2" DE UM (1) POSTO, INCLUSIVE FORNECIMENTO, INSTALAÇÃO, SUPORTE, MÓDULO E PLACA</t>
  </si>
  <si>
    <t xml:space="preserve">ED-49483</t>
  </si>
  <si>
    <t xml:space="preserve">CONJUNTO DE UMA (1) PLACA CEGA 3"X3", TIPO REDONDA, INCLUSIVE FORNECIMENTO, INSTALAÇÃO, SUPORTE E PLACA</t>
  </si>
  <si>
    <t xml:space="preserve">ED-15764</t>
  </si>
  <si>
    <t xml:space="preserve">CONJUNTO DE UMA (1) PLACA CEGA 4"X2", INCLUSIVE FORNECIMENTO, INSTALAÇÃO, SUPORTE E PLACA</t>
  </si>
  <si>
    <t xml:space="preserve">ED-15781</t>
  </si>
  <si>
    <t xml:space="preserve">CONJUNTO DE UMA (1) PLACA CEGA 4"X4", INCLUSIVE FORNECIMENTO, INSTALAÇÃO, SUPORTE E PLACA</t>
  </si>
  <si>
    <t xml:space="preserve">ED-15753</t>
  </si>
  <si>
    <t xml:space="preserve">CONJUNTO DE UMA (1) TOMADA DE ANTENA (CONECTOR COAXIAL), COM PLACA 4"X2" DE UM (1) POSTO, INCLUSIVE FORNECIMENTO, INSTALAÇÃO, SUPORTE, MÓDULO E PLACA</t>
  </si>
  <si>
    <t xml:space="preserve">ED-15748</t>
  </si>
  <si>
    <t xml:space="preserve">CONJUNTO DE UMA (1) TOMADA PADRÃO, TRÊS (3) POLOS, CORRENTE 10A, TENSÃO 250V, (2P+T/10A-250V), COM PLACA 4"X2" DE UM (1) POSTO, INCLUSIVE FORNECIMENTO, INSTALAÇÃO, SUPORTE, MÓDULO E PLACA</t>
  </si>
  <si>
    <t xml:space="preserve">ED-15761</t>
  </si>
  <si>
    <t xml:space="preserve">CONJUNTO DE UMA (1) TOMADA PADRÃO, TRÊS (3) POLOS, CORRENTE 10A, TENSÃO 250V, (2P+T/10A-250V) E UMA (1) TOMADA PADRÃO, TRÊS (3) POLOS, CORRENTE 20A, TENSÃO 250V, (2P+T/20A-250V), COM PLACA 4"X2" DE DOIS (2) POSTOS, INCLUSIVE FORNECIMENTO, INSTALAÇÃO, SUPORTE, MÓDULO E PLACA</t>
  </si>
  <si>
    <t xml:space="preserve">ED-15792</t>
  </si>
  <si>
    <t xml:space="preserve">CONJUNTO DE UMA (1) TOMADA PADRÃO, TRÊS (3) POLOS, CORRENTE 10A, TENSÃO 250V, (2P+T/10A-250V) E UMA (1) TOMADA PADRÃO, TRÊS (3) POLOS, CORRENTE 20A, TENSÃO 250V, (2P+T/20A-250V), COM PLACA 4"X4" DE DOIS (2) POSTOS, INCLUSIVE FORNECIMENTO, INSTALAÇÃO, SUPORTE, MÓDULO E PLACA</t>
  </si>
  <si>
    <t xml:space="preserve">ED-15758</t>
  </si>
  <si>
    <t xml:space="preserve">CONJUNTO DE UMA (1) TOMADA PADRÃO, TRÊS (3) POLOS, CORRENTE 10A, TENSÃO 250V, (2P+T/10A-250V) E UMA (1) TOMADA USB (CONECTOR USB TIPO A), CORRENTE 1A, TENSÃO 5V, (1A-5V), COM PLACA 4"X2" DE DOIS (2) POSTOS, INCLUSIVE FORNECIMENTO, INSTALAÇÃO, SUPORTE, MÓDULO E PLACA</t>
  </si>
  <si>
    <t xml:space="preserve">ED-15796</t>
  </si>
  <si>
    <t xml:space="preserve">CONJUNTO DE UMA (1) TOMADA PADRÃO, TRÊS (3) POLOS, CORRENTE 10A, TENSÃO 250V, (2P+T/10A-250V) E UMA (1) TOMADA USB (CONECTOR USB TIPO A), CORRENTE 1A, TENSÃO 5V, (1A-5V), COM PLACA 4"X4" DE DOIS (2) POSTOS, INCLUSIVE FORNECIMENTO, INSTALAÇÃO, SUPORTE, MÓDULO E PLACA</t>
  </si>
  <si>
    <t xml:space="preserve">ED-15749</t>
  </si>
  <si>
    <t xml:space="preserve">CONJUNTO DE UMA (1) TOMADA PADRÃO, TRÊS (3) POLOS, CORRENTE 20A, TENSÃO 250V, (2P+T/20A-250V), COM PLACA 4"X2" DE UM (1) POSTO, INCLUSIVE FORNECIMENTO, INSTALAÇÃO, SUPORTE, MÓDULO E PLACA</t>
  </si>
  <si>
    <t xml:space="preserve">ED-15750</t>
  </si>
  <si>
    <t xml:space="preserve">CONJUNTO DE UMA (1) TOMADA PADRÃO VERMELHA, USO ESPECÍFICO, TRÊS (3) POLOS, CORRENTE 20A, TENSÃO 250V, (2P+T/20A-250V), COM PLACA 4"X2" DE UM (1) POSTO, INCLUSIVE FORNECIMENTO, INSTALAÇÃO, SUPORTE, MÓDULO E PLACA</t>
  </si>
  <si>
    <t xml:space="preserve">ED-15754</t>
  </si>
  <si>
    <t xml:space="preserve">CONJUNTO DE UMA (1) TOMADA USB (CONECTOR USB TIPO A), CORRENTE 1A, TENSÃO 5V, (1A-5V), COM PLACA 4"X2" DE UM (1) POSTO, INCLUSIVE FORNECIMENTO, INSTALAÇÃO, SUPORTE, MÓDULO E PLACA</t>
  </si>
  <si>
    <t xml:space="preserve">ED-49115</t>
  </si>
  <si>
    <t xml:space="preserve">CONJUNTO PARA CONDULETE DE 3/4" (20MM) COM UM (1) INTERRUPTOR PARALELO, CORRENTE 10A, TENSÃO 250V, (10A-250V) E PLACA DE UM (1) POSTO, INCLUSIVE FORNECIMENTO, INSTALAÇÃO, SUPORTE, MÓDULO E PLACA, EXCLUSIVE CONDULETE</t>
  </si>
  <si>
    <t xml:space="preserve">ED-49114</t>
  </si>
  <si>
    <t xml:space="preserve">CONJUNTO PARA CONDULETE DE 3/4" (20MM) COM UM (1) INTERRUPTOR SIMPLES, CORRENTE 10A, TENSÃO 250V, (10A-250V) E PLACA DE UM (1) POSTO, INCLUSIVE FORNECIMENTO, INSTALAÇÃO, SUPORTE, MÓDULO E PLACA, EXCLUSIVE CONDULETE</t>
  </si>
  <si>
    <t xml:space="preserve">ED-49116</t>
  </si>
  <si>
    <t xml:space="preserve">CONJUNTO PARA CONDULETE DE 3/4" (20MM) COM UMA (1) TOMADA PADRÃO, TRÊS (3) POLOS, CORRENTE 10A, TENSÃO 250V, (2P+T/10A-250V) E PLACA DE UM (1) POSTO, INCLUSIVE FORNECIMENTO, INSTALAÇÃO, SUPORTE, MÓDULO E PLACA, EXCLUSIVE CONDULETE</t>
  </si>
  <si>
    <t xml:space="preserve">ED-5633</t>
  </si>
  <si>
    <t xml:space="preserve">MÓDULO CEGO, INCLUSIVE FORNECIMENTO E INSTALAÇÃO, EXCLUSIVE PLACA E SUPORTE</t>
  </si>
  <si>
    <t xml:space="preserve">ED-5634</t>
  </si>
  <si>
    <t xml:space="preserve">MÓDULO COM FURO PARA SAÍDA DE FIO Ø 10MM, INCLUSIVE FORNECIMENTO E INSTALAÇÃO, EXCLUSIVE PLACA E SUPORTE</t>
  </si>
  <si>
    <t xml:space="preserve">ED-15726</t>
  </si>
  <si>
    <t xml:space="preserve">MÓDULO INTERRUPTOR BIPOLAR SIMPLES, CORRENTE 10A, TENSÃO 250V, (10A-250V), INCLUSIVE FORNECIMENTO E INSTALAÇÃO, EXCLUSIVE PLACA E SUPORTE</t>
  </si>
  <si>
    <t xml:space="preserve">ED-15712</t>
  </si>
  <si>
    <t xml:space="preserve">MÓDULO INTERRUPTOR INTERMEDIÁRIO, CORRENTE 10A, TENSÃO 250V, (10A-250V), INCLUSIVE FORNECIMENTO E INSTALAÇÃO, EXCLUSIVE PLACA E SUPORTE</t>
  </si>
  <si>
    <t xml:space="preserve">ED-5616</t>
  </si>
  <si>
    <t xml:space="preserve">MÓDULO INTERRUPTOR PARALELO, CORRENTE 10A, TENSÃO 250V, (10A-250V), INCLUSIVE FORNECIMENTO E INSTALAÇÃO, EXCLUSIVE PLACA E SUPORTE</t>
  </si>
  <si>
    <t xml:space="preserve">ED-5615</t>
  </si>
  <si>
    <t xml:space="preserve">MÓDULO INTERRUPTOR SIMPLES, CORRENTE 10A, TENSÃO 250V, (10A-250V), INCLUSIVE FORNECIMENTO E INSTALAÇÃO, EXCLUSIVE PLACA E SUPORTE</t>
  </si>
  <si>
    <t xml:space="preserve">ED-5632</t>
  </si>
  <si>
    <t xml:space="preserve">MÓDULO PARA ANTENA (CONECTOR COAXIAL) PARA CABO COAXIAL DE 75 OHMS, INCLUSIVE FORNECIMENTO E INSTALAÇÃO, EXCLUSIVE PLACA E SUPORTE</t>
  </si>
  <si>
    <t xml:space="preserve">ED-5617</t>
  </si>
  <si>
    <t xml:space="preserve">MÓDULO PULSADOR CAMPAINHA, CORRENTE 10A, TENSÃO 250V, (10A-250V), INCLUSIVE FORNECIMENTO E INSTALAÇÃO, EXCLUSIVE PLACA E SUPORTE</t>
  </si>
  <si>
    <t xml:space="preserve">ED-5626</t>
  </si>
  <si>
    <t xml:space="preserve">MÓDULO TOMADA PADRÃO, TRÊS (3) POLOS, CORRENTE 10A, TENSÃO 250V, (2P+T/10A-250V), INCLUSIVE FORNECIMENTO E INSTALAÇÃO, EXCLUSIVE PLACA E SUPORTE</t>
  </si>
  <si>
    <t xml:space="preserve">ED-5627</t>
  </si>
  <si>
    <t xml:space="preserve">MÓDULO TOMADA PADRÃO, TRÊS (3) POLOS, CORRENTE 20A, TENSÃO 250V, (2P+T/20A-250V), INCLUSIVE FORNECIMENTO E INSTALAÇÃO, EXCLUSIVE PLACA E SUPORTE</t>
  </si>
  <si>
    <t xml:space="preserve">ED-15727</t>
  </si>
  <si>
    <t xml:space="preserve">MÓDULO TOMADA PADRÃO VERMELHA, USO ESPECÍFICO, TRÊS (3) POLOS, CORRENTE 20A, TENSÃO 250V, (2P+T/20A-250V), INCLUSIVE FORNECIMENTO E INSTALAÇÃO, EXCLUSIVE PLACA E SUPORTE</t>
  </si>
  <si>
    <t xml:space="preserve">ED-5628</t>
  </si>
  <si>
    <t xml:space="preserve">MÓDULO TOMADA USB (CONECTOR USB TIPO A), CORRENTE 1A, TENSÃO 5V, (1A-5V), INCLUSIVE FORNECIMENTO E INSTALAÇÃO, EXCLUSIVE PLACA E SUPORTE</t>
  </si>
  <si>
    <t xml:space="preserve">ED-5618</t>
  </si>
  <si>
    <t xml:space="preserve">PLACA 4"X2" CEGA, INCLUSIVE FORNECIMENTO E INSTALAÇÃO, EXCLUSIVE SUPORTE</t>
  </si>
  <si>
    <t xml:space="preserve">ED-5621</t>
  </si>
  <si>
    <t xml:space="preserve">PLACA 4"X2" PARA DOIS (2) MÓDULOS, INCLUSIVE FORNECIMENTO E INSTALAÇÃO, EXCLUSIVE SUPORTE E MÓDULO</t>
  </si>
  <si>
    <t xml:space="preserve">ED-5622</t>
  </si>
  <si>
    <t xml:space="preserve">PLACA 4"X2" PARA TRÊS (3) MÓDULOS, INCLUSIVE FORNECIMENTO E INSTALAÇÃO, EXCLUSIVE SUPORTE E MÓDULO</t>
  </si>
  <si>
    <t xml:space="preserve">ED-5620</t>
  </si>
  <si>
    <t xml:space="preserve">PLACA 4"X2" PARA UM (1) MÓDULO, INCLUSIVE FORNECIMENTO E INSTALAÇÃO, EXCLUSIVE SUPORTE E MÓDULO</t>
  </si>
  <si>
    <t xml:space="preserve">ED-5619</t>
  </si>
  <si>
    <t xml:space="preserve">PLACA 4"X4" CEGA, INCLUSIVE FORNECIMENTO E INSTALAÇÃO, EXCLUSIVE SUPORTE</t>
  </si>
  <si>
    <t xml:space="preserve">ED-5623</t>
  </si>
  <si>
    <t xml:space="preserve">PLACA 4"X4" PARA DOIS (2) MÓDULOS, INCLUSIVE FORNECIMENTO E INSTALAÇÃO, EXCLUSIVE SUPORTE E MÓDULO</t>
  </si>
  <si>
    <t xml:space="preserve">ED-5624</t>
  </si>
  <si>
    <t xml:space="preserve">PLACA 4"X4" PARA QUATRO (4) MÓDULOS, INCLUSIVE FORNECIMENTO E INSTALAÇÃO, EXCLUSIVE SUPORTE E MÓDULO</t>
  </si>
  <si>
    <t xml:space="preserve">ED-5625</t>
  </si>
  <si>
    <t xml:space="preserve">PLACA 4"X4" PARA SEIS (6) MÓDULOS, INCLUSIVE FORNECIMENTO E INSTALAÇÃO, EXCLUSIVE SUPORTE E MÓDULO</t>
  </si>
  <si>
    <t xml:space="preserve">ED-5614</t>
  </si>
  <si>
    <t xml:space="preserve">SUPORTE PARA PLACA 4"X2" PARA TRÊS (3) MÓDULOS, INCLUSIVE PARAFUSOS PARA FIXAÇÃO, FORNECIMENTO E INSTALAÇÃO, EXCLUSIVE PLACA E MÓDULO</t>
  </si>
  <si>
    <t xml:space="preserve">ED-5613</t>
  </si>
  <si>
    <t xml:space="preserve">SUPORTE PARA PLACA 4"X4" PARA SEIS (6) MÓDULOS, INCLUSIVE PARAFUSOS PARA FIXAÇÃO, FORNECIMENTO E INSTALAÇÃO, EXCLUSIVE PLACA E MÓDULO</t>
  </si>
  <si>
    <t xml:space="preserve">MANGUEIRA PVC FLEXÍVEL CORRUGADO</t>
  </si>
  <si>
    <t xml:space="preserve">ED-49415</t>
  </si>
  <si>
    <t xml:space="preserve">ELETRODUTO FLEXÍVEL CORRUGADO, PVC, ANTI-CHAMA, DN 32MM (1"), APLICADO EM ALVENARIA, INCLUSIVE RASGO</t>
  </si>
  <si>
    <t xml:space="preserve">CONDULETE EM ALUMÍNIO</t>
  </si>
  <si>
    <t xml:space="preserve">ED-17955</t>
  </si>
  <si>
    <t xml:space="preserve">CONDULETE DE ALUMÍNIO, TIPO "B", DIÂMETRO DE SAÍDA 1" (25MM), EXCLUSIVE MÓDULO E PLACA, INCLUSIVE FIXAÇÃO</t>
  </si>
  <si>
    <t xml:space="preserve">ED-17957</t>
  </si>
  <si>
    <t xml:space="preserve">CONDULETE DE ALUMÍNIO, TIPO "B", DIÂMETRO DE SAÍDA 1.1/2" (40MM), EXCLUSIVE MÓDULO E PLACA, INCLUSIVE FIXAÇÃO</t>
  </si>
  <si>
    <t xml:space="preserve">ED-17956</t>
  </si>
  <si>
    <t xml:space="preserve">CONDULETE DE ALUMÍNIO, TIPO "B", DIÂMETRO DE SAÍDA 1.1/4" (32MM), EXCLUSIVE MÓDULO E PLACA, INCLUSIVE FIXAÇÃO</t>
  </si>
  <si>
    <t xml:space="preserve">ED-17958</t>
  </si>
  <si>
    <t xml:space="preserve">CONDULETE DE ALUMÍNIO, TIPO "B", DIÂMETRO DE SAÍDA 2" (50MM), EXCLUSIVE MÓDULO E PLACA, INCLUSIVE FIXAÇÃO</t>
  </si>
  <si>
    <t xml:space="preserve">ED-17954</t>
  </si>
  <si>
    <t xml:space="preserve">CONDULETE DE ALUMÍNIO, TIPO "B", DIÂMETRO DE SAÍDA 3/4" (20MM), EXCLUSIVE MÓDULO E PLACA, INCLUSIVE FIXAÇÃO</t>
  </si>
  <si>
    <t xml:space="preserve">ED-49071</t>
  </si>
  <si>
    <t xml:space="preserve">CONDULETE DE ALUMÍNIO, TIPO "C", DIÂMETRO DE SAÍDA 1" (25MM), EXCLUSIVE MÓDULO E PLACA, INCLUSIVE FIXAÇÃO</t>
  </si>
  <si>
    <t xml:space="preserve">ED-49073</t>
  </si>
  <si>
    <t xml:space="preserve">CONDULETE DE ALUMÍNIO, TIPO "C", DIÂMETRO DE SAÍDA 1.1/2" (40MM), EXCLUSIVE MÓDULO E PLACA, INCLUSIVE FIXAÇÃO</t>
  </si>
  <si>
    <t xml:space="preserve">ED-49072</t>
  </si>
  <si>
    <t xml:space="preserve">CONDULETE DE ALUMÍNIO, TIPO "C", DIÂMETRO DE SAÍDA 1.1/4" (32MM), EXCLUSIVE MÓDULO E PLACA, INCLUSIVE FIXAÇÃO</t>
  </si>
  <si>
    <t xml:space="preserve">ED-49074</t>
  </si>
  <si>
    <t xml:space="preserve">CONDULETE DE ALUMÍNIO, TIPO "C", DIÂMETRO DE SAÍDA 2" (50MM), EXCLUSIVE MÓDULO E PLACA, INCLUSIVE FIXAÇÃO</t>
  </si>
  <si>
    <t xml:space="preserve">ED-49070</t>
  </si>
  <si>
    <t xml:space="preserve">CONDULETE DE ALUMÍNIO, TIPO "C", DIÂMETRO DE SAÍDA 3/4" (20MM), EXCLUSIVE MÓDULO E PLACA, INCLUSIVE FIXAÇÃO</t>
  </si>
  <si>
    <t xml:space="preserve">ED-49080</t>
  </si>
  <si>
    <t xml:space="preserve">CONDULETE DE ALUMÍNIO, TIPO "E", DIÂMETRO DE SAÍDA 1" (25MM), EXCLUSIVE MÓDULO E PLACA, INCLUSIVE FIXAÇÃO</t>
  </si>
  <si>
    <t xml:space="preserve">ED-49082</t>
  </si>
  <si>
    <t xml:space="preserve">CONDULETE DE ALUMÍNIO, TIPO "E", DIÂMETRO DE SAÍDA 1.1/2" (40MM), EXCLUSIVE MÓDULO E PLACA, INCLUSIVE FIXAÇÃO</t>
  </si>
  <si>
    <t xml:space="preserve">ED-49081</t>
  </si>
  <si>
    <t xml:space="preserve">CONDULETE DE ALUMÍNIO, TIPO "E", DIÂMETRO DE SAÍDA 1.1/4" (32MM), EXCLUSIVE MÓDULO E PLACA, INCLUSIVE FIXAÇÃO</t>
  </si>
  <si>
    <t xml:space="preserve">ED-49083</t>
  </si>
  <si>
    <t xml:space="preserve">CONDULETE DE ALUMÍNIO, TIPO "E", DIÂMETRO DE SAÍDA 2" (50MM), EXCLUSIVE MÓDULO E PLACA, INCLUSIVE FIXAÇÃO</t>
  </si>
  <si>
    <t xml:space="preserve">ED-49079</t>
  </si>
  <si>
    <t xml:space="preserve">CONDULETE DE ALUMÍNIO, TIPO "E", DIÂMETRO DE SAÍDA 3/4" (20MM), EXCLUSIVE MÓDULO E PLACA, INCLUSIVE FIXAÇÃO</t>
  </si>
  <si>
    <t xml:space="preserve">ED-17960</t>
  </si>
  <si>
    <t xml:space="preserve">CONDULETE DE ALUMÍNIO, TIPO "LB", DIÂMETRO DE SAÍDA 1" (25MM), EXCLUSIVE MÓDULO E PLACA, INCLUSIVE FIXAÇÃO</t>
  </si>
  <si>
    <t xml:space="preserve">ED-17962</t>
  </si>
  <si>
    <t xml:space="preserve">CONDULETE DE ALUMÍNIO, TIPO "LB", DIÂMETRO DE SAÍDA 1.1/2" (40MM), EXCLUSIVE MÓDULO E PLACA, INCLUSIVE FIXAÇÃO</t>
  </si>
  <si>
    <t xml:space="preserve">ED-17961</t>
  </si>
  <si>
    <t xml:space="preserve">CONDULETE DE ALUMÍNIO, TIPO "LB", DIÂMETRO DE SAÍDA 1.1/4" (32MM), EXCLUSIVE MÓDULO E PLACA, INCLUSIVE FIXAÇÃO</t>
  </si>
  <si>
    <t xml:space="preserve">ED-17963</t>
  </si>
  <si>
    <t xml:space="preserve">CONDULETE DE ALUMÍNIO, TIPO "LB", DIÂMETRO DE SAÍDA 2" (50MM), EXCLUSIVE MÓDULO E PLACA, INCLUSIVE FIXAÇÃO</t>
  </si>
  <si>
    <t xml:space="preserve">ED-17959</t>
  </si>
  <si>
    <t xml:space="preserve">CONDULETE DE ALUMÍNIO, TIPO "LB", DIÂMETRO DE SAÍDA 3/4" (20MM), EXCLUSIVE MÓDULO E PLACA, INCLUSIVE FIXAÇÃO</t>
  </si>
  <si>
    <t xml:space="preserve">ED-49122</t>
  </si>
  <si>
    <t xml:space="preserve">CONDULETE DE ALUMÍNIO, TIPO "LL", DIÂMETRO DE SAÍDA 1" (25MM), EXCLUSIVE MÓDULO E PLACA, INCLUSIVE FIXAÇÃO</t>
  </si>
  <si>
    <t xml:space="preserve">ED-49124</t>
  </si>
  <si>
    <t xml:space="preserve">CONDULETE DE ALUMÍNIO, TIPO "LL", DIÂMETRO DE SAÍDA 1.1/2" (40MM), EXCLUSIVE MÓDULO E PLACA, INCLUSIVE FIXAÇÃO</t>
  </si>
  <si>
    <t xml:space="preserve">ED-49123</t>
  </si>
  <si>
    <t xml:space="preserve">CONDULETE DE ALUMÍNIO, TIPO "LL", DIÂMETRO DE SAÍDA 1.1/4" (32MM), EXCLUSIVE MÓDULO E PLACA, INCLUSIVE FIXAÇÃO</t>
  </si>
  <si>
    <t xml:space="preserve">ED-49125</t>
  </si>
  <si>
    <t xml:space="preserve">CONDULETE DE ALUMÍNIO, TIPO "LL", DIÂMETRO DE SAÍDA 2" (50MM), EXCLUSIVE MÓDULO E PLACA, INCLUSIVE FIXAÇÃO</t>
  </si>
  <si>
    <t xml:space="preserve">ED-49121</t>
  </si>
  <si>
    <t xml:space="preserve">CONDULETE DE ALUMÍNIO, TIPO "LL", DIÂMETRO DE SAÍDA 3/4" (20MM), EXCLUSIVE MÓDULO E PLACA, INCLUSIVE FIXAÇÃO</t>
  </si>
  <si>
    <t xml:space="preserve">ED-49107</t>
  </si>
  <si>
    <t xml:space="preserve">CONDULETE DE ALUMÍNIO, TIPO "LR", DIÂMETRO DE SAÍDA 1" (25MM), EXCLUSIVE MÓDULO E PLACA, INCLUSIVE FIXAÇÃO</t>
  </si>
  <si>
    <t xml:space="preserve">ED-49109</t>
  </si>
  <si>
    <t xml:space="preserve">CONDULETE DE ALUMÍNIO, TIPO "LR", DIÂMETRO DE SAÍDA 1.1/2" (40MM), EXCLUSIVE MÓDULO E PLACA, INCLUSIVE FIXAÇÃO</t>
  </si>
  <si>
    <t xml:space="preserve">ED-49108</t>
  </si>
  <si>
    <t xml:space="preserve">CONDULETE DE ALUMÍNIO, TIPO "LR", DIÂMETRO DE SAÍDA 1.1/4" (32MM), EXCLUSIVE MÓDULO E PLACA, INCLUSIVE FIXAÇÃO</t>
  </si>
  <si>
    <t xml:space="preserve">ED-49110</t>
  </si>
  <si>
    <t xml:space="preserve">CONDULETE DE ALUMÍNIO, TIPO "LR", DIÂMETRO DE SAÍDA 2" (50MM), EXCLUSIVE MÓDULO E PLACA, INCLUSIVE FIXAÇÃO</t>
  </si>
  <si>
    <t xml:space="preserve">ED-49106</t>
  </si>
  <si>
    <t xml:space="preserve">CONDULETE DE ALUMÍNIO, TIPO "LR", DIÂMETRO DE SAÍDA 3/4" (20MM), EXCLUSIVE MÓDULO E PLACA, INCLUSIVE FIXAÇÃO</t>
  </si>
  <si>
    <t xml:space="preserve">ED-49089</t>
  </si>
  <si>
    <t xml:space="preserve">CONDULETE DE ALUMÍNIO, TIPO "T", DIÂMETRO DE SAÍDA 1" (25MM), EXCLUSIVE MÓDULO E PLACA, INCLUSIVE FIXAÇÃO</t>
  </si>
  <si>
    <t xml:space="preserve">ED-49091</t>
  </si>
  <si>
    <t xml:space="preserve">CONDULETE DE ALUMÍNIO, TIPO "T", DIÂMETRO DE SAÍDA 1.1/2" (40MM), EXCLUSIVE MÓDULO E PLACA, INCLUSIVE FIXAÇÃO</t>
  </si>
  <si>
    <t xml:space="preserve">ED-49090</t>
  </si>
  <si>
    <t xml:space="preserve">CONDULETE DE ALUMÍNIO, TIPO "T", DIÂMETRO DE SAÍDA 1.1/4" (32MM), EXCLUSIVE MÓDULO E PLACA, INCLUSIVE FIXAÇÃO</t>
  </si>
  <si>
    <t xml:space="preserve">ED-49092</t>
  </si>
  <si>
    <t xml:space="preserve">CONDULETE DE ALUMÍNIO, TIPO "T", DIÂMETRO DE SAÍDA 2" (50MM), EXCLUSIVE MÓDULO E PLACA, INCLUSIVE FIXAÇÃO</t>
  </si>
  <si>
    <t xml:space="preserve">ED-49088</t>
  </si>
  <si>
    <t xml:space="preserve">CONDULETE DE ALUMÍNIO, TIPO "T", DIÂMETRO DE SAÍDA 3/4" (20MM), EXCLUSIVE MÓDULO E PLACA, INCLUSIVE FIXAÇÃO</t>
  </si>
  <si>
    <t xml:space="preserve">ED-17965</t>
  </si>
  <si>
    <t xml:space="preserve">CONDULETE DE ALUMÍNIO, TIPO "TB", DIÂMETRO DE SAÍDA 1" (25MM), EXCLUSIVE MÓDULO E PLACA, INCLUSIVE FIXAÇÃO</t>
  </si>
  <si>
    <t xml:space="preserve">ED-17967</t>
  </si>
  <si>
    <t xml:space="preserve">CONDULETE DE ALUMÍNIO, TIPO "TB", DIÂMETRO DE SAÍDA 1.1/2" (40MM), EXCLUSIVE MÓDULO E PLACA, INCLUSIVE FIXAÇÃO</t>
  </si>
  <si>
    <t xml:space="preserve">ED-17966</t>
  </si>
  <si>
    <t xml:space="preserve">CONDULETE DE ALUMÍNIO, TIPO "TB", DIÂMETRO DE SAÍDA 1.1/4" (32MM), EXCLUSIVE MÓDULO E PLACA, INCLUSIVE FIXAÇÃO</t>
  </si>
  <si>
    <t xml:space="preserve">ED-17968</t>
  </si>
  <si>
    <t xml:space="preserve">CONDULETE DE ALUMÍNIO, TIPO "TB", DIÂMETRO DE SAÍDA 2" (50MM), EXCLUSIVE MÓDULO E PLACA, INCLUSIVE FIXAÇÃO</t>
  </si>
  <si>
    <t xml:space="preserve">ED-17964</t>
  </si>
  <si>
    <t xml:space="preserve">CONDULETE DE ALUMÍNIO, TIPO "TB", DIÂMETRO DE SAÍDA 3/4" (20MM), EXCLUSIVE MÓDULO E PLACA, INCLUSIVE FIXAÇÃO</t>
  </si>
  <si>
    <t xml:space="preserve">ED-49098</t>
  </si>
  <si>
    <t xml:space="preserve">CONDULETE DE ALUMÍNIO, TIPO "X", DIÂMETRO DE SAÍDA 1" (25MM), EXCLUSIVE MÓDULO E PLACA, INCLUSIVE FIXAÇÃO</t>
  </si>
  <si>
    <t xml:space="preserve">ED-49100</t>
  </si>
  <si>
    <t xml:space="preserve">CONDULETE DE ALUMÍNIO, TIPO "X", DIÂMETRO DE SAÍDA 1.1/2" (40MM), EXCLUSIVE MÓDULO E PLACA, INCLUSIVE FIXAÇÃO</t>
  </si>
  <si>
    <t xml:space="preserve">ED-49099</t>
  </si>
  <si>
    <t xml:space="preserve">CONDULETE DE ALUMÍNIO, TIPO "X", DIÂMETRO DE SAÍDA 1.1/4" (32MM), EXCLUSIVE MÓDULO E PLACA, INCLUSIVE FIXAÇÃO</t>
  </si>
  <si>
    <t xml:space="preserve">ED-49101</t>
  </si>
  <si>
    <t xml:space="preserve">CONDULETE DE ALUMÍNIO, TIPO "X", DIÂMETRO DE SAÍDA 2" (50MM), EXCLUSIVE MÓDULO E PLACA, INCLUSIVE FIXAÇÃO</t>
  </si>
  <si>
    <t xml:space="preserve">ED-49097</t>
  </si>
  <si>
    <t xml:space="preserve">CONDULETE DE ALUMÍNIO, TIPO "X", DIÂMETRO DE SAÍDA 3/4" (20MM), EXCLUSIVE MÓDULO E PLACA, INCLUSIVE FIXAÇÃO</t>
  </si>
  <si>
    <t xml:space="preserve">ED-17985</t>
  </si>
  <si>
    <t xml:space="preserve">CONJUNTO PARA CONDULETE DE 1" (25MM) COM DUAS (2) TOMADA DE DADOS OU TELEFONIA (CONECTOR RJ45 CAT.6E OU RJ11) E PLACA DE DOIS (2) POSTOS, INCLUSIVE FORNECIMENTO, INSTALAÇÃO, SUPORTE, MÓDULO E PLACA, EXCLUSIVE CONDULETE</t>
  </si>
  <si>
    <t xml:space="preserve">ED-17981</t>
  </si>
  <si>
    <t xml:space="preserve">CONJUNTO PARA CONDULETE DE 1" (25MM) COM UM (1) INTERRUPTOR PARALELO, CORRENTE 10A, TENSÃO 250V, (10A-250V) E PLACA DE UM (1) POSTO, INCLUSIVE FORNECIMENTO, INSTALAÇÃO, SUPORTE, MÓDULO E PLACA, EXCLUSIVE CONDULETE</t>
  </si>
  <si>
    <t xml:space="preserve">ED-17980</t>
  </si>
  <si>
    <t xml:space="preserve">CONJUNTO PARA CONDULETE DE 1" (25MM) COM UM (1) INTERRUPTOR SIMPLES, CORRENTE 10A, TENSÃO 250V, (10A-250V) E PLACA DE UM (1) POSTO, INCLUSIVE FORNECIMENTO, INSTALAÇÃO, SUPORTE, MÓDULO E PLACA, EXCLUSIVE CONDULETE</t>
  </si>
  <si>
    <t xml:space="preserve">ED-17983</t>
  </si>
  <si>
    <t xml:space="preserve">CONJUNTO PARA CONDULETE DE 1" (25MM) COM UMA (1) TOMADA DE DADOS OU TELEFONIA (CONECTOR RJ45 CAT.6E OU RJ11) E PLACA DE UM (1) POSTO, INCLUSIVE FORNECIMENTO, INSTALAÇÃO, SUPORTE, MÓDULO E PLACA, EXCLUSIVE CONDULETE</t>
  </si>
  <si>
    <t xml:space="preserve">ED-17982</t>
  </si>
  <si>
    <t xml:space="preserve">CONJUNTO PARA CONDULETE DE 1" (25MM) COM UMA (1) TOMADA PADRÃO, TRÊS (3) POLOS, CORRENTE 10A, TENSÃO 250V, (2P+T/10A-250V) E PLACA DE UM (1) POSTO, INCLUSIVE FORNECIMENTO, INSTALAÇÃO, SUPORTE, MÓDULO E PLACA, EXCLUSIVE CONDULETE</t>
  </si>
  <si>
    <t xml:space="preserve">ED-17984</t>
  </si>
  <si>
    <t xml:space="preserve">CONJUNTO PARA CONDULETE DE 1" (25MM) COM UMA (1) TOMADA PADRÃO, TRÊS (3) POLOS, CORRENTE 20A, TENSÃO 250V, (2P+T/20A-250V) E PLACA DE UM (1) POSTO, INCLUSIVE FORNECIMENTO, INSTALAÇÃO, SUPORTE, MÓDULO E PLACA, EXCLUSIVE CONDULETE</t>
  </si>
  <si>
    <t xml:space="preserve">ED-17979</t>
  </si>
  <si>
    <t xml:space="preserve">CONJUNTO PARA CONDULETE DE 3/4" (20MM) COM DUAS (2) TOMADA DE DADOS OU TELEFONIA (CONECTOR RJ45 CAT.6E OU RJ11) E PLACA DE DOIS (2) POSTOS, INCLUSIVE FORNECIMENTO, INSTALAÇÃO, SUPORTE, MÓDULO E PLACA, EXCLUSIVE CONDULETE</t>
  </si>
  <si>
    <t xml:space="preserve">ED-17978</t>
  </si>
  <si>
    <t xml:space="preserve">CONJUNTO PARA CONDULETE DE 3/4" (20MM) COM UMA (1) TOMADA PADRÃO, TRÊS (3) POLOS, CORRENTE 20A, TENSÃO 250V, (2P+T/20A-250V) E PLACA DE UM (1) POSTO, INCLUSIVE FORNECIMENTO, INSTALAÇÃO, SUPORTE, MÓDULO E PLACA, EXCLUSIVE CONDULETE</t>
  </si>
  <si>
    <t xml:space="preserve">ED-17991</t>
  </si>
  <si>
    <t xml:space="preserve">PLACA CEGA PARA CONDULETE, COM DIÂMETRO DE SAÍDA 1" (25MM), EXCLUSIVE CONDULETE</t>
  </si>
  <si>
    <t xml:space="preserve">ED-17993</t>
  </si>
  <si>
    <t xml:space="preserve">PLACA CEGA PARA CONDULETE, COM DIÂMETRO DE SAÍDA 1.1/2" (40MM), EXCLUSIVE CONDULETE</t>
  </si>
  <si>
    <t xml:space="preserve">ED-17992</t>
  </si>
  <si>
    <t xml:space="preserve">PLACA CEGA PARA CONDULETE, COM DIÂMETRO DE SAÍDA 1.1/4" (32MM), EXCLUSIVE CONDULETE</t>
  </si>
  <si>
    <t xml:space="preserve">ED-17994</t>
  </si>
  <si>
    <t xml:space="preserve">PLACA CEGA PARA CONDULETE, COM DIÂMETRO DE SAÍDA 2" (50MM), EXCLUSIVE CONDULETE</t>
  </si>
  <si>
    <t xml:space="preserve">ED-17990</t>
  </si>
  <si>
    <t xml:space="preserve">PLACA CEGA PARA CONDULETE, COM DIÂMETRO DE SAÍDA 3/4" (20MM), EXCLUSIVE CONDULETE</t>
  </si>
  <si>
    <t xml:space="preserve">ELETRODUTO FLEXÍVEL</t>
  </si>
  <si>
    <t xml:space="preserve">ED-17951</t>
  </si>
  <si>
    <t xml:space="preserve">ELETRODUTO FLEXÍVEL CORRUGADO, PVC, ANTI-CHAMA, DN 20MM (1/2"), APLICADO EM ALVENARIA, EXCLUSIVE RASGO</t>
  </si>
  <si>
    <t xml:space="preserve">ED-49413</t>
  </si>
  <si>
    <t xml:space="preserve">ELETRODUTO FLEXÍVEL CORRUGADO, PVC, ANTI-CHAMA, DN 20MM (1/2"), APLICADO EM ALVENARIA, INCLUSIVE RASGO</t>
  </si>
  <si>
    <t xml:space="preserve">ED-17952</t>
  </si>
  <si>
    <t xml:space="preserve">ELETRODUTO FLEXÍVEL CORRUGADO, PVC, ANTI-CHAMA, DN 25MM (3/4"), APLICADO EM ALVENARIA, EXCLUSIVE RASGO</t>
  </si>
  <si>
    <t xml:space="preserve">ED-49414</t>
  </si>
  <si>
    <t xml:space="preserve">ELETRODUTO FLEXÍVEL CORRUGADO, PVC, ANTI-CHAMA, DN 25MM (3/4"), APLICADO EM ALVENARIA, INCLUSIVE RASGO</t>
  </si>
  <si>
    <t xml:space="preserve">ED-17953</t>
  </si>
  <si>
    <t xml:space="preserve">ELETRODUTO FLEXÍVEL CORRUGADO, PVC, ANTI-CHAMA, DN 32MM (1"), APLICADO EM ALVENARIA, EXCLUSIVE RASGO</t>
  </si>
  <si>
    <t xml:space="preserve">ED-7249</t>
  </si>
  <si>
    <t xml:space="preserve">ELETRODUTO FLEXÍVEL, EM AÇO GALVANIZADO, REVESTIDO EXTERNAMENTE COM PVC PRETO (1"), INCLUSIVE CONEXÕES, SUPORTES E FIXAÇÃO</t>
  </si>
  <si>
    <t xml:space="preserve">ED-7251</t>
  </si>
  <si>
    <t xml:space="preserve">ELETRODUTO FLEXÍVEL, EM AÇO GALVANIZADO, REVESTIDO EXTERNAMENTE COM PVC PRETO (1.1/2"), INCLUSIVE CONEXÕES, SUPORTES E FIXAÇÃO</t>
  </si>
  <si>
    <t xml:space="preserve">ED-7250</t>
  </si>
  <si>
    <t xml:space="preserve">ELETRODUTO FLEXÍVEL, EM AÇO GALVANIZADO, REVESTIDO EXTERNAMENTE COM PVC PRETO (1.1/4"), INCLUSIVE CONEXÕES, SUPORTES E FIXAÇÃO</t>
  </si>
  <si>
    <t xml:space="preserve">ED-7252</t>
  </si>
  <si>
    <t xml:space="preserve">ELETRODUTO FLEXÍVEL, EM AÇO GALVANIZADO, REVESTIDO EXTERNAMENTE COM PVC PRETO (2"), INCLUSIVE CONEXÕES, SUPORTES E FIXAÇÃO</t>
  </si>
  <si>
    <t xml:space="preserve">ED-7253</t>
  </si>
  <si>
    <t xml:space="preserve">ELETRODUTO FLEXÍVEL, EM AÇO GALVANIZADO, REVESTIDO EXTERNAMENTE COM PVC PRETO (2.1/2"), INCLUSIVE CONEXÕES, SUPORTES E FIXAÇÃO</t>
  </si>
  <si>
    <t xml:space="preserve">ED-7248</t>
  </si>
  <si>
    <t xml:space="preserve">ELETRODUTO FLEXÍVEL, EM AÇO GALVANIZADO, REVESTIDO EXTERNAMENTE COM PVC PRETO (3/4"), INCLUSIVE CONEXÕES, SUPORTES E FIXAÇÃO</t>
  </si>
  <si>
    <t xml:space="preserve">ELETRODUTO RÍGIDO EM PVC</t>
  </si>
  <si>
    <t xml:space="preserve">ED-49315</t>
  </si>
  <si>
    <t xml:space="preserve">ELETRODUTO DE PVC RÍGIDO ROSCÁVEL, DN 100 MM (4"), INCLUSIVE CONEXÕES, SUPORTES E FIXAÇÃO</t>
  </si>
  <si>
    <t xml:space="preserve">ED-49307</t>
  </si>
  <si>
    <t xml:space="preserve">ELETRODUTO DE PVC RÍGIDO ROSCÁVEL, DN 16 MM (1/2"), INCLUSIVE CONEXÕES, SUPORTES E FIXAÇÃO</t>
  </si>
  <si>
    <t xml:space="preserve">ED-49308</t>
  </si>
  <si>
    <t xml:space="preserve">ELETRODUTO DE PVC RÍGIDO ROSCÁVEL, DN 20 MM (3/4"), INCLUSIVE CONEXÕES, SUPORTES E FIXAÇÃO</t>
  </si>
  <si>
    <t xml:space="preserve">ED-49309</t>
  </si>
  <si>
    <t xml:space="preserve">ELETRODUTO DE PVC RÍGIDO ROSCÁVEL, DN 25 MM (1"), INCLUSIVE CONEXÕES, SUPORTES E FIXAÇÃO</t>
  </si>
  <si>
    <t xml:space="preserve">ED-49310</t>
  </si>
  <si>
    <t xml:space="preserve">ELETRODUTO DE PVC RÍGIDO ROSCÁVEL, DN 32 MM (1.1/4"), INCLUSIVE CONEXÕES, SUPORTES E FIXAÇÃO</t>
  </si>
  <si>
    <t xml:space="preserve">ED-49311</t>
  </si>
  <si>
    <t xml:space="preserve">ELETRODUTO DE PVC RÍGIDO ROSCÁVEL, DN 40 MM (1.1/2"), INCLUSIVE CONEXÕES, SUPORTES E FIXAÇÃO</t>
  </si>
  <si>
    <t xml:space="preserve">ED-49312</t>
  </si>
  <si>
    <t xml:space="preserve">ELETRODUTO DE PVC RÍGIDO ROSCÁVEL, DN 50 MM (2"), INCLUSIVE CONEXÕES, SUPORTES E FIXAÇÃO</t>
  </si>
  <si>
    <t xml:space="preserve">ED-49313</t>
  </si>
  <si>
    <t xml:space="preserve">ELETRODUTO DE PVC RÍGIDO ROSCÁVEL, DN 60 MM (2.1/2"), INCLUSIVE CONEXÕES, SUPORTES E FIXAÇÃO</t>
  </si>
  <si>
    <t xml:space="preserve">ED-49314</t>
  </si>
  <si>
    <t xml:space="preserve">ELETRODUTO DE PVC RÍGIDO ROSCÁVEL, DN 75 MM (3"), INCLUSIVE CONEXÕES, SUPORTES E FIXAÇÃO</t>
  </si>
  <si>
    <t xml:space="preserve">ED-17935</t>
  </si>
  <si>
    <t xml:space="preserve">SONDAGEM DE ELETRODUTO/DUTOS COM ARAME GALVANIZADO, DIÂMETRO DO FIO 1,24MM, 18 BWG, INCLUSIVE FORNECIMENTO E INSTALAÇÃO</t>
  </si>
  <si>
    <t xml:space="preserve">ELETRODUTO RÍGIDO EM AÇO GALVANIZADO</t>
  </si>
  <si>
    <t xml:space="preserve">ED-49316</t>
  </si>
  <si>
    <t xml:space="preserve">ELETRODUTO DE AÇO GALVANIZADO LEVE, INCLUSIVE CONEXÕES, SUPORTES E FIXAÇÃO DN 15 (1/2")</t>
  </si>
  <si>
    <t xml:space="preserve">ED-49317</t>
  </si>
  <si>
    <t xml:space="preserve">ELETRODUTO DE AÇO GALVANIZADO LEVE, INCLUSIVE CONEXÕES, SUPORTES E FIXAÇÃO DN 20 (3/4")</t>
  </si>
  <si>
    <t xml:space="preserve">ED-49318</t>
  </si>
  <si>
    <t xml:space="preserve">ELETRODUTO DE AÇO GALVANIZADO LEVE, INCLUSIVE CONEXÕES, SUPORTES E FIXAÇÃO DN 25 (1")</t>
  </si>
  <si>
    <t xml:space="preserve">ED-49324</t>
  </si>
  <si>
    <t xml:space="preserve">ELETRODUTO DE AÇO GALVANIZADO MÉDIO, INCLUSIVE CONEXÕES, SUPORTES E FIXAÇÃO DN 100 (4")</t>
  </si>
  <si>
    <t xml:space="preserve">ED-49319</t>
  </si>
  <si>
    <t xml:space="preserve">ELETRODUTO DE AÇO GALVANIZADO MÉDIO, INCLUSIVE CONEXÕES, SUPORTES E FIXAÇÃO DN 32 (1.1/4")</t>
  </si>
  <si>
    <t xml:space="preserve">ED-49320</t>
  </si>
  <si>
    <t xml:space="preserve">ELETRODUTO DE AÇO GALVANIZADO MÉDIO, INCLUSIVE CONEXÕES, SUPORTES E FIXAÇÃO DN 40 (1.1/2")</t>
  </si>
  <si>
    <t xml:space="preserve">ED-49321</t>
  </si>
  <si>
    <t xml:space="preserve">ELETRODUTO DE AÇO GALVANIZADO MÉDIO, INCLUSIVE CONEXÕES, SUPORTES E FIXAÇÃO DN 50 (2")</t>
  </si>
  <si>
    <t xml:space="preserve">ED-49322</t>
  </si>
  <si>
    <t xml:space="preserve">ELETRODUTO DE AÇO GALVANIZADO MÉDIO, INCLUSIVE CONEXÕES, SUPORTES E FIXAÇÃO DN 65 (2.1/2")</t>
  </si>
  <si>
    <t xml:space="preserve">ED-49323</t>
  </si>
  <si>
    <t xml:space="preserve">ELETRODUTO DE AÇO GALVANIZADO MÉDIO, INCLUSIVE CONEXÕES, SUPORTES E FIXAÇÃO DN 80 (3")</t>
  </si>
  <si>
    <t xml:space="preserve">ED-49333</t>
  </si>
  <si>
    <t xml:space="preserve">ELETRODUTO DE AÇO GALVANIZADO PESADO, INCLUSIVE CONEXÕES, SUPORTES E FIXAÇÃO DN 100 (4")</t>
  </si>
  <si>
    <t xml:space="preserve">ED-49325</t>
  </si>
  <si>
    <t xml:space="preserve">ELETRODUTO DE AÇO GALVANIZADO PESADO, INCLUSIVE CONEXÕES, SUPORTES E FIXAÇÃO DN 15 (1/2")</t>
  </si>
  <si>
    <t xml:space="preserve">ED-49326</t>
  </si>
  <si>
    <t xml:space="preserve">ELETRODUTO DE AÇO GALVANIZADO PESADO, INCLUSIVE CONEXÕES, SUPORTES E FIXAÇÃO DN 20 (3/4")</t>
  </si>
  <si>
    <t xml:space="preserve">ED-49327</t>
  </si>
  <si>
    <t xml:space="preserve">ELETRODUTO DE AÇO GALVANIZADO PESADO, INCLUSIVE CONEXÕES, SUPORTES E FIXAÇÃO DN 25 (1")</t>
  </si>
  <si>
    <t xml:space="preserve">ED-49328</t>
  </si>
  <si>
    <t xml:space="preserve">ELETRODUTO DE AÇO GALVANIZADO PESADO, INCLUSIVE CONEXÕES, SUPORTES E FIXAÇÃO DN 32 (1.1/4")</t>
  </si>
  <si>
    <t xml:space="preserve">ED-49329</t>
  </si>
  <si>
    <t xml:space="preserve">ELETRODUTO DE AÇO GALVANIZADO PESADO, INCLUSIVE CONEXÕES, SUPORTES E FIXAÇÃO DN 40 (1.1/2")</t>
  </si>
  <si>
    <t xml:space="preserve">ED-49330</t>
  </si>
  <si>
    <t xml:space="preserve">ELETRODUTO DE AÇO GALVANIZADO PESADO, INCLUSIVE CONEXÕES, SUPORTES E FIXAÇÃO DN 50 (2")</t>
  </si>
  <si>
    <t xml:space="preserve">ED-49331</t>
  </si>
  <si>
    <t xml:space="preserve">ELETRODUTO DE AÇO GALVANIZADO PESADO, INCLUSIVE CONEXÕES, SUPORTES E FIXAÇÃO DN 65 (2.1/2")</t>
  </si>
  <si>
    <t xml:space="preserve">ED-49332</t>
  </si>
  <si>
    <t xml:space="preserve">ELETRODUTO DE AÇO GALVANIZADO PESADO, INCLUSIVE CONEXÕES, SUPORTES E FIXAÇÃO DN 80 (3")</t>
  </si>
  <si>
    <t xml:space="preserve">PERFILADO LISO E PERFURADO</t>
  </si>
  <si>
    <t xml:space="preserve">ED-49463</t>
  </si>
  <si>
    <t xml:space="preserve">CAIXA DE DERIVAÇÃO TIPO "C" PARA PERFILADO EM CHAPA DE AÇO  COM TRATAMENTO PRÉ-ZINCADO, INCLUSIVE TAMPA E FIXAÇÃO</t>
  </si>
  <si>
    <t xml:space="preserve">ED-49464</t>
  </si>
  <si>
    <t xml:space="preserve">CAIXA DE DERIVAÇÃO TIPO "I" PARA PERFILADO EM CHAPA DE AÇO  COM TRATAMENTO PRÉ-ZINCADO, INCLUSIVE TAMPA E FIXAÇÃO</t>
  </si>
  <si>
    <t xml:space="preserve">ED-49465</t>
  </si>
  <si>
    <t xml:space="preserve">CAIXA DE DERIVAÇÃO TIPO "L" PARA PERFILADO EM CHAPA DE AÇO  COM TRATAMENTO PRÉ-ZINCADO, INCLUSIVE TAMPA E FIXAÇÃO</t>
  </si>
  <si>
    <t xml:space="preserve">ED-49466</t>
  </si>
  <si>
    <t xml:space="preserve">CAIXA DE DERIVAÇÃO TIPO "T" PARA PERFILADO EM CHAPA DE AÇO  COM TRATAMENTO PRÉ-ZINCADO, INCLUSIVE TAMPA E FIXAÇÃO</t>
  </si>
  <si>
    <t xml:space="preserve">ED-49467</t>
  </si>
  <si>
    <t xml:space="preserve">CAIXA DE DERIVAÇÃO TIPO "X" PARA PERFILADO EM CHAPA DE AÇO  COM TRATAMENTO PRÉ-ZINCADO, INCLUSIVE TAMPA E FIXAÇÃO</t>
  </si>
  <si>
    <t xml:space="preserve">ED-49446</t>
  </si>
  <si>
    <t xml:space="preserve">PERFILADO LISO (38X19)MM EM CHAPA DE AÇO GALVANIZADO #18, COM TRATAMENTO PRÉ-ZINCADO, INCLUSIVE FIXAÇÃO SUPERIOR, CONEXÕES E ACESSÓRIOS, EXCLUSIVE TAMPA DE ENCAIXE</t>
  </si>
  <si>
    <t xml:space="preserve">ED-49447</t>
  </si>
  <si>
    <t xml:space="preserve">PERFILADO LISO (38X38)MM EM CHAPA DE AÇO GALVANIZADO #18, COM TRATAMENTO PRÉ-ZINCADO, INCLUSIVE FIXAÇÃO SUPERIOR, CONEXÕES E ACESSÓRIOS, EXCLUSIVE TAMPA DE ENCAIXE</t>
  </si>
  <si>
    <t xml:space="preserve">ED-49448</t>
  </si>
  <si>
    <t xml:space="preserve">PERFILADO LISO (38X38)MM EM CHAPA DE AÇO GALVANIZADO #18, COM TRATAMENTO PRÉ-ZINCADO, INCLUSIVE TAMPA DE ENCAIXE, FIXAÇÃO SUPERIOR, CONEXÕES E ACESSÓRIOS</t>
  </si>
  <si>
    <t xml:space="preserve">ED-49451</t>
  </si>
  <si>
    <t xml:space="preserve">PERFILADO PERFURADO (38X38)MM EM CHAPA DE AÇO GALVANIZADO #18, COM TRATAMENTO PRÉ-ZINCADO, INCLUSIVE FIXAÇÃO SUPERIOR, CONEXÕES E ACESSÓRIOS, EXCLUSIVE TAMPA DE ENCAIXE</t>
  </si>
  <si>
    <t xml:space="preserve">ED-49450</t>
  </si>
  <si>
    <t xml:space="preserve">PERFILADO PERFURADO (38X38)MM EM CHAPA DE AÇO GALVANIZADO #18, COM TRATAMENTO PRÉ-ZINCADO, INCLUSIVE TAMPA DE ENCAIXE, FIXAÇÃO SUPERIOR, CONEXÕES E ACESSÓRIOS</t>
  </si>
  <si>
    <t xml:space="preserve">ED-49457</t>
  </si>
  <si>
    <t xml:space="preserve">SUPORTE OU GANCHO DE LUMINÁRIA PARA PERFILADO (38X38)MM, TIPO CURTO, EM CHAPA DE AÇO COM TRATAMENTO PRÉ-ZINCADO, INCLUSIVE ACESSÓRIOS E FIXAÇÃO</t>
  </si>
  <si>
    <t xml:space="preserve">ED-49458</t>
  </si>
  <si>
    <t xml:space="preserve">SUPORTE OU GANCHO DE LUMINÁRIA PARA PERFILADO (38X38)MM, TIPO LONGO, EM CHAPA DE AÇO COM TRATAMENTO PRÉ-ZINCADO, INCLUSIVE ACESSÓRIOS E FIXAÇÃO</t>
  </si>
  <si>
    <t xml:space="preserve">ELETROCALHA LISA</t>
  </si>
  <si>
    <t xml:space="preserve">ED-19511</t>
  </si>
  <si>
    <t xml:space="preserve">ELETROCALHA LISA (100X100)MM EM CHAPA DE AÇO GALVANIZADO #18, COM TRATAMENTO PRÉ-ZINCADO, INCLUSIVE TAMPA DE ENCAIXE, FIXAÇÃO SUPERIOR, CONEXÕES E ACESSÓRIOS</t>
  </si>
  <si>
    <t xml:space="preserve">ED-19510</t>
  </si>
  <si>
    <t xml:space="preserve">ELETROCALHA LISA (100X50)MM EM CHAPA DE AÇO GALVANIZADO #18, COM TRATAMENTO PRÉ-ZINCADO, INCLUSIVE TAMPA DE ENCAIXE, FIXAÇÃO SUPERIOR, CONEXÕES E ACESSÓRIOS</t>
  </si>
  <si>
    <t xml:space="preserve">ED-19513</t>
  </si>
  <si>
    <t xml:space="preserve">ELETROCALHA LISA (150X100)MM EM CHAPA DE AÇO GALVANIZADO #18, COM TRATAMENTO PRÉ-ZINCADO, INCLUSIVE TAMPA DE ENCAIXE, FIXAÇÃO SUPERIOR, CONEXÕES E ACESSÓRIOS</t>
  </si>
  <si>
    <t xml:space="preserve">ED-19512</t>
  </si>
  <si>
    <t xml:space="preserve">ELETROCALHA LISA (150X50)MM EM CHAPA DE AÇO GALVANIZADO #18, COM TRATAMENTO PRÉ-ZINCADO, INCLUSIVE TAMPA DE ENCAIXE, FIXAÇÃO SUPERIOR, CONEXÕES E ACESSÓRIOS</t>
  </si>
  <si>
    <t xml:space="preserve">ED-19515</t>
  </si>
  <si>
    <t xml:space="preserve">ELETROCALHA LISA (200X100)MM EM CHAPA DE AÇO GALVANIZADO #18, COM TRATAMENTO PRÉ-ZINCADO, INCLUSIVE TAMPA DE ENCAIXE, FIXAÇÃO SUPERIOR, CONEXÕES E ACESSÓRIOS</t>
  </si>
  <si>
    <t xml:space="preserve">ED-19514</t>
  </si>
  <si>
    <t xml:space="preserve">ELETROCALHA LISA (200X50)MM EM CHAPA DE AÇO GALVANIZADO #18, COM TRATAMENTO PRÉ-ZINCADO, INCLUSIVE TAMPA DE ENCAIXE, FIXAÇÃO SUPERIOR, CONEXÕES E ACESSÓRIOS</t>
  </si>
  <si>
    <t xml:space="preserve">ED-19517</t>
  </si>
  <si>
    <t xml:space="preserve">ELETROCALHA LISA (300X100)MM EM CHAPA DE AÇO GALVANIZADO #18, COM TRATAMENTO PRÉ-ZINCADO, INCLUSIVE TAMPA DE ENCAIXE, FIXAÇÃO SUPERIOR, CONEXÕES E ACESSÓRIOS</t>
  </si>
  <si>
    <t xml:space="preserve">ED-19516</t>
  </si>
  <si>
    <t xml:space="preserve">ELETROCALHA LISA (300X50)MM EM CHAPA DE AÇO GALVANIZADO #18, COM TRATAMENTO PRÉ-ZINCADO, INCLUSIVE TAMPA DE ENCAIXE, FIXAÇÃO SUPERIOR, CONEXÕES E ACESSÓRIOS</t>
  </si>
  <si>
    <t xml:space="preserve">ED-19518</t>
  </si>
  <si>
    <t xml:space="preserve">ELETROCALHA LISA (400X100)MM EM CHAPA DE AÇO GALVANIZADO #18, COM TRATAMENTO PRÉ-ZINCADO, INCLUSIVE TAMPA DE ENCAIXE, FIXAÇÃO SUPERIOR, CONEXÕES E ACESSÓRIOS</t>
  </si>
  <si>
    <t xml:space="preserve">ELETROCALHA PERFURADA</t>
  </si>
  <si>
    <t xml:space="preserve">ED-19520</t>
  </si>
  <si>
    <t xml:space="preserve">ELETROCALHA PERFURADA (100X100)MM EM CHAPA DE AÇO GALVANIZADO #18, COM TRATAMENTO PRÉ-ZINCADO, INCLUSIVE TAMPA DE ENCAIXE, FIXAÇÃO SUPERIOR, CONEXÕES E ACESSÓRIOS</t>
  </si>
  <si>
    <t xml:space="preserve">ED-19519</t>
  </si>
  <si>
    <t xml:space="preserve">ELETROCALHA PERFURADA (100X50)MM EM CHAPA DE AÇO GALVANIZADO #18, COM TRATAMENTO PRÉ-ZINCADO, INCLUSIVE TAMPA DE ENCAIXE, FIXAÇÃO SUPERIOR, CONEXÕES E ACESSÓRIOS</t>
  </si>
  <si>
    <t xml:space="preserve">ED-19522</t>
  </si>
  <si>
    <t xml:space="preserve">ELETROCALHA PERFURADA (150X100)MM EM CHAPA DE AÇO GALVANIZADO #18, COM TRATAMENTO PRÉ-ZINCADO, INCLUSIVE TAMPA DE ENCAIXE, FIXAÇÃO SUPERIOR, CONEXÕES E ACESSÓRIOS</t>
  </si>
  <si>
    <t xml:space="preserve">ED-19521</t>
  </si>
  <si>
    <t xml:space="preserve">ELETROCALHA PERFURADA (150X50)MM EM CHAPA DE AÇO GALVANIZADO #18, COM TRATAMENTO PRÉ-ZINCADO, INCLUSIVE TAMPA DE ENCAIXE, FIXAÇÃO SUPERIOR, CONEXÕES E ACESSÓRIOS</t>
  </si>
  <si>
    <t xml:space="preserve">ED-19524</t>
  </si>
  <si>
    <t xml:space="preserve">ELETROCALHA PERFURADA (200X100)MM EM CHAPA DE AÇO GALVANIZADO #18, COM TRATAMENTO PRÉ-ZINCADO, INCLUSIVE TAMPA DE ENCAIXE, FIXAÇÃO SUPERIOR, CONEXÕES E ACESSÓRIOS</t>
  </si>
  <si>
    <t xml:space="preserve">ED-19523</t>
  </si>
  <si>
    <t xml:space="preserve">ELETROCALHA PERFURADA (200X50)MM EM CHAPA DE AÇO GALVANIZADO #18, COM TRATAMENTO PRÉ-ZINCADO, INCLUSIVE TAMPA DE ENCAIXE, FIXAÇÃO SUPERIOR, CONEXÕES E ACESSÓRIOS</t>
  </si>
  <si>
    <t xml:space="preserve">ED-19526</t>
  </si>
  <si>
    <t xml:space="preserve">ELETROCALHA PERFURADA (300X100)MM EM CHAPA DE AÇO GALVANIZADO #18, COM TRATAMENTO PRÉ-ZINCADO, INCLUSIVE TAMPA DE ENCAIXE, FIXAÇÃO SUPERIOR, CONEXÕES E ACESSÓRIOS</t>
  </si>
  <si>
    <t xml:space="preserve">ED-19525</t>
  </si>
  <si>
    <t xml:space="preserve">ELETROCALHA PERFURADA (300X50)MM EM CHAPA DE AÇO GALVANIZADO #18, COM TRATAMENTO PRÉ-ZINCADO, INCLUSIVE TAMPA DE ENCAIXE, FIXAÇÃO SUPERIOR, CONEXÕES E ACESSÓRIOS</t>
  </si>
  <si>
    <t xml:space="preserve">ED-19527</t>
  </si>
  <si>
    <t xml:space="preserve">ELETROCALHA PERFURADA (400X100)MM EM CHAPA DE AÇO GALVANIZADO #18, COM TRATAMENTO PRÉ-ZINCADO, INCLUSIVE TAMPA DE ENCAIXE, FIXAÇÃO SUPERIOR, CONEXÕES E ACESSÓRIOS</t>
  </si>
  <si>
    <t xml:space="preserve">VERGALHÃO DE AÇO COM ROSCA TOTAL</t>
  </si>
  <si>
    <t xml:space="preserve">ED-19508</t>
  </si>
  <si>
    <t xml:space="preserve">FIXAÇÃO DE ELETROCALHA/LEITO HORIZONTAL COM LARGURA MAIOR QUE 200 MM E MENOR OU IGUAL A 400 MM EM LAJE, COM SUPORTE EM PERFILADO, INCLUSIVE PERFILADO, VERGALHÃO E ACESSÓRIOS, EXCLUSIVE ELETROCALHA/LEITO</t>
  </si>
  <si>
    <t xml:space="preserve">ED-19507</t>
  </si>
  <si>
    <t xml:space="preserve">FIXAÇÃO DE ELETROCALHA/LEITO HORIZONTAL COM LARGURA MENOR OU IGUAL A 200 MM EM LAJE, COM SUPORTE EM PERFILADO, INCLUSIVE PERFILADO, VERGALHÃO E ACESSÓRIOS, EXCLUSIVE ELETROCALHA/LEITO</t>
  </si>
  <si>
    <t xml:space="preserve">ED-49461</t>
  </si>
  <si>
    <t xml:space="preserve">VERGALHÃO DE AÇO COM ROSCA TOTAL PARA PERFILADO, DIÂMETRO 1/4", INCLUSIVE FORNECIMENTO, FIXAÇÃO E INSTALAÇÃO</t>
  </si>
  <si>
    <t xml:space="preserve">ED-15650</t>
  </si>
  <si>
    <t xml:space="preserve">VERGALHÃO DE AÇO COM ROSCA TOTAL PARA PERFILADO, DIÂMETRO 3/8", INCLUSIVE FORNECIMENTO, FIXAÇÃO E INSTALAÇÃO</t>
  </si>
  <si>
    <t xml:space="preserve">ED-15970</t>
  </si>
  <si>
    <t xml:space="preserve">VERGALHÃO DE AÇO COM ROSCA TOTAL PARA PERFILADO, DIÂMETRO 5/16", INCLUSIVE FORNECIMENTO, FIXAÇÃO E INSTALAÇÃO</t>
  </si>
  <si>
    <t xml:space="preserve">LUMINÁRIA</t>
  </si>
  <si>
    <t xml:space="preserve">ED-13345</t>
  </si>
  <si>
    <t xml:space="preserve">LUMINÁRIA ARANDELA TIPO MEIA-LUA COMPLETA, DIÂMETRO 25 CM, PARA UMA (1) LÂMPADA LED, POTÊNCIA 15W, BULBO A65, FORNECIMENTO E INSTALAÇÃO, INCLUSIVE BASE E LÂMPADA</t>
  </si>
  <si>
    <t xml:space="preserve">ED-13346</t>
  </si>
  <si>
    <t xml:space="preserve">LUMINÁRIA ARANDELA TIPO MEIA-LUA COMPLETA, DIÂMETRO 25 CM, PARA UMA (1) LÂMPADA LED, POTÊNCIA 20W, BULBO A70, FORNECIMENTO E INSTALAÇÃO, INCLUSIVE BASE E LÂMPADA</t>
  </si>
  <si>
    <t xml:space="preserve">ED-9955</t>
  </si>
  <si>
    <t xml:space="preserve">LUMINÁRIA ARANDELA TIPO MEIA-LUA COMPLETA, DIÂMETRO 25 CM, PARA UMA (1) LÂMPADA LED, POTÊNCIA 9W, BULBO A60, FORNECIMENTO E INSTALAÇÃO, INCLUSIVE BASE E LÂMPADA</t>
  </si>
  <si>
    <t xml:space="preserve">ED-9954</t>
  </si>
  <si>
    <t xml:space="preserve">LUMINÁRIA ARANDELA TIPO MEIA-LUA, DIÂMETRO 25 CM, PARA UMA (1) LÂMPADA BASE E-27, FORNECIMENTO E INSTALAÇÃO, INCLUSIVE BASE, EXCLUSIVE LÂMPADA</t>
  </si>
  <si>
    <t xml:space="preserve">ED-49405</t>
  </si>
  <si>
    <t xml:space="preserve">LUMINÁRIA ARANDELA TIPO TARTARUGA BLINDADA COMPLETA, PARA UMA (1) LÂMPADA FLUORESCENTE COMPACTA 20W, FORNECIMENTO E INSTALAÇÃO, INCLUSIVE BASE E LÂMPADA</t>
  </si>
  <si>
    <t xml:space="preserve">ED-49404</t>
  </si>
  <si>
    <t xml:space="preserve">LUMINÁRIA ARANDELA TIPO TARTARUGA BLINDADA, PARA UMA (1) LÂMPADA BASE E-27, POTÊNCIA MÁXIMA 60W, FORNECIMENTO E INSTALAÇÃO, EXCLUSIVE BASE E LÂMPADA</t>
  </si>
  <si>
    <t xml:space="preserve">ED-49403</t>
  </si>
  <si>
    <t xml:space="preserve">LUMINÁRIA ARANDELA TIPO TARTARUGA COMPLETA, PARA UMA (1) LÂMPADA FLUORESCENTE COMPACTA 20W, FORNECIMENTO E INSTALAÇÃO, INCLUSIVE BASE E LÂMPADA</t>
  </si>
  <si>
    <t xml:space="preserve">ED-49402</t>
  </si>
  <si>
    <t xml:space="preserve">LUMINÁRIA ARANDELA TIPO TARTARUGA, PARA UMA (1) LÂMPADA BASE E-27, POTÊNCIA MÁXIMA 60W, FORNECIMENTO E INSTALAÇÃO, EXCLUSIVE BASE E LÂMPADA</t>
  </si>
  <si>
    <t xml:space="preserve">ED-49387</t>
  </si>
  <si>
    <t xml:space="preserve">LUMINÁRIA COMERCIAL CHANFRADA DE SOBREPOR COMPLETA, PARA DUAS (2) LÂMPADAS TUBULARES FLUORESCENTE 2X16W-ØT8, FORNECIMENTO E INSTALAÇÃO, INCLUSIVE BASE, REATOR E LÂMPADAS</t>
  </si>
  <si>
    <t xml:space="preserve">ED-49393</t>
  </si>
  <si>
    <t xml:space="preserve">LUMINÁRIA COMERCIAL CHANFRADA DE SOBREPOR COMPLETA, PARA DUAS (2) LÂMPADAS TUBULARES FLUORESCENTE 2X32W-ØT8, FORNECIMENTO E INSTALAÇÃO, INCLUSIVE BASE, REATOR E LÂMPADAS</t>
  </si>
  <si>
    <t xml:space="preserve">ED-13338</t>
  </si>
  <si>
    <t xml:space="preserve">LUMINÁRIA COMERCIAL CHANFRADA DE SOBREPOR COMPLETA, PARA DUAS (2) LÂMPADAS TUBULARES LED 2X18W-ØT8, TEMPERATURA DA COR 6500K, FORNECIMENTO E INSTALAÇÃO, INCLUSIVE BASE E LÂMPADAS</t>
  </si>
  <si>
    <t xml:space="preserve">ED-13337</t>
  </si>
  <si>
    <t xml:space="preserve">LUMINÁRIA COMERCIAL CHANFRADA DE SOBREPOR COMPLETA, PARA DUAS (2) LÂMPADAS TUBULARES LED 2X9W-ØT8, TEMPERATURA DA COR 6500K, FORNECIMENTO E INSTALAÇÃO, INCLUSIVE BASE E LÂMPADAS</t>
  </si>
  <si>
    <t xml:space="preserve">ED-49389</t>
  </si>
  <si>
    <t xml:space="preserve">LUMINÁRIA COMERCIAL CHANFRADA DE SOBREPOR COMPLETA, PARA QUATRO (4) LÂMPADAS TUBULARES FLUORESCENTE 4X16W-ØT8, FORNECIMENTO E INSTALAÇÃO, INCLUSIVE BASE, REATOR E LÂMPADAS</t>
  </si>
  <si>
    <t xml:space="preserve">ED-49395</t>
  </si>
  <si>
    <t xml:space="preserve">LUMINÁRIA COMERCIAL CHANFRADA DE SOBREPOR COMPLETA, PARA QUATRO (4) LÂMPADAS TUBULARES FLUORESCENTE 4X32W-ØT8, FORNECIMENTO E INSTALAÇÃO, INCLUSIVE BASE, REATOR E LÂMPADAS</t>
  </si>
  <si>
    <t xml:space="preserve">ED-13340</t>
  </si>
  <si>
    <t xml:space="preserve">LUMINÁRIA COMERCIAL CHANFRADA DE SOBREPOR COMPLETA, PARA QUATRO (4) LÂMPADAS TUBULARES LED 4X18W-ØT8, TEMPERATURA DA COR 6500K, FORNECIMENTO E INSTALAÇÃO, INCLUSIVE BASE E LÂMPADA</t>
  </si>
  <si>
    <t xml:space="preserve">ED-13339</t>
  </si>
  <si>
    <t xml:space="preserve">LUMINÁRIA COMERCIAL CHANFRADA DE SOBREPOR COMPLETA, PARA QUATRO (4) LÂMPADAS TUBULARES LED 4X9W-ØT8, TEMPERATURA DA COR 6500K, FORNECIMENTO E INSTALAÇÃO, INCLUSIVE BASE E LÂMPADAS</t>
  </si>
  <si>
    <t xml:space="preserve">ED-49385</t>
  </si>
  <si>
    <t xml:space="preserve">LUMINÁRIA COMERCIAL CHANFRADA DE SOBREPOR COMPLETA, PARA UMA (1) LÂMPADA TUBULAR FLUORESCENTE 1X16W-ØT8, FORNECIMENTO E INSTALAÇÃO, INCLUSIVE BASE, REATOR E LÂMPADA</t>
  </si>
  <si>
    <t xml:space="preserve">ED-49391</t>
  </si>
  <si>
    <t xml:space="preserve">LUMINÁRIA COMERCIAL CHANFRADA DE SOBREPOR COMPLETA, PARA UMA (1) LÂMPADA TUBULAR FLUORESCENTE 1X32W-ØT8, FORNECIMENTO E INSTALAÇÃO, INCLUSIVE BASE, REATOR E LÂMPADA</t>
  </si>
  <si>
    <t xml:space="preserve">ED-13336</t>
  </si>
  <si>
    <t xml:space="preserve">LUMINÁRIA COMERCIAL CHANFRADA DE SOBREPOR COMPLETA, PARA UMA (1) LÂMPADA TUBULAR LED 1X18W-ØT8, TEMPERATURA DA COR 6500K, FORNECIMENTO E INSTALAÇÃO, INCLUSIVE BASE E LÂMPADA</t>
  </si>
  <si>
    <t xml:space="preserve">ED-13335</t>
  </si>
  <si>
    <t xml:space="preserve">LUMINÁRIA COMERCIAL CHANFRADA DE SOBREPOR COMPLETA, PARA UMA (1) LÂMPADA TUBULAR LED 1X9W-ØT8, TEMPERATURA DA COR 6500K, FORNECIMENTO E INSTALAÇÃO, INCLUSIVE BASE E LÂMPADA</t>
  </si>
  <si>
    <t xml:space="preserve">ED-49386</t>
  </si>
  <si>
    <t xml:space="preserve">LUMINÁRIA COMERCIAL CHANFRADA DE SOBREPOR, PARA DUAS (2) LÂMPADAS TUBULARES FLUORESCENTE 2X16W-ØT8 OU 2X20W-ØT10 OU LED 2X9W-ØT8, FORNECIMENTO E INSTALAÇÃO, EXCLUSIVE BASE, REATOR E LÂMPADAS</t>
  </si>
  <si>
    <t xml:space="preserve">ED-49392</t>
  </si>
  <si>
    <t xml:space="preserve">LUMINÁRIA COMERCIAL CHANFRADA DE SOBREPOR, PARA DUAS (2) LÂMPADAS TUBULARES FLUORESCENTE 2X32W-ØT8 OU 2X40W-ØT10 OU LED 2X18W-ØT8, FORNECIMENTO E INSTALAÇÃO, EXCLUSIVE BASE, REATOR E LÂMPADAS</t>
  </si>
  <si>
    <t xml:space="preserve">ED-49388</t>
  </si>
  <si>
    <t xml:space="preserve">LUMINÁRIA COMERCIAL CHANFRADA DE SOBREPOR, PARA QUATRO (4) LÂMPADAS TUBULARES FLUORESCENTE 4X16W-ØT8 OU 4X20W-ØT10 OU LED 4X9W-ØT8, FORNECIMENTO E INSTALAÇÃO, EXCLUSIVE BASE, REATOR E LÂMPADAS</t>
  </si>
  <si>
    <t xml:space="preserve">ED-49394</t>
  </si>
  <si>
    <t xml:space="preserve">LUMINÁRIA COMERCIAL CHANFRADA DE SOBREPOR, PARA QUATRO (4) LÂMPADAS TUBULARES FLUORESCENTE 4X32W-ØT8 OU 4X40W-ØT10 OU LED 4X18W-ØT8, FORNECIMENTO E INSTALAÇÃO, EXCLUSIVE BASE, REATOR E LÂMPADAS</t>
  </si>
  <si>
    <t xml:space="preserve">ED-49384</t>
  </si>
  <si>
    <t xml:space="preserve">LUMINÁRIA COMERCIAL CHANFRADA DE SOBREPOR, PARA UMA (1) LÂMPADA TUBULAR FLUORESCENTE 1X16W-ØT8 OU 1X20W-ØT10 OU LED 1X9W-ØT8, FORNECIMENTO E INSTALAÇÃO, EXCLUSIVE BASE, REATOR E LÂMPADA</t>
  </si>
  <si>
    <t xml:space="preserve">ED-49390</t>
  </si>
  <si>
    <t xml:space="preserve">LUMINÁRIA COMERCIAL CHANFRADA DE SOBREPOR, PARA UMA (1) LÂMPADA TUBULAR FLUORESCENTE 1X32W-ØT8 OU 1X40W-ØT10 OU LED 1X18W-ØT8, FORNECIMENTO E INSTALAÇÃO, EXCLUSIVE BASE, REATOR E LÂMPADA</t>
  </si>
  <si>
    <t xml:space="preserve">ED-27082</t>
  </si>
  <si>
    <t xml:space="preserve">LUMINÁRIA COMERCIAL COM ALETAS DE EMBUTIR COMPLETA, PARA DUAS (2) LÂMPADAS TUBULARES LED 2X18W-ØT8, TEMPERATURA DA COR 6500K, FORNECIMENTO E INSTALAÇÃO, INCLUSIVE BASE E LÂMPADA</t>
  </si>
  <si>
    <t xml:space="preserve">ED-27080</t>
  </si>
  <si>
    <t xml:space="preserve">LUMINÁRIA COMERCIAL COM ALETAS DE EMBUTIR COMPLETA, PARA DUAS (2) LÂMPADAS TUBULARES LED 2X9W-ØT8, TEMPERATURA DA COR 6500K, FORNECIMENTO E INSTALAÇÃO, INCLUSIVE BASE E LÂMPADA</t>
  </si>
  <si>
    <t xml:space="preserve">ED-27084</t>
  </si>
  <si>
    <t xml:space="preserve">LUMINÁRIA COMERCIAL COM ALETAS DE EMBUTIR COMPLETA, PARA QUATRO (4) LÂMPADAS TUBULARES LED 4X18W-ØT8, TEMPERATURA DA COR 6500K, FORNECIMENTO E INSTALAÇÃO, INCLUSIVE BASE E LÂMPADA</t>
  </si>
  <si>
    <t xml:space="preserve">ED-27078</t>
  </si>
  <si>
    <t xml:space="preserve">LUMINÁRIA COMERCIAL COM ALETAS DE EMBUTIR COMPLETA, PARA QUATRO (4) LÂMPADAS TUBULARES LED 4X9W-ØT8, TEMPERATURA DA COR 6500K, FORNECIMENTO E INSTALAÇÃO, INCLUSIVE BASE E LÂMPADA</t>
  </si>
  <si>
    <t xml:space="preserve">ED-27081</t>
  </si>
  <si>
    <t xml:space="preserve">LUMINÁRIA COMERCIAL COM ALETAS DE EMBUTIR, PARA DUAS (2) LÂMPADAS TUBULARES LED 2X18W-ØT8, FORNECIMENTO E INSTALAÇÃO, EXCLUSIVE BASE E LÂMPADA</t>
  </si>
  <si>
    <t xml:space="preserve">ED-27079</t>
  </si>
  <si>
    <t xml:space="preserve">LUMINÁRIA COMERCIAL COM ALETAS DE EMBUTIR, PARA DUAS (2) LÂMPADAS TUBULARES LED 2X9W-ØT8, FORNECIMENTO E INSTALAÇÃO, EXCLUSIVE BASE E LÂMPADA</t>
  </si>
  <si>
    <t xml:space="preserve">ED-27083</t>
  </si>
  <si>
    <t xml:space="preserve">LUMINÁRIA COMERCIAL COM ALETAS DE EMBUTIR, PARA QUATRO (4) LÂMPADAS TUBULARES LED 4X18W-ØT8, FORNECIMENTO E INSTALAÇÃO, EXCLUSIVE BASE E LÂMPADA</t>
  </si>
  <si>
    <t xml:space="preserve">ED-27077</t>
  </si>
  <si>
    <t xml:space="preserve">LUMINÁRIA COMERCIAL COM ALETAS DE EMBUTIR, PARA QUATRO (4) LÂMPADAS TUBULARES LED 4X9W-ØT8, FORNECIMENTO E INSTALAÇÃO, EXCLUSIVE BASE E LÂMPADA</t>
  </si>
  <si>
    <t xml:space="preserve">ED-27090</t>
  </si>
  <si>
    <t xml:space="preserve">LUMINÁRIA COMERCIAL COM ALETAS DE SOBREPOR COMPLETA, PARA DUAS (2) LÂMPADAS TUBULARES LED 2X18W-ØT8, TEMPERATURA DA COR 6500K, FORNECIMENTO E INSTALAÇÃO, INCLUSIVE BASE E LÂMPADA</t>
  </si>
  <si>
    <t xml:space="preserve">ED-27086</t>
  </si>
  <si>
    <t xml:space="preserve">LUMINÁRIA COMERCIAL COM ALETAS DE SOBREPOR COMPLETA, PARA DUAS (2) LÂMPADAS TUBULARES LED 2X9W-ØT8, TEMPERATURA DA COR 6500K, FORNECIMENTO E INSTALAÇÃO, INCLUSIVE BASE E LÂMPADA</t>
  </si>
  <si>
    <t xml:space="preserve">ED-27092</t>
  </si>
  <si>
    <t xml:space="preserve">LUMINÁRIA COMERCIAL COM ALETAS DE SOBREPOR COMPLETA, PARA QUATRO (4) LÂMPADAS TUBULARES LED 4X18W-ØT8, TEMPERATURA DA COR 6500K, FORNECIMENTO E INSTALAÇÃO, INCLUSIVE BASE E LÂMPADA</t>
  </si>
  <si>
    <t xml:space="preserve">ED-27088</t>
  </si>
  <si>
    <t xml:space="preserve">LUMINÁRIA COMERCIAL COM ALETAS DE SOBREPOR COMPLETA, PARA QUATRO (4) LÂMPADAS TUBULARES LED 4X9W-ØT8, TEMPERATURA DA COR 6500K, FORNECIMENTO E INSTALAÇÃO, INCLUSIVE BASE E LÂMPADA</t>
  </si>
  <si>
    <t xml:space="preserve">ED-27089</t>
  </si>
  <si>
    <t xml:space="preserve">LUMINÁRIA COMERCIAL COM ALETAS DE SOBREPOR, PARA DUAS (2) LÂMPADAS TUBULARES LED 2X18W-ØT8, FORNECIMENTO E INSTALAÇÃO, EXCLUSIVE BASE E LÂMPADA</t>
  </si>
  <si>
    <t xml:space="preserve">ED-27085</t>
  </si>
  <si>
    <t xml:space="preserve">LUMINÁRIA COMERCIAL COM ALETAS DE SOBREPOR, PARA DUAS (2) LÂMPADAS TUBULARES LED 2X9W-ØT8, FORNECIMENTO E INSTALAÇÃO, EXCLUSIVE BASE E LÂMPADA</t>
  </si>
  <si>
    <t xml:space="preserve">ED-27091</t>
  </si>
  <si>
    <t xml:space="preserve">LUMINÁRIA COMERCIAL COM ALETAS DE SOBREPOR, PARA QUATRO (4) LÂMPADAS TUBULARES LED 4X18W-ØT8, FORNECIMENTO E INSTALAÇÃO, EXCLUSIVE BASE E LÂMPADA</t>
  </si>
  <si>
    <t xml:space="preserve">ED-27087</t>
  </si>
  <si>
    <t xml:space="preserve">LUMINÁRIA COMERCIAL COM ALETAS DE SOBREPOR, PARA QUATRO (4) LÂMPADAS TUBULARES LED 4X9W-ØT8, FORNECIMENTO E INSTALAÇÃO, EXCLUSIVE BASE E LÂMPADA</t>
  </si>
  <si>
    <t xml:space="preserve">ED-27074</t>
  </si>
  <si>
    <t xml:space="preserve">LUMINÁRIA COMERCIAL COM DIFUSOR DE EMBUTIR COMPLETA, PARA DUAS (2) LÂMPADAS TUBULARES LED 2X18W-ØT8, TEMPERATURA DA COR 6500K, FORNECIMENTO E INSTALAÇÃO, INCLUSIVE BASE E LÂMPADA</t>
  </si>
  <si>
    <t xml:space="preserve">ED-27072</t>
  </si>
  <si>
    <t xml:space="preserve">LUMINÁRIA COMERCIAL COM DIFUSOR DE EMBUTIR COMPLETA, PARA DUAS (2) LÂMPADAS TUBULARES LED 2X9W-ØT8, TEMPERATURA DA COR 6500K, FORNECIMENTO E INSTALAÇÃO, INCLUSIVE BASE E LÂMPADA</t>
  </si>
  <si>
    <t xml:space="preserve">ED-27076</t>
  </si>
  <si>
    <t xml:space="preserve">LUMINÁRIA COMERCIAL COM DIFUSOR DE EMBUTIR COMPLETA, PARA QUATRO (4) LÂMPADAS TUBULARES LED 4X9W-ØT8, TEMPERATURA DA COR 6500K, FORNECIMENTO E INSTALAÇÃO, INCLUSIVE BASE E LÂMPADA</t>
  </si>
  <si>
    <t xml:space="preserve">ED-27073</t>
  </si>
  <si>
    <t xml:space="preserve">LUMINÁRIA COMERCIAL COM DIFUSOR DE EMBUTIR, PARA DUAS (2) LÂMPADAS TUBULARES LED 2X18W-ØT8, FORNECIMENTO E INSTALAÇÃO, EXCLUSIVE BASE E LÂMPADA</t>
  </si>
  <si>
    <t xml:space="preserve">ED-27071</t>
  </si>
  <si>
    <t xml:space="preserve">LUMINÁRIA COMERCIAL COM DIFUSOR DE EMBUTIR, PARA DUAS (2) LÂMPADAS TUBULARES LED 2X9W-ØT8, FORNECIMENTO E INSTALAÇÃO, EXCLUSIVE BASE E LÂMPADA</t>
  </si>
  <si>
    <t xml:space="preserve">ED-27075</t>
  </si>
  <si>
    <t xml:space="preserve">LUMINÁRIA COMERCIAL COM DIFUSOR DE EMBUTIR, PARA QUATRO (4) LÂMPADAS TUBULARES LED 4X9W-ØT8, FORNECIMENTO E INSTALAÇÃO, EXCLUSIVE BASE E LÂMPADA</t>
  </si>
  <si>
    <t xml:space="preserve">ED-27068</t>
  </si>
  <si>
    <t xml:space="preserve">LUMINÁRIA COMERCIAL COM DIFUSOR DE SOBREPOR COMPLETA, PARA DUAS (2) LÂMPADAS TUBULARES LED 2X18W-ØT8, TEMPERATURA DA COR 6500K, FORNECIMENTO E INSTALAÇÃO, INCLUSIVE BASE E LÂMPADA</t>
  </si>
  <si>
    <t xml:space="preserve">ED-27066</t>
  </si>
  <si>
    <t xml:space="preserve">LUMINÁRIA COMERCIAL COM DIFUSOR DE SOBREPOR COMPLETA, PARA DUAS (2) LÂMPADAS TUBULARES LED 2X9W-ØT8, TEMPERATURA DA COR 6500K, FORNECIMENTO E INSTALAÇÃO, INCLUSIVE BASE E LÂMPADA</t>
  </si>
  <si>
    <t xml:space="preserve">ED-27070</t>
  </si>
  <si>
    <t xml:space="preserve">LUMINÁRIA COMERCIAL COM DIFUSOR DE SOBREPOR COMPLETA, PARA QUATRO (4) LÂMPADAS TUBULARES LED 4X9W-ØT8, TEMPERATURA DA COR 6500K, FORNECIMENTO E INSTALAÇÃO, INCLUSIVE BASE E LÂMPADA</t>
  </si>
  <si>
    <t xml:space="preserve">ED-27064</t>
  </si>
  <si>
    <t xml:space="preserve">LUMINÁRIA COMERCIAL COM DIFUSOR DE SOBREPOR COMPLETA, PARA UMA (1) LÂMPADA TUBULAR LED 1X18W-ØT8, TEMPERATURA DA COR 6500K, FORNECIMENTO E INSTALAÇÃO, INCLUSIVE BASE E LÂMPADA</t>
  </si>
  <si>
    <t xml:space="preserve">ED-27062</t>
  </si>
  <si>
    <t xml:space="preserve">LUMINÁRIA COMERCIAL COM DIFUSOR DE SOBREPOR COMPLETA, PARA UMA (1) LÂMPADA TUBULAR LED 1X9W-ØT8, TEMPERATURA DA COR 6500K, FORNECIMENTO E INSTALAÇÃO, INCLUSIVE BASE E LÂMPADA</t>
  </si>
  <si>
    <t xml:space="preserve">ED-27067</t>
  </si>
  <si>
    <t xml:space="preserve">LUMINÁRIA COMERCIAL COM DIFUSOR DE SOBREPOR, PARA DUAS (2) LÂMPADAS TUBULARES LED 2X18W-ØT8, FORNECIMENTO E INSTALAÇÃO, EXCLUSIVE BASE E LÂMPADA</t>
  </si>
  <si>
    <t xml:space="preserve">ED-27065</t>
  </si>
  <si>
    <t xml:space="preserve">LUMINÁRIA COMERCIAL COM DIFUSOR DE SOBREPOR, PARA DUAS (2) LÂMPADAS TUBULARES LED 2X9W-ØT8, FORNECIMENTO E INSTALAÇÃO, EXCLUSIVE BASE E LÂMPADA</t>
  </si>
  <si>
    <t xml:space="preserve">ED-27069</t>
  </si>
  <si>
    <t xml:space="preserve">LUMINÁRIA COMERCIAL COM DIFUSOR DE SOBREPOR, PARA QUATRO (4) LÂMPADAS TUBULARES LED 4X9W-ØT8, FORNECIMENTO E INSTALAÇÃO, EXCLUSIVE BASE E LÂMPADA</t>
  </si>
  <si>
    <t xml:space="preserve">ED-27063</t>
  </si>
  <si>
    <t xml:space="preserve">LUMINÁRIA COMERCIAL COM DIFUSOR DE SOBREPOR, PARA UMA (1) LÂMPADA TUBULAR LED 1X18W-ØT8, FORNECIMENTO E INSTALAÇÃO, EXCLUSIVE BASE E LÂMPADA</t>
  </si>
  <si>
    <t xml:space="preserve">ED-27061</t>
  </si>
  <si>
    <t xml:space="preserve">LUMINÁRIA COMERCIAL COM DIFUSOR DE SOBREPOR, PARA UMA (1) LÂMPADA TUBULAR LED 1X9W-ØT8, FORNECIMENTO E INSTALAÇÃO, EXCLUSIVE BASE, REATOR E LÂMPADA</t>
  </si>
  <si>
    <t xml:space="preserve">ED-13357</t>
  </si>
  <si>
    <t xml:space="preserve">LUMINÁRIA PLAFON REDONDO DE VIDRO JATEADO REDONDO COMPLETA, DIÂMETRO 25 CM, PARA UMA (1) LÂMPADA LED, POTÊNCIA 15W, BULBO A65, FORNECIMENTO E INSTALAÇÃO, INCLUSIVE BASE E LÂMPADA</t>
  </si>
  <si>
    <t xml:space="preserve">ED-13356</t>
  </si>
  <si>
    <t xml:space="preserve">LUMINÁRIA PLAFON REDONDO DE VIDRO JATEADO REDONDO COMPLETA, DIÂMETRO 25 CM, PARA UMA (1) LÂMPADA LED, POTÊNCIA 9W, BULBO A60, FORNECIMENTO E INSTALAÇÃO, INCLUSIVE BASE E LÂMPADA</t>
  </si>
  <si>
    <t xml:space="preserve">ED-13355</t>
  </si>
  <si>
    <t xml:space="preserve">LUMINÁRIA PLAFON REDONDO DE VIDRO JATEADO REDONDO, DIÂMETRO 25 CM, PARA UMA (1) LÂMPADA BASE E-27, FORNECIMENTO E INSTALAÇÃO, INCLUSIVE BASE, EXCLUSIVE LÂMPADA</t>
  </si>
  <si>
    <t xml:space="preserve">ED-49408</t>
  </si>
  <si>
    <t xml:space="preserve">LUMINÁRIA REFLETORA PARA ILUMINAÇÃO PÚBLICA COM LÂMPADA VAPOR DE MERCÚRIO, 2 REFLETORES DE 250W EM POSTE DE CONCRETO COM 9 M DE ALTURA (COMPLETA)</t>
  </si>
  <si>
    <t xml:space="preserve">ED-49410</t>
  </si>
  <si>
    <t xml:space="preserve">LUMINÁRIA REFLETORA PARA ILUMINAÇÃO PÚBLICA COM LÂMPADA VAPOR DE MERCÚRIO, 3 REFLETORES DE 400W EM POSTE DE CONCRETO COM 11 M DE ALTURA (COMPLETA)</t>
  </si>
  <si>
    <t xml:space="preserve">ED-49409</t>
  </si>
  <si>
    <t xml:space="preserve">LUMINÁRIA REFLETORA PARA ILUMINAÇÃO PÚBLICA COM LÂMPADA VAPOR DE MERCÚRIO, 6 REFLETORES DE 400W EM POSTE DE CONCRETO COM 9 M DE ALTURA (COMPLETA)</t>
  </si>
  <si>
    <t xml:space="preserve">ED-49406</t>
  </si>
  <si>
    <t xml:space="preserve">LUMINÁRIA REFLETORA PARA ILUMINAÇÃO PÚBLICA PARA LÂMPADA VAPOR DE MERCÚRIO, SÓDIO E METÁLICA, 1 PÉTALA, POSTE DE AÇO GALVANIZADO COM 10 M DE ALTURA LIVRE (COMPLETA)</t>
  </si>
  <si>
    <t xml:space="preserve">ED-49407</t>
  </si>
  <si>
    <t xml:space="preserve">LUMINÁRIA REFLETORA PARA ILUMINAÇÃO PÚBLICA PARA LÂMPADA VAPOR DE MERCÚRIO, SÓDIO E METÁLICA, 2 PÉTALAS, POSTE DE AÇO GALVANIZADO COM 10 M DE ALTURA LIVRE (COMPLETA)</t>
  </si>
  <si>
    <t xml:space="preserve">ED-49401</t>
  </si>
  <si>
    <t xml:space="preserve">LUMINÁRIA TIPO DROPS COM BASE SUPORTE GALVANIZADA E GLOBO LEITOSO COMPLETA, PARA UMA (1) LÂMPADA FLUORESCENTE COMPACTA DE 20W, FORNECIMENTO E INSTALAÇÃO, INCLUSIVE BASE E LÂMPADA</t>
  </si>
  <si>
    <t xml:space="preserve">ED-13354</t>
  </si>
  <si>
    <t xml:space="preserve">LUMINÁRIA TIPO DROPS COM BASE SUPORTE GALVANIZADA E GLOBO LEITOSO COMPLETA, PARA UMA (1) LÂMPADA LED, POTÊNCIA 15W, BULBO A65, FORNECIMENTO E INSTALAÇÃO, INCLUSIVE BASE E LÂMPADA</t>
  </si>
  <si>
    <t xml:space="preserve">ED-13353</t>
  </si>
  <si>
    <t xml:space="preserve">LUMINÁRIA TIPO DROPS COM BASE SUPORTE GALVANIZADA E GLOBO LEITOSO COMPLETA, PARA UMA (1) LÂMPADA LED, POTÊNCIA 9W, BULBO A60, FORNECIMENTO E INSTALAÇÃO, INCLUSIVE BASE E LÂMPADA</t>
  </si>
  <si>
    <t xml:space="preserve">ED-49400</t>
  </si>
  <si>
    <t xml:space="preserve">LUMINÁRIA TIPO DROPS COM BASE SUPORTE GALVANIZADA E GLOBO LEITOSO, PARA UMA (1) LÂMPADA BASE E-27, FORNECIMENTO E INSTALAÇÃO, EXCLUSIVE BASE E LÂMPADA</t>
  </si>
  <si>
    <t xml:space="preserve">ED-49496</t>
  </si>
  <si>
    <t xml:space="preserve">PROJETOR EXTERNO PARA LÂMPADA A VAPOR DE MERCÚRIO , DE IODETO METÁLICO OU DE SÓDIO, COM ÂNGULO REGULÁVEL, COM ALOJAMENTO PARA REATOR, COMPLETO</t>
  </si>
  <si>
    <t xml:space="preserve">REATOR ELETRÔNICO</t>
  </si>
  <si>
    <t xml:space="preserve">ED-49514</t>
  </si>
  <si>
    <t xml:space="preserve">REATOR ELETRÔNICO, ALTO FATOR DE POTÊNCIA (A.F.P), PARTIDA RÁPIDA, PARA DUAS (2) LÂMPADAS TUBULARES, POTÊNCIA 16W, FORNECIMENTO E INSTALAÇÃO</t>
  </si>
  <si>
    <t xml:space="preserve">ED-49518</t>
  </si>
  <si>
    <t xml:space="preserve">REATOR ELETRÔNICO, ALTO FATOR DE POTÊNCIA (A.F.P), PARTIDA RÁPIDA, PARA DUAS (2) LÂMPADAS TUBULARES, POTÊNCIA 20W, FORNECIMENTO E INSTALAÇÃO</t>
  </si>
  <si>
    <t xml:space="preserve">ED-49516</t>
  </si>
  <si>
    <t xml:space="preserve">REATOR ELETRÔNICO, ALTO FATOR DE POTÊNCIA (A.F.P), PARTIDA RÁPIDA, PARA DUAS (2) LÂMPADAS TUBULARES, POTÊNCIA 32W, FORNECIMENTO E INSTALAÇÃO</t>
  </si>
  <si>
    <t xml:space="preserve">ED-49520</t>
  </si>
  <si>
    <t xml:space="preserve">REATOR ELETRÔNICO, ALTO FATOR DE POTÊNCIA (A.F.P), PARTIDA RÁPIDA, PARA DUAS (2) LÂMPADAS TUBULARES, POTÊNCIA 40W, FORNECIMENTO E INSTALAÇÃO</t>
  </si>
  <si>
    <t xml:space="preserve">ED-49513</t>
  </si>
  <si>
    <t xml:space="preserve">REATOR ELETRÔNICO, ALTO FATOR DE POTÊNCIA (A.F.P), PARTIDA RÁPIDA, PARA UMA (1) LÂMPADA TUBULAR, POTÊNCIA 16W, FORNECIMENTO E INSTALAÇÃO</t>
  </si>
  <si>
    <t xml:space="preserve">ED-49517</t>
  </si>
  <si>
    <t xml:space="preserve">REATOR ELETRÔNICO, ALTO FATOR DE POTÊNCIA (A.F.P), PARTIDA RÁPIDA, PARA UMA (1) LÂMPADA TUBULAR, POTÊNCIA 20W, FORNECIMENTO E INSTALAÇÃO</t>
  </si>
  <si>
    <t xml:space="preserve">ED-49515</t>
  </si>
  <si>
    <t xml:space="preserve">REATOR ELETRÔNICO, ALTO FATOR DE POTÊNCIA (A.F.P), PARTIDA RÁPIDA, PARA UMA (1) LÂMPADA TUBULAR, POTÊNCIA 32W, FORNECIMENTO E INSTALAÇÃO</t>
  </si>
  <si>
    <t xml:space="preserve">ED-49519</t>
  </si>
  <si>
    <t xml:space="preserve">REATOR ELETRÔNICO, ALTO FATOR DE POTÊNCIA (A.F.P), PARTIDA RÁPIDA, PARA UMA (1) LÂMPADA TUBULAR, POTÊNCIA 40W, FORNECIMENTO E INSTALAÇÃO</t>
  </si>
  <si>
    <t xml:space="preserve">LÂMPADA E ACESSÓRIOS</t>
  </si>
  <si>
    <t xml:space="preserve">ED-49371</t>
  </si>
  <si>
    <t xml:space="preserve">LÂMPADA COMPACTA ELETRÔNICA FLUORESCENTE, BASE E27, POTÊNCIA 11W, TENSÃO 110-127V, FORNECIMENTO E INSTALAÇÃO, EXCLUSIVE LUMINÁRIA</t>
  </si>
  <si>
    <t xml:space="preserve">ED-49372</t>
  </si>
  <si>
    <t xml:space="preserve">LÂMPADA COMPACTA ELETRÔNICA FLUORESCENTE, BASE E27, POTÊNCIA 15W, TENSÃO 110-127V, FORNECIMENTO E INSTALAÇÃO, EXCLUSIVE LUMINÁRIA</t>
  </si>
  <si>
    <t xml:space="preserve">ED-49373</t>
  </si>
  <si>
    <t xml:space="preserve">LÂMPADA COMPACTA ELETRÔNICA FLUORESCENTE, BASE E27, POTÊNCIA 20W, TENSÃO 110-127V, FORNECIMENTO E INSTALAÇÃO, EXCLUSIVE LUMINÁRIA</t>
  </si>
  <si>
    <t xml:space="preserve">ED-49374</t>
  </si>
  <si>
    <t xml:space="preserve">LÂMPADA COMPACTA ELETRÔNICA FLUORESCENTE, BASE E27, POTÊNCIA 23W, TENSÃO 110-127V, FORNECIMENTO E INSTALAÇÃO, EXCLUSIVE LUMINÁRIA</t>
  </si>
  <si>
    <t xml:space="preserve">ED-49370</t>
  </si>
  <si>
    <t xml:space="preserve">LÂMPADA COMPACTA ELETRÔNICA FLUORESCENTE, BASE E27, POTÊNCIA 9W, TENSÃO 110-127V, FORNECIMENTO E INSTALAÇÃO, EXCLUSIVE LUMINÁRIA</t>
  </si>
  <si>
    <t xml:space="preserve">ED-13343</t>
  </si>
  <si>
    <t xml:space="preserve">LÂMPADA LED, BASE E27, POTÊNCIA 15W, BULBO A65, TEMPERATURA DA COR 6500K, TENSÃO 110-127V, FORNECIMENTO E INSTALAÇÃO, EXCLUSIVE LUMINÁRIA</t>
  </si>
  <si>
    <t xml:space="preserve">ED-13344</t>
  </si>
  <si>
    <t xml:space="preserve">LÂMPADA LED, BASE E27, POTÊNCIA 20W, BULBO A70, TEMPERATURA DA COR 6500K, TENSÃO 110-127V, FORNECIMENTO E INSTALAÇÃO, EXCLUSIVE LUMINÁRIA</t>
  </si>
  <si>
    <t xml:space="preserve">ED-13342</t>
  </si>
  <si>
    <t xml:space="preserve">LÂMPADA LED, BASE E27, POTÊNCIA 9W, BULBO A60, TEMPERATURA DA COR 6500K, TENSÃO 110-127V, FORNECIMENTO E INSTALAÇÃO, EXCLUSIVE LUMINÁRIA</t>
  </si>
  <si>
    <t xml:space="preserve">ED-49379</t>
  </si>
  <si>
    <t xml:space="preserve">LÂMPADA MISTA DE 160W/220V</t>
  </si>
  <si>
    <t xml:space="preserve">ED-49375</t>
  </si>
  <si>
    <t xml:space="preserve">LÂMPADA TUBULAR FLUORESCENTE, BASE G13, POTÊNCIA 16W, FORNECIMENTO E INSTALAÇÃO, EXCLUSIVE REATOR E LUMINÁRIA</t>
  </si>
  <si>
    <t xml:space="preserve">ED-49377</t>
  </si>
  <si>
    <t xml:space="preserve">LÂMPADA TUBULAR FLUORESCENTE, BASE G13, POTÊNCIA 20W, FORNECIMENTO E INSTALAÇÃO, EXCLUSIVE REATOR E LUMINÁRIA</t>
  </si>
  <si>
    <t xml:space="preserve">ED-49376</t>
  </si>
  <si>
    <t xml:space="preserve">LÂMPADA TUBULAR FLUORESCENTE, BASE G13, POTÊNCIA 32W, FORNECIMENTO E INSTALAÇÃO, EXCLUSIVE REATOR E LUMINÁRIA</t>
  </si>
  <si>
    <t xml:space="preserve">ED-49378</t>
  </si>
  <si>
    <t xml:space="preserve">LÂMPADA TUBULAR FLUORESCENTE, BASE G13, POTÊNCIA 40W, FORNECIMENTO E INSTALAÇÃO, EXCLUSIVE REATOR E LUMINÁRIA</t>
  </si>
  <si>
    <t xml:space="preserve">ED-9973</t>
  </si>
  <si>
    <t xml:space="preserve">LÂMPADA TUBULAR LED, BASE G13, POTÊNCIA 18W, DIÂMETRO 26MM/T8, TEMPERATURA DA COR 6500K, FORNECIMENTO E INSTALAÇÃO, EXCLUSIVE LUMINÁRIA</t>
  </si>
  <si>
    <t xml:space="preserve">ED-9974</t>
  </si>
  <si>
    <t xml:space="preserve">LÂMPADA TUBULAR LED, BASE G13, POTÊNCIA 40W, DIÂMETRO 26MM/T8, TEMPERATURA DA COR 6500K, FORNECIMENTO E INSTALAÇÃO, EXCLUSIVE LUMINÁRIA</t>
  </si>
  <si>
    <t xml:space="preserve">ED-9972</t>
  </si>
  <si>
    <t xml:space="preserve">LÂMPADA TUBULAR LED, BASE G13, POTÊNCIA 9W, DIÂMETRO 26MM/T8, TEMPERATURA DA COR 6500K, FORNECIMENTO E INSTALAÇÃO, EXCLUSIVE LUMINÁRIA</t>
  </si>
  <si>
    <t xml:space="preserve">ED-49380</t>
  </si>
  <si>
    <t xml:space="preserve">RECEPTÁCULO DE PORCELANA PARA LÂMPADA COM ROSCA E-27, FORNECIMENTO E INSTALAÇÃO</t>
  </si>
  <si>
    <t xml:space="preserve">DUTO CORRUGADO EM PEAD</t>
  </si>
  <si>
    <t xml:space="preserve">ED-49298</t>
  </si>
  <si>
    <t xml:space="preserve">DUTO CORRUGADO EM PEAD (POLIETILENO DE ALTA DENSIDADE), PARA PROTEÇÃO DE CABOS SUBTERRÂNEOS DN 100 MM (4")</t>
  </si>
  <si>
    <t xml:space="preserve">ED-49299</t>
  </si>
  <si>
    <t xml:space="preserve">DUTO CORRUGADO EM PEAD (POLIETILENO DE ALTA DENSIDADE), PARA PROTEÇÃO DE CABOS SUBTERRÂNEOS DN 125 MM (5")</t>
  </si>
  <si>
    <t xml:space="preserve">ED-49300</t>
  </si>
  <si>
    <t xml:space="preserve">DUTO CORRUGADO EM PEAD (POLIETILENO DE ALTA DENSIDADE), PARA PROTEÇÃO DE CABOS SUBTERRÂNEOS DN 150 MM (6")</t>
  </si>
  <si>
    <t xml:space="preserve">ED-4155</t>
  </si>
  <si>
    <t xml:space="preserve">DUTO CORRUGADO EM PEAD (POLIETILENO DE ALTA DENSIDADE), PARA PROTEÇÃO DE CABOS SUBTERRÂNEOS DN 30 MM (1.1/4")</t>
  </si>
  <si>
    <t xml:space="preserve">ED-49295</t>
  </si>
  <si>
    <t xml:space="preserve">DUTO CORRUGADO EM PEAD (POLIETILENO DE ALTA DENSIDADE), PARA PROTEÇÃO DE CABOS SUBTERRÂNEOS DN 40 MM (1.1/2")</t>
  </si>
  <si>
    <t xml:space="preserve">ED-49296</t>
  </si>
  <si>
    <t xml:space="preserve">DUTO CORRUGADO EM PEAD (POLIETILENO DE ALTA DENSIDADE), PARA PROTEÇÃO DE CABOS SUBTERRÂNEOS DN 50 MM (2")</t>
  </si>
  <si>
    <t xml:space="preserve">ED-49297</t>
  </si>
  <si>
    <t xml:space="preserve">DUTO CORRUGADO EM PEAD (POLIETILENO DE ALTA DENSIDADE), PARA PROTEÇÃO DE CABOS SUBTERRÂNEOS DN 75 MM (3")</t>
  </si>
  <si>
    <t xml:space="preserve">ENTRADA DE ENERGIA</t>
  </si>
  <si>
    <t xml:space="preserve">ED-49440</t>
  </si>
  <si>
    <t xml:space="preserve">ARMAÇÃO SECUNDÁRIA DE UM ESTRIBO, EM AÇO GALVANIZADO, PARA FIXAÇÃO DE ISOLADOR ROLDANA, EXCLUSIVE ISOLADOR, INCLUSIVE INSTALAÇÃO</t>
  </si>
  <si>
    <t xml:space="preserve">ED-20579</t>
  </si>
  <si>
    <t xml:space="preserve">ENTRADA DE ENERGIA AÉREA, TIPO B1, PADRÃO CEMIG, CARGA INSTALADA DE ATÉ 10KW, BIFÁSICO, COM SAÍDA SUBTERRÂNEA, INCLUSIVE POSTE, CAIXA PARA MEDIDOR, DISJUNTOR, BARRAMENTO, ATERRAMENTO E ACESSÓRIOS</t>
  </si>
  <si>
    <t xml:space="preserve">ED-20580</t>
  </si>
  <si>
    <t xml:space="preserve">ENTRADA DE ENERGIA AÉREA, TIPO B2, PADRÃO CEMIG, CARGA INSTALADA DE 10,1KW ATÉ 15KW, BIFÁSICO, COM SAÍDA SUBTERRÂNEA, INCLUSIVE POSTE, CAIXA PARA MEDIDOR, DISJUNTOR, BARRAMENTO, ATERRAMENTO E ACESSÓRIOS</t>
  </si>
  <si>
    <t xml:space="preserve">ED-20581</t>
  </si>
  <si>
    <t xml:space="preserve">ENTRADA DE ENERGIA AÉREA, TIPO C1, PADRÃO CEMIG, CARGA INSTALADA DE ATÉ 15KVA, TRIFÁSICO, COM SAÍDA SUBTERRÂNEA, INCLUSIVE POSTE, CAIXA PARA MEDIDOR, DISJUNTOR, BARRAMENTO, ATERRAMENTO E ACESSÓRIOS</t>
  </si>
  <si>
    <t xml:space="preserve">ED-20582</t>
  </si>
  <si>
    <t xml:space="preserve">ENTRADA DE ENERGIA AÉREA, TIPO C2, PADRÃO CEMIG, CARGA INSTALADA DE 15,1KVA ATÉ 23KVA, TRIFÁSICO, COM SAÍDA SUBTERRÂNEA, INCLUSIVE POSTE, CAIXA PARA MEDIDOR, DISJUNTOR, BARRAMENTO, ATERRAMENTO E ACESSÓRIOS</t>
  </si>
  <si>
    <t xml:space="preserve">ED-20583</t>
  </si>
  <si>
    <t xml:space="preserve">ENTRADA DE ENERGIA AÉREA, TIPO C3, PADRÃO CEMIG, CARGA INSTALADA DE 23,1KVA ATÉ 27KVA, TRIFÁSICO, COM SAÍDA SUBTERRÂNEA, INCLUSIVE POSTE, CAIXA PARA MEDIDOR, DISJUNTOR, BARRAMENTO, ATERRAMENTO E ACESSÓRIOS</t>
  </si>
  <si>
    <t xml:space="preserve">ED-20584</t>
  </si>
  <si>
    <t xml:space="preserve">ENTRADA DE ENERGIA AÉREA, TIPO C4, PADRÃO CEMIG, CARGA INSTALADA DE 27,1KVA ATÉ 38KVA, TRIFÁSICO, COM SAÍDA SUBTERRÂNEA, INCLUSIVE POSTE, CAIXA PARA MEDIDOR, DISJUNTOR, BARRAMENTO, ATERRAMENTO E ACESSÓRIOS</t>
  </si>
  <si>
    <t xml:space="preserve">ED-20585</t>
  </si>
  <si>
    <t xml:space="preserve">ENTRADA DE ENERGIA AÉREA, TIPO C5, PADRÃO CEMIG, CARGA INSTALADA DE 38,1KVA ATÉ 47KVA, TRIFÁSICO, COM SAÍDA SUBTERRÂNEA, INCLUSIVE POSTE, CAIXA PARA MEDIDOR, DISJUNTOR, BARRAMENTO, ATERRAMENTO E ACESSÓRIOS</t>
  </si>
  <si>
    <t xml:space="preserve">ED-20586</t>
  </si>
  <si>
    <t xml:space="preserve">ENTRADA DE ENERGIA AÉREA, TIPO C6, PADRÃO CEMIG, CARGA INSTALADA DE 47,1KVA ATÉ 57KVA, TRIFÁSICO, COM SAÍDA SUBTERRÂNEA, INCLUSIVE POSTE, CAIXA PARA MEDIDOR, DISJUNTOR, BARRAMENTO, ATERRAMENTO E ACESSÓRIOS</t>
  </si>
  <si>
    <t xml:space="preserve">ED-20587</t>
  </si>
  <si>
    <t xml:space="preserve">ENTRADA DE ENERGIA AÉREA, TIPO C7, PADRÃO CEMIG, CARGA INSTALADA DE 57,1KVA ATÉ 66KVA, TRIFÁSICO, COM SAÍDA SUBTERRÂNEA, INCLUSIVE POSTE, CAIXA PARA MEDIDOR, DISJUNTOR, BARRAMENTO, ATERRAMENTO E ACESSÓRIOS</t>
  </si>
  <si>
    <t xml:space="preserve">ED-20588</t>
  </si>
  <si>
    <t xml:space="preserve">ENTRADA DE ENERGIA AÉREA, TIPO C8, PADRÃO CEMIG, CARGA INSTALADA DE 66,1KVA ATÉ 75KVA, TRIFÁSICO, COM SAÍDA SUBTERRÂNEA, INCLUSIVE POSTE, CAIXA PARA MEDIDOR, DISJUNTOR, BARRAMENTO, ATERRAMENTO E ACESSÓRIOS</t>
  </si>
  <si>
    <t xml:space="preserve">ED-20589</t>
  </si>
  <si>
    <t xml:space="preserve">ENTRADA DE ENERGIA AÉREA, TIPO F1, PADRÃO CEMIG, CARGA INSTALADA DE 75,1KVA ATÉ 86KVA, TRIFÁSICO, COM SAÍDA SUBTERRÂNEA, INCLUSIVE POSTE, CAIXA PARA MEDIDOR, DISJUNTOR, BARRAMENTO, ATERRAMENTO E ACESSÓRIOS</t>
  </si>
  <si>
    <t xml:space="preserve">ED-20590</t>
  </si>
  <si>
    <t xml:space="preserve">ENTRADA DE ENERGIA AÉREA, TIPO F2, PADRÃO CEMIG, CARGA INSTALADA DE 86,1KVA ATÉ 95KVA, TRIFÁSICO, COM SAÍDA SUBTERRÂNEA, INCLUSIVE POSTE, CAIXA PARA MEDIDOR, DISJUNTOR, BARRAMENTO, ATERRAMENTO E ACESSÓRIOS</t>
  </si>
  <si>
    <t xml:space="preserve">ED-20591</t>
  </si>
  <si>
    <t xml:space="preserve">ENTRADA DE ENERGIA SUBTERRÂNEA, TIPO F3, PADRÃO CEMIG, CARGA INSTALADA DE 95,1KVA ATÉ 114KVA, TRIFÁSICO, COM SAÍDA SUBTERRÂNEA, INCLUSIVE POSTE, CAIXA PARA MEDIDOR, DISJUNTOR, BARRAMENTO, ATERRAMENTO E ACESSÓRIOS</t>
  </si>
  <si>
    <t xml:space="preserve">ED-20592</t>
  </si>
  <si>
    <t xml:space="preserve">ENTRADA DE ENERGIA SUBTERRÂNEA, TIPO F4, PADRÃO CEMIG, CARGA INSTALADA DE 114,1KVA ATÉ 152KVA, TRIFÁSICO, COM SAÍDA SUBTERRÂNEA, INCLUSIVE POSTE, CAIXA PARA MEDIDOR, DISJUNTOR, BARRAMENTO, ATERRAMENTO E ACESSÓRIOS</t>
  </si>
  <si>
    <t xml:space="preserve">ED-20593</t>
  </si>
  <si>
    <t xml:space="preserve">ENTRADA DE ENERGIA SUBTERRÂNEA, TIPO F5, PADRÃO CEMIG, CARGA INSTALADA DE 152,1KVA ATÉ 171KVA, TRIFÁSICO, COM SAÍDA SUBTERRÂNEA, INCLUSIVE POSTE, CAIXA PARA MEDIDOR, DISJUNTOR, BARRAMENTO, ATERRAMENTO E ACESSÓRIOS</t>
  </si>
  <si>
    <t xml:space="preserve">ED-20594</t>
  </si>
  <si>
    <t xml:space="preserve">ENTRADA DE ENERGIA SUBTERRÂNEA, TIPO F6, PADRÃO CEMIG, CARGA INSTALADA DE 171,1KVA ATÉ 188KVA, TRIFÁSICO, COM SAÍDA SUBTERRÂNEA, INCLUSIVE POSTE, CAIXA PARA MEDIDOR, DISJUNTOR, BARRAMENTO, ATERRAMENTO E ACESSÓRIOS</t>
  </si>
  <si>
    <t xml:space="preserve">ED-20595</t>
  </si>
  <si>
    <t xml:space="preserve">ENTRADA DE ENERGIA SUBTERRÂNEA, TIPO F7, PADRÃO CEMIG, CARGA INSTALADA DE 188,1KVA ATÉ 228KVA, TRIFÁSICO, COM SAÍDA SUBTERRÂNEA, INCLUSIVE POSTE, CAIXA PARA MEDIDOR, DISJUNTOR, BARRAMENTO, ATERRAMENTO E ACESSÓRIOS</t>
  </si>
  <si>
    <t xml:space="preserve">ED-20596</t>
  </si>
  <si>
    <t xml:space="preserve">ENTRADA DE ENERGIA SUBTERRÂNEA, TIPO F8, PADRÃO CEMIG, CARGA INSTALADA DE 228,1KVA ATÉ 266KVA, TRIFÁSICO, COM SAÍDA SUBTERRÂNEA, INCLUSIVE POSTE, CAIXA PARA MEDIDOR, DISJUNTOR, BARRAMENTO, ATERRAMENTO E ACESSÓRIOS</t>
  </si>
  <si>
    <t xml:space="preserve">ED-20597</t>
  </si>
  <si>
    <t xml:space="preserve">ENTRADA DE ENERGIA SUBTERRÂNEA, TIPO F9, PADRÃO CEMIG, CARGA INSTALADA DE 266,1KVA ATÉ 304KVA, TRIFÁSICO, COM SAÍDA SUBTERRÂNEA, INCLUSIVE POSTE, CAIXA PARA MEDIDOR, DISJUNTOR, BARRAMENTO, ATERRAMENTO E ACESSÓRIOS</t>
  </si>
  <si>
    <t xml:space="preserve">ED-49443</t>
  </si>
  <si>
    <t xml:space="preserve">ISOLADOR ROLDANA EM PORCELANA, TENSÃO NOMINAL 1KV, EXCLUSIVE ARMAÇÃO SECUNDÁRIA, INCLUSIVE INSTALAÇÃO</t>
  </si>
  <si>
    <t xml:space="preserve">CANALETA EM PVC</t>
  </si>
  <si>
    <t xml:space="preserve">ED-49060</t>
  </si>
  <si>
    <t xml:space="preserve">CANALETA EM PVC PARA INSTALAÇÃO ELÉTRICA APARENTE, INCLUSIVE CONEXÕES, DIMENSÕES 20 X 10 MM</t>
  </si>
  <si>
    <t xml:space="preserve">ED-49061</t>
  </si>
  <si>
    <t xml:space="preserve">CANALETA EM PVC PARA INSTALAÇÃO ELÉTRICA APARENTE, INCLUSIVE CONEXÕES, DIMENSÕES 50 X 20 MM</t>
  </si>
  <si>
    <t xml:space="preserve">CAIXA DE MEDIÇÃO</t>
  </si>
  <si>
    <t xml:space="preserve">ED-49208</t>
  </si>
  <si>
    <t xml:space="preserve">CAIXA PARA MEDIÇÃO, TIPO CM-10, DIMENSÕES CONFORME PADRÃO CEMIG, EXCLUSIVE DISJUNTOR, INCLUSIVE INSTALAÇÃO</t>
  </si>
  <si>
    <t xml:space="preserve">ED-49205</t>
  </si>
  <si>
    <t xml:space="preserve">CAIXA PARA MEDIÇÃO, TIPO CM-14, COM VISOR DO LEITOR PARA VIA PÚBLICA (LVP), DIMENSÕES CONFORME PADRÃO CEMIG, EXCLUSIVE DISJUNTOR, INCLUSIVE INSTALAÇÃO</t>
  </si>
  <si>
    <t xml:space="preserve">ED-49206</t>
  </si>
  <si>
    <t xml:space="preserve">CAIXA PARA MEDIÇÃO, TIPO CM-18, DIMENSÕES CONFORME PADRÃO CEMIG, EXCLUSIVE BARRAMENTO E DISJUNTOR, INCLUSIVE INSTALAÇÃO</t>
  </si>
  <si>
    <t xml:space="preserve">ED-49211</t>
  </si>
  <si>
    <t xml:space="preserve">CAIXA PARA MEDIÇÃO, TIPO CM-18, DIMENSÕES CONFORME PADRÃO CEMIG, EXCLUSIVE DISJUNTOR, INCLUSIVE BARRAMENTO PARA DISJUNTOR DE 1000A ATÉ 1250A E INSTALAÇÃO</t>
  </si>
  <si>
    <t xml:space="preserve">ED-49207</t>
  </si>
  <si>
    <t xml:space="preserve">CAIXA PARA MEDIÇÃO, TIPO CM-18, DIMENSÕES CONFORME PADRÃO CEMIG, EXCLUSIVE DISJUNTOR, INCLUSIVE BARRAMENTO PARA DISJUNTOR DE 450A ATÉ 630A E INSTALAÇÃO</t>
  </si>
  <si>
    <t xml:space="preserve">ED-49209</t>
  </si>
  <si>
    <t xml:space="preserve">CAIXA PARA MEDIÇÃO, TIPO CM-18, DIMENSÕES CONFORME PADRÃO CEMIG, EXCLUSIVE DISJUNTOR, INCLUSIVE BARRAMENTO PARA DISJUNTOR DE 700A ATÉ 800A E INSTALAÇÃO</t>
  </si>
  <si>
    <t xml:space="preserve">ED-20650</t>
  </si>
  <si>
    <t xml:space="preserve">CAIXA PARA MEDIÇÃO, TIPO CM-19, DIMENSÕES CONFORME PADRÃO CEMIG, EXCLUSIVE BARRAMENTO E DISJUNTOR, INCLUSIVE INSTALAÇÃO</t>
  </si>
  <si>
    <t xml:space="preserve">ED-49212</t>
  </si>
  <si>
    <t xml:space="preserve">CAIXA PARA MEDIÇÃO, TIPO CM-2, DIMENSÕES CONFORME PADRÃO CEMIG, EXCLUSIVE DISJUNTOR, INCLUSIVE INSTALAÇÃO</t>
  </si>
  <si>
    <t xml:space="preserve">ED-49203</t>
  </si>
  <si>
    <t xml:space="preserve">CAIXA PARA MEDIÇÃO, TIPO CM-3, COM VISOR DO LEITOR PARA VIA PÚBLICA (LVP), DIMENSÕES CONFORME PADRÃO CEMIG, EXCLUSIVE DISJUNTOR, INCLUSIVE INSTALAÇÃO</t>
  </si>
  <si>
    <t xml:space="preserve">ED-49210</t>
  </si>
  <si>
    <t xml:space="preserve">CAIXA PARA MEDIÇÃO, TIPO CM-4, DIMENSÕES CONFORME PADRÃO CEMIG, EXCLUSIVE DISJUNTOR, INCLUSIVE INSTALAÇÃO</t>
  </si>
  <si>
    <t xml:space="preserve">ED-20649</t>
  </si>
  <si>
    <t xml:space="preserve">CAIXA PARA MEDIÇÃO, TIPO CM-9, DIMENSÕES CONFORME PADRÃO CEMIG, EXCLUSIVE DISJUNTOR, INCLUSIVE INSTALAÇÃO</t>
  </si>
  <si>
    <t xml:space="preserve">ED-28593</t>
  </si>
  <si>
    <t xml:space="preserve">CAIXA PARA PROTEÇÃO GERAL, TIPO CM-8, DIMENSÕES CONFORME PADRÃO CEMIG, EXCLUSIVE BARRAMENTO E DISJUNTOR, INCLUSIVE INSTALAÇÃO</t>
  </si>
  <si>
    <t xml:space="preserve">QUADRO DE DISTRIBUIÇÃO</t>
  </si>
  <si>
    <t xml:space="preserve">ED-49506</t>
  </si>
  <si>
    <t xml:space="preserve">QUADRO DE DISTRIBUIÇÃO DE LUZ EM PVC DE EMBUTIR, ATÉ 16 DIVISÕES MODULARES, DIMENSÕES EXTERNAS 260 X 310 X 85 MM</t>
  </si>
  <si>
    <t xml:space="preserve">ED-49505</t>
  </si>
  <si>
    <t xml:space="preserve">QUADRO DE DISTRIBUIÇÃO DE LUZ EM PVC DE EMBUTIR, ATÉ 8 DIVISÕES MODULARES, DIMENSÕES EXTERNAS 160 X 240 X 89 MM</t>
  </si>
  <si>
    <t xml:space="preserve">ED-49499</t>
  </si>
  <si>
    <t xml:space="preserve">QUADRO DE DISTRIBUIÇÃO PARA 12 MÓDULOS COM BARRAMENTO E CHAVE</t>
  </si>
  <si>
    <t xml:space="preserve">ED-49500</t>
  </si>
  <si>
    <t xml:space="preserve">QUADRO DE DISTRIBUIÇÃO PARA 20 MÓDULOS COM BARRAMENTO 100 A</t>
  </si>
  <si>
    <t xml:space="preserve">ED-49501</t>
  </si>
  <si>
    <t xml:space="preserve">QUADRO DE DISTRIBUIÇÃO PARA 24 MÓDULOS COM BARRAMENTO 100 A</t>
  </si>
  <si>
    <t xml:space="preserve">ED-49502</t>
  </si>
  <si>
    <t xml:space="preserve">QUADRO DE DISTRIBUIÇÃO PARA 36 MÓDULOS COM BARRAMENTO 100 A</t>
  </si>
  <si>
    <t xml:space="preserve">ED-49503</t>
  </si>
  <si>
    <t xml:space="preserve">QUADRO DE DISTRIBUIÇÃO PARA 42 MÓDULOS COM BARRAMENTO 100 A</t>
  </si>
  <si>
    <t xml:space="preserve">ED-49504</t>
  </si>
  <si>
    <t xml:space="preserve">QUADRO DE DISTRIBUIÇÃO PARA 50 MÓDULOS COM BARRAMENTO 100 A</t>
  </si>
  <si>
    <t xml:space="preserve">ED-49498</t>
  </si>
  <si>
    <t xml:space="preserve">QUADRO DE DISTRIBUIÇÃO PARA 8 MÓDULOS COM BARRAMENTO E CHAVE</t>
  </si>
  <si>
    <t xml:space="preserve">DISJUNTOR</t>
  </si>
  <si>
    <t xml:space="preserve">ED-34473</t>
  </si>
  <si>
    <t xml:space="preserve">DISJUNTOR BIPOLAR TIPO DIN, CORRENTE NOMINAL DE 10A, FORNECIMENTO E INSTALAÇÃO, INCLUSIVE TERMINAL ILHÓS</t>
  </si>
  <si>
    <t xml:space="preserve">ED-34483</t>
  </si>
  <si>
    <t xml:space="preserve">DISJUNTOR BIPOLAR TIPO DIN, CORRENTE NOMINAL DE 100A, FORNECIMENTO E INSTALAÇÃO, INCLUSIVE TERMINAL ILHÓS</t>
  </si>
  <si>
    <t xml:space="preserve">ED-34484</t>
  </si>
  <si>
    <t xml:space="preserve">DISJUNTOR BIPOLAR TIPO DIN, CORRENTE NOMINAL DE 125A, FORNECIMENTO E INSTALAÇÃO, INCLUSIVE TERMINAL DE COMPRESSÃO</t>
  </si>
  <si>
    <t xml:space="preserve">ED-34474</t>
  </si>
  <si>
    <t xml:space="preserve">DISJUNTOR BIPOLAR TIPO DIN, CORRENTE NOMINAL DE 16A, FORNECIMENTO E INSTALAÇÃO, INCLUSIVE TERMINAL ILHÓS</t>
  </si>
  <si>
    <t xml:space="preserve">ED-34475</t>
  </si>
  <si>
    <t xml:space="preserve">DISJUNTOR BIPOLAR TIPO DIN, CORRENTE NOMINAL DE 20A, FORNECIMENTO E INSTALAÇÃO, INCLUSIVE TERMINAL ILHÓS</t>
  </si>
  <si>
    <t xml:space="preserve">ED-34476</t>
  </si>
  <si>
    <t xml:space="preserve">DISJUNTOR BIPOLAR TIPO DIN, CORRENTE NOMINAL DE 25A, FORNECIMENTO E INSTALAÇÃO, INCLUSIVE TERMINAL ILHÓS</t>
  </si>
  <si>
    <t xml:space="preserve">ED-34477</t>
  </si>
  <si>
    <t xml:space="preserve">DISJUNTOR BIPOLAR TIPO DIN, CORRENTE NOMINAL DE 32A, FORNECIMENTO E INSTALAÇÃO, INCLUSIVE TERMINAL ILHÓS</t>
  </si>
  <si>
    <t xml:space="preserve">ED-34478</t>
  </si>
  <si>
    <t xml:space="preserve">DISJUNTOR BIPOLAR TIPO DIN, CORRENTE NOMINAL DE 40A, FORNECIMENTO E INSTALAÇÃO, INCLUSIVE TERMINAL ILHÓS</t>
  </si>
  <si>
    <t xml:space="preserve">ED-34479</t>
  </si>
  <si>
    <t xml:space="preserve">DISJUNTOR BIPOLAR TIPO DIN, CORRENTE NOMINAL DE 50A, FORNECIMENTO E INSTALAÇÃO, INCLUSIVE TERMINAL ILHÓS</t>
  </si>
  <si>
    <t xml:space="preserve">ED-34472</t>
  </si>
  <si>
    <t xml:space="preserve">DISJUNTOR BIPOLAR TIPO DIN, CORRENTE NOMINAL DE 6A, FORNECIMENTO E INSTALAÇÃO, INCLUSIVE TERMINAL ILHÓS</t>
  </si>
  <si>
    <t xml:space="preserve">ED-34480</t>
  </si>
  <si>
    <t xml:space="preserve">DISJUNTOR BIPOLAR TIPO DIN, CORRENTE NOMINAL DE 63A, FORNECIMENTO E INSTALAÇÃO, INCLUSIVE TERMINAL ILHÓS</t>
  </si>
  <si>
    <t xml:space="preserve">ED-34481</t>
  </si>
  <si>
    <t xml:space="preserve">DISJUNTOR BIPOLAR TIPO DIN, CORRENTE NOMINAL DE 70A, FORNECIMENTO E INSTALAÇÃO, INCLUSIVE TERMINAL ILHÓS</t>
  </si>
  <si>
    <t xml:space="preserve">ED-34482</t>
  </si>
  <si>
    <t xml:space="preserve">DISJUNTOR BIPOLAR TIPO DIN, CORRENTE NOMINAL DE 80A, FORNECIMENTO E INSTALAÇÃO, INCLUSIVE TERMINAL ILHÓS</t>
  </si>
  <si>
    <t xml:space="preserve">ED-5435</t>
  </si>
  <si>
    <t xml:space="preserve">DISJUNTOR DE PROTEÇÃO DIFERENCIAL RESIDUAL (DR), BIPOLAR TIPO DIN, CORRENTE NOMINAL DE 100A, SENSIBILIDADE DE 30MA, FORNECIMENTO E INSTALAÇÃO, INCLUSIVE TERMINAL ILHÓS</t>
  </si>
  <si>
    <t xml:space="preserve">ED-15114</t>
  </si>
  <si>
    <t xml:space="preserve">DISJUNTOR DE PROTEÇÃO DIFERENCIAL RESIDUAL (DR), BIPOLAR TIPO DIN, CORRENTE NOMINAL DE 25A, SENSIBILIDADE DE 30MA, FORNECIMENTO E INSTALAÇÃO, INCLUSIVE TERMINAL ILHÓS</t>
  </si>
  <si>
    <t xml:space="preserve">ED-15115</t>
  </si>
  <si>
    <t xml:space="preserve">DISJUNTOR DE PROTEÇÃO DIFERENCIAL RESIDUAL (DR), BIPOLAR TIPO DIN, CORRENTE NOMINAL DE 40A, SENSIBILIDADE DE 30MA, FORNECIMENTO E INSTALAÇÃO, INCLUSIVE TERMINAL ILHÓS</t>
  </si>
  <si>
    <t xml:space="preserve">ED-15116</t>
  </si>
  <si>
    <t xml:space="preserve">DISJUNTOR DE PROTEÇÃO DIFERENCIAL RESIDUAL (DR), BIPOLAR TIPO DIN, CORRENTE NOMINAL DE 63A, SENSIBILIDADE DE 30MA, FORNECIMENTO E INSTALAÇÃO, INCLUSIVE TERMINAL ILHÓS</t>
  </si>
  <si>
    <t xml:space="preserve">ED-5434</t>
  </si>
  <si>
    <t xml:space="preserve">DISJUNTOR DE PROTEÇÃO DIFERENCIAL RESIDUAL (DR), BIPOLAR TIPO DIN, CORRENTE NOMINAL DE 80A, SENSIBILIDADE DE 30MA, FORNECIMENTO E INSTALAÇÃO, INCLUSIVE TERMINAL ILHÓS</t>
  </si>
  <si>
    <t xml:space="preserve">ED-5443</t>
  </si>
  <si>
    <t xml:space="preserve">DISJUNTOR DE PROTEÇÃO DIFERENCIAL RESIDUAL (DR), TETRAPOLAR TIPO DIN, CORRENTE NOMINAL DE 100A, SENSIBILIDADE DE 30MA, FORNECIMENTO E INSTALAÇÃO, INCLUSIVE TERMINAL ILHÓS</t>
  </si>
  <si>
    <t xml:space="preserve">ED-5444</t>
  </si>
  <si>
    <t xml:space="preserve">DISJUNTOR DE PROTEÇÃO DIFERENCIAL RESIDUAL (DR), TETRAPOLAR TIPO DIN, CORRENTE NOMINAL DE 125A, SENSIBILIDADE DE 30MA, FORNECIMENTO E INSTALAÇÃO, INCLUSIVE TERMINAL DE COMPRESSÃO</t>
  </si>
  <si>
    <t xml:space="preserve">ED-5437</t>
  </si>
  <si>
    <t xml:space="preserve">DISJUNTOR DE PROTEÇÃO DIFERENCIAL RESIDUAL (DR), TETRAPOLAR TIPO DIN, CORRENTE NOMINAL DE 25A, SENSIBILIDADE DE 30MA, FORNECIMENTO E INSTALAÇÃO, INCLUSIVE TERMINAL ILHÓS</t>
  </si>
  <si>
    <t xml:space="preserve">ED-5439</t>
  </si>
  <si>
    <t xml:space="preserve">DISJUNTOR DE PROTEÇÃO DIFERENCIAL RESIDUAL (DR), TETRAPOLAR TIPO DIN, CORRENTE NOMINAL DE 40A, SENSIBILIDADE DE 30MA, FORNECIMENTO E INSTALAÇÃO, INCLUSIVE TERMINAL ILHÓS</t>
  </si>
  <si>
    <t xml:space="preserve">ED-15117</t>
  </si>
  <si>
    <t xml:space="preserve">DISJUNTOR DE PROTEÇÃO DIFERENCIAL RESIDUAL (DR), TETRAPOLAR TIPO DIN, CORRENTE NOMINAL DE 63A, SENSIBILIDADE DE 30MA, FORNECIMENTO E INSTALAÇÃO, INCLUSIVE TERMINAL ILHÓS</t>
  </si>
  <si>
    <t xml:space="preserve">ED-5441</t>
  </si>
  <si>
    <t xml:space="preserve">DISJUNTOR DE PROTEÇÃO DIFERENCIAL RESIDUAL (DR), TETRAPOLAR TIPO DIN, CORRENTE NOMINAL DE 80A, SENSIBILIDADE DE 30MA, FORNECIMENTO E INSTALAÇÃO, INCLUSIVE TERMINAL ILHÓS</t>
  </si>
  <si>
    <t xml:space="preserve">ED-34460</t>
  </si>
  <si>
    <t xml:space="preserve">DISJUNTOR MONOPOLAR TIPO DIN, CORRENTE NOMINAL DE 10A, FORNECIMENTO E INSTALAÇÃO, INCLUSIVE TERMINAL ILHÓS</t>
  </si>
  <si>
    <t xml:space="preserve">ED-34470</t>
  </si>
  <si>
    <t xml:space="preserve">DISJUNTOR MONOPOLAR TIPO DIN, CORRENTE NOMINAL DE 100A, FORNECIMENTO E INSTALAÇÃO, INCLUSIVE TERMINAL ILHÓS</t>
  </si>
  <si>
    <t xml:space="preserve">ED-34471</t>
  </si>
  <si>
    <t xml:space="preserve">DISJUNTOR MONOPOLAR TIPO DIN, CORRENTE NOMINAL DE 125A, FORNECIMENTO E INSTALAÇÃO, INCLUSIVE TERMINAL DE COMPRESSÃO</t>
  </si>
  <si>
    <t xml:space="preserve">ED-34461</t>
  </si>
  <si>
    <t xml:space="preserve">DISJUNTOR MONOPOLAR TIPO DIN, CORRENTE NOMINAL DE 16A, FORNECIMENTO E INSTALAÇÃO, INCLUSIVE TERMINAL ILHÓS</t>
  </si>
  <si>
    <t xml:space="preserve">ED-34462</t>
  </si>
  <si>
    <t xml:space="preserve">DISJUNTOR MONOPOLAR TIPO DIN, CORRENTE NOMINAL DE 20A, FORNECIMENTO E INSTALAÇÃO, INCLUSIVE TERMINAL ILHÓS</t>
  </si>
  <si>
    <t xml:space="preserve">ED-34463</t>
  </si>
  <si>
    <t xml:space="preserve">DISJUNTOR MONOPOLAR TIPO DIN, CORRENTE NOMINAL DE 25A, FORNECIMENTO E INSTALAÇÃO, INCLUSIVE TERMINAL ILHÓS</t>
  </si>
  <si>
    <t xml:space="preserve">ED-34464</t>
  </si>
  <si>
    <t xml:space="preserve">DISJUNTOR MONOPOLAR TIPO DIN, CORRENTE NOMINAL DE 32A, FORNECIMENTO E INSTALAÇÃO, INCLUSIVE TERMINAL ILHÓS</t>
  </si>
  <si>
    <t xml:space="preserve">ED-34465</t>
  </si>
  <si>
    <t xml:space="preserve">DISJUNTOR MONOPOLAR TIPO DIN, CORRENTE NOMINAL DE 40A, FORNECIMENTO E INSTALAÇÃO, INCLUSIVE TERMINAL ILHÓS</t>
  </si>
  <si>
    <t xml:space="preserve">ED-34466</t>
  </si>
  <si>
    <t xml:space="preserve">DISJUNTOR MONOPOLAR TIPO DIN, CORRENTE NOMINAL DE 50A, FORNECIMENTO E INSTALAÇÃO, INCLUSIVE TERMINAL ILHÓS</t>
  </si>
  <si>
    <t xml:space="preserve">ED-34459</t>
  </si>
  <si>
    <t xml:space="preserve">DISJUNTOR MONOPOLAR TIPO DIN, CORRENTE NOMINAL DE 6A, FORNECIMENTO E INSTALAÇÃO, INCLUSIVE TERMINAL ILHÓS</t>
  </si>
  <si>
    <t xml:space="preserve">ED-34467</t>
  </si>
  <si>
    <t xml:space="preserve">DISJUNTOR MONOPOLAR TIPO DIN, CORRENTE NOMINAL DE 63A, FORNECIMENTO E INSTALAÇÃO, INCLUSIVE TERMINAL ILHÓS</t>
  </si>
  <si>
    <t xml:space="preserve">ED-34468</t>
  </si>
  <si>
    <t xml:space="preserve">DISJUNTOR MONOPOLAR TIPO DIN, CORRENTE NOMINAL DE 70A, FORNECIMENTO E INSTALAÇÃO, INCLUSIVE TERMINAL ILHÓS</t>
  </si>
  <si>
    <t xml:space="preserve">ED-34469</t>
  </si>
  <si>
    <t xml:space="preserve">DISJUNTOR MONOPOLAR TIPO DIN, CORRENTE NOMINAL DE 80A, FORNECIMENTO E INSTALAÇÃO, INCLUSIVE TERMINAL ILHÓS</t>
  </si>
  <si>
    <t xml:space="preserve">ED-34499</t>
  </si>
  <si>
    <t xml:space="preserve">DISJUNTOR TRIPOLAR TIPO CAIXA MOLDADA, CORRENTE NOMINAL DE 100A, FORNECIMENTO E INSTALAÇÃO, INCLUSIVE TERMINAL DE COMPRESSÃO</t>
  </si>
  <si>
    <t xml:space="preserve">ED-34500</t>
  </si>
  <si>
    <t xml:space="preserve">DISJUNTOR TRIPOLAR TIPO CAIXA MOLDADA, CORRENTE NOMINAL DE 125A, FORNECIMENTO E INSTALAÇÃO, INCLUSIVE TERMINAL DE COMPRESSÃO</t>
  </si>
  <si>
    <t xml:space="preserve">ED-34501</t>
  </si>
  <si>
    <t xml:space="preserve">DISJUNTOR TRIPOLAR TIPO CAIXA MOLDADA, CORRENTE NOMINAL DE 150A, FORNECIMENTO E INSTALAÇÃO, INCLUSIVE TERMINAL DE COMPRESSÃO</t>
  </si>
  <si>
    <t xml:space="preserve">ED-34502</t>
  </si>
  <si>
    <t xml:space="preserve">DISJUNTOR TRIPOLAR TIPO CAIXA MOLDADA, CORRENTE NOMINAL DE 160A, FORNECIMENTO E INSTALAÇÃO, INCLUSIVE TERMINAL DE COMPRESSÃO</t>
  </si>
  <si>
    <t xml:space="preserve">ED-34503</t>
  </si>
  <si>
    <t xml:space="preserve">DISJUNTOR TRIPOLAR TIPO CAIXA MOLDADA, CORRENTE NOMINAL DE 175A, FORNECIMENTO E INSTALAÇÃO, INCLUSIVE TERMINAL DE COMPRESSÃO</t>
  </si>
  <si>
    <t xml:space="preserve">ED-34504</t>
  </si>
  <si>
    <t xml:space="preserve">DISJUNTOR TRIPOLAR TIPO CAIXA MOLDADA, CORRENTE NOMINAL DE 200A, FORNECIMENTO E INSTALAÇÃO, INCLUSIVE TERMINAL DE COMPRESSÃO</t>
  </si>
  <si>
    <t xml:space="preserve">ED-34505</t>
  </si>
  <si>
    <t xml:space="preserve">DISJUNTOR TRIPOLAR TIPO CAIXA MOLDADA, CORRENTE NOMINAL DE 225A, FORNECIMENTO E INSTALAÇÃO, INCLUSIVE TERMINAL DE COMPRESSÃO</t>
  </si>
  <si>
    <t xml:space="preserve">ED-34506</t>
  </si>
  <si>
    <t xml:space="preserve">DISJUNTOR TRIPOLAR TIPO CAIXA MOLDADA, CORRENTE NOMINAL DE 250A, FORNECIMENTO E INSTALAÇÃO, INCLUSIVE TERMINAL DE COMPRESSÃO</t>
  </si>
  <si>
    <t xml:space="preserve">ED-34507</t>
  </si>
  <si>
    <t xml:space="preserve">DISJUNTOR TRIPOLAR TIPO CAIXA MOLDADA, CORRENTE NOMINAL DE 300A, FORNECIMENTO E INSTALAÇÃO, INCLUSIVE TERMINAL DE COMPRESSÃO</t>
  </si>
  <si>
    <t xml:space="preserve">ED-34508</t>
  </si>
  <si>
    <t xml:space="preserve">DISJUNTOR TRIPOLAR TIPO CAIXA MOLDADA, CORRENTE NOMINAL DE 400A, FORNECIMENTO E INSTALAÇÃO, INCLUSIVE TERMINAL DE COMPRESSÃO</t>
  </si>
  <si>
    <t xml:space="preserve">ED-34486</t>
  </si>
  <si>
    <t xml:space="preserve">DISJUNTOR TRIPOLAR TIPO DIN, CORRENTE NOMINAL DE 10A, FORNECIMENTO E INSTALAÇÃO, INCLUSIVE TERMINAL ILHÓS</t>
  </si>
  <si>
    <t xml:space="preserve">ED-34496</t>
  </si>
  <si>
    <t xml:space="preserve">DISJUNTOR TRIPOLAR TIPO DIN, CORRENTE NOMINAL DE 100A, FORNECIMENTO E INSTALAÇÃO, INCLUSIVE TERMINAL ILHÓS</t>
  </si>
  <si>
    <t xml:space="preserve">ED-34498</t>
  </si>
  <si>
    <t xml:space="preserve">DISJUNTOR TRIPOLAR TIPO DIN, CORRENTE NOMINAL DE 125A, FORNECIMENTO E INSTALAÇÃO, INCLUSIVE TERMINAL DE COMPRESSÃO</t>
  </si>
  <si>
    <t xml:space="preserve">ED-34487</t>
  </si>
  <si>
    <t xml:space="preserve">DISJUNTOR TRIPOLAR TIPO DIN, CORRENTE NOMINAL DE 16A, FORNECIMENTO E INSTALAÇÃO, INCLUSIVE TERMINAL ILHÓS</t>
  </si>
  <si>
    <t xml:space="preserve">ED-34488</t>
  </si>
  <si>
    <t xml:space="preserve">DISJUNTOR TRIPOLAR TIPO DIN, CORRENTE NOMINAL DE 20A, FORNECIMENTO E INSTALAÇÃO, INCLUSIVE TERMINAL ILHÓS</t>
  </si>
  <si>
    <t xml:space="preserve">ED-34489</t>
  </si>
  <si>
    <t xml:space="preserve">DISJUNTOR TRIPOLAR TIPO DIN, CORRENTE NOMINAL DE 25A, FORNECIMENTO E INSTALAÇÃO, INCLUSIVE TERMINAL ILHÓS</t>
  </si>
  <si>
    <t xml:space="preserve">ED-34490</t>
  </si>
  <si>
    <t xml:space="preserve">DISJUNTOR TRIPOLAR TIPO DIN, CORRENTE NOMINAL DE 32A, FORNECIMENTO E INSTALAÇÃO, INCLUSIVE TERMINAL ILHÓS</t>
  </si>
  <si>
    <t xml:space="preserve">ED-34491</t>
  </si>
  <si>
    <t xml:space="preserve">DISJUNTOR TRIPOLAR TIPO DIN, CORRENTE NOMINAL DE 40A, FORNECIMENTO E INSTALAÇÃO, INCLUSIVE TERMINAL ILHÓS</t>
  </si>
  <si>
    <t xml:space="preserve">ED-34492</t>
  </si>
  <si>
    <t xml:space="preserve">DISJUNTOR TRIPOLAR TIPO DIN, CORRENTE NOMINAL DE 50A, FORNECIMENTO E INSTALAÇÃO, INCLUSIVE TERMINAL ILHÓS</t>
  </si>
  <si>
    <t xml:space="preserve">ED-34485</t>
  </si>
  <si>
    <t xml:space="preserve">DISJUNTOR TRIPOLAR TIPO DIN, CORRENTE NOMINAL DE 6A, FORNECIMENTO E INSTALAÇÃO, INCLUSIVE TERMINAL ILHÓS</t>
  </si>
  <si>
    <t xml:space="preserve">ED-34493</t>
  </si>
  <si>
    <t xml:space="preserve">DISJUNTOR TRIPOLAR TIPO DIN, CORRENTE NOMINAL DE 63A, FORNECIMENTO E INSTALAÇÃO, INCLUSIVE TERMINAL ILHÓS</t>
  </si>
  <si>
    <t xml:space="preserve">ED-34494</t>
  </si>
  <si>
    <t xml:space="preserve">DISJUNTOR TRIPOLAR TIPO DIN, CORRENTE NOMINAL DE 70A, FORNECIMENTO E INSTALAÇÃO, INCLUSIVE TERMINAL ILHÓS</t>
  </si>
  <si>
    <t xml:space="preserve">ED-34495</t>
  </si>
  <si>
    <t xml:space="preserve">DISJUNTOR TRIPOLAR TIPO DIN, CORRENTE NOMINAL DE 80A, FORNECIMENTO E INSTALAÇÃO, INCLUSIVE TERMINAL ILHÓS</t>
  </si>
  <si>
    <t xml:space="preserve">QUADRO DE COMANDO</t>
  </si>
  <si>
    <t xml:space="preserve">ED-49507</t>
  </si>
  <si>
    <t xml:space="preserve">QUADRO DE COMANDO PARA BOMBA P = 0,5 CV, RECALQUE</t>
  </si>
  <si>
    <t xml:space="preserve">ED-49508</t>
  </si>
  <si>
    <t xml:space="preserve">QUADRO DE COMANDO PARA BOMBA P = 1,0 CV, RECALQUE</t>
  </si>
  <si>
    <t xml:space="preserve">ED-49509</t>
  </si>
  <si>
    <t xml:space="preserve">QUADRO DE COMANDO PARA BOMBA P = 1,5 CV, RECALQUE</t>
  </si>
  <si>
    <t xml:space="preserve">ED-49510</t>
  </si>
  <si>
    <t xml:space="preserve">QUADRO DE COMANDO PARA BOMBA P = 2,0 CV, RECALQUE</t>
  </si>
  <si>
    <t xml:space="preserve">ED-49511</t>
  </si>
  <si>
    <t xml:space="preserve">QUADRO DE COMANDO PARA BOMBA P = 2,5 CV, RECALQUE</t>
  </si>
  <si>
    <t xml:space="preserve">ED-49512</t>
  </si>
  <si>
    <t xml:space="preserve">QUADRO DE COMANDO PARA BOMBA P = 3,0 CV, RECALQUE</t>
  </si>
  <si>
    <t xml:space="preserve">ED-50184</t>
  </si>
  <si>
    <t xml:space="preserve">QUADRO DE FORÇA PARA MOTOR DE 3,0 CV, 220V, TRIFÁSICO, CONTENDO DISPOSITIVO PARA PARTIDA MANUAL E AUTOMÁTICA ATRAVÉS DE PRESSOSTATO E SAÍDA PARA ALARME DE BOMBA EM FUNCIONAMENTO</t>
  </si>
  <si>
    <t xml:space="preserve">CONECTOR</t>
  </si>
  <si>
    <t xml:space="preserve">ED-48701</t>
  </si>
  <si>
    <t xml:space="preserve">TERMINAL PARA ATERRAMENTO E CONEXÃO DE QUADRO/PAINEL ELÉTRICO, TIPO PARAFUSO FENDIDO DE APERTO, EM LATÃO ESTANHADO, DIÂMETRO DERIVAÇÃO 2,5MM2-25MM2, INCLUSIVE INSTALAÇÃO</t>
  </si>
  <si>
    <t xml:space="preserve">ILUMINAÇÃO PÚBLICA E EXTERNA</t>
  </si>
  <si>
    <t xml:space="preserve">ED-49172</t>
  </si>
  <si>
    <t xml:space="preserve">CAIXA ALVENARIA 70 X 70 X 50 CM PARA REFLETOR, COM GRADE, TIPO 1, INCLUSIVE ESCAVAÇÃO, REATERRO E BOTA-FORA</t>
  </si>
  <si>
    <t xml:space="preserve">ED-49173</t>
  </si>
  <si>
    <t xml:space="preserve">CAIXA ALVENARIA 90 X 90 X 65 CM PARA REFLETOR, COM GRADE, TIPO 2, INCLUSIVE ESCAVAÇÃO, REATERRO E BOTA-FORA</t>
  </si>
  <si>
    <t xml:space="preserve">ED-49497</t>
  </si>
  <si>
    <t xml:space="preserve">POSTE TELECÔNICO RETO, H = 9,00 M EM AÇO GALVANIZADO , (LIVRE)</t>
  </si>
  <si>
    <t xml:space="preserve">ED-49523</t>
  </si>
  <si>
    <t xml:space="preserve">RELÉ FOTOELÉTRICO, TENSÃO 120V COM CAPACIDADE DE CARGA 1200VA, INCLUSIVE BASE E INSTALAÇÃO</t>
  </si>
  <si>
    <t xml:space="preserve">ED-49524</t>
  </si>
  <si>
    <t xml:space="preserve">RELÉ FOTOELÉTRICO, TENSÃO 220V COM CAPACIDADE DE CARGA 1800VA, INCLUSIVE BASE E INSTALAÇÃO</t>
  </si>
  <si>
    <t xml:space="preserve">SIRENES E ALARMES</t>
  </si>
  <si>
    <t xml:space="preserve">ED-4892</t>
  </si>
  <si>
    <t xml:space="preserve">ALARME AUDIOVISUAL SEM FIO PARA PCD. FORNECIMENTO E INSTALAÇÃO</t>
  </si>
  <si>
    <t xml:space="preserve">ED-49526</t>
  </si>
  <si>
    <t xml:space="preserve">SIRENE DE ALTA POTÊNCIA, TIMBRE Ø 150MM, 100DCB</t>
  </si>
  <si>
    <t xml:space="preserve">ED-49525</t>
  </si>
  <si>
    <t xml:space="preserve">SIRENE PARA ALCANCE ATÉ 500 M REF. RT-10</t>
  </si>
  <si>
    <t xml:space="preserve">SISTEMA DE NOBREAK</t>
  </si>
  <si>
    <t xml:space="preserve">ED-48371</t>
  </si>
  <si>
    <t xml:space="preserve">ESTABILIZADOR 127V, 60HZ - 5,0KVA</t>
  </si>
  <si>
    <t xml:space="preserve">COMPONENTES PARA QUADROS ELÉTRICOS</t>
  </si>
  <si>
    <t xml:space="preserve">ED-51066</t>
  </si>
  <si>
    <t xml:space="preserve">FUSÍVEL DIAZED RETARDADO 35A</t>
  </si>
  <si>
    <t xml:space="preserve">ED-51065</t>
  </si>
  <si>
    <t xml:space="preserve">FUSÍVEL DIAZED RETARDADO 63A</t>
  </si>
  <si>
    <t xml:space="preserve">FITA DE SINALIZAÇÃO SUBTERRÂNEA</t>
  </si>
  <si>
    <t xml:space="preserve">ED-24042</t>
  </si>
  <si>
    <t xml:space="preserve">FORNECIMENTO E INSTALAÇÃO DE FITA SUBTERRÂNEA PARA SINALIZAÇÃO DE REDES OU TUBULAÇÕES</t>
  </si>
  <si>
    <t xml:space="preserve">INSTALAÇÕES DE REDE LÓGICA E TELEFONIA</t>
  </si>
  <si>
    <t xml:space="preserve">FIO E CABO PARA REDE LÓGICA</t>
  </si>
  <si>
    <t xml:space="preserve">ED-48365</t>
  </si>
  <si>
    <t xml:space="preserve">CABO UTP COM QUATRO (4) PARES, CATEGORIA 6, CLASSIFICAÇÃO LSZH, COM ISOLAMENTO NÃO HALOGENADO E ANTICHAMA, EXCLUSIVE MÓDULO/CONECTOR</t>
  </si>
  <si>
    <t xml:space="preserve">FIO E CABO TELEFÔNICO</t>
  </si>
  <si>
    <t xml:space="preserve">ED-48936</t>
  </si>
  <si>
    <t xml:space="preserve">CABO TELEFÔNICO CCE-APL-50.2</t>
  </si>
  <si>
    <t xml:space="preserve">ED-48937</t>
  </si>
  <si>
    <t xml:space="preserve">CABO TELEFÔNICO CCE-APL-50.3</t>
  </si>
  <si>
    <t xml:space="preserve">ED-48938</t>
  </si>
  <si>
    <t xml:space="preserve">CABO TELEFÔNICO CCE-APL-50.4</t>
  </si>
  <si>
    <t xml:space="preserve">ED-48939</t>
  </si>
  <si>
    <t xml:space="preserve">CABO TELEFÔNICO CCE-APL-50.5</t>
  </si>
  <si>
    <t xml:space="preserve">ED-48940</t>
  </si>
  <si>
    <t xml:space="preserve">CABO TELEFÔNICO CCE-APL-50.6</t>
  </si>
  <si>
    <t xml:space="preserve">ED-48931</t>
  </si>
  <si>
    <t xml:space="preserve">CABO TELEFÔNICO CI 50.10</t>
  </si>
  <si>
    <t xml:space="preserve">ED-48935</t>
  </si>
  <si>
    <t xml:space="preserve">CABO TELEFÔNICO CI 50.100</t>
  </si>
  <si>
    <t xml:space="preserve">ED-48932</t>
  </si>
  <si>
    <t xml:space="preserve">CABO TELEFÔNICO CI 50.20</t>
  </si>
  <si>
    <t xml:space="preserve">ED-48933</t>
  </si>
  <si>
    <t xml:space="preserve">CABO TELEFÔNICO CI 50.30</t>
  </si>
  <si>
    <t xml:space="preserve">ED-48934</t>
  </si>
  <si>
    <t xml:space="preserve">CABO TELEFÔNICO CI 50.50</t>
  </si>
  <si>
    <t xml:space="preserve">ED-48941</t>
  </si>
  <si>
    <t xml:space="preserve">CABO TELEFÔNICO CTP-APL-5N 50.10</t>
  </si>
  <si>
    <t xml:space="preserve">ED-48945</t>
  </si>
  <si>
    <t xml:space="preserve">CABO TELEFÔNICO CTP-APL-5N 50.100</t>
  </si>
  <si>
    <t xml:space="preserve">ED-48942</t>
  </si>
  <si>
    <t xml:space="preserve">CABO TELEFÔNICO CTP-APL-5N 50.20</t>
  </si>
  <si>
    <t xml:space="preserve">ED-48943</t>
  </si>
  <si>
    <t xml:space="preserve">CABO TELEFÔNICO CTP-APL-5N 50.30</t>
  </si>
  <si>
    <t xml:space="preserve">ED-48944</t>
  </si>
  <si>
    <t xml:space="preserve">CABO TELEFÔNICO CTP-APL-5N 50.50</t>
  </si>
  <si>
    <t xml:space="preserve">ED-49341</t>
  </si>
  <si>
    <t xml:space="preserve">FIO TELEFÔNICO EXTERNO 2 X 100 - FE</t>
  </si>
  <si>
    <t xml:space="preserve">ED-49340</t>
  </si>
  <si>
    <t xml:space="preserve">FIO TELEFÔNICO (FI) EM COBRE ELETROLÍTICO ESTANHADO DE SEÇÃO MACIÇA, ESP. 0,60MM (2X0,60MM), UM (1) PAR TORCIDO, ISOLAMENTO EM CLORETO DE POLIVINILA (PVC) - FORNECIMENTO E INSTALAÇÃO</t>
  </si>
  <si>
    <t xml:space="preserve">TOMADA PARA REDE LÓGICA E TELEFONIA</t>
  </si>
  <si>
    <t xml:space="preserve">ED-15762</t>
  </si>
  <si>
    <t xml:space="preserve">CONJUNTO DE DUAS (2) TOMADAS DE DADOS (CONECTOR RJ45 CAT.6E), COM PLACA 4"X2" DE DOIS (2) POSTOS, INCLUSIVE FORNECIMENTO, INSTALAÇÃO, SUPORTE, MÓDULO E PLACA</t>
  </si>
  <si>
    <t xml:space="preserve">ED-15794</t>
  </si>
  <si>
    <t xml:space="preserve">CONJUNTO DE DUAS (2) TOMADAS DE DADOS (CONECTOR RJ45 CAT.6E), COM PLACA 4"X4" DE DOIS (2) POSTOS, INCLUSIVE FORNECIMENTO, INSTALAÇÃO, SUPORTE, MÓDULO E PLACA</t>
  </si>
  <si>
    <t xml:space="preserve">ED-15795</t>
  </si>
  <si>
    <t xml:space="preserve">CONJUNTO DE DUAS (2) TOMADAS TELEFÔNICAS (CONECTOR RJ11), COM PLACA 4"X4" DE DOIS (2) POSTOS, INCLUSIVE FORNECIMENTO, INSTALAÇÃO, SUPORTE, MÓDULO E PLACA</t>
  </si>
  <si>
    <t xml:space="preserve">ED-15752</t>
  </si>
  <si>
    <t xml:space="preserve">CONJUNTO DE UMA (1) TOMADA DE DADOS (CONECTOR RJ45 CAT.6E), COM PLACA 4"X2" DE UM (1) POSTO, INCLUSIVE FORNECIMENTO, INSTALAÇÃO, SUPORTE, MÓDULO E PLACA</t>
  </si>
  <si>
    <t xml:space="preserve">ED-15751</t>
  </si>
  <si>
    <t xml:space="preserve">CONJUNTO DE UMA (1) TOMADA TELEFÔNICA (CONECTOR RJ11), COM PLACA 4"X2" DE UM (1) POSTO, INCLUSIVE FORNECIMENTO, INSTALAÇÃO, SUPORTE, MÓDULO E PLACA</t>
  </si>
  <si>
    <t xml:space="preserve">ED-15760</t>
  </si>
  <si>
    <t xml:space="preserve">CONJUNTO DE UMA (1) TOMADA TELEFÔNICA (CONECTOR RJ11) E UMA (1) TOMADA DE DADOS (CONECTOR RJ45 CAT.6E), COM PLACA 4"X2" DE DOIS (2) POSTOS, INCLUSIVE FORNECIMENTO, INSTALAÇÃO, SUPORTE, MÓDULO E PLACA</t>
  </si>
  <si>
    <t xml:space="preserve">ED-49119</t>
  </si>
  <si>
    <t xml:space="preserve">CONJUNTO PARA CONDULETE DE 3/4" (20MM) COM UMA (1) TOMADA DE DADOS OU TELEFONIA (CONECTOR RJ45 CAT.6E OU RJ11) E PLACA DE UM (1) POSTO, INCLUSIVE FORNECIMENTO, INSTALAÇÃO, SUPORTE, MÓDULO E PLACA, EXCLUSIVE CONDULETE</t>
  </si>
  <si>
    <t xml:space="preserve">ED-5630</t>
  </si>
  <si>
    <t xml:space="preserve">MÓDULO PARA REDE (CONECTOR RJ45 CAT.5E), INCLUSIVE FORNECIMENTO E INSTALAÇÃO, EXCLUSIVE PLACA E SUPORTE</t>
  </si>
  <si>
    <t xml:space="preserve">ED-5631</t>
  </si>
  <si>
    <t xml:space="preserve">MÓDULO PARA REDE (CONECTOR RJ45 CAT.6E), INCLUSIVE FORNECIMENTO E INSTALAÇÃO, EXCLUSIVE PLACA E SUPORTE</t>
  </si>
  <si>
    <t xml:space="preserve">ED-5629</t>
  </si>
  <si>
    <t xml:space="preserve">MÓDULO PARA TELEFONE (CONECTOR RJ11), INCLUSIVE FORNECIMENTO E INSTALAÇÃO, EXCLUSIVE PLACA E SUPORTE</t>
  </si>
  <si>
    <t xml:space="preserve">ED-48383</t>
  </si>
  <si>
    <t xml:space="preserve">TOMADA PARA LÓGICA COM CAIXA SISTEMA "X", APARENTE</t>
  </si>
  <si>
    <t xml:space="preserve">CERTIFICAÇÃO DE REDE LÓGICA</t>
  </si>
  <si>
    <t xml:space="preserve">ED-48367</t>
  </si>
  <si>
    <t xml:space="preserve">CERTIFICAÇÃO DE GARANTIA DE TRANSMISSÃO DE CABOS LÓGICOS - CATEGORIA 5E</t>
  </si>
  <si>
    <t xml:space="preserve">ED-48368</t>
  </si>
  <si>
    <t xml:space="preserve">CERTIFICAÇÃO DE GARANTIA DE TRANSMISSÃO DE CABOS LÓGICOS CAT. 5/6</t>
  </si>
  <si>
    <t xml:space="preserve">RACK E  ACESSÓRIOS</t>
  </si>
  <si>
    <t xml:space="preserve">ED-48362</t>
  </si>
  <si>
    <t xml:space="preserve">ANILHA (MARCADOR) PARA IDENTIFICAÇÃO DE CABOS (# 16 MM2) - 500 UN</t>
  </si>
  <si>
    <t xml:space="preserve">ED-48361</t>
  </si>
  <si>
    <t xml:space="preserve">ANILHA (MARCADOR) PARA IDENTIFICAÇÃO DE CABOS (# 6 MM2) - 500 UN</t>
  </si>
  <si>
    <t xml:space="preserve">ED-48376</t>
  </si>
  <si>
    <t xml:space="preserve">GAVETA DE VENTILAÇÃO COM 4 VENTILADORES PARA RACK 19"</t>
  </si>
  <si>
    <t xml:space="preserve">ED-48377</t>
  </si>
  <si>
    <t xml:space="preserve">ORGANIZADOR DE CABOS DE 1U PARA RACK 19"</t>
  </si>
  <si>
    <t xml:space="preserve">ED-32151</t>
  </si>
  <si>
    <t xml:space="preserve">PATCH CORD RJ45/RJ45 UTP-4P METÁLICO CATEGORIA 6, PINAGEM T568A (VOZ), COMPRIMENTO 2 METROS</t>
  </si>
  <si>
    <t xml:space="preserve">ED-48372</t>
  </si>
  <si>
    <t xml:space="preserve">PATCH CORD RJ45/RJ45 UTP-4P METÁLICO CATEGORIA 6, PINAGEM T568A (VOZ), COMPRIMENTO 3 METROS</t>
  </si>
  <si>
    <t xml:space="preserve">ED-48373</t>
  </si>
  <si>
    <t xml:space="preserve">PATCH PANEL 24 POSIÇÕES, CATEGORIA COM GUIA TRASEIRO</t>
  </si>
  <si>
    <t xml:space="preserve">ED-48374</t>
  </si>
  <si>
    <t xml:space="preserve">PATCH PANEL 48 POSIÇÕES, CATEGORIA COM GUIA TRASEIRO</t>
  </si>
  <si>
    <t xml:space="preserve">ED-48375</t>
  </si>
  <si>
    <t xml:space="preserve">RÉGUA COM 8 TOMADAS (2P+T), PARA FIXAÇÃO NO RACK DE 19" (1U)</t>
  </si>
  <si>
    <t xml:space="preserve">ED-48378</t>
  </si>
  <si>
    <t xml:space="preserve">TAMPA CEGA DE 1U PARA RACK 19"</t>
  </si>
  <si>
    <t xml:space="preserve">SISTEMAS DE CFTV</t>
  </si>
  <si>
    <t xml:space="preserve">FIO E CABO PARA CFTV</t>
  </si>
  <si>
    <t xml:space="preserve">ED-48364</t>
  </si>
  <si>
    <t xml:space="preserve">CABO COAXIAL RG-59, IMPEDÂNCIA 75 OHM, CONDUTOR EM FIO DE COBRE NU, BLINDAGEM TRANÇA FORMADA POR FIOS DE COBRE MALHA 90%</t>
  </si>
  <si>
    <t xml:space="preserve">ED-48363</t>
  </si>
  <si>
    <t xml:space="preserve">CABO COAXIAL RG-59-75 OHMS</t>
  </si>
  <si>
    <t xml:space="preserve">INSTALAÇÕES DE SPDA</t>
  </si>
  <si>
    <t xml:space="preserve">HASTE PARA ATERRAMENTO</t>
  </si>
  <si>
    <t xml:space="preserve">ED-3010</t>
  </si>
  <si>
    <t xml:space="preserve">ATERRAMENTO COM HASTE EM AÇO GALVANIZADO À FOGO, TIPO CANTONEIRA COM ABAS IGUAIS DE 25MM (1"), ESPESSURA DE 4,76 MM (3/16"), COMPRIMENTO DE 240CM, EXCLUSIVE CABO E CAIXA PARA ATERRAMENTO, INCLUSIVE PRENSA PARA HASTE E INSTALAÇÃO</t>
  </si>
  <si>
    <t xml:space="preserve">ED-49343</t>
  </si>
  <si>
    <t xml:space="preserve">HASTE DE AÇO COBREADA PARA ATERRAMENTO DIÂMETRO 3/4"X 2400 MM,CONFORME PADRÕES TELEBRÁS</t>
  </si>
  <si>
    <t xml:space="preserve">ED-51067</t>
  </si>
  <si>
    <t xml:space="preserve">HASTE PARA ATERRAMENTO, ALTA CAMADA, 3/4" X 3M</t>
  </si>
  <si>
    <t xml:space="preserve">CAIXA DE INSPEÇÃO</t>
  </si>
  <si>
    <t xml:space="preserve">ED-51056</t>
  </si>
  <si>
    <t xml:space="preserve">CAIXA DE INSPEÇÃO EM CONCRETO, SEM FUNDO, DIMENSÃO (30X30X30)CM, COM TAMPÃO EM FERRO FUNDIDO, INCLUSIVE ESCAVAÇÃO, REATERRO, LASTRO DE BRITA E TRANSPORTE COM RETIRADA DO MATERIAL ESCAVADO (EM CAÇAMBA)</t>
  </si>
  <si>
    <t xml:space="preserve">ED-51055</t>
  </si>
  <si>
    <t xml:space="preserve">CAIXA DE INSPEÇÃO EM PVC, DIÂMETRO DE 30CM, ALTURA DE 30CM, COM TAMPA EM FERRO FUNDIDO, EXCLUSIVE HASTE DE ATERRAMENTO, INCLUSIVE INSTALAÇÃO</t>
  </si>
  <si>
    <t xml:space="preserve">ATERRAMENTO</t>
  </si>
  <si>
    <t xml:space="preserve">ED-48700</t>
  </si>
  <si>
    <t xml:space="preserve">ATERRAMENTO COM HASTE DE COBRE, TIPO COPPERWELD, DIÂMETRO DE  5/8", COMPRIMENTO DE 240CM, EXCLUSIVE CABO E CAIXA PARA ATERRAMENTO, INCLUSIVE GRAMPO PARA HASTE E INSTALAÇÃO</t>
  </si>
  <si>
    <t xml:space="preserve">ED-48702</t>
  </si>
  <si>
    <t xml:space="preserve">CAIXA PRÉ MOLDADA PARA ATERRAMENTO COM TAMPA DE CONCRETO 25 x 25 x 50 CM, INCLUSIVE ESCAVAÇÃO E BOTA FORA</t>
  </si>
  <si>
    <t xml:space="preserve">CAIXA DE EQUALIZAÇÃO</t>
  </si>
  <si>
    <t xml:space="preserve">ED-51054</t>
  </si>
  <si>
    <t xml:space="preserve">CAIXA DE EQUALIZAÇÃO PARA USO INTERNO E EXTERNO COM 9 TERMINAIS 380X320X175MM EM AÇO E ACABAMENTO EM EPOXI</t>
  </si>
  <si>
    <t xml:space="preserve">PROTEÇÃO CONTRA SURTO</t>
  </si>
  <si>
    <t xml:space="preserve">ED-51092</t>
  </si>
  <si>
    <t xml:space="preserve">VLC SLIM CLASSE 1 275V 12,5/60kA</t>
  </si>
  <si>
    <t xml:space="preserve">BARRA CHATA,CHAPA E FITA METÁLICA</t>
  </si>
  <si>
    <t xml:space="preserve">ED-51018</t>
  </si>
  <si>
    <t xml:space="preserve">BARRA CHATA DE ALUMÍNIO 3/4" X 1/4" X 3M</t>
  </si>
  <si>
    <t xml:space="preserve">ED-51019</t>
  </si>
  <si>
    <t xml:space="preserve">BARRA CHATA DE ALUMÍNIO 7/8" X 1/8" X 3M</t>
  </si>
  <si>
    <t xml:space="preserve">ED-51049</t>
  </si>
  <si>
    <t xml:space="preserve">CURVA DE ALUMÍNIO 3/4" X 1/4" X 300MM</t>
  </si>
  <si>
    <t xml:space="preserve">ED-51050</t>
  </si>
  <si>
    <t xml:space="preserve">CURVA DE ALUMÍNIO 7/8" X 1/8" X 300MM</t>
  </si>
  <si>
    <t xml:space="preserve">ED-51051</t>
  </si>
  <si>
    <t xml:space="preserve">CURVA DE COBRE 3/4" X 3/16" X 300MM</t>
  </si>
  <si>
    <t xml:space="preserve">BARRA REDONDA DE AÇO GALVANIZADA À FOGO</t>
  </si>
  <si>
    <t xml:space="preserve">ED-51022</t>
  </si>
  <si>
    <t xml:space="preserve">RE-BAR 10MM X 3M COM 3 CLIPS PARA EMENDA 8-10MM</t>
  </si>
  <si>
    <t xml:space="preserve">ED-51023</t>
  </si>
  <si>
    <t xml:space="preserve">RE-BAR 3/8" X 3,4M COM 3 CLIPS PARA EMENDA 8-10MM</t>
  </si>
  <si>
    <t xml:space="preserve">ED-51021</t>
  </si>
  <si>
    <t xml:space="preserve">RE-BAR 8MM X 4M COM 3 CLIPS PARA EMENDA 8-10MM</t>
  </si>
  <si>
    <t xml:space="preserve">CABO DE ALUMÍNIO NÚ</t>
  </si>
  <si>
    <t xml:space="preserve">ED-13943</t>
  </si>
  <si>
    <t xml:space="preserve">CABO DE ALUMÍNIO NU SEM ALMA 2/0 AWG 7 FIOSX3,50MM, PARA ELEMENTOS DE CAPTAÇÃO/ ANEL DE CINTAMENTO/ DESCIDA (SPDA), INCLUSIVE SUPORTE E ISOLADOR</t>
  </si>
  <si>
    <t xml:space="preserve">ED-13937</t>
  </si>
  <si>
    <t xml:space="preserve">CABO DE ALUMÍNIO NU SEM ALMA 2/0 AWG 7 FIOSX3,50MM, PARA ELEMENTOS DE CAPTAÇÃO/ANEL DE CINTAMENTO (SPDA), INCLUSIVE PRESILHA DE FIXAÇÃO</t>
  </si>
  <si>
    <t xml:space="preserve">CABO DE COBRE NÚ</t>
  </si>
  <si>
    <t xml:space="preserve">ED-13938</t>
  </si>
  <si>
    <t xml:space="preserve">CABO DE COBRE NU #16MM2 - 7 FIOSX1,70MM, PARA ELEMENTOS  DE CAPTAÇÃO/ ANEL DE CINTAMENTO/ DESCIDA (SPDA), INCLUSIVE SUPORTE E ISOLADOR</t>
  </si>
  <si>
    <t xml:space="preserve">ED-13931</t>
  </si>
  <si>
    <t xml:space="preserve">CABO DE COBRE NU #16MM2 - 7 FIOSX1,70MM, PARA ELEMENTOS DE CAPTAÇÃO/ANEL DE CINTAMENTO (SPDA), INCLUSIVE PRESILHA DE FIXAÇÃO</t>
  </si>
  <si>
    <t xml:space="preserve">ED-13939</t>
  </si>
  <si>
    <t xml:space="preserve">CABO DE COBRE NU #25MM2 - 7 FIOSX2,06MM, PARA ELEMENTOS DE CAPTAÇÃO/ ANEL DE CINTAMENTO/ DESCIDA (SPDA), INCLUSIVE SUPORTE E ISOLADOR</t>
  </si>
  <si>
    <t xml:space="preserve">ED-13932</t>
  </si>
  <si>
    <t xml:space="preserve">CABO DE COBRE NU #25MM2 - 7 FIOSX2,06MM, PARA ELEMENTOS DE CAPTAÇÃO/ANEL DE CINTAMENTO (SPDA), INCLUSIVE PRESILHA DE FIXAÇÃO</t>
  </si>
  <si>
    <t xml:space="preserve">ED-13940</t>
  </si>
  <si>
    <t xml:space="preserve">CABO DE COBRE NU #35MM2 - 7 FIOSX2,50MM, PARA ELEMENTOS  DE CAPTAÇÃO/ ANEL DE CINTAMENTO/ DESCIDA (SPDA), INCLUSIVE SUPORTE E ISOLADOR</t>
  </si>
  <si>
    <t xml:space="preserve">ED-13934</t>
  </si>
  <si>
    <t xml:space="preserve">CABO DE COBRE NU #35MM2 - 7 FIOSX2,50MM, PARA ELEMENTOS DE CAPTAÇÃO/ANEL DE CINTAMENTO (SPDA), INCLUSIVE PRESILHA DE FIXAÇÃO</t>
  </si>
  <si>
    <t xml:space="preserve">ED-13935</t>
  </si>
  <si>
    <t xml:space="preserve">CABO DE COBRE NU #50 MM2 - 7 FIOSX3,00MM, PARA ELEMENTOS DE CAPTAÇÃO/ANEL DE CINTAMENTO (SPDA), INCLUSIVE PRESILHA DE FIXAÇÃO</t>
  </si>
  <si>
    <t xml:space="preserve">ED-13941</t>
  </si>
  <si>
    <t xml:space="preserve">CABO DE COBRE NU #50MM2 - 7 FIOSX3,00MM, PARA ELEMENTOS  DE CAPTAÇÃO/ ANEL DE CINTAMENTO/ DESCIDA (SPDA), INCLUSIVE SUPORTE E ISOLADOR</t>
  </si>
  <si>
    <t xml:space="preserve">CORDOALHA FLEXÍVEL</t>
  </si>
  <si>
    <t xml:space="preserve">ED-51033</t>
  </si>
  <si>
    <t xml:space="preserve">CORDOALHA EM AÇO GALVANIZADO 3/8" SM COM 7 FIOS</t>
  </si>
  <si>
    <t xml:space="preserve">ED-51036</t>
  </si>
  <si>
    <t xml:space="preserve">CORDOALHA FLEXÍVEL DE COBRE ESTANHADO 25 X 300 MM COM 4 FUROS D = 11 MM</t>
  </si>
  <si>
    <t xml:space="preserve">SISTEMA DE PARA-RAIO</t>
  </si>
  <si>
    <t xml:space="preserve">ED-51015</t>
  </si>
  <si>
    <t xml:space="preserve">APARELHO SINALIZADOR NOTURNO DE OBSTÁCULOS AÉREO, SIMPLES, COM CÉLULA FOTOELÉTRICA, INCLUSIVE UMA (1) LÂMPADA LED, POTÊNCIA 9W, BULBO A60, E SUPORTE DE TOPO PARA MASTRO, EXCLUSIVE MASTRO</t>
  </si>
  <si>
    <t xml:space="preserve">ED-51017</t>
  </si>
  <si>
    <t xml:space="preserve">ATERRAMENTO COMPLETO PARA PARA-RAIOS, COM HASTE DE COBRE DE ALTA CAMADA, TIPO COPPERWELD, DIÂMETRO DE 3/4", COMPRIMENTO DE 240CM, EXCLUSIVE CABO, INCLUSIVE CAIXA DE INSPEÇÃO COM TAMPA EM FERRO FUNDIDO E GRAMPO PARA HASTE</t>
  </si>
  <si>
    <t xml:space="preserve">ED-51068</t>
  </si>
  <si>
    <t xml:space="preserve">MASTRO SIMPLES DE FERRO GALVANIZADO PARA PÁRA-RAIOS, ALTURA DE 3 M, Ø 40 MM (1 1/2") OU 50 MM (2"), COMPLETO</t>
  </si>
  <si>
    <t xml:space="preserve">ED-51073</t>
  </si>
  <si>
    <t xml:space="preserve">PARA-RAIO DE LATAO CROMADO, COBRE CROMADO OU ACO INOXIDAVEL, TIPO FRANKLIN</t>
  </si>
  <si>
    <t xml:space="preserve">TERMINAL E CONECTOR</t>
  </si>
  <si>
    <t xml:space="preserve">ED-51088</t>
  </si>
  <si>
    <t xml:space="preserve">TERMINAL A COMPRESSAO EM COBRE ESTANHADO 2 FUROS PARA CABO 16 MM2</t>
  </si>
  <si>
    <t xml:space="preserve">ED-51089</t>
  </si>
  <si>
    <t xml:space="preserve">TERMINAL A COMPRESSAO EM COBRE ESTANHADO 2 FUROS PARA CABO 25 MM2</t>
  </si>
  <si>
    <t xml:space="preserve">ED-51090</t>
  </si>
  <si>
    <t xml:space="preserve">TERMINAL A COMPRESSAO EM COBRE ESTANHADO 2 FUROS PARA CABO 35 MM2</t>
  </si>
  <si>
    <t xml:space="preserve">ED-51091</t>
  </si>
  <si>
    <t xml:space="preserve">TERMINAL A COMPRESSAO EM COBRE ESTANHADO 2 FUROS PARA CABO 50 MM2</t>
  </si>
  <si>
    <t xml:space="preserve">ED-34432</t>
  </si>
  <si>
    <t xml:space="preserve">TERMINAL DE COMPRESSÃO DE 1 FURO PARA CABO DE 120MM2</t>
  </si>
  <si>
    <t xml:space="preserve">ED-34433</t>
  </si>
  <si>
    <t xml:space="preserve">TERMINAL DE COMPRESSÃO DE 1 FURO PARA CABO DE 150MM2</t>
  </si>
  <si>
    <t xml:space="preserve">ED-34446</t>
  </si>
  <si>
    <t xml:space="preserve">TERMINAL DE COMPRESSÃO DE 1 FURO PARA CABO DE 16MM2</t>
  </si>
  <si>
    <t xml:space="preserve">ED-34443</t>
  </si>
  <si>
    <t xml:space="preserve">TERMINAL DE COMPRESSÃO DE 1 FURO PARA CABO DE 185MM2</t>
  </si>
  <si>
    <t xml:space="preserve">ED-34447</t>
  </si>
  <si>
    <t xml:space="preserve">TERMINAL DE COMPRESSÃO DE 1 FURO PARA CABO DE 25MM2</t>
  </si>
  <si>
    <t xml:space="preserve">ED-34434</t>
  </si>
  <si>
    <t xml:space="preserve">TERMINAL DE COMPRESSÃO DE 1 FURO PARA CABO DE 300MM2</t>
  </si>
  <si>
    <t xml:space="preserve">ED-34448</t>
  </si>
  <si>
    <t xml:space="preserve">TERMINAL DE COMPRESSÃO DE 1 FURO PARA CABO DE 35MM2</t>
  </si>
  <si>
    <t xml:space="preserve">ED-34449</t>
  </si>
  <si>
    <t xml:space="preserve">TERMINAL DE COMPRESSÃO DE 1 FURO PARA CABO DE 50MM2</t>
  </si>
  <si>
    <t xml:space="preserve">ED-34430</t>
  </si>
  <si>
    <t xml:space="preserve">TERMINAL DE COMPRESSÃO DE 1 FURO PARA CABO DE 70MM2</t>
  </si>
  <si>
    <t xml:space="preserve">ED-34431</t>
  </si>
  <si>
    <t xml:space="preserve">TERMINAL DE COMPRESSÃO DE 1 FURO PARA CABO DE 95MM2</t>
  </si>
  <si>
    <t xml:space="preserve">ED-34445</t>
  </si>
  <si>
    <t xml:space="preserve">TERMINAL DE COMPRESSÃO DE 1 FURO PARA CABOS DE 2,5MM2</t>
  </si>
  <si>
    <t xml:space="preserve">ED-34439</t>
  </si>
  <si>
    <t xml:space="preserve">TERMINAL ILHÓS PARA CABO DE 10MM2</t>
  </si>
  <si>
    <t xml:space="preserve">ED-34435</t>
  </si>
  <si>
    <t xml:space="preserve">TERMINAL ILHÓS PARA CABO DE 1,5MM2</t>
  </si>
  <si>
    <t xml:space="preserve">ED-34440</t>
  </si>
  <si>
    <t xml:space="preserve">TERMINAL ILHÓS PARA CABO DE 16MM2</t>
  </si>
  <si>
    <t xml:space="preserve">ED-34436</t>
  </si>
  <si>
    <t xml:space="preserve">TERMINAL ILHÓS PARA CABO DE 2,5MM2</t>
  </si>
  <si>
    <t xml:space="preserve">ED-34441</t>
  </si>
  <si>
    <t xml:space="preserve">TERMINAL ILHÓS PARA CABO DE 25MM2</t>
  </si>
  <si>
    <t xml:space="preserve">ED-34442</t>
  </si>
  <si>
    <t xml:space="preserve">TERMINAL ILHÓS PARA CABO DE 35MM2</t>
  </si>
  <si>
    <t xml:space="preserve">ED-34437</t>
  </si>
  <si>
    <t xml:space="preserve">TERMINAL ILHÓS PARA CABO DE 4MM2</t>
  </si>
  <si>
    <t xml:space="preserve">ED-34438</t>
  </si>
  <si>
    <t xml:space="preserve">TERMINAL ILHÓS PARA CABO DE 6MM2</t>
  </si>
  <si>
    <t xml:space="preserve">ABRAÇADEIRA</t>
  </si>
  <si>
    <t xml:space="preserve">ED-51012</t>
  </si>
  <si>
    <t xml:space="preserve">ABRAÇADEIRA GUIA PARA MASTROS SIMPLES PARA DUAS DESCIDA 1 1/2"</t>
  </si>
  <si>
    <t xml:space="preserve">ED-51013</t>
  </si>
  <si>
    <t xml:space="preserve">ABRAÇADEIRA GUIA PARA MASTROS SIMPLES PARA DUAS DESCIDA 2"</t>
  </si>
  <si>
    <t xml:space="preserve">ED-51010</t>
  </si>
  <si>
    <t xml:space="preserve">ABRAÇADEIRA GUIA PARA MASTROS SIMPLES PARA UMA DESCIDA 1 1/2"</t>
  </si>
  <si>
    <t xml:space="preserve">ED-51011</t>
  </si>
  <si>
    <t xml:space="preserve">ABRAÇADEIRA GUIA PARA MASTROS SIMPLES PARA UMA DESCIDA 2"</t>
  </si>
  <si>
    <t xml:space="preserve">SINALIZADOR</t>
  </si>
  <si>
    <t xml:space="preserve">ED-51016</t>
  </si>
  <si>
    <t xml:space="preserve">APARELHO SINALIZADOR NOTURNO DE OBSTÁCULOS AÉREO, DUPLO, COM CÉLULA FOTOELÉTRICA, INCLUSIVE DUAS (2) LÂMPADAS LED, POTÊNCIA 9W, BULBO A60, E SUPORTE DE TOPO PARA MASTRO, EXCLUSIVE MASTRO</t>
  </si>
  <si>
    <t xml:space="preserve">HIDRÔMETRO E CAVALETE</t>
  </si>
  <si>
    <t xml:space="preserve">ED-15204</t>
  </si>
  <si>
    <t xml:space="preserve">KIT CAVALETE PARA MEDIÇÃO DE ÁGUA, EMBUTIDO EM ALVENARIA, EM AÇO GALVANIZADO DN 20MM (1/2") - PADRÃO CONCESSIONÁRIA LOCAL, EXCLUSIVE HIDRÔMETRO</t>
  </si>
  <si>
    <t xml:space="preserve">ED-15205</t>
  </si>
  <si>
    <t xml:space="preserve">KIT CAVALETE PARA MEDIÇÃO DE ÁGUA, EMBUTIDO EM ALVENARIA, EM AÇO GALVANIZADO DN 25MM (3/4") - PADRÃO CONCESSIONÁRIA LOCAL, EXCLUSIVE HIDRÔMETRO</t>
  </si>
  <si>
    <t xml:space="preserve">ED-15206</t>
  </si>
  <si>
    <t xml:space="preserve">KIT CAVALETE PARA MEDIÇÃO DE ÁGUA, INSTALADO SOBRE PISO, EM AÇO GALVANIZADO DN 20MM (1/2") - PADRÃO CONCESSIONÁRIA LOCAL, INCLUSIVE BASE EM CONCRETO DE 25 MPA PARA CAVALETE, EXCLUSIVE HIDRÔMETRO</t>
  </si>
  <si>
    <t xml:space="preserve">ED-15207</t>
  </si>
  <si>
    <t xml:space="preserve">KIT CAVALETE PARA MEDIÇÃO DE ÁGUA, INSTALADO SOBRE PISO, EM AÇO GALVANIZADO DN 25MM (3/4") - PADRÃO CONCESSIONÁRIA LOCAL, INCLUSIVE BASE EM CONCRETO DE 25 MPA PARA CAVALETE, EXCLUSIVE HIDRÔMETRO</t>
  </si>
  <si>
    <t xml:space="preserve">TUBULAÇÃO PARA ESGOTO</t>
  </si>
  <si>
    <t xml:space="preserve">ED-50105</t>
  </si>
  <si>
    <t xml:space="preserve">FORNECIMENTO E ASSENTAMENTO DE TUBO PVC RÍGIDO, COLETOR DE ESGOTO LISO (JEI), DN 100 MM (4"), INCLUSIVE CONEXÕES</t>
  </si>
  <si>
    <t xml:space="preserve">ED-50106</t>
  </si>
  <si>
    <t xml:space="preserve">FORNECIMENTO E ASSENTAMENTO DE TUBO PVC RÍGIDO, COLETOR DE ESGOTO LISO (JEI), DN 150 MM (6"), INCLUSIVE CONEXÕES</t>
  </si>
  <si>
    <t xml:space="preserve">ED-50107</t>
  </si>
  <si>
    <t xml:space="preserve">FORNECIMENTO E ASSENTAMENTO DE TUBO PVC RÍGIDO, COLETOR DE ESGOTO LISO (JEI), DN 200 MM (8"), INCLUSIVE CONEXÕES</t>
  </si>
  <si>
    <t xml:space="preserve">ED-50108</t>
  </si>
  <si>
    <t xml:space="preserve">FORNECIMENTO E ASSENTAMENTO DE TUBO PVC RÍGIDO, COLETOR DE ESGOTO LISO (JEI), DN 250 MM (10"), INCLUSIVE CONEXÕES</t>
  </si>
  <si>
    <t xml:space="preserve">ED-50109</t>
  </si>
  <si>
    <t xml:space="preserve">FORNECIMENTO E ASSENTAMENTO DE TUBO PVC RÍGIDO, COLETOR DE ESGOTO LISO (JEI), DN 300 MM (12"), INCLUSIVE CONEXÕES</t>
  </si>
  <si>
    <t xml:space="preserve">ED-50110</t>
  </si>
  <si>
    <t xml:space="preserve">FORNECIMENTO E ASSENTAMENTO DE TUBO PVC RÍGIDO, COLETOR DE ESGOTO LISO (JEI), DN 350 MM (14"), INCLUSIVE CONEXÕES</t>
  </si>
  <si>
    <t xml:space="preserve">ED-50111</t>
  </si>
  <si>
    <t xml:space="preserve">FORNECIMENTO E ASSENTAMENTO DE TUBO PVC RÍGIDO, COLETOR DE ESGOTO LISO (JEI), DN 400 MM (16"), INCLUSIVE CONEXÕES</t>
  </si>
  <si>
    <t xml:space="preserve">ED-50034</t>
  </si>
  <si>
    <t xml:space="preserve">FORNECIMENTO E ASSENTAMENTO DE TUBO PVC RÍGIDO, ESGOTO, PB - SÉRIE NORMAL, DN 40MM (1.1/2"), INCLUSIVE CONEXÕES</t>
  </si>
  <si>
    <t xml:space="preserve">ED-50035</t>
  </si>
  <si>
    <t xml:space="preserve">FORNECIMENTO E ASSENTAMENTO DE TUBO PVC RÍGIDO, ESGOTO, PB - SÉRIE REFORÇADO, DN 40MM (1.1/2"), INCLUSIVE CONEXÕES</t>
  </si>
  <si>
    <t xml:space="preserve">ED-50029</t>
  </si>
  <si>
    <t xml:space="preserve">FORNECIMENTO E ASSENTAMENTO DE TUBO PVC RÍGIDO, ESGOTO, PBV - SÉRIE NORMAL, DN 100 MM (4"), INCLUSIVE CONEXÕES</t>
  </si>
  <si>
    <t xml:space="preserve">ED-50030</t>
  </si>
  <si>
    <t xml:space="preserve">FORNECIMENTO E ASSENTAMENTO DE TUBO PVC RÍGIDO, ESGOTO, PBV - SÉRIE NORMAL, DN 150 MM (6"), INCLUSIVE CONEXÕES</t>
  </si>
  <si>
    <t xml:space="preserve">ED-50031</t>
  </si>
  <si>
    <t xml:space="preserve">FORNECIMENTO E ASSENTAMENTO DE TUBO PVC RÍGIDO, ESGOTO, PBV - SÉRIE NORMAL, DN 200 MM (8"), INCLUSIVE CONEXÕES</t>
  </si>
  <si>
    <t xml:space="preserve">ED-50027</t>
  </si>
  <si>
    <t xml:space="preserve">FORNECIMENTO E ASSENTAMENTO DE TUBO PVC RÍGIDO, ESGOTO, PBV - SÉRIE NORMAL, DN 50 MM (2"), INCLUSIVE CONEXÕES</t>
  </si>
  <si>
    <t xml:space="preserve">ED-50028</t>
  </si>
  <si>
    <t xml:space="preserve">FORNECIMENTO E ASSENTAMENTO DE TUBO PVC RÍGIDO, ESGOTO, PBV - SÉRIE NORMAL, DN 75 MM (3"), INCLUSIVE CONEXÕES</t>
  </si>
  <si>
    <t xml:space="preserve">ED-50038</t>
  </si>
  <si>
    <t xml:space="preserve">FORNECIMENTO E ASSENTAMENTO DE TUBO PVC RÍGIDO, ESGOTO, PBV - SÉRIE REFORÇADO, DN 100 MM (4"), INCLUSIVE CONEXÕES</t>
  </si>
  <si>
    <t xml:space="preserve">ED-50039</t>
  </si>
  <si>
    <t xml:space="preserve">FORNECIMENTO E ASSENTAMENTO DE TUBO PVC RÍGIDO, ESGOTO, PBV - SÉRIE REFORÇADO, DN 150 MM (6"), INCLUSIVE CONEXÕES</t>
  </si>
  <si>
    <t xml:space="preserve">ED-50036</t>
  </si>
  <si>
    <t xml:space="preserve">FORNECIMENTO E ASSENTAMENTO DE TUBO PVC RÍGIDO, ESGOTO, PBV - SÉRIE REFORÇADO, DN 50 MM (2"), INCLUSIVE CONEXÕES</t>
  </si>
  <si>
    <t xml:space="preserve">ED-50037</t>
  </si>
  <si>
    <t xml:space="preserve">FORNECIMENTO E ASSENTAMENTO DE TUBO PVC RÍGIDO, ESGOTO, PBV - SÉRIE REFORÇADO, DN 75 MM (3"), INCLUSIVE CONEXÕES</t>
  </si>
  <si>
    <t xml:space="preserve">ED-8847</t>
  </si>
  <si>
    <t xml:space="preserve">FORNECIMENTO E ASSENTAMENTO DE TUBO PVC RÍGIDO, VENTILAÇÃO, PBV - SÉRIE NORMAL, DN 100 MM (4"), INCLUSIVE CONEXÕES</t>
  </si>
  <si>
    <t xml:space="preserve">ED-8845</t>
  </si>
  <si>
    <t xml:space="preserve">FORNECIMENTO E ASSENTAMENTO DE TUBO PVC RÍGIDO, VENTILAÇÃO, PBV - SÉRIE NORMAL, DN 50 MM (2"), INCLUSIVE CONEXÕES</t>
  </si>
  <si>
    <t xml:space="preserve">ED-8846</t>
  </si>
  <si>
    <t xml:space="preserve">FORNECIMENTO E ASSENTAMENTO DE TUBO PVC RÍGIDO, VENTILAÇÃO, PBV - SÉRIE NORMAL, DN 75 MM (3"), INCLUSIVE CONEXÕES</t>
  </si>
  <si>
    <t xml:space="preserve">TUBULAÇÃO DE PVC SOLDÁVEL</t>
  </si>
  <si>
    <t xml:space="preserve">ED-49844</t>
  </si>
  <si>
    <t xml:space="preserve">ADAPTADOR SOLDÁVEL DE PVC MARROM COM FLANGES E ANEL PARA CAIXA DÁGUA Ø 20 MM X 1/2"</t>
  </si>
  <si>
    <t xml:space="preserve">ED-49845</t>
  </si>
  <si>
    <t xml:space="preserve">ADAPTADOR SOLDÁVEL DE PVC MARROM COM FLANGES E ANEL PARA CAIXA DÁGUA Ø 25 MM X 3/4"</t>
  </si>
  <si>
    <t xml:space="preserve">ED-49846</t>
  </si>
  <si>
    <t xml:space="preserve">ADAPTADOR SOLDÁVEL DE PVC MARROM COM FLANGES E ANEL PARA CAIXA DÁGUA Ø 32 MM X 1"</t>
  </si>
  <si>
    <t xml:space="preserve">ED-49847</t>
  </si>
  <si>
    <t xml:space="preserve">ADAPTADOR SOLDÁVEL DE PVC MARROM COM FLANGES E ANEL PARA CAIXA DÁGUA Ø 40 MM X 1 1/4"</t>
  </si>
  <si>
    <t xml:space="preserve">ED-49848</t>
  </si>
  <si>
    <t xml:space="preserve">ADAPTADOR SOLDÁVEL DE PVC MARROM COM FLANGES E ANEL PARA CAIXA DÁGUA Ø 50 MM X 1 1/2"</t>
  </si>
  <si>
    <t xml:space="preserve">ED-49849</t>
  </si>
  <si>
    <t xml:space="preserve">ADAPTADOR SOLDÁVEL DE PVC MARROM COM FLANGES E ANEL PARA CAIXA DÁGUA Ø 60 MM X 2"</t>
  </si>
  <si>
    <t xml:space="preserve">ED-50026</t>
  </si>
  <si>
    <t xml:space="preserve">FORNECIMENTO E ASSENTAMENTO DE TUBO PVC RÍGIDO SOLDÁVEL, ÁGUA FRIA, DN 110 MM (4"), INCLUSIVE CONEXÕES</t>
  </si>
  <si>
    <t xml:space="preserve">ED-50018</t>
  </si>
  <si>
    <t xml:space="preserve">FORNECIMENTO E ASSENTAMENTO DE TUBO PVC RÍGIDO SOLDÁVEL, ÁGUA FRIA, DN 20 MM (1/2"), INCLUSIVE CONEXÕES</t>
  </si>
  <si>
    <t xml:space="preserve">ED-50019</t>
  </si>
  <si>
    <t xml:space="preserve">FORNECIMENTO E ASSENTAMENTO DE TUBO PVC RÍGIDO SOLDÁVEL, ÁGUA FRIA, DN 25 MM (3/4") , INCLUSIVE CONEXÕES</t>
  </si>
  <si>
    <t xml:space="preserve">ED-50020</t>
  </si>
  <si>
    <t xml:space="preserve">FORNECIMENTO E ASSENTAMENTO DE TUBO PVC RÍGIDO SOLDÁVEL, ÁGUA FRIA, DN 32 MM (1") , INCLUSIVE CONEXÕES</t>
  </si>
  <si>
    <t xml:space="preserve">ED-50021</t>
  </si>
  <si>
    <t xml:space="preserve">FORNECIMENTO E ASSENTAMENTO DE TUBO PVC RÍGIDO SOLDÁVEL, ÁGUA FRIA, DN 40 MM (1.1/4"), INCLUSIVE CONEXÕES</t>
  </si>
  <si>
    <t xml:space="preserve">ED-50022</t>
  </si>
  <si>
    <t xml:space="preserve">FORNECIMENTO E ASSENTAMENTO DE TUBO PVC RÍGIDO SOLDÁVEL, ÁGUA FRIA, DN 50 MM (1.1/2"), INCLUSIVE CONEXÕES</t>
  </si>
  <si>
    <t xml:space="preserve">ED-50023</t>
  </si>
  <si>
    <t xml:space="preserve">FORNECIMENTO E ASSENTAMENTO DE TUBO PVC RÍGIDO SOLDÁVEL, ÁGUA FRIA, DN 60 MM (2"), INCLUSIVE CONEXÕES</t>
  </si>
  <si>
    <t xml:space="preserve">ED-50024</t>
  </si>
  <si>
    <t xml:space="preserve">FORNECIMENTO E ASSENTAMENTO DE TUBO PVC RÍGIDO SOLDÁVEL, ÁGUA FRIA, DN 75 MM (2.1/2"), INCLUSIVE CONEXÕES</t>
  </si>
  <si>
    <t xml:space="preserve">ED-50025</t>
  </si>
  <si>
    <t xml:space="preserve">FORNECIMENTO E ASSENTAMENTO DE TUBO PVC RÍGIDO SOLDÁVEL, ÁGUA FRIA, DN 85 MM (3"), INCLUSIVE CONEXÕES</t>
  </si>
  <si>
    <t xml:space="preserve">TUBULAÇÃO DE PVC ROSCÁVEL</t>
  </si>
  <si>
    <t xml:space="preserve">ED-50080</t>
  </si>
  <si>
    <t xml:space="preserve">FORNECIMENTO E ASSENTAMENTO DE TUBO PVC RÍGIDO ROSCÁVEL, ÁGUA FRIA, DN 1" (32 MM), INCLUSIVE CONEXÕES</t>
  </si>
  <si>
    <t xml:space="preserve">ED-50082</t>
  </si>
  <si>
    <t xml:space="preserve">FORNECIMENTO E ASSENTAMENTO DE TUBO PVC RÍGIDO ROSCÁVEL, ÁGUA FRIA, DN 1.1/2" (50 MM), INCLUSIVE CONEXÕES</t>
  </si>
  <si>
    <t xml:space="preserve">ED-50081</t>
  </si>
  <si>
    <t xml:space="preserve">FORNECIMENTO E ASSENTAMENTO DE TUBO PVC RÍGIDO ROSCÁVEL, ÁGUA FRIA, DN 1.1/4" (40 MM), INCLUSIVE CONEXÕES</t>
  </si>
  <si>
    <t xml:space="preserve">ED-50078</t>
  </si>
  <si>
    <t xml:space="preserve">FORNECIMENTO E ASSENTAMENTO DE TUBO PVC RÍGIDO ROSCÁVEL, ÁGUA FRIA, DN 1/2" (20 MM), INCLUSIVE CONEXÕES </t>
  </si>
  <si>
    <t xml:space="preserve">ED-50083</t>
  </si>
  <si>
    <t xml:space="preserve">FORNECIMENTO E ASSENTAMENTO DE TUBO PVC RÍGIDO ROSCÁVEL, ÁGUA FRIA, DN 2" (60 MM), INCLUSIVE CONEXÕES</t>
  </si>
  <si>
    <t xml:space="preserve">ED-50084</t>
  </si>
  <si>
    <t xml:space="preserve">FORNECIMENTO E ASSENTAMENTO DE TUBO PVC RÍGIDO ROSCÁVEL, ÁGUA FRIA, DN 2.1/2" (75 MM), INCLUSIVE CONEXÕES</t>
  </si>
  <si>
    <t xml:space="preserve">ED-50085</t>
  </si>
  <si>
    <t xml:space="preserve">FORNECIMENTO E ASSENTAMENTO DE TUBO PVC RÍGIDO ROSCÁVEL, ÁGUA FRIA, DN 3" (85 MM), INCLUSIVE CONEXÕES</t>
  </si>
  <si>
    <t xml:space="preserve">ED-50079</t>
  </si>
  <si>
    <t xml:space="preserve">FORNECIMENTO E ASSENTAMENTO DE TUBO PVC RÍGIDO ROSCÁVEL, ÁGUA FRIA, DN 3/4" (25 MM), INCLUSIVE CONEXÕES</t>
  </si>
  <si>
    <t xml:space="preserve">ED-50086</t>
  </si>
  <si>
    <t xml:space="preserve">FORNECIMENTO E ASSENTAMENTO DE TUBO PVC RÍGIDO ROSCÁVEL, ÁGUA FRIA, DN 4" (110 MM), INCLUSIVE CONEXÕES</t>
  </si>
  <si>
    <t xml:space="preserve">TUBULAÇÃO DE POLIPROPILENO (PPR)</t>
  </si>
  <si>
    <t xml:space="preserve">ED-50061</t>
  </si>
  <si>
    <t xml:space="preserve">FORNECIMENTO E ASSENTAMENTO DE TUBO DE POLIPROPILENO (PPR), PRESSÃO DE 12 KGF/CM², INCLUSIVE CONEXÕES E SUPORTES, D = 110 MM (NBR 15813)</t>
  </si>
  <si>
    <t xml:space="preserve">ED-50055</t>
  </si>
  <si>
    <t xml:space="preserve">FORNECIMENTO E ASSENTAMENTO DE TUBO DE POLIPROPILENO (PPR), PRESSÃO DE 12 KGF/CM², INCLUSIVE CONEXÕES E SUPORTES, D = 32 MM (NBR 15813)</t>
  </si>
  <si>
    <t xml:space="preserve">ED-50056</t>
  </si>
  <si>
    <t xml:space="preserve">FORNECIMENTO E ASSENTAMENTO DE TUBO DE POLIPROPILENO (PPR), PRESSÃO DE 12 KGF/CM², INCLUSIVE CONEXÕES E SUPORTES, D = 40 MM (NBR 15813)</t>
  </si>
  <si>
    <t xml:space="preserve">ED-50057</t>
  </si>
  <si>
    <t xml:space="preserve">FORNECIMENTO E ASSENTAMENTO DE TUBO DE POLIPROPILENO (PPR), PRESSÃO DE 12 KGF/CM², INCLUSIVE CONEXÕES E SUPORTES, D = 50 MM (NBR 15813)</t>
  </si>
  <si>
    <t xml:space="preserve">ED-50058</t>
  </si>
  <si>
    <t xml:space="preserve">FORNECIMENTO E ASSENTAMENTO DE TUBO DE POLIPROPILENO (PPR), PRESSÃO DE 12 KGF/CM², INCLUSIVE CONEXÕES E SUPORTES, D = 63 MM (NBR 15813)</t>
  </si>
  <si>
    <t xml:space="preserve">ED-50059</t>
  </si>
  <si>
    <t xml:space="preserve">FORNECIMENTO E ASSENTAMENTO DE TUBO DE POLIPROPILENO (PPR), PRESSÃO DE 12 KGF/CM², INCLUSIVE CONEXÕES E SUPORTES, D = 75 MM (NBR 15813)</t>
  </si>
  <si>
    <t xml:space="preserve">ED-50060</t>
  </si>
  <si>
    <t xml:space="preserve">FORNECIMENTO E ASSENTAMENTO DE TUBO DE POLIPROPILENO (PPR), PRESSÃO DE 12 KGF/CM², INCLUSIVE CONEXÕES E SUPORTES, D = 90 MM (NBR 15813)</t>
  </si>
  <si>
    <t xml:space="preserve">ED-50069</t>
  </si>
  <si>
    <t xml:space="preserve">FORNECIMENTO E ASSENTAMENTO DE TUBO DE POLIPROPILENO (PPR), PRESSÃO DE 20 KGF/CM², INCLUSIVE CONEXÕES E SUPORTES, D = 110 MM (NBR 15813)</t>
  </si>
  <si>
    <t xml:space="preserve">ED-50062</t>
  </si>
  <si>
    <t xml:space="preserve">FORNECIMENTO E ASSENTAMENTO DE TUBO DE POLIPROPILENO (PPR), PRESSÃO DE 20 KGF/CM², INCLUSIVE CONEXÕES E SUPORTES, D = 25 MM (NBR 15813)</t>
  </si>
  <si>
    <t xml:space="preserve">ED-50063</t>
  </si>
  <si>
    <t xml:space="preserve">FORNECIMENTO E ASSENTAMENTO DE TUBO DE POLIPROPILENO (PPR), PRESSÃO DE 20 KGF/CM², INCLUSIVE CONEXÕES E SUPORTES, D = 32 MM (NBR 15813)</t>
  </si>
  <si>
    <t xml:space="preserve">ED-50064</t>
  </si>
  <si>
    <t xml:space="preserve">FORNECIMENTO E ASSENTAMENTO DE TUBO DE POLIPROPILENO (PPR), PRESSÃO DE 20 KGF/CM², INCLUSIVE CONEXÕES E SUPORTES, D = 40 MM (NBR 15813)</t>
  </si>
  <si>
    <t xml:space="preserve">ED-50065</t>
  </si>
  <si>
    <t xml:space="preserve">FORNECIMENTO E ASSENTAMENTO DE TUBO DE POLIPROPILENO (PPR), PRESSÃO DE 20 KGF/CM², INCLUSIVE CONEXÕES E SUPORTES, D = 50 MM (NBR 15813)</t>
  </si>
  <si>
    <t xml:space="preserve">ED-50066</t>
  </si>
  <si>
    <t xml:space="preserve">FORNECIMENTO E ASSENTAMENTO DE TUBO DE POLIPROPILENO (PPR), PRESSÃO DE 20 KGF/CM², INCLUSIVE CONEXÕES E SUPORTES, D = 63 MM (NBR 15813)</t>
  </si>
  <si>
    <t xml:space="preserve">ED-50067</t>
  </si>
  <si>
    <t xml:space="preserve">FORNECIMENTO E ASSENTAMENTO DE TUBO DE POLIPROPILENO (PPR), PRESSÃO DE 20 KGF/CM², INCLUSIVE CONEXÕES E SUPORTES, D = 75 MM (NBR 15813)</t>
  </si>
  <si>
    <t xml:space="preserve">ED-50068</t>
  </si>
  <si>
    <t xml:space="preserve">FORNECIMENTO E ASSENTAMENTO DE TUBO DE POLIPROPILENO (PPR), PRESSÃO DE 20 KGF/CM², INCLUSIVE CONEXÕES E SUPORTES, D = 90 MM (NBR 15813)</t>
  </si>
  <si>
    <t xml:space="preserve">ED-50077</t>
  </si>
  <si>
    <t xml:space="preserve">FORNECIMENTO E ASSENTAMENTO DE TUBO DE POLIPROPILENO (PPR), PRESSÃO DE 25 KGF/CM², INCLUSIVE CONEXÕES E SUPORTES, D = 110 MM (NBR 15813)</t>
  </si>
  <si>
    <t xml:space="preserve">ED-50070</t>
  </si>
  <si>
    <t xml:space="preserve">FORNECIMENTO E ASSENTAMENTO DE TUBO DE POLIPROPILENO (PPR), PRESSÃO DE 25 KGF/CM², INCLUSIVE CONEXÕES E SUPORTES, D = 25 MM (NBR 15813)</t>
  </si>
  <si>
    <t xml:space="preserve">ED-50071</t>
  </si>
  <si>
    <t xml:space="preserve">FORNECIMENTO E ASSENTAMENTO DE TUBO DE POLIPROPILENO (PPR), PRESSÃO DE 25 KGF/CM², INCLUSIVE CONEXÕES E SUPORTES, D = 32 MM (NBR 15813)</t>
  </si>
  <si>
    <t xml:space="preserve">ED-50072</t>
  </si>
  <si>
    <t xml:space="preserve">FORNECIMENTO E ASSENTAMENTO DE TUBO DE POLIPROPILENO (PPR), PRESSÃO DE 25 KGF/CM², INCLUSIVE CONEXÕES E SUPORTES, D = 40 MM (NBR 15813)</t>
  </si>
  <si>
    <t xml:space="preserve">ED-50073</t>
  </si>
  <si>
    <t xml:space="preserve">FORNECIMENTO E ASSENTAMENTO DE TUBO DE POLIPROPILENO (PPR), PRESSÃO DE 25 KGF/CM², INCLUSIVE CONEXÕES E SUPORTES, D = 50 MM (NBR 15813)</t>
  </si>
  <si>
    <t xml:space="preserve">ED-50074</t>
  </si>
  <si>
    <t xml:space="preserve">FORNECIMENTO E ASSENTAMENTO DE TUBO DE POLIPROPILENO (PPR), PRESSÃO DE 25 KGF/CM², INCLUSIVE CONEXÕES E SUPORTES, D = 63 MM (NBR 15813)</t>
  </si>
  <si>
    <t xml:space="preserve">ED-50075</t>
  </si>
  <si>
    <t xml:space="preserve">FORNECIMENTO E ASSENTAMENTO DE TUBO DE POLIPROPILENO (PPR), PRESSÃO DE 25 KGF/CM², INCLUSIVE CONEXÕES E SUPORTES, D = 75 MM (NBR 15813)</t>
  </si>
  <si>
    <t xml:space="preserve">ED-50076</t>
  </si>
  <si>
    <t xml:space="preserve">FORNECIMENTO E ASSENTAMENTO DE TUBO DE POLIPROPILENO (PPR), PRESSÃO DE 25 KGF/CM², INCLUSIVE CONEXÕES E SUPORTES, D = 90 MM (NBR 15813)</t>
  </si>
  <si>
    <t xml:space="preserve">TUBULAÇÃO DE PEX</t>
  </si>
  <si>
    <t xml:space="preserve">ED-50121</t>
  </si>
  <si>
    <t xml:space="preserve">FORNECIMENTO E ASSENTAMENTO DE TUBO DE TUBOS DE POLIETILENO RETICULADO FLEXÍVEL (PEX), INCLUSIVE CONEXÕES METÁLICAS E SUPORTES, D = 16 MM (NBR 15939)</t>
  </si>
  <si>
    <t xml:space="preserve">ED-50122</t>
  </si>
  <si>
    <t xml:space="preserve">FORNECIMENTO E ASSENTAMENTO DE TUBO DE TUBOS DE POLIETILENO RETICULADO FLEXÍVEL (PEX), INCLUSIVE CONEXÕES METÁLICAS E SUPORTES, D = 20 MM (NBR 15939)</t>
  </si>
  <si>
    <t xml:space="preserve">ED-50123</t>
  </si>
  <si>
    <t xml:space="preserve">FORNECIMENTO E ASSENTAMENTO DE TUBO DE TUBOS DE POLIETILENO RETICULADO FLEXÍVEL (PEX), INCLUSIVE CONEXÕES METÁLICAS E SUPORTES, D = 25 MM (NBR 15939)</t>
  </si>
  <si>
    <t xml:space="preserve">ED-50124</t>
  </si>
  <si>
    <t xml:space="preserve">FORNECIMENTO E ASSENTAMENTO DE TUBO DE TUBOS DE POLIETILENO RETICULADO FLEXÍVEL (PEX), INCLUSIVE CONEXÕES METÁLICAS E SUPORTES, D = 32 MM (NBR 15939)</t>
  </si>
  <si>
    <t xml:space="preserve">TUBULAÇÃO DE CPVC</t>
  </si>
  <si>
    <t xml:space="preserve">ED-50120</t>
  </si>
  <si>
    <t xml:space="preserve">FORNECIMENTO E ASSENTAMENTO DE TUBO CPVC SOLDÁVEL, ÁGUA QUENTE, DN 114 MM (4"), INCLUSIVE CONEXÕES</t>
  </si>
  <si>
    <t xml:space="preserve">ED-50112</t>
  </si>
  <si>
    <t xml:space="preserve">FORNECIMENTO E ASSENTAMENTO DE TUBO CPVC SOLDÁVEL, ÁGUA QUENTE, DN 15 MM (1/2"), INCLUSIVE CONEXÕES</t>
  </si>
  <si>
    <t xml:space="preserve">ED-50113</t>
  </si>
  <si>
    <t xml:space="preserve">FORNECIMENTO E ASSENTAMENTO DE TUBO CPVC SOLDÁVEL, ÁGUA QUENTE, DN 22 MM (3/4"), INCLUSIVE CONEXÕES</t>
  </si>
  <si>
    <t xml:space="preserve">ED-50114</t>
  </si>
  <si>
    <t xml:space="preserve">FORNECIMENTO E ASSENTAMENTO DE TUBO CPVC SOLDÁVEL, ÁGUA QUENTE, DN 28 MM (1"), INCLUSIVE CONEXÕES</t>
  </si>
  <si>
    <t xml:space="preserve">ED-50115</t>
  </si>
  <si>
    <t xml:space="preserve">FORNECIMENTO E ASSENTAMENTO DE TUBO CPVC SOLDÁVEL, ÁGUA QUENTE, DN 35 MM (1.1/4"), INCLUSIVE CONEXÕES</t>
  </si>
  <si>
    <t xml:space="preserve">ED-50116</t>
  </si>
  <si>
    <t xml:space="preserve">FORNECIMENTO E ASSENTAMENTO DE TUBO CPVC SOLDÁVEL, ÁGUA QUENTE, DN 42 MM (1.1/2"), INCLUSIVE CONEXÕES</t>
  </si>
  <si>
    <t xml:space="preserve">ED-50117</t>
  </si>
  <si>
    <t xml:space="preserve">FORNECIMENTO E ASSENTAMENTO DE TUBO CPVC SOLDÁVEL, ÁGUA QUENTE, DN 54 MM (2"), INCLUSIVE CONEXÕES</t>
  </si>
  <si>
    <t xml:space="preserve">ED-50118</t>
  </si>
  <si>
    <t xml:space="preserve">FORNECIMENTO E ASSENTAMENTO DE TUBO CPVC SOLDÁVEL, ÁGUA QUENTE, DN 73 MM (2.1/2"), INCLUSIVE CONEXÕES</t>
  </si>
  <si>
    <t xml:space="preserve">ED-50119</t>
  </si>
  <si>
    <t xml:space="preserve">FORNECIMENTO E ASSENTAMENTO DE TUBO CPVC SOLDÁVEL, ÁGUA QUENTE, DN 89 MM (3"), INCLUSIVE CONEXÕES</t>
  </si>
  <si>
    <t xml:space="preserve">TUBULAÇÃO DE COBRE</t>
  </si>
  <si>
    <t xml:space="preserve">ED-50095</t>
  </si>
  <si>
    <t xml:space="preserve">FORNECIMENTO E ASSENTAMENTO DE TUBO DE COBRE CLASSE "A" SEM COSTURA SOLDÁVEL, INCLUSIVE CONEXÕES E SUPORTES, D = 104 MM (4")</t>
  </si>
  <si>
    <t xml:space="preserve">ED-50087</t>
  </si>
  <si>
    <t xml:space="preserve">FORNECIMENTO E ASSENTAMENTO DE TUBO DE COBRE CLASSE "A" SEM COSTURA SOLDÁVEL, INCLUSIVE CONEXÕES E SUPORTES, D = 1/2"</t>
  </si>
  <si>
    <t xml:space="preserve">ED-50088</t>
  </si>
  <si>
    <t xml:space="preserve">FORNECIMENTO E ASSENTAMENTO DE TUBO DE COBRE CLASSE "A" SEM COSTURA SOLDÁVEL, INCLUSIVE CONEXÕES E SUPORTES, D = 22 MM (3/4")</t>
  </si>
  <si>
    <t xml:space="preserve">ED-50089</t>
  </si>
  <si>
    <t xml:space="preserve">FORNECIMENTO E ASSENTAMENTO DE TUBO DE COBRE CLASSE "A" SEM COSTURA SOLDÁVEL, INCLUSIVE CONEXÕES E SUPORTES, D = 28 MM (1")</t>
  </si>
  <si>
    <t xml:space="preserve">ED-50090</t>
  </si>
  <si>
    <t xml:space="preserve">FORNECIMENTO E ASSENTAMENTO DE TUBO DE COBRE CLASSE "A" SEM COSTURA SOLDÁVEL, INCLUSIVE CONEXÕES E SUPORTES, D = 35 MM (1 1/4")</t>
  </si>
  <si>
    <t xml:space="preserve">ED-50091</t>
  </si>
  <si>
    <t xml:space="preserve">FORNECIMENTO E ASSENTAMENTO DE TUBO DE COBRE CLASSE "A" SEM COSTURA SOLDÁVEL, INCLUSIVE CONEXÕES E SUPORTES, D = 42 MM (1 1/2")</t>
  </si>
  <si>
    <t xml:space="preserve">ED-50092</t>
  </si>
  <si>
    <t xml:space="preserve">FORNECIMENTO E ASSENTAMENTO DE TUBO DE COBRE CLASSE "A" SEM COSTURA SOLDÁVEL, INCLUSIVE CONEXÕES E SUPORTES, D = 54 MM (2")</t>
  </si>
  <si>
    <t xml:space="preserve">ED-50093</t>
  </si>
  <si>
    <t xml:space="preserve">FORNECIMENTO E ASSENTAMENTO DE TUBO DE COBRE CLASSE "A" SEM COSTURA SOLDÁVEL, INCLUSIVE CONEXÕES E SUPORTES, D = 66 MM (2 1/2")</t>
  </si>
  <si>
    <t xml:space="preserve">ED-50094</t>
  </si>
  <si>
    <t xml:space="preserve">FORNECIMENTO E ASSENTAMENTO DE TUBO DE COBRE CLASSE "A" SEM COSTURA SOLDÁVEL, INCLUSIVE CONEXÕES E SUPORTES, D = 79 MM (3")</t>
  </si>
  <si>
    <t xml:space="preserve">ED-50104</t>
  </si>
  <si>
    <t xml:space="preserve">FORNECIMENTO E ASSENTAMENTO DE TUBO DE COBRE CLASSE "E" SEM COSTURA SOLDÁVEL, INCLUSIVE CONEXÕES E SUPORTES, D = 104 MM (4")</t>
  </si>
  <si>
    <t xml:space="preserve">ED-50096</t>
  </si>
  <si>
    <t xml:space="preserve">FORNECIMENTO E ASSENTAMENTO DE TUBO DE COBRE CLASSE "E" SEM COSTURA SOLDÁVEL, INCLUSIVE CONEXÕES E SUPORTES, D = 15 MM (1/2")</t>
  </si>
  <si>
    <t xml:space="preserve">ED-50097</t>
  </si>
  <si>
    <t xml:space="preserve">FORNECIMENTO E ASSENTAMENTO DE TUBO DE COBRE CLASSE "E" SEM COSTURA SOLDÁVEL, INCLUSIVE CONEXÕES E SUPORTES, D = 22 MM (3/4")</t>
  </si>
  <si>
    <t xml:space="preserve">ED-50098</t>
  </si>
  <si>
    <t xml:space="preserve">FORNECIMENTO E ASSENTAMENTO DE TUBO DE COBRE CLASSE "E" SEM COSTURA SOLDÁVEL, INCLUSIVE CONEXÕES E SUPORTES, D = 28 MM (1")</t>
  </si>
  <si>
    <t xml:space="preserve">ED-50099</t>
  </si>
  <si>
    <t xml:space="preserve">FORNECIMENTO E ASSENTAMENTO DE TUBO DE COBRE CLASSE "E" SEM COSTURA SOLDÁVEL, INCLUSIVE CONEXÕES E SUPORTES, D = 35 MM (1 1/4")</t>
  </si>
  <si>
    <t xml:space="preserve">ED-50100</t>
  </si>
  <si>
    <t xml:space="preserve">FORNECIMENTO E ASSENTAMENTO DE TUBO DE COBRE CLASSE "E" SEM COSTURA SOLDÁVEL, INCLUSIVE CONEXÕES E SUPORTES, D = 42 MM (1 1/2")</t>
  </si>
  <si>
    <t xml:space="preserve">ED-50101</t>
  </si>
  <si>
    <t xml:space="preserve">FORNECIMENTO E ASSENTAMENTO DE TUBO DE COBRE CLASSE "E" SEM COSTURA SOLDÁVEL, INCLUSIVE CONEXÕES E SUPORTES, D = 54 MM (2")</t>
  </si>
  <si>
    <t xml:space="preserve">ED-50102</t>
  </si>
  <si>
    <t xml:space="preserve">FORNECIMENTO E ASSENTAMENTO DE TUBO DE COBRE CLASSE "E" SEM COSTURA SOLDÁVEL, INCLUSIVE CONEXÕES E SUPORTES, D = 66 MM (2 1/2")</t>
  </si>
  <si>
    <t xml:space="preserve">ED-50103</t>
  </si>
  <si>
    <t xml:space="preserve">FORNECIMENTO E ASSENTAMENTO DE TUBO DE COBRE CLASSE "E" SEM COSTURA SOLDÁVEL, INCLUSIVE CONEXÕES E SUPORTES, D = 79 MM (3")</t>
  </si>
  <si>
    <t xml:space="preserve">TUBULAÇÃO DE AÇO GALVANIZADO</t>
  </si>
  <si>
    <t xml:space="preserve">ED-50042</t>
  </si>
  <si>
    <t xml:space="preserve">FORNECIMENTO E ASSENTAMENTO DE TUBO DE AÇO GALVANIZADO COM COSTURA , INCLUSIVE CONEXÕES E SUPORTES, D = 1"</t>
  </si>
  <si>
    <t xml:space="preserve">ED-50044</t>
  </si>
  <si>
    <t xml:space="preserve">FORNECIMENTO E ASSENTAMENTO DE TUBO DE AÇO GALVANIZADO COM COSTURA , INCLUSIVE CONEXÕES E SUPORTES, D = 1 1/2"</t>
  </si>
  <si>
    <t xml:space="preserve">ED-50043</t>
  </si>
  <si>
    <t xml:space="preserve">FORNECIMENTO E ASSENTAMENTO DE TUBO DE AÇO GALVANIZADO COM COSTURA , INCLUSIVE CONEXÕES E SUPORTES, D = 1 1/4"</t>
  </si>
  <si>
    <t xml:space="preserve">ED-50040</t>
  </si>
  <si>
    <t xml:space="preserve">FORNECIMENTO E ASSENTAMENTO DE TUBO DE AÇO GALVANIZADO COM COSTURA , INCLUSIVE CONEXÕES E SUPORTES, D = 1/2"</t>
  </si>
  <si>
    <t xml:space="preserve">ED-50045</t>
  </si>
  <si>
    <t xml:space="preserve">FORNECIMENTO E ASSENTAMENTO DE TUBO DE AÇO GALVANIZADO COM COSTURA , INCLUSIVE CONEXÕES E SUPORTES, D = 2"</t>
  </si>
  <si>
    <t xml:space="preserve">ED-50046</t>
  </si>
  <si>
    <t xml:space="preserve">FORNECIMENTO E ASSENTAMENTO DE TUBO DE AÇO GALVANIZADO COM COSTURA , INCLUSIVE CONEXÕES E SUPORTES, D = 2 1/2"</t>
  </si>
  <si>
    <t xml:space="preserve">ED-50041</t>
  </si>
  <si>
    <t xml:space="preserve">FORNECIMENTO E ASSENTAMENTO DE TUBO DE AÇO GALVANIZADO COM COSTURA , INCLUSIVE CONEXÕES E SUPORTES, D = 3/4"</t>
  </si>
  <si>
    <t xml:space="preserve">REGISTRO E VÁLVULA</t>
  </si>
  <si>
    <t xml:space="preserve">ED-49999</t>
  </si>
  <si>
    <t xml:space="preserve">REGISTRO DE ESFERA, TIPO PVC SOLDÁVEL DN 20MM (1/2"), INCLUSIVE VOLANTE PARA ACIONAMENTO</t>
  </si>
  <si>
    <t xml:space="preserve">ED-50000</t>
  </si>
  <si>
    <t xml:space="preserve">REGISTRO DE ESFERA, TIPO PVC SOLDÁVEL DN 25MM (3/4"), INCLUSIVE VOLANTE PARA ACIONAMENTO</t>
  </si>
  <si>
    <t xml:space="preserve">ED-50001</t>
  </si>
  <si>
    <t xml:space="preserve">REGISTRO DE ESFERA, TIPO PVC SOLDÁVEL DN 32MM (1"), INCLUSIVE VOLANTE PARA ACIONAMENTO</t>
  </si>
  <si>
    <t xml:space="preserve">ED-50002</t>
  </si>
  <si>
    <t xml:space="preserve">REGISTRO DE ESFERA, TIPO PVC SOLDÁVEL DN 40MM (1.1/4"), INCLUSIVE VOLANTE PARA ACIONAMENTO</t>
  </si>
  <si>
    <t xml:space="preserve">ED-50003</t>
  </si>
  <si>
    <t xml:space="preserve">REGISTRO DE ESFERA, TIPO PVC SOLDÁVEL DN 50MM (1.1/2"), INCLUSIVE VOLANTE PARA ACIONAMENTO</t>
  </si>
  <si>
    <t xml:space="preserve">ED-50004</t>
  </si>
  <si>
    <t xml:space="preserve">REGISTRO DE ESFERA, TIPO PVC SOLDÁVEL DN 60MM (2"), INCLUSIVE VOLANTE PARA ACIONAMENTO</t>
  </si>
  <si>
    <t xml:space="preserve">ED-49991</t>
  </si>
  <si>
    <t xml:space="preserve">REGISTRO DE GAVETA, TIPO BASE, ROSCÁVEL 1" (PARA TUBO SOLDÁVEL OU PPR DN 32MM/CPVC DN 28MM), INCLUSIVE ACABAMENTO (PADRÃO MÉDIO) E CANOPLA CROMADOS</t>
  </si>
  <si>
    <t xml:space="preserve">ED-49992</t>
  </si>
  <si>
    <t xml:space="preserve">REGISTRO DE GAVETA, TIPO BASE, ROSCÁVEL 1" (PARA TUBO SOLDÁVEL OU PPR DN 32MM/CPVC DN 28MM), INCLUSIVE ACABAMENTO (PADRÃO POPULAR) E CANOPLA CROMADOS</t>
  </si>
  <si>
    <t xml:space="preserve">ED-49995</t>
  </si>
  <si>
    <t xml:space="preserve">REGISTRO DE GAVETA, TIPO BASE, ROSCÁVEL 1.1/2" (PARA TUBO SOLDÁVEL OU PPR DN 50MM/CPVC DN 42MM), INCLUSIVE ACABAMENTO (PADRÃO MÉDIO) E CANOPLA CROMADOS</t>
  </si>
  <si>
    <t xml:space="preserve">ED-49996</t>
  </si>
  <si>
    <t xml:space="preserve">REGISTRO DE GAVETA, TIPO BASE, ROSCÁVEL 1.1/2" (PARA TUBO SOLDÁVEL OU PPR DN 50MM/CPVC DN 42MM), INCLUSIVE ACABAMENTO (PADRÃO POPULAR) E CANOPLA CROMADOS</t>
  </si>
  <si>
    <t xml:space="preserve">ED-49993</t>
  </si>
  <si>
    <t xml:space="preserve">REGISTRO DE GAVETA, TIPO BASE, ROSCÁVEL 1.1/4" (PARA TUBO SOLDÁVEL OU PPR DN 40MM/CPVC DN 35MM), INCLUSIVE ACABAMENTO (PADRÃO MÉDIO) E CANOPLA CROMADOS</t>
  </si>
  <si>
    <t xml:space="preserve">ED-49994</t>
  </si>
  <si>
    <t xml:space="preserve">REGISTRO DE GAVETA, TIPO BASE, ROSCÁVEL 1.1/4" (PARA TUBO SOLDÁVEL OU PPR DN 40MM/CPVC DN 35MM), INCLUSIVE ACABAMENTO (PADRÃO POPULAR) E CANOPLA CROMADOS</t>
  </si>
  <si>
    <t xml:space="preserve">ED-49987</t>
  </si>
  <si>
    <t xml:space="preserve">REGISTRO DE GAVETA, TIPO BASE, ROSCÁVEL 1/2" (PARA TUBO SOLDÁVEL OU PPR DN 20MM/CPVC DN 15MM), INCLUSIVE ACABAMENTO (PADRÃO MÉDIO) E CANOPLA CROMADOS</t>
  </si>
  <si>
    <t xml:space="preserve">ED-49988</t>
  </si>
  <si>
    <t xml:space="preserve">REGISTRO DE GAVETA, TIPO BASE, ROSCÁVEL 1/2" (PARA TUBO SOLDÁVEL OU PPR DN 20MM/CPVC DN 15MM), INCLUSIVE ACABAMENTO (PADRÃO POPULAR) E CANOPLA CROMADOS</t>
  </si>
  <si>
    <t xml:space="preserve">ED-49989</t>
  </si>
  <si>
    <t xml:space="preserve">REGISTRO DE GAVETA, TIPO BASE, ROSCÁVEL 3/4" (PARA TUBO SOLDÁVEL OU PPR DN 25MM/CPVC DN 22MM), INCLUSIVE ACABAMENTO (PADRÃO MÉDIO) E CANOPLA CROMADO</t>
  </si>
  <si>
    <t xml:space="preserve">ED-49990</t>
  </si>
  <si>
    <t xml:space="preserve">REGISTRO DE GAVETA, TIPO BASE, ROSCÁVEL 3/4" (PARA TUBO SOLDÁVEL OU PPR DN 25MM/CPVC DN 22MM), INCLUSIVE ACABAMENTO (PADRÃO POPULAR) E CANOPLA CROMADOS</t>
  </si>
  <si>
    <t xml:space="preserve">ED-49974</t>
  </si>
  <si>
    <t xml:space="preserve">REGISTRO DE GAVETA, TIPO BRUTO, ROSCÁVEL 1" (PARA TUBO SOLDÁVEL OU PPR DN 32MM/CPVC DN 28MM), INCLUSIVE VOLANTE PARA ACIONAMENTO</t>
  </si>
  <si>
    <t xml:space="preserve">ED-49978</t>
  </si>
  <si>
    <t xml:space="preserve">REGISTRO DE GAVETA, TIPO BRUTO, ROSCÁVEL 1.1/2" (PARA TUBO SOLDÁVEL OU PPR DN 50MM/CPVC DN 42MM), INCLUSIVE VOLANTE PARA ACIONAMENTO</t>
  </si>
  <si>
    <t xml:space="preserve">ED-49976</t>
  </si>
  <si>
    <t xml:space="preserve">REGISTRO DE GAVETA, TIPO BRUTO, ROSCÁVEL 1.1/4" (PARA TUBO SOLDÁVEL OU PPR DN 40MM/CPVC DN 35MM), INCLUSIVE VOLANTE PARA ACIONAMENTO</t>
  </si>
  <si>
    <t xml:space="preserve">ED-49970</t>
  </si>
  <si>
    <t xml:space="preserve">REGISTRO DE GAVETA, TIPO BRUTO, ROSCÁVEL 1/2" (PARA TUBO SOLDÁVEL OU PPR DN 20MM/CPVC DN 15MM), INCLUSIVE VOLANTE PARA ACIONAMENTO</t>
  </si>
  <si>
    <t xml:space="preserve">ED-49980</t>
  </si>
  <si>
    <t xml:space="preserve">REGISTRO DE GAVETA, TIPO BRUTO, ROSCÁVEL 2" (PARA TUBO SOLDÁVEL OU PPR DN 60MM/CPVC DN 54MM), INCLUSIVE VOLANTE PARA ACIONAMENTO</t>
  </si>
  <si>
    <t xml:space="preserve">ED-49982</t>
  </si>
  <si>
    <t xml:space="preserve">REGISTRO DE GAVETA, TIPO BRUTO, ROSCÁVEL 2.1/2" (PARA TUBO SOLDÁVEL OU PPR DN 75MM/CPVC DN 73MM), INCLUSIVE VOLANTE PARA ACIONAMENTO</t>
  </si>
  <si>
    <t xml:space="preserve">ED-49984</t>
  </si>
  <si>
    <t xml:space="preserve">REGISTRO DE GAVETA, TIPO BRUTO, ROSCÁVEL 3" (PARA TUBO SOLDÁVEL OU PPR DN 85MM/CPVC DN 89MM), INCLUSIVE VOLANTE PARA ACIONAMENTO</t>
  </si>
  <si>
    <t xml:space="preserve">ED-49972</t>
  </si>
  <si>
    <t xml:space="preserve">REGISTRO DE GAVETA, TIPO BRUTO, ROSCÁVEL 3/4" (PARA TUBO SOLDÁVEL OU PPR DN 25MM/CPVC DN 22MM), INCLUSIVE VOLANTE PARA ACIONAMENTO</t>
  </si>
  <si>
    <t xml:space="preserve">ED-49986</t>
  </si>
  <si>
    <t xml:space="preserve">REGISTRO DE GAVETA, TIPO BRUTO, ROSCÁVEL 4" (PARA TUBO SOLDÁVEL OU PPR DN 110MM/CPVC DN 114MM), INCLUSIVE VOLANTE PARA ACIONAMENTO</t>
  </si>
  <si>
    <t xml:space="preserve">ED-49963</t>
  </si>
  <si>
    <t xml:space="preserve">REGISTRO DE PRESSÃO, TIPO BASE, ROSCÁVEL 1/2" (PARA TUBO SOLDÁVEL OU PPR DN 20MM/CPVC DN 15MM), INCLUSIVE ACABAMENTO (PADRÃO MÉDIO) E CANOPLA CROMADOS</t>
  </si>
  <si>
    <t xml:space="preserve">ED-49964</t>
  </si>
  <si>
    <t xml:space="preserve">REGISTRO DE PRESSÃO, TIPO BASE, ROSCÁVEL 1/2" (PARA TUBO SOLDÁVEL OU PPR DN 20MM/CPVC DN 15MM), INCLUSIVE ACABAMENTO (PADRÃO POPULAR) E CANOPLA CROMADOS</t>
  </si>
  <si>
    <t xml:space="preserve">ED-49965</t>
  </si>
  <si>
    <t xml:space="preserve">REGISTRO DE PRESSÃO, TIPO BASE, ROSCÁVEL 3/4" (PARA TUBO SOLDÁVEL OU PPR DN 25MM/CPVC DN 22MM), INCLUSIVE ACABAMENTO (PADRÃO MÉDIO) E CANOPLA CROMADOS</t>
  </si>
  <si>
    <t xml:space="preserve">ED-49966</t>
  </si>
  <si>
    <t xml:space="preserve">REGISTRO DE PRESSÃO, TIPO BASE, ROSCÁVEL 3/4" (PARA TUBO SOLDÁVEL OU PPR DN 25MM/CPVC DN 22MM), INCLUSIVE ACABAMENTO (PADRÃO POPULAR) E CANOPLA CROMADOS</t>
  </si>
  <si>
    <t xml:space="preserve">ED-50346</t>
  </si>
  <si>
    <t xml:space="preserve">VÁLVULA DE RETENÇÃO DE PÉ COM CRIVO, D = 100 MM (4")</t>
  </si>
  <si>
    <t xml:space="preserve">ED-50338</t>
  </si>
  <si>
    <t xml:space="preserve">VÁLVULA DE RETENÇÃO DE PÉ COM CRIVO, D = 15 MM (1/2")</t>
  </si>
  <si>
    <t xml:space="preserve">ED-50339</t>
  </si>
  <si>
    <t xml:space="preserve">VÁLVULA DE RETENÇÃO DE PÉ COM CRIVO, D = 20 MM (3/4")</t>
  </si>
  <si>
    <t xml:space="preserve">ED-50340</t>
  </si>
  <si>
    <t xml:space="preserve">VÁLVULA DE RETENÇÃO DE PÉ COM CRIVO D = 25 MM (1")</t>
  </si>
  <si>
    <t xml:space="preserve">ED-50341</t>
  </si>
  <si>
    <t xml:space="preserve">VÁLVULA DE RETENÇÃO DE PÉ COM CRIVO, D = 32 MM (1 1/4")</t>
  </si>
  <si>
    <t xml:space="preserve">ED-50342</t>
  </si>
  <si>
    <t xml:space="preserve">VÁLVULA DE RETENÇÃO DE PÉ COM CRIVO, D = 40 MM (1 1/2")</t>
  </si>
  <si>
    <t xml:space="preserve">ED-50343</t>
  </si>
  <si>
    <t xml:space="preserve">VÁLVULA DE RETENÇÃO DE PÉ COM CRIVO, D = 50 MM (2")</t>
  </si>
  <si>
    <t xml:space="preserve">ED-50344</t>
  </si>
  <si>
    <t xml:space="preserve">VÁLVULA DE RETENÇÃO DE PÉ COM CRIVO, D = 65 MM (2 1/2")</t>
  </si>
  <si>
    <t xml:space="preserve">ED-50345</t>
  </si>
  <si>
    <t xml:space="preserve">VÁLVULA DE RETENÇÃO DE PÉ COM CRIVO, D = 80 MM (3")</t>
  </si>
  <si>
    <t xml:space="preserve">ED-50358</t>
  </si>
  <si>
    <t xml:space="preserve">VÁLVULA DE RETENÇÃO HORIZONTAL OU VERTICAL, Ø 100 MM (4")</t>
  </si>
  <si>
    <t xml:space="preserve">ED-50350</t>
  </si>
  <si>
    <t xml:space="preserve">VÁLVULA DE RETENÇÃO HORIZONTAL OU VERTICAL, Ø 15 MM (1/2")</t>
  </si>
  <si>
    <t xml:space="preserve">ED-50351</t>
  </si>
  <si>
    <t xml:space="preserve">VÁLVULA DE RETENÇÃO HORIZONTAL OU VERTICAL, Ø 20 MM (3/4")</t>
  </si>
  <si>
    <t xml:space="preserve">ED-50354</t>
  </si>
  <si>
    <t xml:space="preserve">VÁLVULA DE RETENÇÃO HORIZONTAL OU VERTICAL, Ø 25 MM (1")</t>
  </si>
  <si>
    <t xml:space="preserve">ED-50352</t>
  </si>
  <si>
    <t xml:space="preserve">VÁLVULA DE RETENÇÃO HORIZONTAL OU VERTICAL, Ø 32 MM (1 1/4")</t>
  </si>
  <si>
    <t xml:space="preserve">ED-50353</t>
  </si>
  <si>
    <t xml:space="preserve">VÁLVULA DE RETENÇÃO HORIZONTAL OU VERTICAL, Ø 40 MM (1 1/2")</t>
  </si>
  <si>
    <t xml:space="preserve">ED-50355</t>
  </si>
  <si>
    <t xml:space="preserve">VÁLVULA DE RETENÇÃO HORIZONTAL OU VERTICAL, Ø 50 MM (2")</t>
  </si>
  <si>
    <t xml:space="preserve">ED-50356</t>
  </si>
  <si>
    <t xml:space="preserve">VÁLVULA DE RETENÇÃO HORIZONTAL OU VERTICAL, Ø 65 MM (2 1/2")</t>
  </si>
  <si>
    <t xml:space="preserve">ED-50357</t>
  </si>
  <si>
    <t xml:space="preserve">VÁLVULA DE RETENÇÃO HORIZONTAL OU VERTICAL, Ø 80 MM (3")</t>
  </si>
  <si>
    <t xml:space="preserve">CAIXA SIFONADA E RALO EM PVC</t>
  </si>
  <si>
    <t xml:space="preserve">ED-49950</t>
  </si>
  <si>
    <t xml:space="preserve">CAIXA DE INSPEÇÃO DE POLIETILENO , Ø 100 MM</t>
  </si>
  <si>
    <t xml:space="preserve">ED-50006</t>
  </si>
  <si>
    <t xml:space="preserve">CAIXA SECA DE PVC RÍGIDO , 100 X 100 X 40 MM</t>
  </si>
  <si>
    <t xml:space="preserve">ED-50009</t>
  </si>
  <si>
    <t xml:space="preserve">CAIXA SIFONADA EM PVC COM GRELHA QUADRADA/REDONDA 150 X 185 X 75 MM</t>
  </si>
  <si>
    <t xml:space="preserve">ED-50007</t>
  </si>
  <si>
    <t xml:space="preserve">CAIXA SIFONADA EM PVC COM GRELHA QUADRADA150 X 150 X 50 MM</t>
  </si>
  <si>
    <t xml:space="preserve">ED-50010</t>
  </si>
  <si>
    <t xml:space="preserve">CAIXA SIFONADA EM PVC COM GRELHA REDONDA 100 X 100 X 40 MM</t>
  </si>
  <si>
    <t xml:space="preserve">ED-50011</t>
  </si>
  <si>
    <t xml:space="preserve">CAIXA SIFONADA EM PVC COM GRELHA REDONDA 100 X 100 X 50 MM</t>
  </si>
  <si>
    <t xml:space="preserve">ED-50008</t>
  </si>
  <si>
    <t xml:space="preserve">CAIXA SIFONADA EM PVC COM GRELHA REDONDA 150 X 150 X 50 MM</t>
  </si>
  <si>
    <t xml:space="preserve">ED-50014</t>
  </si>
  <si>
    <t xml:space="preserve">CAIXA SIFONADA EM PVC COM TAMPA CEGA 150 X 150 X 50 MM</t>
  </si>
  <si>
    <t xml:space="preserve">ED-50015</t>
  </si>
  <si>
    <t xml:space="preserve">CAIXA SIFONADA EM PVC COM TAMPA CEGA 150 X 185 X 75 MM</t>
  </si>
  <si>
    <t xml:space="preserve">ED-50012</t>
  </si>
  <si>
    <t xml:space="preserve">CAIXA SIFONADA EM PVC COM TAMPA CEGA 250 X 172 X 50 MM</t>
  </si>
  <si>
    <t xml:space="preserve">ED-50013</t>
  </si>
  <si>
    <t xml:space="preserve">CAIXA SIFONADA EM PVC COM TAMPA CEGA 250 X 230 X 75 MM</t>
  </si>
  <si>
    <t xml:space="preserve">ED-49958</t>
  </si>
  <si>
    <t xml:space="preserve">RALO SECO PVC CÔNICO 100 X 40 MM COM GRELHA REDONDA</t>
  </si>
  <si>
    <t xml:space="preserve">ED-49959</t>
  </si>
  <si>
    <t xml:space="preserve">RALO SECO PVC QUADRADO 100 X 53 X 40 MM COM GRELHA BRANCA</t>
  </si>
  <si>
    <t xml:space="preserve">ED-49957</t>
  </si>
  <si>
    <t xml:space="preserve">RALO SIFONADO PVC CILINDRICO 100 X 70 X 40 MM COM GRELHA QUADRADA</t>
  </si>
  <si>
    <t xml:space="preserve">ED-49956</t>
  </si>
  <si>
    <t xml:space="preserve">RALO SIFONADO PVC CILINDRÍCO 100 X 70 X 40 MM COM GRELHA REDONDA</t>
  </si>
  <si>
    <t xml:space="preserve">ED-49952</t>
  </si>
  <si>
    <t xml:space="preserve">RALO SIFONADO PVC CÔNICO ALTURA REGULÁVEL 100 X 40 MM COM GRELHA METÁLICA</t>
  </si>
  <si>
    <t xml:space="preserve">ED-5636</t>
  </si>
  <si>
    <t xml:space="preserve">RALO SIFONADO PVC CÔNICO COM SAÍDA ARTICULADA 100 X 40 MM COM GRELHA PVC</t>
  </si>
  <si>
    <t xml:space="preserve">ED-49954</t>
  </si>
  <si>
    <t xml:space="preserve">RALO SIFONADO PVC CÔNICO 100 X 40 MM COM GRELHA REDONDA</t>
  </si>
  <si>
    <t xml:space="preserve">ED-49953</t>
  </si>
  <si>
    <t xml:space="preserve">RALO SIFONADO PVC QUADRADO 100 X 53 X 40 MM COM GRELHA BRANCA</t>
  </si>
  <si>
    <t xml:space="preserve">GRELHA E RALO METÁLICO</t>
  </si>
  <si>
    <t xml:space="preserve">ED-49942</t>
  </si>
  <si>
    <t xml:space="preserve">GRELHA EM FERRO FUNDIDO COM CAIXILHO, DIMENSÃO (10X10)CM, INCLUSIVE ASSENTAMENTO DE CAIXILHO, EXCLUSIVE CAIXA COLETORA</t>
  </si>
  <si>
    <t xml:space="preserve">ED-49943</t>
  </si>
  <si>
    <t xml:space="preserve">GRELHA EM FERRO FUNDIDO COM CAIXILHO, DIMENSÃO (15X15)CM, INCLUSIVE ASSENTAMENTO DE CAIXILHO, EXCLUSIVE CAIXA COLETORA</t>
  </si>
  <si>
    <t xml:space="preserve">ED-50812</t>
  </si>
  <si>
    <t xml:space="preserve">GRELHA EM FERRO FUNDIDO COM CAIXILHO, DIMENSÃO (20X20)CM, INCLUSIVE ASSENTAMENTO DE CAIXILHO, EXCLUSIVE CAIXA COLETORA</t>
  </si>
  <si>
    <t xml:space="preserve">ED-49944</t>
  </si>
  <si>
    <t xml:space="preserve">GRELHA EM FERRO FUNDIDO COM CAIXILHO, DIMENSÃO (30X30)CM, INCLUSIVE ASSENTAMENTO DE CAIXILHO, EXCLUSIVE CAIXA COLETORA</t>
  </si>
  <si>
    <t xml:space="preserve">ED-49945</t>
  </si>
  <si>
    <t xml:space="preserve">GRELHA/PORTA GRELHA AÇO INOX, FECHO GIRATÓRIO 100 X 100 MM</t>
  </si>
  <si>
    <t xml:space="preserve">ED-49946</t>
  </si>
  <si>
    <t xml:space="preserve">GRELHA/PORTA GRELHA AÇO INOX, FECHO GIRATÓRIO 150 X 150 MM</t>
  </si>
  <si>
    <t xml:space="preserve">TERMINAL DE VENTILAÇÃO</t>
  </si>
  <si>
    <t xml:space="preserve">ED-49951</t>
  </si>
  <si>
    <t xml:space="preserve">MITRA PVC RÍGIDO (TERMINAL DE VENTILAÇÃO TIPO) 75 MM</t>
  </si>
  <si>
    <t xml:space="preserve">CAIXA DE GORDURA</t>
  </si>
  <si>
    <t xml:space="preserve">ED-49940</t>
  </si>
  <si>
    <t xml:space="preserve">CAIXA DE GORDURA DUPLA (CGD), CIRCULAR, EM CONCRETO PRÉ-MOLDADO, CAPACIDADE DE 120L, INCLUSIVE ESCAVAÇÃO, REATERRO, TRANSPORTE E RETIRADA DO MATERIAL ESCAVADO (EM CAÇAMBA)</t>
  </si>
  <si>
    <t xml:space="preserve">ED-49939</t>
  </si>
  <si>
    <t xml:space="preserve">CAIXA DE GORDURA SIMPLES (CGS), CIRCULAR, EM CONCRETO PRÉ-MOLDADO, CAPACIDADE DE 31L, INCLUSIVE ESCAVAÇÃO, REATERRO, TRANSPORTE E RETIRADA DO MATERIAL ESCAVADO (EM CAÇAMBA)</t>
  </si>
  <si>
    <t xml:space="preserve">CAIXA DE ALVENARIA PARA ESGOTO</t>
  </si>
  <si>
    <t xml:space="preserve">ED-49903</t>
  </si>
  <si>
    <t xml:space="preserve">CAIXA DE ESGOTO DE INSPEÇÃO/PASSAGEM EM ALVENARIA (100X100X50CM), REVESTIMENTO EM ARGAMASSA COM ADITIVO IMPERMEABILIZANTE, COM TAMPA DE CONCRETO, INCLUSIVE ESCAVAÇÃO, REATERRO E TRANSPORTE COM RETIRADA DO MATERIAL ESCAVADO (EM CAÇAMBA)</t>
  </si>
  <si>
    <t xml:space="preserve">ED-49904</t>
  </si>
  <si>
    <t xml:space="preserve">CAIXA DE ESGOTO DE INSPEÇÃO/PASSAGEM EM ALVENARIA (100X100X80CM), REVESTIMENTO EM ARGAMASSA COM ADITIVO IMPERMEABILIZANTE, COM TAMPA DE CONCRETO, INCLUSIVE ESCAVAÇÃO, REATERRO E TRANSPORTE COM RETIRADA DO MATERIAL ESCAVADO (EM CAÇAMBA)</t>
  </si>
  <si>
    <t xml:space="preserve">ED-49870</t>
  </si>
  <si>
    <t xml:space="preserve">CAIXA DE ESGOTO DE INSPEÇÃO/PASSAGEM EM ALVENARIA (30X30X30CM), REVESTIMENTO EM ARGAMASSA COM ADITIVO IMPERMEABILIZANTE, COM TAMPA DE CONCRETO, INCLUSIVE ESCAVAÇÃO, REATERRO E TRANSPORTE COM RETIRADA DO MATERIAL ESCAVADO (EM CAÇAMBA)</t>
  </si>
  <si>
    <t xml:space="preserve">ED-49871</t>
  </si>
  <si>
    <t xml:space="preserve">CAIXA DE ESGOTO DE INSPEÇÃO/PASSAGEM EM ALVENARIA (30X30X40CM), REVESTIMENTO EM ARGAMASSA COM ADITIVO IMPERMEABILIZANTE, COM TAMPA DE CONCRETO, INCLUSIVE ESCAVAÇÃO, REATERRO E TRANSPORTE COM RETIRADA DO MATERIAL ESCAVADO (EM CAÇAMBA)</t>
  </si>
  <si>
    <t xml:space="preserve">ED-49872</t>
  </si>
  <si>
    <t xml:space="preserve">CAIXA DE ESGOTO DE INSPEÇÃO/PASSAGEM EM ALVENARIA (30X30X60CM), REVESTIMENTO EM ARGAMASSA COM ADITIVO IMPERMEABILIZANTE, COM TAMPA DE CONCRETO, INCLUSIVE ESCAVAÇÃO, REATERRO E TRANSPORTE COM RETIRADA DO MATERIAL ESCAVADO (EM CAÇAMBA)</t>
  </si>
  <si>
    <t xml:space="preserve">ED-49876</t>
  </si>
  <si>
    <t xml:space="preserve">CAIXA DE ESGOTO DE INSPEÇÃO/PASSAGEM EM ALVENARIA (40X40X100CM), REVESTIMENTO EM ARGAMASSA COM ADITIVO IMPERMEABILIZANTE, COM TAMPA DE CONCRETO, INCLUSIVE ESCAVAÇÃO, REATERRO E TRANSPORTE COM RETIRADA DO MATERIAL ESCAVADO (EM CAÇAMBA)</t>
  </si>
  <si>
    <t xml:space="preserve">ED-49873</t>
  </si>
  <si>
    <t xml:space="preserve">CAIXA DE ESGOTO DE INSPEÇÃO/PASSAGEM EM ALVENARIA (40X40X40CM), REVESTIMENTO EM ARGAMASSA COM ADITIVO IMPERMEABILIZANTE, COM TAMPA DE CONCRETO, INCLUSIVE ESCAVAÇÃO, REATERRO E TRANSPORTE COM RETIRADA DO MATERIAL ESCAVADO (EM CAÇAMBA)</t>
  </si>
  <si>
    <t xml:space="preserve">ED-49874</t>
  </si>
  <si>
    <t xml:space="preserve">CAIXA DE ESGOTO DE INSPEÇÃO/PASSAGEM EM ALVENARIA (40X40X60CM), REVESTIMENTO EM ARGAMASSA COM ADITIVO IMPERMEABILIZANTE, COM TAMPA DE CONCRETO, INCLUSIVE ESCAVAÇÃO, REATERRO E TRANSPORTE COM RETIRADA DO MATERIAL ESCAVADO (EM CAÇAMBA)</t>
  </si>
  <si>
    <t xml:space="preserve">ED-49875</t>
  </si>
  <si>
    <t xml:space="preserve">CAIXA DE ESGOTO DE INSPEÇÃO/PASSAGEM EM ALVENARIA (40X40X80CM), REVESTIMENTO EM ARGAMASSA COM ADITIVO IMPERMEABILIZANTE, COM TAMPA DE CONCRETO, INCLUSIVE ESCAVAÇÃO, REATERRO E TRANSPORTE COM RETIRADA DO MATERIAL ESCAVADO (EM CAÇAMBA)</t>
  </si>
  <si>
    <t xml:space="preserve">ED-49881</t>
  </si>
  <si>
    <t xml:space="preserve">CAIXA DE ESGOTO DE INSPEÇÃO/PASSAGEM EM ALVENARIA (50X50X100CM), REVESTIMENTO EM ARGAMASSA COM ADITIVO IMPERMEABILIZANTE, COM TAMPA DE CONCRETO, INCLUSIVE ESCAVAÇÃO, REATERRO E TRANSPORTE COM RETIRADA DO MATERIAL ESCAVADO (EM CAÇAMBA)</t>
  </si>
  <si>
    <t xml:space="preserve">ED-49877</t>
  </si>
  <si>
    <t xml:space="preserve">CAIXA DE ESGOTO DE INSPEÇÃO/PASSAGEM EM ALVENARIA (50X50X40CM), REVESTIMENTO EM ARGAMASSA COM ADITIVO IMPERMEABILIZANTE, COM TAMPA DE CONCRETO, INCLUSIVE ESCAVAÇÃO, REATERRO E TRANSPORTE COM RETIRADA DO MATERIAL ESCAVADO (EM CAÇAMBA)</t>
  </si>
  <si>
    <t xml:space="preserve">ED-49878</t>
  </si>
  <si>
    <t xml:space="preserve">CAIXA DE ESGOTO DE INSPEÇÃO/PASSAGEM EM ALVENARIA (50X50X45CM), REVESTIMENTO EM ARGAMASSA COM ADITIVO IMPERMEABILIZANTE, COM TAMPA DE CONCRETO, INCLUSIVE ESCAVAÇÃO, REATERRO E TRANSPORTE COM RETIRADA DO MATERIAL ESCAVADO (EM CAÇAMBA)</t>
  </si>
  <si>
    <t xml:space="preserve">ED-49879</t>
  </si>
  <si>
    <t xml:space="preserve">CAIXA DE ESGOTO DE INSPEÇÃO/PASSAGEM EM ALVENARIA (50X50X60CM), REVESTIMENTO EM ARGAMASSA COM ADITIVO IMPERMEABILIZANTE, COM TAMPA DE CONCRETO, INCLUSIVE ESCAVAÇÃO, REATERRO E TRANSPORTE COM RETIRADA DO MATERIAL ESCAVADO (EM CAÇAMBA)</t>
  </si>
  <si>
    <t xml:space="preserve">ED-49880</t>
  </si>
  <si>
    <t xml:space="preserve">CAIXA DE ESGOTO DE INSPEÇÃO/PASSAGEM EM ALVENARIA (50X50X80CM), REVESTIMENTO EM ARGAMASSA COM ADITIVO IMPERMEABILIZANTE, COM TAMPA DE CONCRETO, INCLUSIVE ESCAVAÇÃO, REATERRO E TRANSPORTE COM RETIRADA DO MATERIAL ESCAVADO (EM CAÇAMBA)</t>
  </si>
  <si>
    <t xml:space="preserve">ED-49889</t>
  </si>
  <si>
    <t xml:space="preserve">CAIXA DE ESGOTO DE INSPEÇÃO/PASSAGEM EM ALVENARIA (60X60X100CM), REVESTIMENTO EM ARGAMASSA COM ADITIVO IMPERMEABILIZANTE, COM TAMPA DE CONCRETO, INCLUSIVE ESCAVAÇÃO, REATERRO E TRANSPORTE COM RETIRADA DO MATERIAL ESCAVADO (EM CAÇAMBA)</t>
  </si>
  <si>
    <t xml:space="preserve">ED-49882</t>
  </si>
  <si>
    <t xml:space="preserve">CAIXA DE ESGOTO DE INSPEÇÃO/PASSAGEM EM ALVENARIA (60X60X40CM), REVESTIMENTO EM ARGAMASSA COM ADITIVO IMPERMEABILIZANTE, COM TAMPA DE CONCRETO, INCLUSIVE ESCAVAÇÃO, REATERRO E TRANSPORTE COM RETIRADA DO MATERIAL ESCAVADO (EM CAÇAMBA)</t>
  </si>
  <si>
    <t xml:space="preserve">ED-49883</t>
  </si>
  <si>
    <t xml:space="preserve">CAIXA DE ESGOTO DE INSPEÇÃO/PASSAGEM EM ALVENARIA (60X60X60CM), REVESTIMENTO EM ARGAMASSA COM ADITIVO IMPERMEABILIZANTE, COM TAMPA DE CONCRETO, INCLUSIVE ESCAVAÇÃO, REATERRO E TRANSPORTE COM RETIRADA DO MATERIAL ESCAVADO (EM CAÇAMBA)</t>
  </si>
  <si>
    <t xml:space="preserve">ED-49884</t>
  </si>
  <si>
    <t xml:space="preserve">CAIXA DE ESGOTO DE INSPEÇÃO/PASSAGEM EM ALVENARIA (60X60X65CM), REVESTIMENTO EM ARGAMASSA COM ADITIVO IMPERMEABILIZANTE, COM TAMPA DE CONCRETO, INCLUSIVE ESCAVAÇÃO, REATERRO E TRANSPORTE COM RETIRADA DO MATERIAL ESCAVADO (EM CAÇAMBA)</t>
  </si>
  <si>
    <t xml:space="preserve">ED-49885</t>
  </si>
  <si>
    <t xml:space="preserve">CAIXA DE ESGOTO DE INSPEÇÃO/PASSAGEM EM ALVENARIA (60X60X70CM), REVESTIMENTO EM ARGAMASSA COM ADITIVO IMPERMEABILIZANTE, COM TAMPA DE CONCRETO, INCLUSIVE ESCAVAÇÃO, REATERRO E TRANSPORTE COM RETIRADA DO MATERIAL ESCAVADO (EM CAÇAMBA)</t>
  </si>
  <si>
    <t xml:space="preserve">ED-49886</t>
  </si>
  <si>
    <t xml:space="preserve">CAIXA DE ESGOTO DE INSPEÇÃO/PASSAGEM EM ALVENARIA (60X60X75CM), REVESTIMENTO EM ARGAMASSA COM ADITIVO IMPERMEABILIZANTE, COM TAMPA DE CONCRETO, INCLUSIVE ESCAVAÇÃO, REATERRO E TRANSPORTE COM RETIRADA DO MATERIAL ESCAVADO (EM CAÇAMBA)</t>
  </si>
  <si>
    <t xml:space="preserve">ED-49887</t>
  </si>
  <si>
    <t xml:space="preserve">CAIXA DE ESGOTO DE INSPEÇÃO/PASSAGEM EM ALVENARIA (60X60X80CM), REVESTIMENTO EM ARGAMASSA COM ADITIVO IMPERMEABILIZANTE, COM TAMPA DE CONCRETO, INCLUSIVE ESCAVAÇÃO, REATERRO E TRANSPORTE COM RETIRADA DO MATERIAL ESCAVADO (EM CAÇAMBA)</t>
  </si>
  <si>
    <t xml:space="preserve">ED-49888</t>
  </si>
  <si>
    <t xml:space="preserve">CAIXA DE ESGOTO DE INSPEÇÃO/PASSAGEM EM ALVENARIA (60X60X85CM), REVESTIMENTO EM ARGAMASSA COM ADITIVO IMPERMEABILIZANTE, COM TAMPA DE CONCRETO, INCLUSIVE ESCAVAÇÃO, REATERRO E TRANSPORTE COM RETIRADA DO MATERIAL ESCAVADO (EM CAÇAMBA)</t>
  </si>
  <si>
    <t xml:space="preserve">ED-49893</t>
  </si>
  <si>
    <t xml:space="preserve">CAIXA DE ESGOTO DE INSPEÇÃO/PASSAGEM EM ALVENARIA (70X70X110CM), REVESTIMENTO EM ARGAMASSA COM ADITIVO IMPERMEABILIZANTE, COM TAMPA DE CONCRETO, INCLUSIVE ESCAVAÇÃO, REATERRO E TRANSPORTE COM RETIRADA DO MATERIAL ESCAVADO (EM CAÇAMBA)</t>
  </si>
  <si>
    <t xml:space="preserve">ED-49890</t>
  </si>
  <si>
    <t xml:space="preserve">CAIXA DE ESGOTO DE INSPEÇÃO/PASSAGEM EM ALVENARIA (70X70X40CM), REVESTIMENTO EM ARGAMASSA COM ADITIVO IMPERMEABILIZANTE, COM TAMPA DE CONCRETO, INCLUSIVE ESCAVAÇÃO, REATERRO E TRANSPORTE COM RETIRADA DO MATERIAL ESCAVADO (EM CAÇAMBA)</t>
  </si>
  <si>
    <t xml:space="preserve">ED-49891</t>
  </si>
  <si>
    <t xml:space="preserve">CAIXA DE ESGOTO DE INSPEÇÃO/PASSAGEM EM ALVENARIA (70X70X60CM), REVESTIMENTO EM ARGAMASSA COM ADITIVO IMPERMEABILIZANTE, COM TAMPA DE CONCRETO, INCLUSIVE ESCAVAÇÃO, REATERRO E TRANSPORTE COM RETIRADA DO MATERIAL ESCAVADO (EM CAÇAMBA)</t>
  </si>
  <si>
    <t xml:space="preserve">ED-49892</t>
  </si>
  <si>
    <t xml:space="preserve">CAIXA DE ESGOTO DE INSPEÇÃO/PASSAGEM EM ALVENARIA (70X70X80CM), REVESTIMENTO EM ARGAMASSA COM ADITIVO IMPERMEABILIZANTE, COM TAMPA DE CONCRETO, INCLUSIVE ESCAVAÇÃO, REATERRO E TRANSPORTE COM RETIRADA DO MATERIAL ESCAVADO (EM CAÇAMBA)</t>
  </si>
  <si>
    <t xml:space="preserve">ED-49897</t>
  </si>
  <si>
    <t xml:space="preserve">CAIXA DE ESGOTO DE INSPEÇÃO/PASSAGEM EM ALVENARIA (80X80X100CM), REVESTIMENTO EM ARGAMASSA COM ADITIVO IMPERMEABILIZANTE, COM TAMPA DE CONCRETO, INCLUSIVE ESCAVAÇÃO, REATERRO E TRANSPORTE COM RETIRADA DO MATERIAL ESCAVADO (EM CAÇAMBA)</t>
  </si>
  <si>
    <t xml:space="preserve">ED-49898</t>
  </si>
  <si>
    <t xml:space="preserve">CAIXA DE ESGOTO DE INSPEÇÃO/PASSAGEM EM ALVENARIA (80X80X140CM), REVESTIMENTO EM ARGAMASSA COM ADITIVO IMPERMEABILIZANTE, COM TAMPA DE CONCRETO, INCLUSIVE ESCAVAÇÃO, REATERRO E TRANSPORTE COM RETIRADA DO MATERIAL ESCAVADO (EM CAÇAMBA)</t>
  </si>
  <si>
    <t xml:space="preserve">ED-49894</t>
  </si>
  <si>
    <t xml:space="preserve">CAIXA DE ESGOTO DE INSPEÇÃO/PASSAGEM EM ALVENARIA (80X80X40CM), REVESTIMENTO EM ARGAMASSA COM ADITIVO IMPERMEABILIZANTE, COM TAMPA DE CONCRETO, INCLUSIVE ESCAVAÇÃO, REATERRO E TRANSPORTE COM RETIRADA DO MATERIAL ESCAVADO (EM CAÇAMBA)</t>
  </si>
  <si>
    <t xml:space="preserve">ED-49895</t>
  </si>
  <si>
    <t xml:space="preserve">CAIXA DE ESGOTO DE INSPEÇÃO/PASSAGEM EM ALVENARIA (80X80X60CM), REVESTIMENTO EM ARGAMASSA COM ADITIVO IMPERMEABILIZANTE, COM TAMPA DE CONCRETO, INCLUSIVE ESCAVAÇÃO, REATERRO E TRANSPORTE COM RETIRADA DO MATERIAL ESCAVADO (EM CAÇAMBA)</t>
  </si>
  <si>
    <t xml:space="preserve">ED-49896</t>
  </si>
  <si>
    <t xml:space="preserve">CAIXA DE ESGOTO DE INSPEÇÃO/PASSAGEM EM ALVENARIA (80X80X80CM), REVESTIMENTO EM ARGAMASSA COM ADITIVO IMPERMEABILIZANTE, COM TAMPA DE CONCRETO, INCLUSIVE ESCAVAÇÃO, REATERRO E TRANSPORTE COM RETIRADA DO MATERIAL ESCAVADO (EM CAÇAMBA)</t>
  </si>
  <si>
    <t xml:space="preserve">ED-49901</t>
  </si>
  <si>
    <t xml:space="preserve">CAIXA DE ESGOTO DE INSPEÇÃO/PASSAGEM EM ALVENARIA (90X90X100CM), REVESTIMENTO EM ARGAMASSA COM ADITIVO IMPERMEABILIZANTE, COM TAMPA DE CONCRETO, INCLUSIVE ESCAVAÇÃO, REATERRO E TRANSPORTE COM RETIRADA DO MATERIAL ESCAVADO (EM CAÇAMBA)</t>
  </si>
  <si>
    <t xml:space="preserve">ED-49902</t>
  </si>
  <si>
    <t xml:space="preserve">CAIXA DE ESGOTO DE INSPEÇÃO/PASSAGEM EM ALVENARIA (90X90X140CM), REVESTIMENTO EM ARGAMASSA COM ADITIVO IMPERMEABILIZANTE, COM TAMPA DE CONCRETO, INCLUSIVE ESCAVAÇÃO, REATERRO E TRANSPORTE COM RETIRADA DO MATERIAL ESCAVADO (EM CAÇAMBA)</t>
  </si>
  <si>
    <t xml:space="preserve">ED-49899</t>
  </si>
  <si>
    <t xml:space="preserve">CAIXA DE ESGOTO DE INSPEÇÃO/PASSAGEM EM ALVENARIA (90X90X60CM), REVESTIMENTO EM ARGAMASSA COM ADITIVO IMPERMEABILIZANTE, COM TAMPA DE CONCRETO, INCLUSIVE ESCAVAÇÃO, REATERRO E TRANSPORTE COM RETIRADA DO MATERIAL ESCAVADO (EM CAÇAMBA)</t>
  </si>
  <si>
    <t xml:space="preserve">ED-49900</t>
  </si>
  <si>
    <t xml:space="preserve">CAIXA DE ESGOTO DE INSPEÇÃO/PASSAGEM EM ALVENARIA (90X90X80CM), REVESTIMENTO EM ARGAMASSA COM ADITIVO IMPERMEABILIZANTE, COM TAMPA DE CONCRETO, INCLUSIVE ESCAVAÇÃO, REATERRO E TRANSPORTE COM RETIRADA DO MATERIAL ESCAVADO (EM CAÇAMBA)</t>
  </si>
  <si>
    <t xml:space="preserve">CAIXA DE ALVENARIA PARA DRENAGEM</t>
  </si>
  <si>
    <t xml:space="preserve">ED-49931</t>
  </si>
  <si>
    <t xml:space="preserve">CAIXA DE DRENAGEM DE INSPEÇÃO/PASSAGEM EM ALVENARIA (100X100X50CM), REVESTIMENTO EM ARGAMASSA COM ADITIVO IMPERMEABILIZANTE, COM TAMPA EM GRELHA, INCLUSIVE ESCAVAÇÃO, REATERRO E TRANSPORTE COM RETIRADA DO MATERIAL ESCAVADO (EM CAÇAMBA)</t>
  </si>
  <si>
    <t xml:space="preserve">ED-49932</t>
  </si>
  <si>
    <t xml:space="preserve">CAIXA DE DRENAGEM DE INSPEÇÃO/PASSAGEM EM ALVENARIA (100X100X80CM), REVESTIMENTO EM ARGAMASSA COM ADITIVO IMPERMEABILIZANTE, COM TAMPA EM GRELHA, INCLUSIVE ESCAVAÇÃO, REATERRO E TRANSPORTE COM RETIRADA DO MATERIAL ESCAVADO (EM CAÇAMBA)</t>
  </si>
  <si>
    <t xml:space="preserve">ED-49905</t>
  </si>
  <si>
    <t xml:space="preserve">CAIXA DE DRENAGEM DE INSPEÇÃO/PASSAGEM EM ALVENARIA (30X30X30CM), REVESTIMENTO EM ARGAMASSA COM ADITIVO IMPERMEABILIZANTE, COM TAMPA EM GRELHA, INCLUSIVE ESCAVAÇÃO, REATERRO E TRANSPORTE COM RETIRADA DO MATERIAL ESCAVADO (EM CAÇAMBA)</t>
  </si>
  <si>
    <t xml:space="preserve">ED-49906</t>
  </si>
  <si>
    <t xml:space="preserve">CAIXA DE DRENAGEM DE INSPEÇÃO/PASSAGEM EM ALVENARIA (30X30X40CM), REVESTIMENTO EM ARGAMASSA COM ADITIVO IMPERMEABILIZANTE, COM TAMPA EM GRELHA, INCLUSIVE ESCAVAÇÃO, REATERRO E TRANSPORTE COM RETIRADA DO MATERIAL ESCAVADO (EM CAÇAMBA)</t>
  </si>
  <si>
    <t xml:space="preserve">ED-49907</t>
  </si>
  <si>
    <t xml:space="preserve">CAIXA DE DRENAGEM DE INSPEÇÃO/PASSAGEM EM ALVENARIA (30X30X60CM), REVESTIMENTO EM ARGAMASSA COM ADITIVO IMPERMEABILIZANTE, COM TAMPA EM GRELHA, INCLUSIVE ESCAVAÇÃO, REATERRO E TRANSPORTE COM RETIRADA DO MATERIAL ESCAVADO (EM CAÇAMBA)</t>
  </si>
  <si>
    <t xml:space="preserve">ED-49908</t>
  </si>
  <si>
    <t xml:space="preserve">CAIXA DE DRENAGEM DE INSPEÇÃO/PASSAGEM EM ALVENARIA (40X40X40CM), REVESTIMENTO EM ARGAMASSA COM ADITIVO IMPERMEABILIZANTE, COM TAMPA EM GRELHA, INCLUSIVE ESCAVAÇÃO, REATERRO E TRANSPORTE COM RETIRADA DO MATERIAL ESCAVADO (EM CAÇAMBA)</t>
  </si>
  <si>
    <t xml:space="preserve">ED-49909</t>
  </si>
  <si>
    <t xml:space="preserve">CAIXA DE DRENAGEM DE INSPEÇÃO/PASSAGEM EM ALVENARIA (40X40X60CM), REVESTIMENTO EM ARGAMASSA COM ADITIVO IMPERMEABILIZANTE, COM TAMPA EM GRELHA, INCLUSIVE ESCAVAÇÃO, REATERRO E TRANSPORTE COM RETIRADA DO MATERIAL ESCAVADO (EM CAÇAMBA)</t>
  </si>
  <si>
    <t xml:space="preserve">ED-49910</t>
  </si>
  <si>
    <t xml:space="preserve">CAIXA DE DRENAGEM DE INSPEÇÃO/PASSAGEM EM ALVENARIA (40X40X80CM), REVESTIMENTO EM ARGAMASSA COM ADITIVO IMPERMEABILIZANTE, COM TAMPA EM GRELHA, INCLUSIVE ESCAVAÇÃO, REATERRO E TRANSPORTE COM RETIRADA DO MATERIAL ESCAVADO (EM CAÇAMBA)</t>
  </si>
  <si>
    <t xml:space="preserve">ED-49913</t>
  </si>
  <si>
    <t xml:space="preserve">CAIXA DE DRENAGEM DE INSPEÇÃO/PASSAGEM EM ALVENARIA (50X50X100CM), REVESTIMENTO EM ARGAMASSA COM ADITIVO IMPERMEABILIZANTE, COM TAMPA EM GRELHA, INCLUSIVE ESCAVAÇÃO, REATERRO E TRANSPORTE COM RETIRADA DO MATERIAL ESCAVADO (EM CAÇAMBA)</t>
  </si>
  <si>
    <t xml:space="preserve">ED-49911</t>
  </si>
  <si>
    <t xml:space="preserve">CAIXA DE DRENAGEM DE INSPEÇÃO/PASSAGEM EM ALVENARIA (50X50X40CM), REVESTIMENTO EM ARGAMASSA COM ADITIVO IMPERMEABILIZANTE, COM TAMPA EM GRELHA, INCLUSIVE ESCAVAÇÃO, REATERRO E TRANSPORTE COM RETIRADA DO MATERIAL ESCAVADO (EM CAÇAMBA)</t>
  </si>
  <si>
    <t xml:space="preserve">ED-49912</t>
  </si>
  <si>
    <t xml:space="preserve">CAIXA DE DRENAGEM DE INSPEÇÃO/PASSAGEM EM ALVENARIA (50X50X60CM), REVESTIMENTO EM ARGAMASSA COM ADITIVO IMPERMEABILIZANTE, COM TAMPA EM GRELHA, INCLUSIVE ESCAVAÇÃO, REATERRO E TRANSPORTE COM RETIRADA DO MATERIAL ESCAVADO (EM CAÇAMBA)</t>
  </si>
  <si>
    <t xml:space="preserve">ED-49917</t>
  </si>
  <si>
    <t xml:space="preserve">CAIXA DE DRENAGEM DE INSPEÇÃO/PASSAGEM EM ALVENARIA (60X60X100CM), REVESTIMENTO EM ARGAMASSA COM ADITIVO IMPERMEABILIZANTE, COM TAMPA EM GRELHA, INCLUSIVE ESCAVAÇÃO, REATERRO E TRANSPORTE COM RETIRADA DO MATERIAL ESCAVADO (EM CAÇAMBA)</t>
  </si>
  <si>
    <t xml:space="preserve">ED-49914</t>
  </si>
  <si>
    <t xml:space="preserve">CAIXA DE DRENAGEM DE INSPEÇÃO/PASSAGEM EM ALVENARIA (60X60X40CM), REVESTIMENTO EM ARGAMASSA COM ADITIVO IMPERMEABILIZANTE, COM TAMPA EM GRELHA, INCLUSIVE ESCAVAÇÃO, REATERRO E TRANSPORTE COM RETIRADA DO MATERIAL ESCAVADO (EM CAÇAMBA)</t>
  </si>
  <si>
    <t xml:space="preserve">ED-49915</t>
  </si>
  <si>
    <t xml:space="preserve">CAIXA DE DRENAGEM DE INSPEÇÃO/PASSAGEM EM ALVENARIA (60X60X60CM), REVESTIMENTO EM ARGAMASSA COM ADITIVO IMPERMEABILIZANTE, COM TAMPA EM GRELHA, INCLUSIVE ESCAVAÇÃO, REATERRO E TRANSPORTE COM RETIRADA DO MATERIAL ESCAVADO (EM CAÇAMBA)</t>
  </si>
  <si>
    <t xml:space="preserve">ED-49916</t>
  </si>
  <si>
    <t xml:space="preserve">CAIXA DE DRENAGEM DE INSPEÇÃO/PASSAGEM EM ALVENARIA (60X60X80CM), REVESTIMENTO EM ARGAMASSA COM ADITIVO IMPERMEABILIZANTE, COM TAMPA EM GRELHA, INCLUSIVE ESCAVAÇÃO, REATERRO E TRANSPORTE COM RETIRADA DO MATERIAL ESCAVADO (EM CAÇAMBA)</t>
  </si>
  <si>
    <t xml:space="preserve">ED-49921</t>
  </si>
  <si>
    <t xml:space="preserve">CAIXA DE DRENAGEM DE INSPEÇÃO/PASSAGEM EM ALVENARIA (70X70X110CM), REVESTIMENTO EM ARGAMASSA COM ADITIVO IMPERMEABILIZANTE, COM TAMPA EM GRELHA, INCLUSIVE ESCAVAÇÃO, REATERRO E TRANSPORTE COM RETIRADA DO MATERIAL ESCAVADO (EM CAÇAMBA)</t>
  </si>
  <si>
    <t xml:space="preserve">ED-49918</t>
  </si>
  <si>
    <t xml:space="preserve">CAIXA DE DRENAGEM DE INSPEÇÃO/PASSAGEM EM ALVENARIA (70X70X40CM), REVESTIMENTO EM ARGAMASSA COM ADITIVO IMPERMEABILIZANTE, COM TAMPA EM GRELHA, INCLUSIVE ESCAVAÇÃO, REATERRO E TRANSPORTE COM RETIRADA DO MATERIAL ESCAVADO (EM CAÇAMBA)</t>
  </si>
  <si>
    <t xml:space="preserve">ED-49919</t>
  </si>
  <si>
    <t xml:space="preserve">CAIXA DE DRENAGEM DE INSPEÇÃO/PASSAGEM EM ALVENARIA (70X70X60CM), REVESTIMENTO EM ARGAMASSA COM ADITIVO IMPERMEABILIZANTE, COM TAMPA EM GRELHA, INCLUSIVE ESCAVAÇÃO, REATERRO E TRANSPORTE COM RETIRADA DO MATERIAL ESCAVADO (EM CAÇAMBA)</t>
  </si>
  <si>
    <t xml:space="preserve">ED-49920</t>
  </si>
  <si>
    <t xml:space="preserve">CAIXA DE DRENAGEM DE INSPEÇÃO/PASSAGEM EM ALVENARIA (70X70X80CM), REVESTIMENTO EM ARGAMASSA COM ADITIVO IMPERMEABILIZANTE, COM TAMPA EM GRELHA, INCLUSIVE ESCAVAÇÃO, REATERRO E TRANSPORTE COM RETIRADA DO MATERIAL ESCAVADO (EM CAÇAMBA)</t>
  </si>
  <si>
    <t xml:space="preserve">ED-49925</t>
  </si>
  <si>
    <t xml:space="preserve">CAIXA DE DRENAGEM DE INSPEÇÃO/PASSAGEM EM ALVENARIA (80X80X100CM), REVESTIMENTO EM ARGAMASSA COM ADITIVO IMPERMEABILIZANTE, COM TAMPA EM GRELHA, INCLUSIVE ESCAVAÇÃO, REATERRO E TRANSPORTE COM RETIRADA DO MATERIAL ESCAVADO (EM CAÇAMBA)</t>
  </si>
  <si>
    <t xml:space="preserve">ED-49926</t>
  </si>
  <si>
    <t xml:space="preserve">CAIXA DE DRENAGEM DE INSPEÇÃO/PASSAGEM EM ALVENARIA (80X80X140CM), REVESTIMENTO EM ARGAMASSA COM ADITIVO IMPERMEABILIZANTE, COM TAMPA EM GRELHA, INCLUSIVE ESCAVAÇÃO, REATERRO E TRANSPORTE COM RETIRADA DO MATERIAL ESCAVADO (EM CAÇAMBA)</t>
  </si>
  <si>
    <t xml:space="preserve">ED-49922</t>
  </si>
  <si>
    <t xml:space="preserve">CAIXA DE DRENAGEM DE INSPEÇÃO/PASSAGEM EM ALVENARIA (80X80X40CM), REVESTIMENTO EM ARGAMASSA COM ADITIVO IMPERMEABILIZANTE, COM TAMPA EM GRELHA, INCLUSIVE ESCAVAÇÃO, REATERRO E TRANSPORTE COM RETIRADA DO MATERIAL ESCAVADO (EM CAÇAMBA)</t>
  </si>
  <si>
    <t xml:space="preserve">ED-49923</t>
  </si>
  <si>
    <t xml:space="preserve">CAIXA DE DRENAGEM DE INSPEÇÃO/PASSAGEM EM ALVENARIA (80X80X60CM), REVESTIMENTO EM ARGAMASSA COM ADITIVO IMPERMEABILIZANTE, COM TAMPA EM GRELHA, INCLUSIVE ESCAVAÇÃO, REATERRO E TRANSPORTE COM RETIRADA DO MATERIAL ESCAVADO (EM CAÇAMBA)</t>
  </si>
  <si>
    <t xml:space="preserve">ED-49924</t>
  </si>
  <si>
    <t xml:space="preserve">CAIXA DE DRENAGEM DE INSPEÇÃO/PASSAGEM EM ALVENARIA (80X80X80CM), REVESTIMENTO EM ARGAMASSA COM ADITIVO IMPERMEABILIZANTE, COM TAMPA EM GRELHA, INCLUSIVE ESCAVAÇÃO, REATERRO E TRANSPORTE COM RETIRADA DO MATERIAL ESCAVADO (EM CAÇAMBA)</t>
  </si>
  <si>
    <t xml:space="preserve">ED-49929</t>
  </si>
  <si>
    <t xml:space="preserve">CAIXA DE DRENAGEM DE INSPEÇÃO/PASSAGEM EM ALVENARIA (90X90X100CM), REVESTIMENTO EM ARGAMASSA COM ADITIVO IMPERMEABILIZANTE, COM TAMPA EM GRELHA, INCLUSIVE ESCAVAÇÃO, REATERRO E TRANSPORTE COM RETIRADA DO MATERIAL ESCAVADO (EM CAÇAMBA)</t>
  </si>
  <si>
    <t xml:space="preserve">ED-49930</t>
  </si>
  <si>
    <t xml:space="preserve">CAIXA DE DRENAGEM DE INSPEÇÃO/PASSAGEM EM ALVENARIA (90X90X140CM), REVESTIMENTO EM ARGAMASSA COM ADITIVO IMPERMEABILIZANTE, COM TAMPA EM GRELHA, INCLUSIVE ESCAVAÇÃO, REATERRO E TRANSPORTE COM RETIRADA DO MATERIAL ESCAVADO (EM CAÇAMBA)</t>
  </si>
  <si>
    <t xml:space="preserve">ED-49927</t>
  </si>
  <si>
    <t xml:space="preserve">CAIXA DE DRENAGEM DE INSPEÇÃO/PASSAGEM EM ALVENARIA (90X90X60CM), REVESTIMENTO EM ARGAMASSA COM ADITIVO IMPERMEABILIZANTE, COM TAMPA EM GRELHA, INCLUSIVE ESCAVAÇÃO, REATERRO E TRANSPORTE COM RETIRADA DO MATERIAL ESCAVADO (EM CAÇAMBA)</t>
  </si>
  <si>
    <t xml:space="preserve">ED-49928</t>
  </si>
  <si>
    <t xml:space="preserve">CAIXA DE DRENAGEM DE INSPEÇÃO/PASSAGEM EM ALVENARIA (90X90X80CM), REVESTIMENTO EM ARGAMASSA COM ADITIVO IMPERMEABILIZANTE, COM TAMPA EM GRELHA, INCLUSIVE ESCAVAÇÃO, REATERRO E TRANSPORTE COM RETIRADA DO MATERIAL ESCAVADO (EM CAÇAMBA)</t>
  </si>
  <si>
    <t xml:space="preserve">RESERVATÓRIO DE ÁGUA</t>
  </si>
  <si>
    <t xml:space="preserve">ED-49936</t>
  </si>
  <si>
    <t xml:space="preserve">CAIXA D´ÁGUA DE POLIETILENO, CAPACIDADE DE 1.000L, INCLUSIVE TAMPA, TORNEIRA DE BOIA, EXTRAVASOR, TUBO DE LIMPEZA E ACESSÓRIOS, EXCLUSIVE TUBULAÇÃO DE ENTRADA/SAÍDA DE ÁGUA</t>
  </si>
  <si>
    <t xml:space="preserve">ED-49937</t>
  </si>
  <si>
    <t xml:space="preserve">CAIXA D´ÁGUA DE POLIETILENO, CAPACIDADE DE 1.500L, INCLUSIVE TAMPA, TORNEIRA DE BOIA, EXTRAVASOR, TUBO DE LIMPEZA E ACESSÓRIOS, EXCLUSIVE TUBULAÇÃO DE ENTRADA/SAÍDA DE ÁGUA</t>
  </si>
  <si>
    <t xml:space="preserve">ED-49934</t>
  </si>
  <si>
    <t xml:space="preserve">CAIXA D´ÁGUA DE POLIETILENO, CAPACIDADE DE 250L, INCLUSIVE TAMPA, TORNEIRA DE BOIA, EXTRAVASOR, TUBO DE LIMPEZA E ACESSÓRIOS, EXCLUSIVE TUBULAÇÃO DE ENTRADA/SAÍDA DE ÁGUA</t>
  </si>
  <si>
    <t xml:space="preserve">ED-29741</t>
  </si>
  <si>
    <t xml:space="preserve">CAIXA D´ÁGUA DE POLIETILENO, CAPACIDADE DE 3.000L, INCLUSIVE TAMPA, TORNEIRA DE BOIA, EXTRAVASOR, TUBO DE LIMPEZA E ACESSÓRIOS, EXCLUSIVE TUBULAÇÃO DE ENTRADA/SAÍDA DE ÁGUA</t>
  </si>
  <si>
    <t xml:space="preserve">ED-29762</t>
  </si>
  <si>
    <t xml:space="preserve">CAIXA D´ÁGUA DE POLIETILENO, CAPACIDADE DE 310L, INCLUSIVE TAMPA, TORNEIRA DE BOIA, EXTRAVASOR, TUBO DE LIMPEZA E ACESSÓRIOS, EXCLUSIVE TUBULAÇÃO DE ENTRADA/SAÍDA DE ÁGUA</t>
  </si>
  <si>
    <t xml:space="preserve">ED-49935</t>
  </si>
  <si>
    <t xml:space="preserve">CAIXA D´ÁGUA DE POLIETILENO, CAPACIDADE DE 500L, INCLUSIVE TAMPA, TORNEIRA DE BOIA, EXTRAVASOR, TUBO DE LIMPEZA E ACESSÓRIOS, EXCLUSIVE TUBULAÇÃO DE ENTRADA/SAÍDA DE ÁGUA</t>
  </si>
  <si>
    <t xml:space="preserve">ED-29742</t>
  </si>
  <si>
    <t xml:space="preserve">CAIXA D´ÁGUA DE POLIETILENO, CAPACIDADE DE 5.000L, INCLUSIVE TAMPA, TORNEIRA DE BOIA, EXTRAVASOR, TUBO DE LIMPEZA E ACESSÓRIOS, EXCLUSIVE TUBULAÇÃO DE ENTRADA/SAÍDA DE ÁGUA</t>
  </si>
  <si>
    <t xml:space="preserve">ED-9941</t>
  </si>
  <si>
    <t xml:space="preserve">RESERVATÓRIO DE ÁGUA ENTERRADO, CAPACIDADE DE 15M3, EM CONCRETO ARMADO COM CASAS DE BOMBAS, INCLUSIVE ALÇAPÃO, ESCAVAÇÃO, REATERRO E TRANSPORTE COM RETIRADA DO MATERIAL ESCAVADO (EM CAÇAMBA), EXCLUSIVE TUBULAÇÕES, BOMBAS E QUADROS
</t>
  </si>
  <si>
    <t xml:space="preserve">ELETROBOMBA DE RECALQUE</t>
  </si>
  <si>
    <t xml:space="preserve">ED-49862</t>
  </si>
  <si>
    <t xml:space="preserve">BOMBA CENTRÍFUGA MONOFÁSICA DE 0,33CV, INCLUSIVE FORNECIMENTO E INSTALAÇÃO</t>
  </si>
  <si>
    <t xml:space="preserve">ED-49863</t>
  </si>
  <si>
    <t xml:space="preserve">BOMBA CENTRÍFUGA MONOFÁSICA DE 0,5CV, INCLUSIVE FORNECIMENTO E INSTALAÇÃO</t>
  </si>
  <si>
    <t xml:space="preserve">ED-49864</t>
  </si>
  <si>
    <t xml:space="preserve">BOMBA CENTRÍFUGA MONOFÁSICA DE 0,75CV, INCLUSIVE FORNECIMENTO E INSTALAÇÃO</t>
  </si>
  <si>
    <t xml:space="preserve">ED-49861</t>
  </si>
  <si>
    <t xml:space="preserve">BOMBA CENTRÍFUGA MONOFÁSICA DE 1CV, INCLUSIVE FORNECIMENTO E INSTALAÇÃO</t>
  </si>
  <si>
    <t xml:space="preserve">ED-49869</t>
  </si>
  <si>
    <t xml:space="preserve">BOMBA CENTRÍFUGA TRIFÁSICA DE 10CV, INCLUSIVE FORNECIMENTO E INSTALAÇÃO</t>
  </si>
  <si>
    <t xml:space="preserve">ED-34629</t>
  </si>
  <si>
    <t xml:space="preserve">BOMBA CENTRÍFUGA TRIFÁSICA DE 1,5CV, INCLUSIVE FORNECIMENTO E INSTALAÇÃO</t>
  </si>
  <si>
    <t xml:space="preserve">ED-49865</t>
  </si>
  <si>
    <t xml:space="preserve">BOMBA CENTRÍFUGA TRIFÁSICA DE 2CV, INCLUSIVE FORNECIMENTO E INSTALAÇÃO</t>
  </si>
  <si>
    <t xml:space="preserve">ED-49866</t>
  </si>
  <si>
    <t xml:space="preserve">BOMBA CENTRÍFUGA TRIFÁSICA DE 3CV, INCLUSIVE FORNECIMENTO E INSTALAÇÃO</t>
  </si>
  <si>
    <t xml:space="preserve">ED-49867</t>
  </si>
  <si>
    <t xml:space="preserve">BOMBA CENTRÍFUGA TRIFÁSICA DE 5CV, INCLUSIVE FORNECIMENTO E INSTALAÇÃO</t>
  </si>
  <si>
    <t xml:space="preserve">ED-49868</t>
  </si>
  <si>
    <t xml:space="preserve">BOMBA CENTRÍFUGA TRIFÁSICA DE 7,5CV, INCLUSIVE FORNECIMENTO E INSTALAÇÃO</t>
  </si>
  <si>
    <t xml:space="preserve">TORNEIRA DE BOIA</t>
  </si>
  <si>
    <t xml:space="preserve">ED-50302</t>
  </si>
  <si>
    <t xml:space="preserve">TORNEIRA CHAVE BOIA AUTOMÁTICA PARA RESERVATÓRIO</t>
  </si>
  <si>
    <t xml:space="preserve">ED-50305</t>
  </si>
  <si>
    <t xml:space="preserve">TORNEIRA DE BOIA, TIPO ROSCÁVEL 1", EXCLUSIVE ADAPTADOR SOLDÁVEL DE PVC COM FLANGES E ANEL PARA CAIXA DÁGUA</t>
  </si>
  <si>
    <t xml:space="preserve">ED-50307</t>
  </si>
  <si>
    <t xml:space="preserve">TORNEIRA DE BOIA, TIPO ROSCÁVEL 1.1/2", EXCLUSIVE ADAPTADOR SOLDÁVEL DE PVC COM FLANGES E ANEL PARA CAIXA DÁGUA</t>
  </si>
  <si>
    <t xml:space="preserve">ED-50306</t>
  </si>
  <si>
    <t xml:space="preserve">TORNEIRA DE BOIA, TIPO ROSCÁVEL 1.1/4", EXCLUSIVE ADAPTADOR SOLDÁVEL DE PVC COM FLANGES E ANEL PARA CAIXA DÁGUA</t>
  </si>
  <si>
    <t xml:space="preserve">ED-50303</t>
  </si>
  <si>
    <t xml:space="preserve">TORNEIRA DE BOIA, TIPO ROSCÁVEL 1/2", EXCLUSIVE ADAPTADOR SOLDÁVEL DE PVC COM FLANGES E ANEL PARA CAIXA DÁGUA</t>
  </si>
  <si>
    <t xml:space="preserve">ED-50308</t>
  </si>
  <si>
    <t xml:space="preserve">TORNEIRA DE BOIA, TIPO ROSCÁVEL 2", EXCLUSIVE ADAPTADOR SOLDÁVEL DE PVC COM FLANGES E ANEL PARA CAIXA DÁGUA</t>
  </si>
  <si>
    <t xml:space="preserve">ED-50304</t>
  </si>
  <si>
    <t xml:space="preserve">TORNEIRA DE BOIA, TIPO ROSCÁVEL 3/4", EXCLUSIVE ADAPTADOR SOLDÁVEL DE PVC COM FLANGES E ANEL PARA CAIXA DÁGUA</t>
  </si>
  <si>
    <t xml:space="preserve">ABERTURA DE POÇO</t>
  </si>
  <si>
    <t xml:space="preserve">ED-48152</t>
  </si>
  <si>
    <t xml:space="preserve">ABERTURA MANUAL DE POÇO COM PROFUNDIDADE MAIOR QUE 2,0M, DIÂMETRO DE 1,20M, INCLUSIVE AFASTAMENTO DO MATERIAL ESCAVADO</t>
  </si>
  <si>
    <t xml:space="preserve">ED-48151</t>
  </si>
  <si>
    <t xml:space="preserve">ABERTURA MANUAL DE POÇO COM PROFUNDIDADE MENOR OU IGUAL 2,0M, DIÂMETRO DE 1,20M, INCLUSIVE AFASTAMENTO DO MATERIAL ESCAVADO</t>
  </si>
  <si>
    <t xml:space="preserve">FOSSA SÉPTICA</t>
  </si>
  <si>
    <t xml:space="preserve">ED-32207</t>
  </si>
  <si>
    <t xml:space="preserve">FILTRO ANAERÓBICO CIRCULAR DE CONCRETO PRÉ-MOLDADO, DIÂMETRO 250CM E PROFUNDIDADE DE 150CM, EXCLUSIVE ESCAVAÇÃO</t>
  </si>
  <si>
    <t xml:space="preserve">ED-48146</t>
  </si>
  <si>
    <t xml:space="preserve">FOSSA SÉPTICA PARA 1500 L/DIA, DE CONCRETO, INSTALADA (15 PESSOAS), INCLUSIVE BOTA FORA DE MATERIAL ESCAVADO</t>
  </si>
  <si>
    <t xml:space="preserve">ED-48147</t>
  </si>
  <si>
    <t xml:space="preserve">FOSSA SÉPTICA PARA 2250 L/DIA, DE CONCRETO, INSTALADA (30 PESSOAS), INCLUSIVE BOTA FORA DE MATERIAL ESCAVADO</t>
  </si>
  <si>
    <t xml:space="preserve">ED-48148</t>
  </si>
  <si>
    <t xml:space="preserve">FOSSA SÉPTICA PARA 3000 L/DIA, DE CONCRETO, INSTALADA (40 PESSOAS), INCLUSIVE BOTA FORA DE MATERIAL ESCAVADO</t>
  </si>
  <si>
    <t xml:space="preserve">ED-48149</t>
  </si>
  <si>
    <t xml:space="preserve">FOSSA SÉPTICA PARA 3750 L/DIA, DE CONCRETO, INSTALADA (100 PESSOAS), INCLUSIVE BOTA FORA DE MATERIAL ESCAVADO</t>
  </si>
  <si>
    <t xml:space="preserve">CANALETA PRÉ-MOLDADA</t>
  </si>
  <si>
    <t xml:space="preserve">ED-48552</t>
  </si>
  <si>
    <t xml:space="preserve">CANALETA PARA DRENAGEM, PRÉ-MOLDADA, TIPO MEIA CANA, DIÂMETRO 30CM, EXCLUSIVE TAMPA, INCLUSIVE ASSENTAMENTO EM ARGAMASSA, TRAÇO 1:3 (CIMENTO E AREIA), ESCAVAÇÃO, TRANSPORTE E RETIRADA DO MATERIAL ESCAVADO (EM CAÇAMBA)</t>
  </si>
  <si>
    <t xml:space="preserve">ED-48553</t>
  </si>
  <si>
    <t xml:space="preserve">CANALETA PARA DRENAGEM, PRÉ-MOLDADA, TIPO MEIA CANA, DIÂMETRO 40CM, EXCLUSIVE TAMPA, INCLUSIVE ASSENTAMENTO EM ARGAMASSA, TRAÇO 1:3 (CIMENTO E AREIA), ESCAVAÇÃO, TRANSPORTE E RETIRADA DO MATERIAL ESCAVADO (EM CAÇAMBA)</t>
  </si>
  <si>
    <t xml:space="preserve">ED-48554</t>
  </si>
  <si>
    <t xml:space="preserve">CANALETA PARA DRENAGEM, PRÉ-MOLDADA, TIPO MEIA CANA, DIÂMETRO 50CM, EXCLUSIVE TAMPA, INCLUSIVE ASSENTAMENTO EM ARGAMASSA, TRAÇO 1:3 (CIMENTO E AREIA), ESCAVAÇÃO, TRANSPORTE E RETIRADA DO MATERIAL ESCAVADO (EM CAÇAMBA)</t>
  </si>
  <si>
    <t xml:space="preserve">ED-48555</t>
  </si>
  <si>
    <t xml:space="preserve">CANALETA PARA DRENAGEM, PRÉ-MOLDADA, TIPO MEIA CANA, DIÂMETRO 60CM, EXCLUSIVE TAMPA, INCLUSIVE ASSENTAMENTO EM ARGAMASSA, TRAÇO 1:3 (CIMENTO E AREIA), ESCAVAÇÃO, TRANSPORTE E RETIRADA DO MATERIAL ESCAVADO (EM CAÇAMBA)</t>
  </si>
  <si>
    <t xml:space="preserve">ED-48562</t>
  </si>
  <si>
    <t xml:space="preserve">CANALETA SANITÁRIA, SEÇÃO 5X8CM, EM ARGAMASSA, TRAÇO 1:3 (CIMENTO E AREIA) COM ADITIVO IMPERMEABILIZANTE, EXCLUSIVE TAMPA, INCLUSIVE CORTE NO PISO, TRANSPORTE E RETIRADA DO MATERIAL DEMOLIDO (EM CAÇAMBA)</t>
  </si>
  <si>
    <t xml:space="preserve">CANALETA DE CONCRETO MOLDADA IN-LOCO</t>
  </si>
  <si>
    <t xml:space="preserve">ED-14720</t>
  </si>
  <si>
    <t xml:space="preserve">CANALETA PARA DRENAGEM, EM CONCRETO COM FCK 15MPA, MOLDADA IN LOCO, SEÇÃO 15X15CM, FORMA EM CONTRA BARRANCO, EXCLUSIVE TAMPA, INCLUSIVE ESCAVAÇÃO, REATERRO COM TRANSPORTE E RETIRADA DO MATERIAL ESCAVADO (EM CAÇAMBA)</t>
  </si>
  <si>
    <t xml:space="preserve">ED-14740</t>
  </si>
  <si>
    <t xml:space="preserve">CANALETA PARA DRENAGEM, EM CONCRETO COM FCK 15MPA, MOLDADA IN LOCO, SEÇÃO 15X15CM, FORMA EM MADEIRA, EXCLUSIVE TAMPA, INCLUSIVE ESCAVAÇÃO, REATERRO COM TRANSPORTE E RETIRADA DO MATERIAL ESCAVADO (EM CAÇAMBA)</t>
  </si>
  <si>
    <t xml:space="preserve">ED-14721</t>
  </si>
  <si>
    <t xml:space="preserve">CANALETA PARA DRENAGEM, EM CONCRETO COM FCK 15MPA, MOLDADA IN LOCO, SEÇÃO 20X20CM, FORMA EM CONTRA BARRANCO, EXCLUSIVE TAMPA, INCLUSIVE ESCAVAÇÃO, REATERRO COM TRANSPORTE E RETIRADA DO MATERIAL ESCAVADO (EM CAÇAMBA)</t>
  </si>
  <si>
    <t xml:space="preserve">ED-14741</t>
  </si>
  <si>
    <t xml:space="preserve">CANALETA PARA DRENAGEM, EM CONCRETO COM FCK 15MPA, MOLDADA IN LOCO, SEÇÃO 20X20CM, FORMA EM MADEIRA, EXCLUSIVE TAMPA, INCLUSIVE ESCAVAÇÃO, REATERRO COM TRANSPORTE E RETIRADA DO MATERIAL ESCAVADO (EM CAÇAMBA)</t>
  </si>
  <si>
    <t xml:space="preserve">ED-14725</t>
  </si>
  <si>
    <t xml:space="preserve">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</si>
  <si>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 xml:space="preserve">ED-14726</t>
  </si>
  <si>
    <t xml:space="preserve">CANALETA PARA DRENAGEM, EM CONCRETO COM FCK 15MPA, MOLDADA IN LOCO, SEÇÃO 30X20CM, FORMA EM CONTRA BARRANCO, COM TAMPA EM CONCRETO  PARA TRÂNSITO DE PEDESTRE, INCLUSIVE ESCAVAÇÃO, REATERRO COM TRANSPORTE E RETIRADA DO MATERIAL ESCAVADO (EM CAÇAMBA)</t>
  </si>
  <si>
    <t xml:space="preserve">ED-14728</t>
  </si>
  <si>
    <t xml:space="preserve">CANALETA PARA DRENAGEM, EM CONCRETO COM FCK 15MPA, MOLDADA IN LOCO, SEÇÃO 30X20CM, FORMA EM CONTRA BARRANCO, EXCLUSIVE TAMPA, INCLUSIVE ESCAVAÇÃO, REATERRO COM TRANSPORTE E RETIRADA DO MATERIAL ESCAVADO (EM CAÇAMBA)</t>
  </si>
  <si>
    <t xml:space="preserve">ED-14746</t>
  </si>
  <si>
    <t xml:space="preserve">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</si>
  <si>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 xml:space="preserve">ED-14747</t>
  </si>
  <si>
    <t xml:space="preserve">CANALETA PARA DRENAGEM, EM CONCRETO COM FCK 15MPA, MOLDADA IN LOCO, SEÇÃO 30X20CM, FORMA EM MADEIRA, COM TAMPA EM CONCRETO PARA TRÂNSITO DE PEDESTRE, INCLUSIVE ESCAVAÇÃO, REATERRO COM TRANSPORTE E RETIRADA DO MATERIAL ESCAVADO (EM CAÇAMBA)</t>
  </si>
  <si>
    <t xml:space="preserve">ED-14748</t>
  </si>
  <si>
    <t xml:space="preserve">CANALETA PARA DRENAGEM, EM CONCRETO COM FCK 15MPA, MOLDADA IN LOCO, SEÇÃO 30X20CM, FORMA EM MADEIRA, EXCLUSIVE TAMPA, INCLUSIVE ESCAVAÇÃO, REATERRO COM TRANSPORTE E RETIRADA DO MATERIAL ESCAVADO (EM CAÇAMBA)</t>
  </si>
  <si>
    <t xml:space="preserve">ED-14718</t>
  </si>
  <si>
    <t xml:space="preserve">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</si>
  <si>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 xml:space="preserve">ED-14719</t>
  </si>
  <si>
    <t xml:space="preserve">CANALETA PARA DRENAGEM, EM CONCRETO COM FCK 15MPA, MOLDADA IN LOCO, SEÇÃO 30X30CM, FORMA EM CONTRA BARRANCO, COM TAMPA EM CONCRETO  PARA TRÂNSITO DE PEDESTRE, INCLUSIVE ESCAVAÇÃO, REATERRO COM TRANSPORTE E RETIRADA DO MATERIAL ESCAVADO (EM CAÇAMBA)</t>
  </si>
  <si>
    <t xml:space="preserve">ED-14722</t>
  </si>
  <si>
    <t xml:space="preserve">CANALETA PARA DRENAGEM, EM CONCRETO COM FCK 15MPA, MOLDADA IN LOCO, SEÇÃO 30X30CM, FORMA EM CONTRA BARRANCO, EXCLUSIVE TAMPA, INCLUSIVE ESCAVAÇÃO, REATERRO COM TRANSPORTE E RETIRADA DO MATERIAL ESCAVADO (EM CAÇAMBA)</t>
  </si>
  <si>
    <t xml:space="preserve">ED-14737</t>
  </si>
  <si>
    <t xml:space="preserve">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</si>
  <si>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 xml:space="preserve">ED-14739</t>
  </si>
  <si>
    <t xml:space="preserve">CANALETA PARA DRENAGEM, EM CONCRETO COM FCK 15MPA, MOLDADA IN LOCO, SEÇÃO 30X30CM, FORMA EM MADEIRA, COM TAMPA EM CONCRETO  PARA TRÂNSITO DE PEDESTRE, INCLUSIVE ESCAVAÇÃO, REATERRO COM TRANSPORTE E RETIRADA DO MATERIAL ESCAVADO (EM CAÇAMBA)</t>
  </si>
  <si>
    <t xml:space="preserve">ED-14742</t>
  </si>
  <si>
    <t xml:space="preserve">CANALETA PARA DRENAGEM, EM CONCRETO COM FCK 15MPA, MOLDADA IN LOCO, SEÇÃO 30X30CM, FORMA EM MADEIRA, EXCLUSIVE TAMPA, INCLUSIVE ESCAVAÇÃO, REATERRO COM TRANSPORTE E RETIRADA DO MATERIAL ESCAVADO (EM CAÇAMBA)</t>
  </si>
  <si>
    <t xml:space="preserve">ED-14581</t>
  </si>
  <si>
    <t xml:space="preserve">CANALETA PARA DRENAGEM, EM CONCRETO COM FCK 15MPA, MOLDADA IN LOCO, SEÇÃO 40X40CM, FORMA EM CONTRA BARRANCO, EXCLUSIVE TAMPA, INCLUSIVE ESCAVAÇÃO, REATERRO COM TRANSPORTE E RETIRADA DO MATERIAL ESCAVADO (EM CAÇAMBA)</t>
  </si>
  <si>
    <t xml:space="preserve">ED-14743</t>
  </si>
  <si>
    <t xml:space="preserve">CANALETA PARA DRENAGEM, EM CONCRETO COM FCK 15MPA, MOLDADA IN LOCO, SEÇÃO 40X40CM, FORMA EM MADEIRA, EXCLUSIVE TAMPA, INCLUSIVE ESCAVAÇÃO, REATERRO COM TRANSPORTE E RETIRADA DO MATERIAL ESCAVADO (EM CAÇAMBA)</t>
  </si>
  <si>
    <t xml:space="preserve">ED-14723</t>
  </si>
  <si>
    <t xml:space="preserve">CANALETA PARA DRENAGEM, EM CONCRETO COM FCK 15MPA, MOLDADA IN LOCO, SEÇÃO 60X60CM, FORMA EM CONTRA BARRANCO, EXCLUSIVE TAMPA, INCLUSIVE ESCAVAÇÃO, REATERRO COM TRANSPORTE E RETIRADA DO MATERIAL ESCAVADO (EM CAÇAMBA)</t>
  </si>
  <si>
    <t xml:space="preserve">ED-14744</t>
  </si>
  <si>
    <t xml:space="preserve">CANALETA PARA DRENAGEM, EM CONCRETO COM FCK 15MPA, MOLDADA IN LOCO, SEÇÃO 60X60CM, FORMA EM MADEIRA, EXCLUSIVE TAMPA, INCLUSIVE ESCAVAÇÃO, REATERRO COM TRANSPORTE E RETIRADA DO MATERIAL ESCAVADO (EM CAÇAMBA)</t>
  </si>
  <si>
    <t xml:space="preserve">ED-14724</t>
  </si>
  <si>
    <t xml:space="preserve">CANALETA PARA DRENAGEM, EM CONCRETO COM FCK 15MPA, MOLDADA IN LOCO, SEÇÃO 90X90CM, FORMA EM CONTRA BARRANCO, EXCLUSIVE TAMPA, INCLUSIVE ESCAVAÇÃO, REATERRO COM TRANSPORTE E RETIRADA DO MATERIAL ESCAVADO (EM CAÇAMBA)</t>
  </si>
  <si>
    <t xml:space="preserve">ED-14745</t>
  </si>
  <si>
    <t xml:space="preserve">CANALETA PARA DRENAGEM, EM CONCRETO COM FCK 15MPA, MOLDADA IN LOCO, SEÇÃO 90X90CM, FORMA EM MADEIRA, EXCLUSIVE TAMPA, INCLUSIVE ESCAVAÇÃO, REATERRO COM TRANSPORTE E RETIRADA DO MATERIAL ESCAVADO (EM CAÇAMBA)</t>
  </si>
  <si>
    <t xml:space="preserve">TUBULAÇÃO PARA DRENAGEM</t>
  </si>
  <si>
    <t xml:space="preserve">ED-48669</t>
  </si>
  <si>
    <t xml:space="preserve">FORNECIMENTO E ASSENTAMENTO DE TUBO PVC RÍGIDO, DRENAGEM/PLUVIAL, PBV - SÉRIE NORMAL, DN 100 MM (4"), INCLUSIVE CONEXÕES</t>
  </si>
  <si>
    <t xml:space="preserve">ED-48670</t>
  </si>
  <si>
    <t xml:space="preserve">FORNECIMENTO E ASSENTAMENTO DE TUBO PVC RÍGIDO, DRENAGEM/PLUVIAL, PBV - SÉRIE NORMAL, DN 150 MM (6"), INCLUSIVE CONEXÕES</t>
  </si>
  <si>
    <t xml:space="preserve">ED-48671</t>
  </si>
  <si>
    <t xml:space="preserve">FORNECIMENTO E ASSENTAMENTO DE TUBO PVC RÍGIDO, DRENAGEM/PLUVIAL, PBV - SÉRIE NORMAL, DN 200 MM (8"), INCLUSIVE CONEXÕES</t>
  </si>
  <si>
    <t xml:space="preserve">ED-48667</t>
  </si>
  <si>
    <t xml:space="preserve">FORNECIMENTO E ASSENTAMENTO DE TUBO PVC RÍGIDO, DRENAGEM/PLUVIAL, PBV - SÉRIE NORMAL, DN 50 MM (2"), INCLUSIVE CONEXÕES</t>
  </si>
  <si>
    <t xml:space="preserve">ED-48668</t>
  </si>
  <si>
    <t xml:space="preserve">FORNECIMENTO E ASSENTAMENTO DE TUBO PVC RÍGIDO, DRENAGEM/PLUVIAL, PBV - SÉRIE NORMAL, DN 75 MM (3"), INCLUSIVE CONEXÕES</t>
  </si>
  <si>
    <t xml:space="preserve">TUBULAÇÃO PERFURADO EM PVC FLEXÍVEL CORRUGADO</t>
  </si>
  <si>
    <t xml:space="preserve">ED-5371</t>
  </si>
  <si>
    <t xml:space="preserve">TUBO PERFURADO CORRUGADO EM PEAD PARA DRENAGEM, DN 100MM(4"), EXCLUSIVE ESCAVAÇÃO DE VALA E APLICAÇÃO DE MATERIAL DRENANTE</t>
  </si>
  <si>
    <t xml:space="preserve">ED-5372</t>
  </si>
  <si>
    <t xml:space="preserve">TUBO PERFURADO CORRUGADO EM PEAD PARA DRENAGEM, DN 160MM(6"), EXCLUSIVE ESCAVAÇÃO DE VALA E APLICAÇÃO DE MATERIAL DRENANTE</t>
  </si>
  <si>
    <t xml:space="preserve">ED-5376</t>
  </si>
  <si>
    <t xml:space="preserve">TUBO PERFURADO CORRUGADO EM PEAD PARA DRENAGEM, DN 200MM(8"), EXCLUSIVE ESCAVAÇÃO DE VALA E APLICAÇÃO DE MATERIAL DRENANTE</t>
  </si>
  <si>
    <t xml:space="preserve">ED-5370</t>
  </si>
  <si>
    <t xml:space="preserve">TUBO PERFURADO CORRUGADO EM PEAD PARA DRENAGEM, DN 65MM(2.1/2"), EXCLUSIVE ESCAVAÇÃO DE VALA E APLICAÇÃO DE MATERIAL DRENANTE</t>
  </si>
  <si>
    <t xml:space="preserve">TUBULAÇÃO DE CONCRETO SIMPLES</t>
  </si>
  <si>
    <t xml:space="preserve">ED-48687</t>
  </si>
  <si>
    <t xml:space="preserve">TUBO DE CONCRETO para dreno simples ou poroso, Ø 150 mm</t>
  </si>
  <si>
    <t xml:space="preserve">ED-48675</t>
  </si>
  <si>
    <t xml:space="preserve">TUBO DE CONCRETO SIMPLES, CLASSE PS1, DIÂMETRO 300MM, INCLUSIVE FORNECIMENTO, ASSENTAMENTO E REJUNTAMENTO, EXCLUSIVE ESCAVAÇÃO</t>
  </si>
  <si>
    <t xml:space="preserve">ED-48676</t>
  </si>
  <si>
    <t xml:space="preserve">TUBO DE CONCRETO SIMPLES, CLASSE PS1, DIÂMETRO 400MM, INCLUSIVE FORNECIMENTO, ASSENTAMENTO E REJUNTAMENTO, EXCLUSIVE ESCAVAÇÃO</t>
  </si>
  <si>
    <t xml:space="preserve">ED-48677</t>
  </si>
  <si>
    <t xml:space="preserve">TUBO DE CONCRETO SIMPLES, CLASSE PS1, DIÂMETRO 500MM, INCLUSIVE FORNECIMENTO, ASSENTAMENTO E REJUNTAMENTO, EXCLUSIVE ESCAVAÇÃO</t>
  </si>
  <si>
    <t xml:space="preserve">ED-48678</t>
  </si>
  <si>
    <t xml:space="preserve">TUBO DE CONCRETO SIMPLES, CLASSE PS1, DIÂMETRO 600MM, INCLUSIVE FORNECIMENTO, ASSENTAMENTO E REJUNTAMENTO, EXCLUSIVE ESCAVAÇÃO</t>
  </si>
  <si>
    <t xml:space="preserve">TUBULAÇÃO DE CONCRETO ARMADO</t>
  </si>
  <si>
    <t xml:space="preserve">ED-48684</t>
  </si>
  <si>
    <t xml:space="preserve">TUBO DE CONCRETO ARMADO, CLASSE PA1, DIÂMETRO 1000MM, INCLUSIVE FORNECIMENTO, ASSENTAMENTO E REJUNTAMENTO, EXCLUSIVE ESCAVAÇÃO</t>
  </si>
  <si>
    <t xml:space="preserve">ED-48685</t>
  </si>
  <si>
    <t xml:space="preserve">TUBO DE CONCRETO ARMADO, CLASSE PA1, DIÂMETRO 1200MM, INCLUSIVE FORNECIMENTO, ASSENTAMENTO E REJUNTAMENTO, EXCLUSIVE ESCAVAÇÃO</t>
  </si>
  <si>
    <t xml:space="preserve">ED-48686</t>
  </si>
  <si>
    <t xml:space="preserve">TUBO DE CONCRETO ARMADO, CLASSE PA1, DIÂMETRO 1500MM, INCLUSIVE FORNECIMENTO, ASSENTAMENTO E REJUNTAMENTO, EXCLUSIVE ESCAVAÇÃO</t>
  </si>
  <si>
    <t xml:space="preserve">ED-48680</t>
  </si>
  <si>
    <t xml:space="preserve">TUBO DE CONCRETO ARMADO, CLASSE PA1, DIÂMETRO 400MM, INCLUSIVE FORNECIMENTO, ASSENTAMENTO E REJUNTAMENTO, EXCLUSIVE ESCAVAÇÃO</t>
  </si>
  <si>
    <t xml:space="preserve">ED-48681</t>
  </si>
  <si>
    <t xml:space="preserve">TUBO DE CONCRETO ARMADO, CLASSE PA1, DIÂMETRO 500MM, INCLUSIVE FORNECIMENTO, ASSENTAMENTO E REJUNTAMENTO, EXCLUSIVE ESCAVAÇÃO</t>
  </si>
  <si>
    <t xml:space="preserve">ED-48682</t>
  </si>
  <si>
    <t xml:space="preserve">TUBO DE CONCRETO ARMADO, CLASSE PA1, DIÂMETRO 600MM, INCLUSIVE FORNECIMENTO, ASSENTAMENTO E REJUNTAMENTO, EXCLUSIVE ESCAVAÇÃO</t>
  </si>
  <si>
    <t xml:space="preserve">ED-48683</t>
  </si>
  <si>
    <t xml:space="preserve">TUBO DE CONCRETO ARMADO, CLASSE PA1, DIÂMETRO 800MM, INCLUSIVE FORNECIMENTO, ASSENTAMENTO E REJUNTAMENTO, EXCLUSIVE ESCAVAÇÃO</t>
  </si>
  <si>
    <t xml:space="preserve">GALERIA CELULAR</t>
  </si>
  <si>
    <t xml:space="preserve">ED-48611</t>
  </si>
  <si>
    <t xml:space="preserve">ALA DE GALERIA CELULAR B = 1,20 M, EXCLUSIVE BOTA FORA</t>
  </si>
  <si>
    <t xml:space="preserve">ED-48612</t>
  </si>
  <si>
    <t xml:space="preserve">ALA DE GALERIA CELULAR B = 1,30 M, EXCLUSIVE BOTA FORA</t>
  </si>
  <si>
    <t xml:space="preserve">ED-48613</t>
  </si>
  <si>
    <t xml:space="preserve">ALA DE GALERIA CELULAR B = 1,40 M, EXCLUSIVE BOTA FORA</t>
  </si>
  <si>
    <t xml:space="preserve">ED-48614</t>
  </si>
  <si>
    <t xml:space="preserve">ALA DE GALERIA CELULAR B = 1,50 M, EXCLUSIVE BOTA FORA</t>
  </si>
  <si>
    <t xml:space="preserve">ED-48615</t>
  </si>
  <si>
    <t xml:space="preserve">ALA DE GALERIA CELULAR B = 1,60 M, EXCLUSIVE BOTA FORA</t>
  </si>
  <si>
    <t xml:space="preserve">ED-48616</t>
  </si>
  <si>
    <t xml:space="preserve">ALA DE GALERIA CELULAR B = 1,70 M, EXCLUSIVE BOTA FORA</t>
  </si>
  <si>
    <t xml:space="preserve">ED-48617</t>
  </si>
  <si>
    <t xml:space="preserve">ALA DE GALERIA CELULAR B = 1,80 M, EXCLUSIVE BOTA FORA</t>
  </si>
  <si>
    <t xml:space="preserve">ED-48618</t>
  </si>
  <si>
    <t xml:space="preserve">ALA DE GALERIA CELULAR B = 1,90 M, EXCLUSIVE BOTA FORA</t>
  </si>
  <si>
    <t xml:space="preserve">ED-48619</t>
  </si>
  <si>
    <t xml:space="preserve">ALA DE GALERIA CELULAR B = 2,00 M, EXCLUSIVE BOTA FORA</t>
  </si>
  <si>
    <t xml:space="preserve">ED-48620</t>
  </si>
  <si>
    <t xml:space="preserve">ALA DE GALERIA CELULAR B = 2,10 M, EXCLUSIVE BOTA FORA</t>
  </si>
  <si>
    <t xml:space="preserve">ED-48621</t>
  </si>
  <si>
    <t xml:space="preserve">ALA DE GALERIA CELULAR B = 2,20 M, EXCLUSIVE BOTA FORA</t>
  </si>
  <si>
    <t xml:space="preserve">ED-48622</t>
  </si>
  <si>
    <t xml:space="preserve">ALA DE GALERIA CELULAR B = 2,30 M, EXCLUSIVE BOTA FORA</t>
  </si>
  <si>
    <t xml:space="preserve">ED-48623</t>
  </si>
  <si>
    <t xml:space="preserve">ALA DE GALERIA CELULAR B = 2,40 M, EXCLUSIVE BOTA FORA</t>
  </si>
  <si>
    <t xml:space="preserve">ED-48624</t>
  </si>
  <si>
    <t xml:space="preserve">ALA DE GALERIA CELULAR B = 2,50 M, EXCLUSIVE BOTA FORA</t>
  </si>
  <si>
    <t xml:space="preserve">ED-48625</t>
  </si>
  <si>
    <t xml:space="preserve">ALA DE GALERIA CELULAR B = 2,60 M, EXCLUSIVE BOTA FORA</t>
  </si>
  <si>
    <t xml:space="preserve">ED-48626</t>
  </si>
  <si>
    <t xml:space="preserve">ALA DE GALERIA CELULAR B = 2,70 M, EXCLUSIVE BOTA FORA</t>
  </si>
  <si>
    <t xml:space="preserve">ED-48627</t>
  </si>
  <si>
    <t xml:space="preserve">ALA DE GALERIA CELULAR B = 2,80 M, EXCLUSIVE BOTA FORA</t>
  </si>
  <si>
    <t xml:space="preserve">ED-48628</t>
  </si>
  <si>
    <t xml:space="preserve">ALA DE GALERIA CELULAR B = 2,90 M, EXCLUSIVE BOTA FORA</t>
  </si>
  <si>
    <t xml:space="preserve">ED-48629</t>
  </si>
  <si>
    <t xml:space="preserve">ALA DE GALERIA CELULAR B = 3,00 M, EXCLUSIVE BOTA FORA</t>
  </si>
  <si>
    <t xml:space="preserve">ED-48544</t>
  </si>
  <si>
    <t xml:space="preserve">ALA DE REDE TUBULAR DN 1000, EXCLUSIVE BOTA FORA</t>
  </si>
  <si>
    <t xml:space="preserve">ED-48545</t>
  </si>
  <si>
    <t xml:space="preserve">ALA DE REDE TUBULAR DN 1100, EXCLUSIVE BOTA FORA</t>
  </si>
  <si>
    <t xml:space="preserve">ED-48546</t>
  </si>
  <si>
    <t xml:space="preserve">ALA DE REDE TUBULAR DN 1200, EXCLUSIVE BOTA FORA</t>
  </si>
  <si>
    <t xml:space="preserve">ED-48547</t>
  </si>
  <si>
    <t xml:space="preserve">ALA DE REDE TUBULAR DN 1300, EXCLUSIVE BOTA FORA</t>
  </si>
  <si>
    <t xml:space="preserve">ED-48548</t>
  </si>
  <si>
    <t xml:space="preserve">ALA DE REDE TUBULAR DN 1500, EXCLUSIVE BOTA FORA</t>
  </si>
  <si>
    <t xml:space="preserve">ED-48539</t>
  </si>
  <si>
    <t xml:space="preserve">ALA DE REDE TUBULAR DN 500, EXCLUSIVE BOTA FORA</t>
  </si>
  <si>
    <t xml:space="preserve">ED-48540</t>
  </si>
  <si>
    <t xml:space="preserve">ALA DE REDE TUBULAR DN 600, EXCLUSIVE BOTA FORA</t>
  </si>
  <si>
    <t xml:space="preserve">ED-48541</t>
  </si>
  <si>
    <t xml:space="preserve">ALA DE REDE TUBULAR DN 700, EXCLUSIVE BOTA FORA</t>
  </si>
  <si>
    <t xml:space="preserve">ED-48542</t>
  </si>
  <si>
    <t xml:space="preserve">ALA DE REDE TUBULAR DN 800, EXCLUSIVE BOTA FORA</t>
  </si>
  <si>
    <t xml:space="preserve">ED-48543</t>
  </si>
  <si>
    <t xml:space="preserve">ALA DE REDE TUBULAR DN 900, EXCLUSIVE BOTA FORA</t>
  </si>
  <si>
    <t xml:space="preserve">CHAMINÉ DE POÇO DE VISITA </t>
  </si>
  <si>
    <t xml:space="preserve">ED-48568</t>
  </si>
  <si>
    <t xml:space="preserve">CHAMINÉ DE POÇO DE VISITA TIPO "A", EM ALVENARIA COM DEGRAUS DE AÇO CA-50</t>
  </si>
  <si>
    <t xml:space="preserve">ED-48569</t>
  </si>
  <si>
    <t xml:space="preserve">CHAMINÉ DE POÇO DE VISITA TIPO "B", EM ANEL DE CONCRETO CA-1 COM DEGRAUS DE AÇO CA-50</t>
  </si>
  <si>
    <t xml:space="preserve">POÇO DE VISITA PARA REDE TUBULAR</t>
  </si>
  <si>
    <t xml:space="preserve">ED-48636</t>
  </si>
  <si>
    <t xml:space="preserve">POÇO DE VISITA PARA REDE TUBULAR TIPO A DN 1000, EXCLUSIVE ESCAVAÇÃO, REATERRO E BOTA FORA</t>
  </si>
  <si>
    <t xml:space="preserve">ED-48637</t>
  </si>
  <si>
    <t xml:space="preserve">POÇO DE VISITA PARA REDE TUBULAR TIPO A DN 1100, EXCLUSIVE ESCAVAÇÃO, REATERRO E BOTA FORA</t>
  </si>
  <si>
    <t xml:space="preserve">ED-48638</t>
  </si>
  <si>
    <t xml:space="preserve">POÇO DE VISITA PARA REDE TUBULAR TIPO A DN 1200, EXCLUSIVE ESCAVAÇÃO, REATERRO E BOTA FORA</t>
  </si>
  <si>
    <t xml:space="preserve">ED-48639</t>
  </si>
  <si>
    <t xml:space="preserve">POÇO DE VISITA PARA REDE TUBULAR TIPO A DN 1300, EXCLUSIVE ESCAVAÇÃO, REATERRO E BOTA FORA</t>
  </si>
  <si>
    <t xml:space="preserve">ED-48640</t>
  </si>
  <si>
    <t xml:space="preserve">POÇO DE VISITA PARA REDE TUBULAR TIPO A DN 1500, EXCLUSIVE ESCAVAÇÃO, REATERRO E BOTA FORA</t>
  </si>
  <si>
    <t xml:space="preserve">ED-48630</t>
  </si>
  <si>
    <t xml:space="preserve">POÇO DE VISITA PARA REDE TUBULAR TIPO A DN 500, EXCLUSIVE ESCAVAÇÃO, REATERRO E BOTA FORA</t>
  </si>
  <si>
    <t xml:space="preserve">ED-48631</t>
  </si>
  <si>
    <t xml:space="preserve">POÇO DE VISITA PARA REDE TUBULAR TIPO A DN 600, EXCLUSIVE ESCAVAÇÃO, REATERRO E BOTA FORA</t>
  </si>
  <si>
    <t xml:space="preserve">ED-48632</t>
  </si>
  <si>
    <t xml:space="preserve">POÇO DE VISITA PARA REDE TUBULAR TIPO A DN 700, EXCLUSIVE ESCAVAÇÃO, REATERRO E BOTA FORA</t>
  </si>
  <si>
    <t xml:space="preserve">ED-48634</t>
  </si>
  <si>
    <t xml:space="preserve">POÇO DE VISITA PARA REDE TUBULAR TIPO A DN 800, EXCLUSIVE ESCAVAÇÃO, REATERRO E BOTA FORA</t>
  </si>
  <si>
    <t xml:space="preserve">ED-48635</t>
  </si>
  <si>
    <t xml:space="preserve">POÇO DE VISITA PARA REDE TUBULAR TIPO A DN 900, EXCLUSIVE ESCAVAÇÃO, REATERRO E BOTA FORA</t>
  </si>
  <si>
    <t xml:space="preserve">ED-48646</t>
  </si>
  <si>
    <t xml:space="preserve">POÇO DE VISITA PARA REDE TUBULAR TIPO B DN 1000, EXCLUSIVE ESCAVAÇÃO, REATERRO E BOTA FORA</t>
  </si>
  <si>
    <t xml:space="preserve">ED-48647</t>
  </si>
  <si>
    <t xml:space="preserve">POÇO DE VISITA PARA REDE TUBULAR TIPO B DN 1100, EXCLUSIVE ESCAVAÇÃO, REATERRO E BOTA FORA</t>
  </si>
  <si>
    <t xml:space="preserve">ED-48648</t>
  </si>
  <si>
    <t xml:space="preserve">POÇO DE VISITA PARA REDE TUBULAR TIPO B DN 1200, EXCLUSIVE ESCAVAÇÃO, REATERRO E BOTA FORA</t>
  </si>
  <si>
    <t xml:space="preserve">ED-48649</t>
  </si>
  <si>
    <t xml:space="preserve">POÇO DE VISITA PARA REDE TUBULAR TIPO B DN 1300, EXCLUSIVE ESCAVAÇÃO, REATERRO E BOTA FORA</t>
  </si>
  <si>
    <t xml:space="preserve">ED-48650</t>
  </si>
  <si>
    <t xml:space="preserve">POÇO DE VISITA PARA REDE TUBULAR TIPO B DN 1500, EXCLUSIVE ESCAVAÇÃO, REATERRO E BOTA FORA</t>
  </si>
  <si>
    <t xml:space="preserve">ED-48641</t>
  </si>
  <si>
    <t xml:space="preserve">POÇO DE VISITA PARA REDE TUBULAR TIPO B DN 500, EXCLUSIVE ESCAVAÇÃO, REATERRO E BOTA FORA</t>
  </si>
  <si>
    <t xml:space="preserve">ED-48642</t>
  </si>
  <si>
    <t xml:space="preserve">POÇO DE VISITA PARA REDE TUBULAR TIPO B DN 600, EXCLUSIVE ESCAVAÇÃO, REATERRO E BOTA FORA</t>
  </si>
  <si>
    <t xml:space="preserve">ED-48643</t>
  </si>
  <si>
    <t xml:space="preserve">POÇO DE VISITA PARA REDE TUBULAR TIPO B DN 700, EXCLUSIVE ESCAVAÇÃO, REATERRO E BOTA FORA</t>
  </si>
  <si>
    <t xml:space="preserve">ED-48644</t>
  </si>
  <si>
    <t xml:space="preserve">POÇO DE VISITA PARA REDE TUBULAR TIPO B DN 800, EXCLUSIVE ESCAVAÇÃO, REATERRO E BOTA FORA</t>
  </si>
  <si>
    <t xml:space="preserve">ED-48645</t>
  </si>
  <si>
    <t xml:space="preserve">POÇO DE VISITA PARA REDE TUBULAR TIPO B DN 900, EXCLUSIVE ESCAVAÇÃO, REATERRO E BOTA FORA</t>
  </si>
  <si>
    <t xml:space="preserve">ED-48656</t>
  </si>
  <si>
    <t xml:space="preserve">POÇO DE VISITA PARA REDE TUBULAR TIPO C DN 1000, EXCLUSIVE ESCAVAÇÃO, REATERRO E BOTA FORA</t>
  </si>
  <si>
    <t xml:space="preserve">ED-48657</t>
  </si>
  <si>
    <t xml:space="preserve">POÇO DE VISITA PARA REDE TUBULAR TIPO C DN 1100, EXCLUSIVE ESCAVAÇÃO, REATERRO E BOTA FORA</t>
  </si>
  <si>
    <t xml:space="preserve">ED-48658</t>
  </si>
  <si>
    <t xml:space="preserve">POÇO DE VISITA PARA REDE TUBULAR TIPO C DN 1200, EXCLUSIVE ESCAVAÇÃO, REATERRO E BOTA FORA</t>
  </si>
  <si>
    <t xml:space="preserve">ED-48659</t>
  </si>
  <si>
    <t xml:space="preserve">POÇO DE VISITA PARA REDE TUBULAR TIPO C DN 1300, EXCLUSIVE ESCAVAÇÃO, REATERRO E BOTA FORA</t>
  </si>
  <si>
    <t xml:space="preserve">ED-48660</t>
  </si>
  <si>
    <t xml:space="preserve">POÇO DE VISITA PARA REDE TUBULAR TIPO C DN 1500, EXCLUSIVE ESCAVAÇÃO, REATERRO E BOTA FORA</t>
  </si>
  <si>
    <t xml:space="preserve">ED-48651</t>
  </si>
  <si>
    <t xml:space="preserve">POÇO DE VISITA PARA REDE TUBULAR TIPO C DN 500, EXCLUSIVE ESCAVAÇÃO, REATERRO E BOTA FORA</t>
  </si>
  <si>
    <t xml:space="preserve">ED-48652</t>
  </si>
  <si>
    <t xml:space="preserve">POÇO DE VISITA PARA REDE TUBULAR TIPO C DN 600, EXCLUSIVE ESCAVAÇÃO, REATERRO E BOTA FORA</t>
  </si>
  <si>
    <t xml:space="preserve">ED-48653</t>
  </si>
  <si>
    <t xml:space="preserve">POÇO DE VISITA PARA REDE TUBULAR TIPO C DN 700, EXCLUSIVE ESCAVAÇÃO, REATERRO E BOTA FORA</t>
  </si>
  <si>
    <t xml:space="preserve">ED-48654</t>
  </si>
  <si>
    <t xml:space="preserve">POÇO DE VISITA PARA REDE TUBULAR TIPO C DN 800, EXCLUSIVE ESCAVAÇÃO, REATERRO E BOTA FORA</t>
  </si>
  <si>
    <t xml:space="preserve">ED-48655</t>
  </si>
  <si>
    <t xml:space="preserve">POÇO DE VISITA PARA REDE TUBULAR TIPO C DN 900, EXCLUSIVE ESCAVAÇÃO, REATERRO E BOTA FORA</t>
  </si>
  <si>
    <t xml:space="preserve">TAMPÃO PARA POÇO DE VISITA</t>
  </si>
  <si>
    <t xml:space="preserve">ED-48666</t>
  </si>
  <si>
    <t xml:space="preserve">TAMPÃO CIRCULAR EM FERRO FUNDIDO PARA POÇO DE VISITA, ARTICULADO COM DIÂMETRO DE 60CM, CLASSE 400, INCLUSIVE ASSENTAMENTO, EXCLUSIVE POÇO DE VISITA</t>
  </si>
  <si>
    <t xml:space="preserve">BOCA DE LOBO</t>
  </si>
  <si>
    <t xml:space="preserve">ED-48551</t>
  </si>
  <si>
    <t xml:space="preserve">BOCA DE LOBO DUPLA (TIPO B - CONCRETO), QUADRO, GRELHA E CANTONEIRA, INCLUSIVE ESCAVAÇÃO, REATERRO E BOTA-FORA</t>
  </si>
  <si>
    <t xml:space="preserve">ED-48549</t>
  </si>
  <si>
    <t xml:space="preserve">BOCA DE LOBO SIMPLES (TIPO A - FERRO FUNDIDO), QUADRO, GRELHA E CANTONEIRA, INCLUSIVE ESCAVAÇÃO, REATERRO E BOTA-FORA</t>
  </si>
  <si>
    <t xml:space="preserve">ED-48550</t>
  </si>
  <si>
    <t xml:space="preserve">BOCA DE LOBO SIMPLES (TIPO B - CONCRETO), QUADRO, GRELHA E CANTONEIRA, INCLUSIVE ESCAVAÇÃO, REATERRO E BOTA-FORA</t>
  </si>
  <si>
    <t xml:space="preserve">CAIXA DE CAPTAÇÃO E DRENAGEM </t>
  </si>
  <si>
    <t xml:space="preserve">ED-48572</t>
  </si>
  <si>
    <t xml:space="preserve">CAIXA DE CAPTAÇÃO E DRENAGEM TIPO A (100 X 100 X 120 CM), D = 500 MM A 1500MM, INCLUSIVE ESCAVAÇÃO, REATERRO E BOTA FORA</t>
  </si>
  <si>
    <t xml:space="preserve">ED-48573</t>
  </si>
  <si>
    <t xml:space="preserve">CAIXA DE CAPTAÇÃO E DRENAGEM TIPO A (120 X 120 X 150 CM), D = 500 MM A 1500MM, INCLUSIVE ESCAVAÇÃO, REATERRO E BOTA FORA</t>
  </si>
  <si>
    <t xml:space="preserve">ED-48574</t>
  </si>
  <si>
    <t xml:space="preserve">CAIXA DE CAPTAÇÃO E DRENAGEM TIPO B D = 500 MM</t>
  </si>
  <si>
    <t xml:space="preserve">ED-48575</t>
  </si>
  <si>
    <t xml:space="preserve">CAIXA DE CAPTAÇÃO E DRENAGEM TIPO B (100 X 100 X 120 CM), D = 500 MM A 1500MM, INCLUSIVE ESCAVAÇÃO, REATERRO E BOTA FORA</t>
  </si>
  <si>
    <t xml:space="preserve">ED-48576</t>
  </si>
  <si>
    <t xml:space="preserve">CAIXA DE CAPTAÇÃO E DRENAGEM TIPO B (120 X 120 X 150 CM), D = 500 MM A 1500MM, INCLUSIVE ESCAVAÇÃO, REATERRO E BOTA FORA</t>
  </si>
  <si>
    <t xml:space="preserve">ED-48578</t>
  </si>
  <si>
    <t xml:space="preserve">CAIXA DE CAPTAÇÃO E DRENAGEM TIPO C (100 X 100 X 120 CM), D = 500 MM A 1500MM, INCLUSIVE ESCAVAÇÃO, REATERRO E BOTA FORA</t>
  </si>
  <si>
    <t xml:space="preserve">ED-48579</t>
  </si>
  <si>
    <t xml:space="preserve">CAIXA DE CAPTAÇÃO E DRENAGEM TIPO C (120 X 120 X 150 CM), D = 500 MM A 1500MM, INCLUSIVE ESCAVAÇÃO, REATERRO E BOTA FORA</t>
  </si>
  <si>
    <t xml:space="preserve">ED-48582</t>
  </si>
  <si>
    <t xml:space="preserve">CAIXA DE CAPTAÇÃO E DRENAGEM TIPO E (100 X 100 X 120 CM), D = 500 MM A 1500MM, INCLUSIVE ESCAVAÇÃO, REATERRO E BOTA FORA</t>
  </si>
  <si>
    <t xml:space="preserve">ED-48583</t>
  </si>
  <si>
    <t xml:space="preserve">CAIXA DE CAPTAÇÃO E DRENAGEM TIPO E (120 X 120 X 150 CM), D = 500 MM A 1500MM, INCLUSIVE ESCAVAÇÃO, REATERRO E BOTA FORA</t>
  </si>
  <si>
    <t xml:space="preserve">ED-48584</t>
  </si>
  <si>
    <t xml:space="preserve">CAIXA DE CAPTAÇÃO E DRENAGEM TIPO F (100 X 100 X 120 CM), D = 500 MM A 1500MM, INCLUSIVE ESCAVAÇÃO, REATERRO E BOTA FORA</t>
  </si>
  <si>
    <t xml:space="preserve">ED-48585</t>
  </si>
  <si>
    <t xml:space="preserve">CAIXA DE CAPTAÇÃO E DRENAGEM TIPO F (120 X 120 X 150 CM), D = 500 MM A 1500MM, INCLUSIVE ESCAVAÇÃO, REATERRO E BOTA FORA</t>
  </si>
  <si>
    <t xml:space="preserve">ED-48571</t>
  </si>
  <si>
    <t xml:space="preserve">CAIXAS DE CAPTAÇÃO E DRENAGEM TIPO A D = 500 MM</t>
  </si>
  <si>
    <t xml:space="preserve">ED-48577</t>
  </si>
  <si>
    <t xml:space="preserve">CAIXAS DE CAPTAÇÃO E DRENAGEM TIPO C D = 500 MM</t>
  </si>
  <si>
    <t xml:space="preserve">CAIXA DE AREIA</t>
  </si>
  <si>
    <t xml:space="preserve">ED-48587</t>
  </si>
  <si>
    <t xml:space="preserve">CAIXA DE AREIA 100 X 100 X 100 CM</t>
  </si>
  <si>
    <t xml:space="preserve">ED-48586</t>
  </si>
  <si>
    <t xml:space="preserve">CAIXA DE AREIA 50 X 60 X 70 CM</t>
  </si>
  <si>
    <t xml:space="preserve">DESCIDA D´ÁGUA TIPO CALHA </t>
  </si>
  <si>
    <t xml:space="preserve">ED-48603</t>
  </si>
  <si>
    <t xml:space="preserve">DESCIDA D´ÁGUA TIPO CALHA DN 1000, EXCLUSIVE BOTA FORA</t>
  </si>
  <si>
    <t xml:space="preserve">ED-48604</t>
  </si>
  <si>
    <t xml:space="preserve">DESCIDA D´ÁGUA TIPO CALHA DN 1100, EXCLUSIVE BOTA FORA</t>
  </si>
  <si>
    <t xml:space="preserve">ED-48605</t>
  </si>
  <si>
    <t xml:space="preserve">DESCIDA D´ÁGUA TIPO CALHA DN 1200, EXCLUSIVE BOTA FORA</t>
  </si>
  <si>
    <t xml:space="preserve">ED-48606</t>
  </si>
  <si>
    <t xml:space="preserve">DESCIDA D´ÁGUA TIPO CALHA DN 1300, EXCLUSIVE BOTA FORA</t>
  </si>
  <si>
    <t xml:space="preserve">ED-48607</t>
  </si>
  <si>
    <t xml:space="preserve">DESCIDA D´ÁGUA TIPO CALHA DN 1500, EXCLUSIVE BOTA FORA</t>
  </si>
  <si>
    <t xml:space="preserve">ED-48598</t>
  </si>
  <si>
    <t xml:space="preserve">DESCIDA D´ÁGUA TIPO CALHA DN 500, EXCLUSIVE BOTA FORA</t>
  </si>
  <si>
    <t xml:space="preserve">ED-48599</t>
  </si>
  <si>
    <t xml:space="preserve">DESCIDA D´ÁGUA TIPO CALHA DN 600, EXCLUSIVE BOTA FORA</t>
  </si>
  <si>
    <t xml:space="preserve">ED-48600</t>
  </si>
  <si>
    <t xml:space="preserve">DESCIDA D´ÁGUA TIPO CALHA DN 700, EXCLUSIVE BOTA FORA</t>
  </si>
  <si>
    <t xml:space="preserve">ED-48601</t>
  </si>
  <si>
    <t xml:space="preserve">DESCIDA D´ÁGUA TIPO CALHA DN 800, EXCLUSIVE BOTA FORA</t>
  </si>
  <si>
    <t xml:space="preserve">ED-48602</t>
  </si>
  <si>
    <t xml:space="preserve">DESCIDA D´ÁGUA TIPO CALHA DN 900, EXCLUSIVE BOTA FORA</t>
  </si>
  <si>
    <t xml:space="preserve">DESCIDA D´ÁGUA TIPO DEGRAU </t>
  </si>
  <si>
    <t xml:space="preserve">ED-48593</t>
  </si>
  <si>
    <t xml:space="preserve">DESCIDA D´ÁGUA TIPO DEGRAU DN 1000, EXCLUSIVE BOTA FORA</t>
  </si>
  <si>
    <t xml:space="preserve">ED-48594</t>
  </si>
  <si>
    <t xml:space="preserve">DESCIDA D´ÁGUA TIPO DEGRAU DN 1100, EXCLUSIVE BOTA FORA</t>
  </si>
  <si>
    <t xml:space="preserve">ED-48595</t>
  </si>
  <si>
    <t xml:space="preserve">DESCIDA D´ÁGUA TIPO DEGRAU DN 1200, EXCLUSIVE BOTA FORA</t>
  </si>
  <si>
    <t xml:space="preserve">ED-48596</t>
  </si>
  <si>
    <t xml:space="preserve">DESCIDA D´ÁGUA TIPO DEGRAU DN 1300, EXCLUSIVE BOTA FORA</t>
  </si>
  <si>
    <t xml:space="preserve">ED-48597</t>
  </si>
  <si>
    <t xml:space="preserve">DESCIDA D´ÁGUA TIPO DEGRAU DN 1500, EXCLUSIVE BOTA FORA</t>
  </si>
  <si>
    <t xml:space="preserve">ED-48588</t>
  </si>
  <si>
    <t xml:space="preserve">DESCIDA D´ÁGUA TIPO DEGRAU DN 500, EXCLUSIVE BOTA FORA</t>
  </si>
  <si>
    <t xml:space="preserve">ED-48589</t>
  </si>
  <si>
    <t xml:space="preserve">DESCIDA D´ÁGUA TIPO DEGRAU DN 600, EXCLUSIVE BOTA FORA</t>
  </si>
  <si>
    <t xml:space="preserve">ED-48590</t>
  </si>
  <si>
    <t xml:space="preserve">DESCIDA D´ÁGUA TIPO DEGRAU DN 700, EXCLUSIVE BOTA FORA</t>
  </si>
  <si>
    <t xml:space="preserve">ED-48591</t>
  </si>
  <si>
    <t xml:space="preserve">DESCIDA D´ÁGUA TIPO DEGRAU DN 800, EXCLUSIVE BOTA FORA</t>
  </si>
  <si>
    <t xml:space="preserve">ED-48592</t>
  </si>
  <si>
    <t xml:space="preserve">DESCIDA D´ÁGUA TIPO DEGRAU DN 900, EXCLUSIVE BOTA FORA</t>
  </si>
  <si>
    <t xml:space="preserve">VALA DE INFILTRAÇÃO</t>
  </si>
  <si>
    <t xml:space="preserve">ED-48697</t>
  </si>
  <si>
    <t xml:space="preserve">VALA DE INFILTRAÇÃO E DRENAGEM 100 X 300 X 100 CM, INCLUSIVE ESCAVAÇÃO E BOTA FORA</t>
  </si>
  <si>
    <t xml:space="preserve">ED-48691</t>
  </si>
  <si>
    <t xml:space="preserve">VALA DE INFILTRAÇÃO E DRENAGEM 40 X 120 X 40 CM, INCLUSIVE ESCAVAÇÃO E BOTA FORA</t>
  </si>
  <si>
    <t xml:space="preserve">ED-48692</t>
  </si>
  <si>
    <t xml:space="preserve">VALA DE INFILTRAÇÃO E DRENAGEM 50 X 150 X 50 CM, INCLUSIVE ESCAVAÇÃO E BOTA FORA</t>
  </si>
  <si>
    <t xml:space="preserve">ED-48693</t>
  </si>
  <si>
    <t xml:space="preserve">VALA DE INFILTRAÇÃO E DRENAGEM 60 X 180 X 60 CM, INCLUSIVE ESCAVAÇÃO E BOTA FORA</t>
  </si>
  <si>
    <t xml:space="preserve">ED-48694</t>
  </si>
  <si>
    <t xml:space="preserve">VALA DE INFILTRAÇÃO E DRENAGEM 70 X 210 X 70 CM, INCLUSIVE ESCAVAÇÃO E BOTA FORA</t>
  </si>
  <si>
    <t xml:space="preserve">ED-48695</t>
  </si>
  <si>
    <t xml:space="preserve">VALA DE INFILTRAÇÃO E DRENAGEM 80 X 240 X 80 CM, INCLUSIVE ESCAVAÇÃO E BOTA FORA</t>
  </si>
  <si>
    <t xml:space="preserve">ED-48696</t>
  </si>
  <si>
    <t xml:space="preserve">VALA DE INFILTRAÇÃO E DRENAGEM 90 X 270 X 90 CM, INCLUSIVE ESCAVAÇÃO E BOTA FORA</t>
  </si>
  <si>
    <t xml:space="preserve">SARJETA</t>
  </si>
  <si>
    <t xml:space="preserve">ED-14762</t>
  </si>
  <si>
    <t xml:space="preserve">SARJETA DE CONCRETO URBANO (SCU), TIPO 1, COM FCK 15 MPA, LARGURA DE 50CM COM INCLINAÇÃO DE 3%, ESP. 7CM, PADRÃO DER-MG, EXCLUSIVE MEIO-FIO, INCLUSIVE ESCAVAÇÃO, APILAOMENTO E TRANSPORTE COM RETIRADA DO MATERIAL ESCAVADO (EM CAÇAMBA)</t>
  </si>
  <si>
    <t xml:space="preserve">ED-14763</t>
  </si>
  <si>
    <t xml:space="preserve">SARJETA DE CONCRETO URBANO (SCU), TIPO 2, COM FCK 15 MPA, LARGURA DE 50CM COM INCLINAÇÃO DE 15%, ESP. 7CM, PADRÃO DER-MG, EXCLUSIVE MEIO-FIO, INCLUSIVE ESCAVAÇÃO, APILAOMENTO E TRANSPORTE COM RETIRADA DO MATERIAL ESCAVADO (EM CAÇAMBA)</t>
  </si>
  <si>
    <t xml:space="preserve">ED-14764</t>
  </si>
  <si>
    <t xml:space="preserve">SARJETA DE CONCRETO URBANO (SCU), TIPO 3, COM FCK 15 MPA, LARGURA DE 50CM COM INCLINAÇÃO DE 25%, ESP. 7CM, PADRÃO DER-MG, EXCLUSIVE MEIO-FIO, INCLUSIVE ESCAVAÇÃO, APILAOMENTO E TRANSPORTE COM RETIRADA DO MATERIAL ESCAVADO (EM CAÇAMBA)</t>
  </si>
  <si>
    <t xml:space="preserve">PREVENÇÃO E COMBATE A INCÊNDIO</t>
  </si>
  <si>
    <t xml:space="preserve">ELETROBOMBA E ACESSÓRIOS</t>
  </si>
  <si>
    <t xml:space="preserve">ED-50186</t>
  </si>
  <si>
    <t xml:space="preserve">CILINDRO DE PRESSÃO OU MOLA PNEUMÁTICA DE DIÂMETRO 150mm, COMPRIMENTO DE 1,20m COM GARRAS PARA FIXAÇÃO NA PAREDE</t>
  </si>
  <si>
    <t xml:space="preserve">ED-50198</t>
  </si>
  <si>
    <t xml:space="preserve">MANÔMETRO WILLY, MOD. 2 1/2", ESCALA DE LEITURA DE 0 A 100 PSI</t>
  </si>
  <si>
    <t xml:space="preserve">ED-50185</t>
  </si>
  <si>
    <t xml:space="preserve">PRESSOSTATO TELEMECANIQUE, MODELO XML B004 A2S11, COM ESCALA DE 3 A 58 PSI</t>
  </si>
  <si>
    <t xml:space="preserve">ED-50187</t>
  </si>
  <si>
    <t xml:space="preserve">SIRENE PARA ALARME DE BOMBA EM FUNCIONAMENTO, 220V</t>
  </si>
  <si>
    <t xml:space="preserve">ABRIGO, HIDRANTE, MANGUEIRA E EXTINTOR</t>
  </si>
  <si>
    <t xml:space="preserve">ED-22698</t>
  </si>
  <si>
    <t xml:space="preserve">ABRIGO EM CHAPA DE AÇO CARBONO DE SOBREPOR, PINTADO DE VERMELHO NAS DIMENSÕES (75X30X25)CM COM UMA PORTA COM VIDRO TRANSPARENTE COM A INSCRIÇÃO "INCÊNDIO", PARA EXTINTOR, FORNECIMENTO E INSTALAÇÃO, EXCLUSIVE EXTINTOR</t>
  </si>
  <si>
    <t xml:space="preserve">ED-50177</t>
  </si>
  <si>
    <t xml:space="preserve">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</si>
  <si>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 xml:space="preserve">ED-22701</t>
  </si>
  <si>
    <t xml:space="preserve">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</si>
  <si>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 xml:space="preserve">ED-22714</t>
  </si>
  <si>
    <t xml:space="preserve">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</si>
  <si>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 xml:space="preserve">ED-50181</t>
  </si>
  <si>
    <t xml:space="preserve">ADAPTADOR EM LATÃO PARA INSTALAÇÃO PREDIAL DE COMBATE A INCÊNDIO ENGATE RÁPIDO 1.1/2" X ROSCA INTERNA 5 FIOS 2.1/2", FORNECIMENTO E INSTALAÇÃO</t>
  </si>
  <si>
    <t xml:space="preserve">ED-50182</t>
  </si>
  <si>
    <t xml:space="preserve">ADAPTADOR EM LATÃO PARA INSTALAÇÃO PREDIAL DE COMBATE A INCÊNDIO ENGATE RÁPIDO 2.1/2" X ROSCA INTERNA 5 FIOS 2.1/2", FORNECIMENTO E INSTALAÇÃO</t>
  </si>
  <si>
    <t xml:space="preserve">ED-50194</t>
  </si>
  <si>
    <t xml:space="preserve">BASE DECORATIVA PARA EXTINTORES</t>
  </si>
  <si>
    <t xml:space="preserve">ED-50188</t>
  </si>
  <si>
    <t xml:space="preserve">CHAVE PARA CONEXÕES DE ENGATE RÁPIDO TIPO STORZ, 63X38MM</t>
  </si>
  <si>
    <t xml:space="preserve">ED-50189</t>
  </si>
  <si>
    <t xml:space="preserve">ESGUICHO TIPO AGULHETA COM JUNTA DE UNIÃO ENGATE RÁPIDO DN 38MM, FORNECIMENTO E INSTALAÇÃO</t>
  </si>
  <si>
    <t xml:space="preserve">ED-50190</t>
  </si>
  <si>
    <t xml:space="preserve">EXTINTOR DE GÁS CARBÔNICO 5-B:C, CAPACIDADE 6 KG</t>
  </si>
  <si>
    <t xml:space="preserve">ED-50191</t>
  </si>
  <si>
    <t xml:space="preserve">EXTINTOR DE INCÊNDIO ÁGUA PRESSURIZADA 2-A, CAPACIDADE 10 L</t>
  </si>
  <si>
    <t xml:space="preserve">ED-50193</t>
  </si>
  <si>
    <t xml:space="preserve">EXTINTOR DE INCÊNDIO TIPO PÓ QUÍMICO 2-A:20-B:C, CAPACIDADE 6 KG</t>
  </si>
  <si>
    <t xml:space="preserve">ED-50192</t>
  </si>
  <si>
    <t xml:space="preserve">EXTINTOR DE INCÊNDIO TIPO PÓ QUÍMICO 20-B:C, CAPACIDADE 6 KG</t>
  </si>
  <si>
    <t xml:space="preserve">ED-50195</t>
  </si>
  <si>
    <t xml:space="preserve">HIDRANTE DE RECALQUE COMPLETO EM CAIXA DE ALVENARIA</t>
  </si>
  <si>
    <t xml:space="preserve">ED-50197</t>
  </si>
  <si>
    <t xml:space="preserve">MANGUEIRA DE FIBRA SINTÉTICA E BORRACHA PARA INCÊNDIO TIPO 1, DN 38MM, COMPRIMENTO 15M, FORNECIMENTO E INSTALAÇÃO</t>
  </si>
  <si>
    <t xml:space="preserve">ED-22707</t>
  </si>
  <si>
    <t xml:space="preserve">MANGUEIRA DE FIBRA SINTÉTICA E BORRACHA PARA INCÊNDIO TIPO 2, DN 38MM, COMPRIMENTO 15M, FORNECIMENTO E INSTALAÇÃO</t>
  </si>
  <si>
    <t xml:space="preserve">REGISTRO GLOBO</t>
  </si>
  <si>
    <t xml:space="preserve">ED-50208</t>
  </si>
  <si>
    <t xml:space="preserve">REGISTRO TIPO GLOBO ANGULAR, COM 45 GRAUS, DN 2.1/2" (63 MM), PN16, EM LATÃO COM VOLANTE PARA HIDRANTE - FORNECIMENTO E INSTALAÇÃO</t>
  </si>
  <si>
    <t xml:space="preserve">ED-50210</t>
  </si>
  <si>
    <t xml:space="preserve">REGISTRO TIPO GLOBO, DN 1" (25 MM), PN16, EM LATAO COM VOLANTE, EXTREMIDADES ROSCADAS  - FORNECIMENTO E INSTALAÇÃO</t>
  </si>
  <si>
    <t xml:space="preserve">ED-50209</t>
  </si>
  <si>
    <t xml:space="preserve">REGISTRO TIPO GLOBO, DN 1.1/2" (15 MM), PN16, EM LATAO COM VOLANTE, EXTREMIDADES ROSCADAS  - FORNECIMENTO E INSTALAÇÃO</t>
  </si>
  <si>
    <t xml:space="preserve">ED-50211</t>
  </si>
  <si>
    <t xml:space="preserve">REGISTRO TIPO GLOBO, DN 2.1/2" (63 MM), PN16, EM LATAO COM VOLANTE, EXTREMIDADES ROSCADAS  - FORNECIMENTO E INSTALAÇÃO</t>
  </si>
  <si>
    <t xml:space="preserve">LUMINÁRIA DE EMERGÊNCIA</t>
  </si>
  <si>
    <t xml:space="preserve">ED-26993</t>
  </si>
  <si>
    <t xml:space="preserve">LUMINÁRIA DE EMERGÊNCIA AUTÔNOMA, TIPO LED COM DOIS FARÓIS, POTÊNCIA TOTAL DE 8W, FORNECIMENTO E INSTALAÇÃO</t>
  </si>
  <si>
    <t xml:space="preserve">ED-26989</t>
  </si>
  <si>
    <t xml:space="preserve">LUMINÁRIA DE EMERGÊNCIA AUTÔNOMA, TIPO LED POTÊNCIA TOTAL DE 2W, FORNECIMENTO E INSTALAÇÃO</t>
  </si>
  <si>
    <t xml:space="preserve">PLACA DE SINALIZAÇÃO</t>
  </si>
  <si>
    <t xml:space="preserve">ED-29386</t>
  </si>
  <si>
    <t xml:space="preserve">PLACA FOTOLUMINESCENTE PARA SINALIZAÇÃO DE EMERGÊNCIA, TIPO "A1", DIMENSÃO DA BASE 300MM, INCLUSIVE FIXAÇÃO</t>
  </si>
  <si>
    <t xml:space="preserve">ED-50206</t>
  </si>
  <si>
    <t xml:space="preserve">PLACA FOTOLUMINESCENTE PARA SINALIZAÇÃO DE EMERGÊNCIA, TIPO "A2", DIMENSÃO DA BASE 300MM, INCLUSIVE FIXAÇÃO</t>
  </si>
  <si>
    <t xml:space="preserve">ED-29387</t>
  </si>
  <si>
    <t xml:space="preserve">PLACA FOTOLUMINESCENTE PARA SINALIZAÇÃO DE EMERGÊNCIA, TIPO "A5", DIMENSÃO DA BASE 300MM, INCLUSIVE FIXAÇÃO</t>
  </si>
  <si>
    <t xml:space="preserve">ED-29388</t>
  </si>
  <si>
    <t xml:space="preserve">PLACA FOTOLUMINESCENTE PARA SINALIZAÇÃO DE EMERGÊNCIA, TIPO "E1", DIMENSÃO (300X300)MM, INCLUSIVE FIXAÇÃO</t>
  </si>
  <si>
    <t xml:space="preserve">ED-29393</t>
  </si>
  <si>
    <t xml:space="preserve">PLACA FOTOLUMINESCENTE PARA SINALIZAÇÃO DE EMERGÊNCIA, TIPO "E10", DIMENSÃO (300X300)MM, INCLUSIVE FIXAÇÃO</t>
  </si>
  <si>
    <t xml:space="preserve">ED-29394</t>
  </si>
  <si>
    <t xml:space="preserve">PLACA FOTOLUMINESCENTE PARA SINALIZAÇÃO DE EMERGÊNCIA, TIPO "E11", DIMENSÃO (300X300)MM, INCLUSIVE FIXAÇÃO</t>
  </si>
  <si>
    <t xml:space="preserve">ED-29395</t>
  </si>
  <si>
    <t xml:space="preserve">PLACA FOTOLUMINESCENTE PARA SINALIZAÇÃO DE EMERGÊNCIA, TIPO "E12", INSTALADA EM PISO, DIMENSÃO (100X100)CM, INCLUSIVE FIXAÇÃO</t>
  </si>
  <si>
    <t xml:space="preserve">ED-29396</t>
  </si>
  <si>
    <t xml:space="preserve">PLACA FOTOLUMINESCENTE PARA SINALIZAÇÃO DE EMERGÊNCIA, TIPO "E13", DIMENSÃO (300X300)MM, INCLUSIVE FIXAÇÃO</t>
  </si>
  <si>
    <t xml:space="preserve">ED-29397</t>
  </si>
  <si>
    <t xml:space="preserve">PLACA FOTOLUMINESCENTE PARA SINALIZAÇÃO DE EMERGÊNCIA, TIPO "E14", DIMENSÃO (300X300)MM, INCLUSIVE FIXAÇÃO</t>
  </si>
  <si>
    <t xml:space="preserve">ED-29398</t>
  </si>
  <si>
    <t xml:space="preserve">PLACA FOTOLUMINESCENTE PARA SINALIZAÇÃO DE EMERGÊNCIA, TIPO "E15", DIMENSÃO (300X300)MM, INCLUSIVE FIXAÇÃO</t>
  </si>
  <si>
    <t xml:space="preserve">ED-29399</t>
  </si>
  <si>
    <t xml:space="preserve">PLACA FOTOLUMINESCENTE PARA SINALIZAÇÃO DE EMERGÊNCIA, TIPO "E16", DIMENSÃO (300X300)MM, INCLUSIVE FIXAÇÃO</t>
  </si>
  <si>
    <t xml:space="preserve">ED-29389</t>
  </si>
  <si>
    <t xml:space="preserve">PLACA FOTOLUMINESCENTE PARA SINALIZAÇÃO DE EMERGÊNCIA, TIPO "E2", DIMENSÃO (150X100)MM, INCLUSIVE FIXAÇÃO</t>
  </si>
  <si>
    <t xml:space="preserve">ED-29390</t>
  </si>
  <si>
    <t xml:space="preserve">PLACA FOTOLUMINESCENTE PARA SINALIZAÇÃO DE EMERGÊNCIA, TIPO "E3", DIMENSÃO (150X100)MM, INCLUSIVE FIXAÇÃO</t>
  </si>
  <si>
    <t xml:space="preserve">ED-50199</t>
  </si>
  <si>
    <t xml:space="preserve">PLACA FOTOLUMINESCENTE PARA SINALIZAÇÃO DE EMERGÊNCIA, TIPO "E5", DIMENSÃO (300X300)MM, INCLUSIVE FIXAÇÃO</t>
  </si>
  <si>
    <t xml:space="preserve">ED-29391</t>
  </si>
  <si>
    <t xml:space="preserve">PLACA FOTOLUMINESCENTE PARA SINALIZAÇÃO DE EMERGÊNCIA, TIPO "E7", DIMENSÃO (300X300)MM, INCLUSIVE FIXAÇÃO</t>
  </si>
  <si>
    <t xml:space="preserve">ED-50200</t>
  </si>
  <si>
    <t xml:space="preserve">PLACA FOTOLUMINESCENTE PARA SINALIZAÇÃO DE EMERGÊNCIA, TIPO "E8", DIMENSÃO (300X300)MM, INCLUSIVE FIXAÇÃO</t>
  </si>
  <si>
    <t xml:space="preserve">ED-29392</t>
  </si>
  <si>
    <t xml:space="preserve">PLACA FOTOLUMINESCENTE PARA SINALIZAÇÃO DE EMERGÊNCIA, TIPO "E9", DIMENSÃO (300X300)MM, INCLUSIVE FIXAÇÃO</t>
  </si>
  <si>
    <t xml:space="preserve">ED-32246</t>
  </si>
  <si>
    <t xml:space="preserve">PLACA FOTOLUMINESCENTE PARA SINALIZAÇÃO DE EMERGÊNCIA, TIPO "M1", DIMENSÃO (400X600)MM, INCLUSIVE FIXAÇÃO</t>
  </si>
  <si>
    <t xml:space="preserve">ED-32247</t>
  </si>
  <si>
    <t xml:space="preserve">PLACA FOTOLUMINESCENTE PARA SINALIZAÇÃO DE EMERGÊNCIA, TIPO "M2", DIMENSÃO (380X190)MM, INCLUSIVE FIXAÇÃO</t>
  </si>
  <si>
    <t xml:space="preserve">ED-32248</t>
  </si>
  <si>
    <t xml:space="preserve">PLACA FOTOLUMINESCENTE PARA SINALIZAÇÃO DE EMERGÊNCIA, TIPO "M3", DIMENSÃO (380X190)MM, INCLUSIVE FIXAÇÃO</t>
  </si>
  <si>
    <t xml:space="preserve">ED-32249</t>
  </si>
  <si>
    <t xml:space="preserve">PLACA FOTOLUMINESCENTE PARA SINALIZAÇÃO DE EMERGÊNCIA, TIPO "M4", DIMENSÃO (380X190)MM, INCLUSIVE FIXAÇÃO</t>
  </si>
  <si>
    <t xml:space="preserve">ED-32250</t>
  </si>
  <si>
    <t xml:space="preserve">PLACA FOTOLUMINESCENTE PARA SINALIZAÇÃO DE EMERGÊNCIA, TIPO "M7", DIMENSÃO (380X190)MM, INCLUSIVE FIXAÇÃO</t>
  </si>
  <si>
    <t xml:space="preserve">ED-50207</t>
  </si>
  <si>
    <t xml:space="preserve">PLACA FOTOLUMINESCENTE PARA SINALIZAÇÃO DE EMERGÊNCIA, TIPO "P2", DIÂMETRO DE 300MM, INCLUSIVE FIXAÇÃO</t>
  </si>
  <si>
    <t xml:space="preserve">ED-50202</t>
  </si>
  <si>
    <t xml:space="preserve">PLACA FOTOLUMINESCENTE PARA SINALIZAÇÃO DE EMERGÊNCIA, TIPO "S1", DIMENSÃO (380X190)MM, INCLUSIVE FIXAÇÃO</t>
  </si>
  <si>
    <t xml:space="preserve">ED-50204</t>
  </si>
  <si>
    <t xml:space="preserve">PLACA FOTOLUMINESCENTE PARA SINALIZAÇÃO DE EMERGÊNCIA, TIPO "S10", DIMENSÃO (380X190)MM, INCLUSIVE FIXAÇÃO</t>
  </si>
  <si>
    <t xml:space="preserve">ED-29406</t>
  </si>
  <si>
    <t xml:space="preserve">PLACA FOTOLUMINESCENTE PARA SINALIZAÇÃO DE EMERGÊNCIA, TIPO "S11", DIMENSÃO (380X190)MM, INCLUSIVE FIXAÇÃO</t>
  </si>
  <si>
    <t xml:space="preserve">ED-50205</t>
  </si>
  <si>
    <t xml:space="preserve">PLACA FOTOLUMINESCENTE PARA SINALIZAÇÃO DE EMERGÊNCIA, TIPO "S12", DIMENSÃO (380X190)MM, INCLUSIVE FIXAÇÃO</t>
  </si>
  <si>
    <t xml:space="preserve">ED-29407</t>
  </si>
  <si>
    <t xml:space="preserve">PLACA FOTOLUMINESCENTE PARA SINALIZAÇÃO DE EMERGÊNCIA, TIPO "S13", DIMENSÃO (380X190)MM, INCLUSIVE FIXAÇÃO</t>
  </si>
  <si>
    <t xml:space="preserve">ED-29408</t>
  </si>
  <si>
    <t xml:space="preserve">PLACA FOTOLUMINESCENTE PARA SINALIZAÇÃO DE EMERGÊNCIA, TIPO "S14", DIMENSÃO (380X190)MM, INCLUSIVE FIXAÇÃO</t>
  </si>
  <si>
    <t xml:space="preserve">ED-29409</t>
  </si>
  <si>
    <t xml:space="preserve">PLACA FOTOLUMINESCENTE PARA SINALIZAÇÃO DE EMERGÊNCIA, TIPO "S15", DIMENSÃO (380X190)MM, INCLUSIVE FIXAÇÃO</t>
  </si>
  <si>
    <t xml:space="preserve">ED-29410</t>
  </si>
  <si>
    <t xml:space="preserve">PLACA FOTOLUMINESCENTE PARA SINALIZAÇÃO DE EMERGÊNCIA, TIPO "S16", DIMENSÃO (400X100)MM, INCLUSIVE FIXAÇÃO</t>
  </si>
  <si>
    <t xml:space="preserve">ED-29411</t>
  </si>
  <si>
    <t xml:space="preserve">PLACA FOTOLUMINESCENTE PARA SINALIZAÇÃO DE EMERGÊNCIA, TIPO "S17", DIMENSÃO (150X150)MM, INCLUSIVE FIXAÇÃO</t>
  </si>
  <si>
    <t xml:space="preserve">ED-29412</t>
  </si>
  <si>
    <t xml:space="preserve">PLACA FOTOLUMINESCENTE PARA SINALIZAÇÃO DE EMERGÊNCIA, TIPO "S18", DIMENSÃO (400X120)MM, INCLUSIVE FIXAÇÃO</t>
  </si>
  <si>
    <t xml:space="preserve">ED-29413</t>
  </si>
  <si>
    <t xml:space="preserve">PLACA FOTOLUMINESCENTE PARA SINALIZAÇÃO DE EMERGÊNCIA, TIPO "S19", DIMENSÃO (150X150)MM, INCLUSIVE FIXAÇÃO</t>
  </si>
  <si>
    <t xml:space="preserve">ED-50201</t>
  </si>
  <si>
    <t xml:space="preserve">PLACA FOTOLUMINESCENTE PARA SINALIZAÇÃO DE EMERGÊNCIA, TIPO "S2", DIMENSÃO (380X190)MM, INCLUSIVE FIXAÇÃO</t>
  </si>
  <si>
    <t xml:space="preserve">ED-29414</t>
  </si>
  <si>
    <t xml:space="preserve">PLACA FOTOLUMINESCENTE PARA SINALIZAÇÃO DE EMERGÊNCIA, TIPO "S20", DIMENSÃO (150X150)MM, INCLUSIVE FIXAÇÃO</t>
  </si>
  <si>
    <t xml:space="preserve">ED-29415</t>
  </si>
  <si>
    <t xml:space="preserve">PLACA FOTOLUMINESCENTE PARA SINALIZAÇÃO DE EMERGÊNCIA, TIPO "S21", DIMENSÃO (150X150)MM, INCLUSIVE FIXAÇÃO</t>
  </si>
  <si>
    <t xml:space="preserve">ED-29400</t>
  </si>
  <si>
    <t xml:space="preserve">PLACA FOTOLUMINESCENTE PARA SINALIZAÇÃO DE EMERGÊNCIA, TIPO "S3", DIMENSÃO (380X190)MM, INCLUSIVE FIXAÇÃO</t>
  </si>
  <si>
    <t xml:space="preserve">ED-29401</t>
  </si>
  <si>
    <t xml:space="preserve">PLACA FOTOLUMINESCENTE PARA SINALIZAÇÃO DE EMERGÊNCIA, TIPO "S4", DIMENSÃO (380X190)MM, INCLUSIVE FIXAÇÃO</t>
  </si>
  <si>
    <t xml:space="preserve">ED-29402</t>
  </si>
  <si>
    <t xml:space="preserve">PLACA FOTOLUMINESCENTE PARA SINALIZAÇÃO DE EMERGÊNCIA, TIPO "S5", DIMENSÃO (380X190)MM, INCLUSIVE FIXAÇÃO</t>
  </si>
  <si>
    <t xml:space="preserve">ED-29403</t>
  </si>
  <si>
    <t xml:space="preserve">PLACA FOTOLUMINESCENTE PARA SINALIZAÇÃO DE EMERGÊNCIA, TIPO "S6", DIMENSÃO (380X190)MM, INCLUSIVE FIXAÇÃO</t>
  </si>
  <si>
    <t xml:space="preserve">ED-29404</t>
  </si>
  <si>
    <t xml:space="preserve">PLACA FOTOLUMINESCENTE PARA SINALIZAÇÃO DE EMERGÊNCIA, TIPO "S7", DIMENSÃO (380X190)MM, INCLUSIVE FIXAÇÃO</t>
  </si>
  <si>
    <t xml:space="preserve">ED-29405</t>
  </si>
  <si>
    <t xml:space="preserve">PLACA FOTOLUMINESCENTE PARA SINALIZAÇÃO DE EMERGÊNCIA, TIPO "S8", DIMENSÃO (380X190)MM, INCLUSIVE FIXAÇÃO</t>
  </si>
  <si>
    <t xml:space="preserve">ED-50203</t>
  </si>
  <si>
    <t xml:space="preserve">PLACA FOTOLUMINESCENTE PARA SINALIZAÇÃO DE EMERGÊNCIA, TIPO "S9", DIMENSÃO (380X190)MM, INCLUSIVE FIXAÇÃO</t>
  </si>
  <si>
    <t xml:space="preserve">SISTEMA DE DETECÇÃO E ALARME DE INCÊNDIO (SDAI)</t>
  </si>
  <si>
    <t xml:space="preserve">ED-50180</t>
  </si>
  <si>
    <t xml:space="preserve">ACIONADOR MANUAL DE ALARME DE INCÊNDIO, INCLUSIVE FORNECIMENTO E INSTALAÇÃO, EXCLUSIVE CABO DE 4 VIAS PARA ALARME</t>
  </si>
  <si>
    <t xml:space="preserve">ED-50218</t>
  </si>
  <si>
    <t xml:space="preserve">CANOPLA PARA SPRINKLER</t>
  </si>
  <si>
    <t xml:space="preserve">ED-4855</t>
  </si>
  <si>
    <t xml:space="preserve">CENTRAL DE ALARME DE INCÊNDIO ENDEREÇÁVEL PARA 24 LAÇOS, INCLUSIVE FORNECIMENTO E INSTALAÇÃO, EXCLUSIVE CABO DE 4 VIAS PARA ALARME</t>
  </si>
  <si>
    <t xml:space="preserve">ED-4859</t>
  </si>
  <si>
    <t xml:space="preserve">DETECTOR DE FUMAÇA ÓPTICO, INCLUSIVE FORNECIMENTO E INSTALAÇÃO, EXCLUSIVE CABO DE 4 VIAS PARA ALARME</t>
  </si>
  <si>
    <t xml:space="preserve">ED-4856</t>
  </si>
  <si>
    <t xml:space="preserve">ISOLADOR DE LAÇO, INCLUSIVE FORNECIMENTO E INSTALAÇÃO, EXCLUSIVE CABO DE 4 VIAS PARA ALARME</t>
  </si>
  <si>
    <t xml:space="preserve">ED-4860</t>
  </si>
  <si>
    <t xml:space="preserve">SINALIZADOR AUDIOVISUAL ENDEREÇÁVEL, INCLUSIVE FORNECIMENTO E INSTALAÇÃO, EXCLUSIVE CABO DE 4 VIAS PARA ALARME</t>
  </si>
  <si>
    <t xml:space="preserve">ED-50215</t>
  </si>
  <si>
    <t xml:space="preserve">SPRINKLER PENDENTE 15 MM (1/2") 141º C</t>
  </si>
  <si>
    <t xml:space="preserve">ED-50212</t>
  </si>
  <si>
    <t xml:space="preserve">SPRINKLER PENDENTE 15 MM (1/2") 68º C</t>
  </si>
  <si>
    <t xml:space="preserve">ED-50213</t>
  </si>
  <si>
    <t xml:space="preserve">SPRINKLER PENDENTE 15 MM (1/2") 79º C</t>
  </si>
  <si>
    <t xml:space="preserve">ED-50214</t>
  </si>
  <si>
    <t xml:space="preserve">SPRINKLER PENDENTE 15 MM (1/2") 93º C</t>
  </si>
  <si>
    <t xml:space="preserve">INSTALAÇÕES DE GASES</t>
  </si>
  <si>
    <t xml:space="preserve">TUBULAÇÃO DE AÇO CARBONO</t>
  </si>
  <si>
    <t xml:space="preserve">ED-49832</t>
  </si>
  <si>
    <t xml:space="preserve">TUBO AÇO PRETO SCH-40, D = 1/2" SEM COSTURA</t>
  </si>
  <si>
    <t xml:space="preserve">ED-49833</t>
  </si>
  <si>
    <t xml:space="preserve">TUBO AÇO PRETO SCH-40, D = 3/4" SEM COSTURA</t>
  </si>
  <si>
    <t xml:space="preserve">ED-49831</t>
  </si>
  <si>
    <t xml:space="preserve">TUBO AÇO PRETO SCH-40, D = 3/8" SEM COSTURA</t>
  </si>
  <si>
    <t xml:space="preserve">REGISTRO</t>
  </si>
  <si>
    <t xml:space="preserve">ED-49827</t>
  </si>
  <si>
    <t xml:space="preserve">REGISTRO DE BLOQUEIO EM LATÃO, DIÂMETRO DE 1/2"X1/2", ROSCA NPT, BAIXA PRESSÃO, INCLUSIVE ACESSÓRIOS DE VEDAÇÃO</t>
  </si>
  <si>
    <t xml:space="preserve">ED-49826</t>
  </si>
  <si>
    <t xml:space="preserve">REGISTRO REGULADOR DE GÁS EM LATÃO, DIÂMETRO ENTRADA DE 1/4" COM ROSCA NPT, SAÍDA EM TERMINAL DE MANGUEIRA DE 3/8", INCLUSIVE ACESSÓRIOS DE VEDAÇÃO</t>
  </si>
  <si>
    <t xml:space="preserve">ED-49841</t>
  </si>
  <si>
    <t xml:space="preserve">VÁLVULA DE ESFERA TRIPARTIDA COM ROSCA NPT, CLASSE 300lbs - 1/2"</t>
  </si>
  <si>
    <t xml:space="preserve">ED-49842</t>
  </si>
  <si>
    <t xml:space="preserve">VÁLVULA DE ESFERA TRIPARTIDA COM ROSCA NPT, CLASSE 300lbs - 3/4"</t>
  </si>
  <si>
    <t xml:space="preserve">VÁLVULA DE ESFERA</t>
  </si>
  <si>
    <t xml:space="preserve">ED-48276</t>
  </si>
  <si>
    <t xml:space="preserve">VÁLVULA DE ESFERA EM LATÃO, DIÂMETRO DE 1" NPT</t>
  </si>
  <si>
    <t xml:space="preserve">ED-48278</t>
  </si>
  <si>
    <t xml:space="preserve">VÁLVULA DE ESFERA EM LATÃO, DIÂMETRO DE 1 1/2" NPT</t>
  </si>
  <si>
    <t xml:space="preserve">ED-48277</t>
  </si>
  <si>
    <t xml:space="preserve">VÁLVULA DE ESFERA EM LATÃO, DIÂMETRO DE 1 1/4" NPT</t>
  </si>
  <si>
    <t xml:space="preserve">ED-48274</t>
  </si>
  <si>
    <t xml:space="preserve">VÁLVULA DE ESFERA EM LATÃO, DIÂMETRO DE 1/2" NPT</t>
  </si>
  <si>
    <t xml:space="preserve">ED-48279</t>
  </si>
  <si>
    <t xml:space="preserve">VÁLVULA DE ESFERA EM LATÃO, DIÂMETRO DE 2" NPT</t>
  </si>
  <si>
    <t xml:space="preserve">ED-48280</t>
  </si>
  <si>
    <t xml:space="preserve">VÁLVULA DE ESFERA EM LATÃO, DIÂMETRO DE 2 1/2" NPT</t>
  </si>
  <si>
    <t xml:space="preserve">ED-48275</t>
  </si>
  <si>
    <t xml:space="preserve">VÁLVULA DE ESFERA EM LATÃO, DIÂMETRO DE 3/4" NPT</t>
  </si>
  <si>
    <t xml:space="preserve">VÁLVULA DE RETENÇÃO</t>
  </si>
  <si>
    <t xml:space="preserve">ED-48283</t>
  </si>
  <si>
    <t xml:space="preserve">VÁLVULA DE RETENÇÃO EM LATÃO, DIÂMETRO DE 1" NPT</t>
  </si>
  <si>
    <t xml:space="preserve">ED-48285</t>
  </si>
  <si>
    <t xml:space="preserve">VÁLVULA DE RETENÇÃO EM LATÃO, DIÂMETRO DE 1 1/2" NPT</t>
  </si>
  <si>
    <t xml:space="preserve">ED-48284</t>
  </si>
  <si>
    <t xml:space="preserve">VÁLVULA DE RETENÇÃO EM LATÃO, DIÂMETRO DE 1 1/4" NPT</t>
  </si>
  <si>
    <t xml:space="preserve">ED-48281</t>
  </si>
  <si>
    <t xml:space="preserve">VÁLVULA DE RETENÇÃO EM LATÃO, DIÂMETRO DE 1/2" NPT</t>
  </si>
  <si>
    <t xml:space="preserve">ED-48286</t>
  </si>
  <si>
    <t xml:space="preserve">VÁLVULA DE RETENÇÃO EM LATÃO, DIÂMETRO DE 2" NPT</t>
  </si>
  <si>
    <t xml:space="preserve">ED-48287</t>
  </si>
  <si>
    <t xml:space="preserve">VÁLVULA DE RETENÇÃO EM LATÃO, DIÂMETRO DE 2 1/2" NPT</t>
  </si>
  <si>
    <t xml:space="preserve">ED-48282</t>
  </si>
  <si>
    <t xml:space="preserve">VÁLVULA DE RETENÇÃO EM LATÃO, DIÂMETRO DE 3/4" NPT</t>
  </si>
  <si>
    <t xml:space="preserve">MANÔMETRO E PRESSOSTATO</t>
  </si>
  <si>
    <t xml:space="preserve">ED-48262</t>
  </si>
  <si>
    <t xml:space="preserve">MANÔMETRO DE PRESSÃO PARA AR COMPRIMIDO 15 A 600 mBAR, COM ROSCA, 1/2 NPT</t>
  </si>
  <si>
    <t xml:space="preserve">ED-48261</t>
  </si>
  <si>
    <t xml:space="preserve">MANÔMETRO DE PRESSÃO PARA AR COMPRIMIDO 15 A 600 mBAR, COM ROSCA, 1/4 NPT</t>
  </si>
  <si>
    <t xml:space="preserve">ED-48253</t>
  </si>
  <si>
    <t xml:space="preserve">PRESSOSTATO PARA COMPRESSOR DE 125 A 175 PSI</t>
  </si>
  <si>
    <t xml:space="preserve">ED-48252</t>
  </si>
  <si>
    <t xml:space="preserve">PRESSOSTATO PARA COMPRESSOR DE 80 A 125 PSI</t>
  </si>
  <si>
    <t xml:space="preserve">CILINDRO</t>
  </si>
  <si>
    <t xml:space="preserve">ED-49817</t>
  </si>
  <si>
    <t xml:space="preserve">CILINDRO DE AÇO COM GÁS GLP CAPACIDADE 45 KG</t>
  </si>
  <si>
    <t xml:space="preserve">CENTRAL DE GÁS</t>
  </si>
  <si>
    <t xml:space="preserve">ED-15716</t>
  </si>
  <si>
    <t xml:space="preserve">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</si>
  <si>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 xml:space="preserve">ACESSÓRIOS E COMPLEMENTOS PARA GÁS</t>
  </si>
  <si>
    <t xml:space="preserve">ED-49818</t>
  </si>
  <si>
    <t xml:space="preserve">COLETOR DE GÁS COM DUAS (2) SAÍDAS, EM AÇO PRETO, SCHEDULE 40, DIÂMETRO SAÍDA 1/2" (21,34MM), COM ACABAMENTO EM PINTURA ELETROSTÁTICA, INCLUSIVE ACESSÓRIOS DE VEDAÇÃO
</t>
  </si>
  <si>
    <t xml:space="preserve">ED-49819</t>
  </si>
  <si>
    <t xml:space="preserve">COLETOR DE GÁS COM TRÊS (3) SAÍDAS, EM AÇO PRETO, SCHEDULE 40, DIÂMETRO SAÍDA 1/2" (21,34MM), COM ACABAMENTO EM PINTURA ELETROSTÁTICA, INCLUSIVE ACESSÓRIOS DE VEDAÇÃO</t>
  </si>
  <si>
    <t xml:space="preserve">ED-48256</t>
  </si>
  <si>
    <t xml:space="preserve">FILTRO TIPO "Y" EM BRONZE, DIÂMETRO DE 1" NPT</t>
  </si>
  <si>
    <t xml:space="preserve">ED-48258</t>
  </si>
  <si>
    <t xml:space="preserve">FILTRO TIPO "Y" EM BRONZE, DIÂMETRO DE 1 1/2" NPT</t>
  </si>
  <si>
    <t xml:space="preserve">ED-48257</t>
  </si>
  <si>
    <t xml:space="preserve">FILTRO TIPO "Y" EM BRONZE, DIÂMETRO DE 1 1/4" NPT</t>
  </si>
  <si>
    <t xml:space="preserve">ED-48254</t>
  </si>
  <si>
    <t xml:space="preserve">FILTRO TIPO "Y" EM BRONZE, DIÂMETRO DE 1/2" NPT</t>
  </si>
  <si>
    <t xml:space="preserve">ED-48259</t>
  </si>
  <si>
    <t xml:space="preserve">FILTRO TIPO "Y" EM BRONZE, DIÂMETRO DE 2" NPT</t>
  </si>
  <si>
    <t xml:space="preserve">ED-48255</t>
  </si>
  <si>
    <t xml:space="preserve">FILTRO TIPO "Y" EM BRONZE, DIÂMETRO DE 3/4" NPT</t>
  </si>
  <si>
    <t xml:space="preserve">ED-49821</t>
  </si>
  <si>
    <t xml:space="preserve">MANGUEIRA PLÁSTICA PARA GÁS D = 3/8" X 1,50 M</t>
  </si>
  <si>
    <t xml:space="preserve">ED-49822</t>
  </si>
  <si>
    <t xml:space="preserve">NIPLE DE REDUÇÃO 1/2"X1/8" EM LATÃO, ROSCA NPT, INCLUSIVE ACESSÓRIOS DE VEDAÇÃO</t>
  </si>
  <si>
    <t xml:space="preserve">ED-49823</t>
  </si>
  <si>
    <t xml:space="preserve">NIPLE DE REDUÇÃO 1/2"X3/8" EM LATÃO, ROSCA NPT, INCLUSIVE ACESSÓRIOS DE VEDAÇÃO</t>
  </si>
  <si>
    <t xml:space="preserve">ED-49824</t>
  </si>
  <si>
    <t xml:space="preserve">NIPLE DUPLO EM FERRO MALEÁVEL, DIÂMETRO 1/2"(15MM), COM ACABAMENTO GALVANIZADO, CLASSE DE PRESSÃO 300LBS, ROSCA NPT, INCLUSIVE ACESSÓRIOS DE VEDAÇÃO</t>
  </si>
  <si>
    <t xml:space="preserve">ED-49830</t>
  </si>
  <si>
    <t xml:space="preserve">TAMPÃO EM FERRO MALEÁVEL, DIÂMETRO 1/2"(15MM), COM ACABAMENTO GALVANIZADO, CLASSE DE PRESSÃO 300LBS, ROSCA NPT, INCLUSIVE ACESSÓRIOS DE VEDAÇÃO</t>
  </si>
  <si>
    <t xml:space="preserve">VIDROS E ESPELHOS</t>
  </si>
  <si>
    <t xml:space="preserve">ESPELHO</t>
  </si>
  <si>
    <t xml:space="preserve">ED-51151</t>
  </si>
  <si>
    <t xml:space="preserve">ESPELHO CRISTAL COM MOLDURA EM ALUMÍNIO, DIMENSÃO (60X90)CM, COM ESP. 4MM, INCLUSIVE FIXAÇÃO COM ADESIVO/SELANTE A BASE DE POLIURETANO, FORNECIMENTO E INSTALAÇÃO</t>
  </si>
  <si>
    <t xml:space="preserve">ED-51152</t>
  </si>
  <si>
    <t xml:space="preserve">ESPELHO CRISTAL, DIMENSÃO (40X60)CM, COM ESP. 4MM, EM ACABAMENTO LAPIDADO, INCLUSIVE FIXAÇÃO COM PARAFUSO TIPO FINESSON, FORNECIMENTO E INSTALAÇÃO</t>
  </si>
  <si>
    <t xml:space="preserve">ED-51150</t>
  </si>
  <si>
    <t xml:space="preserve">ESPELHO CRISTAL, DIMENSÃO (60X90)CM, COM ESP. 4MM, EM ACABAMENTO LAPIDADO, INCLUSIVE FIXAÇÃO COM PARAFUSO TIPO FINESSON, FORNECIMENTO E INSTALAÇÃO</t>
  </si>
  <si>
    <t xml:space="preserve">VIDRO ARAMADO</t>
  </si>
  <si>
    <t xml:space="preserve">ED-29734</t>
  </si>
  <si>
    <t xml:space="preserve">VIDRO ARAMADO TRANSLÚCIDO INCOLOR, ESP. 6MM, INCLUSIVE FIXAÇÃO E VEDAÇÃO COM GUARNIÇÃO/GAXETA DE BORRACHA NEOPRENE, FORNECIMENTO E INSTALAÇÃO, EXCLUSIVE CAIXILHO/PERFIL</t>
  </si>
  <si>
    <t xml:space="preserve">VIDRO LISOS TRANSPARENTES</t>
  </si>
  <si>
    <t xml:space="preserve">ED-51155</t>
  </si>
  <si>
    <t xml:space="preserve">VIDRO COMUM TRANSPARENTE INCOLOR, ESP. 3MM, INCLUSIVE FIXAÇÃO E VEDAÇÃO COM GUARNIÇÃO/GAXETA DE BORRACHA NEOPRENE, FORNECIMENTO E INSTALAÇÃO, EXCLUSIVE CAIXILHO/PERFIL</t>
  </si>
  <si>
    <t xml:space="preserve">ED-51156</t>
  </si>
  <si>
    <t xml:space="preserve">VIDRO COMUM TRANSPARENTE INCOLOR, ESP. 4MM, INCLUSIVE FIXAÇÃO E VEDAÇÃO COM GUARNIÇÃO/GAXETA DE BORRACHA NEOPRENE, FORNECIMENTO E INSTALAÇÃO, EXCLUSIVE CAIXILHO/PERFIL</t>
  </si>
  <si>
    <t xml:space="preserve">ED-51157</t>
  </si>
  <si>
    <t xml:space="preserve">VIDRO COMUM TRANSPARENTE INCOLOR, ESP. 6MM, INCLUSIVE FIXAÇÃO E VEDAÇÃO COM GUARNIÇÃO/GAXETA DE BORRACHA NEOPRENE, FORNECIMENTO E INSTALAÇÃO, EXCLUSIVE CAIXILHO/PERFIL</t>
  </si>
  <si>
    <t xml:space="preserve">VIDRO FANTASIA</t>
  </si>
  <si>
    <t xml:space="preserve">ED-51153</t>
  </si>
  <si>
    <t xml:space="preserve">VIDRO IMPRESSO (FANTASIA) TRANSLÚCIDO INCOLOR, ESP. 3MM, INCLUSIVE FIXAÇÃO E VEDAÇÃO COM GUARNIÇÃO/GAXETA DE BORRACHA NEOPRENE, FORNECIMENTO E INSTALAÇÃO, EXCLUSIVE CAIXILHO/PERFIL</t>
  </si>
  <si>
    <t xml:space="preserve">ED-29731</t>
  </si>
  <si>
    <t xml:space="preserve">VIDRO IMPRESSO (FANTASIA) TRANSLÚCIDO INCOLOR, ESP. 4MM, INCLUSIVE FIXAÇÃO E VEDAÇÃO COM GUARNIÇÃO/GAXETA DE BORRACHA NEOPRENE, FORNECIMENTO E INSTALAÇÃO, EXCLUSIVE CAIXILHO/PERFIL</t>
  </si>
  <si>
    <t xml:space="preserve">VIDRO TEMPERADOS</t>
  </si>
  <si>
    <t xml:space="preserve">ED-51160</t>
  </si>
  <si>
    <t xml:space="preserve">VIDRO TEMPERADO TRANSPARENTE INCOLOR, ESP. 10MM, INCLUSIVE FIXAÇÃO E VEDAÇÃO COM GUARNIÇÃO/GAXETA DE BORRACHA NEOPRENE, FORNECIMENTO E INSTALAÇÃO, EXCLUSIVE CAIXILHO/PERFIL</t>
  </si>
  <si>
    <t xml:space="preserve">ED-51158</t>
  </si>
  <si>
    <t xml:space="preserve">VIDRO TEMPERADO TRANSPARENTE INCOLOR, ESP. 6MM, INCLUSIVE FIXAÇÃO E VEDAÇÃO COM GUARNIÇÃO/GAXETA DE BORRACHA NEOPRENE, FORNECIMENTO E INSTALAÇÃO, EXCLUSIVE CAIXILHO/PERFIL</t>
  </si>
  <si>
    <t xml:space="preserve">ED-51159</t>
  </si>
  <si>
    <t xml:space="preserve">VIDRO TEMPERADO TRANSPARENTE INCOLOR, ESP. 8MM, INCLUSIVE FIXAÇÃO E VEDAÇÃO COM GUARNIÇÃO/GAXETA DE BORRACHA NEOPRENE, FORNECIMENTO E INSTALAÇÃO, EXCLUSIVE CAIXILHO/PERFIL</t>
  </si>
  <si>
    <t xml:space="preserve">PLACAS E SINALIZAÇÕES VISUAIS</t>
  </si>
  <si>
    <t xml:space="preserve">PLACA DE INAUGURAÇÃO</t>
  </si>
  <si>
    <t xml:space="preserve">ED-50634</t>
  </si>
  <si>
    <t xml:space="preserve">PLACA DE ALUMÍNIO FUNDIDO, DIMENSÃO (60X40)CM, PARA INAUGURAÇÃO, INCLUSIVE FIXAÇÃO</t>
  </si>
  <si>
    <t xml:space="preserve">ED-50635</t>
  </si>
  <si>
    <t xml:space="preserve">PLACA DE ALUMÍNIO FUNDIDO, DIMENSÃO (85X50)CM, PARA INAUGURAÇÃO, INCLUSIVE FIXAÇÃO</t>
  </si>
  <si>
    <t xml:space="preserve">PLACA EM ALUMÍNIO</t>
  </si>
  <si>
    <t xml:space="preserve">ED-50642</t>
  </si>
  <si>
    <t xml:space="preserve">PLACA DE ALUMÍNIO ANODIZADO, DIMENSÃO (25X25)CM, PARA IDENTIFICAÇÃO, INCLUSIVE FIXAÇÃO</t>
  </si>
  <si>
    <t xml:space="preserve">ED-50643</t>
  </si>
  <si>
    <t xml:space="preserve">PLACA DE ALUMÍNIO ANODIZADO, DIMENSÃO (70X60)CM, INCLUSIVE FIXAÇÃO</t>
  </si>
  <si>
    <t xml:space="preserve">ED-50644</t>
  </si>
  <si>
    <t xml:space="preserve">PLACA DE ALUMÍNIO, DIMENSÃO (15X15)CM, COM PICTOGRAMA EM PELÍCULA ADESIVA, INCLUSIVE FIXAÇÃO</t>
  </si>
  <si>
    <t xml:space="preserve">ED-50637</t>
  </si>
  <si>
    <t xml:space="preserve">PLACA DE ALUMÍNIO FUNDIDO, DIMENSÃO (20X4)CM, PARA DENOMINAÇÃO DE CÔMODOS, INCLUSIVE FIXAÇÃO</t>
  </si>
  <si>
    <t xml:space="preserve">ED-50636</t>
  </si>
  <si>
    <t xml:space="preserve">PLACA DE ALUMÍNIO FUNDIDO, DIMENSÃO (20X5)CM, PARA DENOMINAÇÃO DE CÔMODOS, INCLUSIVE FIXAÇÃO</t>
  </si>
  <si>
    <t xml:space="preserve">ED-50639</t>
  </si>
  <si>
    <t xml:space="preserve">PLACA DE ALUMÍNIO FUNDIDO, DIMENSÃO (3X3)CM, PARA NUMERAÇÃO DE PORTAS, INCLUSIVE FIXAÇÃO</t>
  </si>
  <si>
    <t xml:space="preserve">ED-50640</t>
  </si>
  <si>
    <t xml:space="preserve">PLACA DE ALUMÍNIO FUNDIDO, DIMENSÃO (5X5)CM, PARA NUMERAÇÃO DE PORTAS, INCLUSIVE FIXAÇÃO</t>
  </si>
  <si>
    <t xml:space="preserve">PLACA EM AÇO ESCOVADO</t>
  </si>
  <si>
    <t xml:space="preserve">ED-50633</t>
  </si>
  <si>
    <t xml:space="preserve">PLACA DE CHAPA DE AÇO ESCOVADO, DIMENSÃO (25X12)CM, INCLUSIVE FIXAÇÃO</t>
  </si>
  <si>
    <t xml:space="preserve">PONTOS DE INSTALAÇÕES</t>
  </si>
  <si>
    <t xml:space="preserve">PONTO DE ESGOTO</t>
  </si>
  <si>
    <t xml:space="preserve">ED-50223</t>
  </si>
  <si>
    <t xml:space="preserve">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</si>
  <si>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 xml:space="preserve">ED-50225</t>
  </si>
  <si>
    <t xml:space="preserve">PONTO DE EMBUTIR PARA ESGOTO EM TUBO PVC RÍGIDO, PBV - SÉRIE NORMAL, DN 100MM (4"), EMBUTIDO EM PISO COM DISTÂNCIA DE ATÉ CINCO (5) METROS DO RAMAL DE ESGOTO, INCLUSIVE CONEXÕES E FIXAÇÃO DO TUBO COM ENCHIMENTO DO RASGO NO CONCRETO COM ARGAMASSA</t>
  </si>
  <si>
    <t xml:space="preserve">ED-50224</t>
  </si>
  <si>
    <t xml:space="preserve">PONTO DE EMBUTIR PARA ESGOTO EM TUBO PVC RÍGIDO, PBV - SÉRIE NORMAL, DN 50MM (2"), EMBUTIDO EM PISO COM DISTÂNCIA DE ATÉ CINCO (5) METROS DO RAMAL DE ESGOTO, EXCLUSIVE ESCAVAÇÃO, INCLUSIVE CONEXÕES E FIXAÇÃO DO TUBO COM ENCHIMENTO DO RASGO NO CONCRETO COM ARGAMASSA</t>
  </si>
  <si>
    <t xml:space="preserve">PONTO DE ÁGUA FRIA</t>
  </si>
  <si>
    <t xml:space="preserve">ED-50221</t>
  </si>
  <si>
    <t xml:space="preserve">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</si>
  <si>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ED-50222</t>
  </si>
  <si>
    <t xml:space="preserve">PONTO DE EMBUTIR PARA ÁGUA FRIA EM TUBO PVC RÍGIDO ROSCÁVEL, DN 1/2" (20MM), EMBUTIDO NA ALVENARIA COM DISTÂNCIA DE ATÉ CINCO (5) METROS DA TOMADA DE ÁGUA, INCLUSIVE CONEXÕES E FIXAÇÃO DO TUBO COM ENCHIMENTO DO RASGO NA ALVENARIA/CONCRETO COM ARGAMASSA</t>
  </si>
  <si>
    <t xml:space="preserve">PONTO DE TOMADA/INTERRUPTOR/LUZ</t>
  </si>
  <si>
    <t xml:space="preserve">ED-50227</t>
  </si>
  <si>
    <t xml:space="preserve">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</si>
  <si>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ED-50228</t>
  </si>
  <si>
    <t xml:space="preserve">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</si>
  <si>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 xml:space="preserve">ED-17905</t>
  </si>
  <si>
    <t xml:space="preserve">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</si>
  <si>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ED-50232</t>
  </si>
  <si>
    <t xml:space="preserve">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</si>
  <si>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ED-17903</t>
  </si>
  <si>
    <t xml:space="preserve">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</si>
  <si>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 xml:space="preserve">ED-17906</t>
  </si>
  <si>
    <t xml:space="preserve">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</si>
  <si>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 xml:space="preserve">ED-17902</t>
  </si>
  <si>
    <t xml:space="preserve">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</si>
  <si>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 xml:space="preserve">PONTO DE REDE (LÓGICA/SOM/CFT)</t>
  </si>
  <si>
    <t xml:space="preserve">ED-50229</t>
  </si>
  <si>
    <t xml:space="preserve">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</si>
  <si>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 xml:space="preserve">ED-50230</t>
  </si>
  <si>
    <t xml:space="preserve">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</si>
  <si>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 xml:space="preserve">PONTO DE TELEFONIA</t>
  </si>
  <si>
    <t xml:space="preserve">ED-50231</t>
  </si>
  <si>
    <t xml:space="preserve">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</si>
  <si>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 xml:space="preserve">PONTO DE GÁS (GLP)</t>
  </si>
  <si>
    <t xml:space="preserve">ED-50226</t>
  </si>
  <si>
    <t xml:space="preserve">PONTO DE EMBUTIR PARA GÁS EM TUBO DE AÇO GALVANIZADO COM COSTURA, DN 1/2", EMBUTIDO NA ALVENARIA COM DISTÂNCIA DE ATÉ CINCO (5) METROS DO RAMAL DE ABASTECIMENTO, INCLUSIVE CONEXÕES E FIXAÇÃO DO TUBO COM ENCHIMENTO DO RASGO NA ALVENARIA/CONCRETO COM ARGAMASSA</t>
  </si>
  <si>
    <t xml:space="preserve">ED-18181</t>
  </si>
  <si>
    <t xml:space="preserve">PONTO DE EMBUTIR PARA GÁS EM TUBO DE COBRE CLASSE "A" SEM COSTURA SOLDÁVEL, DN 1/2" (15MM), EMBUTIDO NA ALVENARIA COM DISTÂNCIA DE ATÉ CINCO (5) METROS DO RAMAL DE ABASTECIMENTO, INCLUSIVE CONEXÕES E FIXAÇÃO DO TUBO COM ENCHIMENTO DO RASGO NA ALVENARIA/CONCRETO COM ARGAMASSA</t>
  </si>
  <si>
    <t xml:space="preserve">SERVIÇOS DE PAISAGISMO</t>
  </si>
  <si>
    <t xml:space="preserve">PLANTIO DE GRAMA</t>
  </si>
  <si>
    <t xml:space="preserve">ED-50435</t>
  </si>
  <si>
    <t xml:space="preserve">PLANTIO DE GRAMA BATATAIS EM PLACAS, INCLUSIVE TERRA VEGETAL E CONSERVAÇÃO POR TRINTA (30) DIAS</t>
  </si>
  <si>
    <t xml:space="preserve">ED-50437</t>
  </si>
  <si>
    <t xml:space="preserve">PLANTIO DE GRAMA ESMERALDA EM PLACAS, INCLUSIVE TERRA VEGETAL E CONSERVAÇÃO POR TRINTA (30) DIAS</t>
  </si>
  <si>
    <t xml:space="preserve">ED-50436</t>
  </si>
  <si>
    <t xml:space="preserve">PLANTIO DE GRAMA SÃO CARLOS EM PLACAS, INCLUSIVE TERRA VEGETAL E CONSERVAÇÃO POR TRINTA (30) DIAS</t>
  </si>
  <si>
    <t xml:space="preserve">PLANTIO E PREPARO DE COVA PARA ÁRVORE</t>
  </si>
  <si>
    <t xml:space="preserve">ED-50433</t>
  </si>
  <si>
    <t xml:space="preserve">PLANTIO E PREPARO DE COVAS DE ARBUSTOS ORNAMENTAIS EM GERAL, EXCETO FORNECIMENTO DAS MUDAS</t>
  </si>
  <si>
    <t xml:space="preserve">ED-50434</t>
  </si>
  <si>
    <t xml:space="preserve">PLANTIO E PREPARO DE COVAS DE FORRAÇÃO, EXCETO FORNECIMENTO DAS MUDAS</t>
  </si>
  <si>
    <t xml:space="preserve">ED-50432</t>
  </si>
  <si>
    <t xml:space="preserve">PLANTIO E PREPARO DE COVAS PARA ÁRVORES COM ALTURA MÉDIA DE 2,00M, DIMENSÕES (60X60X60)CM , EXCLUSIVE FORNECIMENTO DAS MUDAS</t>
  </si>
  <si>
    <t xml:space="preserve">FORNECIMENTO DE MUDA</t>
  </si>
  <si>
    <t xml:space="preserve">ED-50446</t>
  </si>
  <si>
    <t xml:space="preserve">FORNECIMENTO DE ARBUSTO BELA EMÍLIA COM ALTURA MÍNIMA DE 15CM, EXCLUSIVE PLANTIO</t>
  </si>
  <si>
    <t xml:space="preserve">ED-50447</t>
  </si>
  <si>
    <t xml:space="preserve">FORNECIMENTO DE ARBUSTO CAMARÁ COM ALTURA MÍNIMA DE 15CM, EXCLUSIVE PLANTIO</t>
  </si>
  <si>
    <t xml:space="preserve">ED-50441</t>
  </si>
  <si>
    <t xml:space="preserve">FORNECIMENTO DE ÁRVORE ACÁSSIA MIMOSA COM ALTURA MÉDIA DE 2,00M, EXCLUSIVE PLANTIO</t>
  </si>
  <si>
    <t xml:space="preserve">ED-25275</t>
  </si>
  <si>
    <t xml:space="preserve">FORNECIMENTO DE ÁRVORE AROEIRA-PIMENTEIRA COM ALTURA MÉDIA DE 2,00M, EXCLUSIVE PLANTIO</t>
  </si>
  <si>
    <t xml:space="preserve">ED-25277</t>
  </si>
  <si>
    <t xml:space="preserve">FORNECIMENTO DE ÁRVORE AROEIRA-SALSA COM ALTURA MÉDIA DE 2,00M, EXCLUSIVE PLANTIO</t>
  </si>
  <si>
    <t xml:space="preserve">ED-25245</t>
  </si>
  <si>
    <t xml:space="preserve">FORNECIMENTO DE ÁRVORE IPÊ-AMARELO COM ALTURA MÉDIA DE 2,00M, EXCLUSIVE PLANTIO</t>
  </si>
  <si>
    <t xml:space="preserve">ED-25264</t>
  </si>
  <si>
    <t xml:space="preserve">FORNECIMENTO DE ÁRVORE IPÊ-BRANCO COM ALTURA MÉDIA DE 2,00M, EXCLUSIVE PLANTIO</t>
  </si>
  <si>
    <t xml:space="preserve">ED-50439</t>
  </si>
  <si>
    <t xml:space="preserve">FORNECIMENTO DE ÁRVORE IPÊ-ROSA COM ALTURA MÉDIA DE 2,00M, EXCLUSIVE PLANTIO</t>
  </si>
  <si>
    <t xml:space="preserve">ED-25244</t>
  </si>
  <si>
    <t xml:space="preserve">FORNECIMENTO DE ÁRVORE IPÊ-ROXO COM ALTURA MÉDIA DE 2,00M, EXCLUSIVE PLANTIO</t>
  </si>
  <si>
    <t xml:space="preserve">ED-50442</t>
  </si>
  <si>
    <t xml:space="preserve">FORNECIMENTO DE ÁRVORE JACARANDÁ MIMOSO COM ALTURA MÉDIA DE 2,00M, EXCLUSIVE PLANTIO</t>
  </si>
  <si>
    <t xml:space="preserve">ED-25470</t>
  </si>
  <si>
    <t xml:space="preserve">FORNECIMENTO DE ÁRVORE JATOBÁ COM ALTURA MÉDIA DE 2,00M, EXCLUSIVE PLANTIO</t>
  </si>
  <si>
    <t xml:space="preserve">ED-25280</t>
  </si>
  <si>
    <t xml:space="preserve">FORNECIMENTO DE ÁRVORE MANACÁ-DA-SERRA COM ALTURA MÉDIA DE 2,00M, EXCLUSIVE PLANTIO</t>
  </si>
  <si>
    <t xml:space="preserve">ED-25497</t>
  </si>
  <si>
    <t xml:space="preserve">FORNECIMENTO DE ÁRVORE OITI COM ALTURA MÉDIA DE 2,00M, EXCLUSIVE PLANTIO</t>
  </si>
  <si>
    <t xml:space="preserve">ED-25269</t>
  </si>
  <si>
    <t xml:space="preserve">FORNECIMENTO DE ÁRVORE PAINEIRA COM ALTURA MÉDIA DE 2,00M, EXCLUSIVE PLANTIO</t>
  </si>
  <si>
    <t xml:space="preserve">ED-25273</t>
  </si>
  <si>
    <t xml:space="preserve">FORNECIMENTO DE ÁRVORE PAU-BRASIL COM ALTURA MÉDIA DE 2,00M, EXCLUSIVE PLANTIO</t>
  </si>
  <si>
    <t xml:space="preserve">ED-50440</t>
  </si>
  <si>
    <t xml:space="preserve">FORNECIMENTO DE ÁRVORE PAU-FERRO COM ALTURA MÉDIA DE 2,00M, EXCLUSIVE PLANTIO</t>
  </si>
  <si>
    <t xml:space="preserve">ED-25489</t>
  </si>
  <si>
    <t xml:space="preserve">FORNECIMENTO DE ÁRVORE PAU-MULATO COM ALTURA MÉDIA DE 2,00M, EXCLUSIVE PLANTIO</t>
  </si>
  <si>
    <t xml:space="preserve">ED-25268</t>
  </si>
  <si>
    <t xml:space="preserve">FORNECIMENTO DE ÁRVORE QUARESMEIRA COM ALTURA MÉDIA DE 2,00M, EXCLUSIVE PLANTIO</t>
  </si>
  <si>
    <t xml:space="preserve">ED-25493</t>
  </si>
  <si>
    <t xml:space="preserve">FORNECIMENTO DE ÁRVORE SAPUCAIA COM ALTURA MÉDIA DE 2,00M, EXCLUSIVE PLANTIO</t>
  </si>
  <si>
    <t xml:space="preserve">ED-50438</t>
  </si>
  <si>
    <t xml:space="preserve">FORNECIMENTO DE ÁRVORE SIBIPURUNA COM ALTURA MÉDIA DE 2,00M, EXCLUSIVE PLANTIO</t>
  </si>
  <si>
    <t xml:space="preserve">ED-25441</t>
  </si>
  <si>
    <t xml:space="preserve">FORNECIMENTO DE ÁRVORE UNHA-DE-VACA COM ALTURA MÉDIA DE 2,00M, EXCLUSIVE PLANTIO</t>
  </si>
  <si>
    <t xml:space="preserve">ED-25551</t>
  </si>
  <si>
    <t xml:space="preserve">FORNECIMENTO DE FORRAÇÃO DO TIPO ACALYPHA, EXCLUSIVE PLANTIO</t>
  </si>
  <si>
    <t xml:space="preserve">ED-25553</t>
  </si>
  <si>
    <t xml:space="preserve">FORNECIMENTO DE FORRAÇÃO DO TIPO CLOROFITO, EXCLUSIVE PLANTIO</t>
  </si>
  <si>
    <t xml:space="preserve">ED-25549</t>
  </si>
  <si>
    <t xml:space="preserve">FORNECIMENTO DE FORRAÇÃO DO TIPO GRAMA-AMENDOIM, EXCLUSIVE PLANTIO</t>
  </si>
  <si>
    <t xml:space="preserve">ED-25552</t>
  </si>
  <si>
    <t xml:space="preserve">FORNECIMENTO DE FORRAÇÃO DO TIPO WEDELIA, EXCLUSIVE PLANTIO</t>
  </si>
  <si>
    <t xml:space="preserve">ED-50449</t>
  </si>
  <si>
    <t xml:space="preserve">FORNECIMENTO DE PALMEIRA ARECA-BAMBU COM ALTURA MÍNIMA DE 50CM, EXCLUSIVE PLANTIO</t>
  </si>
  <si>
    <t xml:space="preserve">ED-25243</t>
  </si>
  <si>
    <t xml:space="preserve">FORNECIMENTO DE PALMEIRA JERIVÁ COM ALTURA MÉDIA DE 2,00M, EXCLUSIVE PLANTIO</t>
  </si>
  <si>
    <t xml:space="preserve">ED-50448</t>
  </si>
  <si>
    <t xml:space="preserve">FORNECIMENTO DE PALMEIRA LICURI COM ALTURA MÉDIA DE 2,00M, EXCLUSIVE PLANTIO</t>
  </si>
  <si>
    <t xml:space="preserve">SUBSTRATOS E SERVIÇOS AUXILIARES</t>
  </si>
  <si>
    <t xml:space="preserve">ED-31449</t>
  </si>
  <si>
    <t xml:space="preserve">ARGILA EXPANDIDA, INCLUSIVE FORNECIMENTO E ESPALHAMENTO MANUAL</t>
  </si>
  <si>
    <t xml:space="preserve">ED-50431</t>
  </si>
  <si>
    <t xml:space="preserve">CERCA TRIANGULAR EM AÇO PARA PROTEÇÃO DE MUDAS, FORNECIMENTO E INSTALAÇÃO</t>
  </si>
  <si>
    <t xml:space="preserve">ED-31453</t>
  </si>
  <si>
    <t xml:space="preserve">TUTOR DE MADEIRA DE EUCALIPTO TRATADO PARA PLANTIO DE MUDAS</t>
  </si>
  <si>
    <t xml:space="preserve">SERVIÇOS COMPLEMENTARES</t>
  </si>
  <si>
    <t xml:space="preserve">RASGO E ENCHIMENTO EM PAREDE</t>
  </si>
  <si>
    <t xml:space="preserve">ED-50704</t>
  </si>
  <si>
    <t xml:space="preserve">ENCHIMENTO DE RASGO EM ALVENARIA/CONCRETO COM ARGAMASSA, DIÂMETRO DE 15MM A 25MM (1/2" A 1"), INCLUSIVE ARGAMASSA, TRAÇO 1:2:8 (CIMENTO, CAL E AREIA), COM PREPARO MECANIZADO</t>
  </si>
  <si>
    <t xml:space="preserve">ED-50705</t>
  </si>
  <si>
    <t xml:space="preserve">ENCHIMENTO DE RASGO EM ALVENARIA/CONCRETO COM ARGAMASSA, DIÂMETRO DE 32MM A 50MM (1.1/4" A 2"), INCLUSIVE ARGAMASSA, TRAÇO 1:2:8 (CIMENTO, CAL E AREIA), COM PREPARO MECANIZADO</t>
  </si>
  <si>
    <t xml:space="preserve">ED-50706</t>
  </si>
  <si>
    <t xml:space="preserve">ENCHIMENTO DE RASGO EM ALVENARIA/CONCRETO COM ARGAMASSA, DIÂMETRO DE 65MM A 100MM (2.1/2" A 4"), INCLUSIVE ARGAMASSA, TRAÇO 1:2:8 (CIMENTO, CAL E AREIA), PREPARO MECÂNICO</t>
  </si>
  <si>
    <t xml:space="preserve">ED-50707</t>
  </si>
  <si>
    <t xml:space="preserve">RASGO EM ALVENARIA PARA PASSAGEM DE ELETRODUTO/TUBULAÇÃO, DIÂMETROS DE 15MM A 25MM (1/2" A 1"), EXCLUSIVE ENCHIMENTO</t>
  </si>
  <si>
    <t xml:space="preserve">ED-50708</t>
  </si>
  <si>
    <t xml:space="preserve">RASGO EM ALVENARIA PARA PASSAGEM DE ELETRODUTO/TUBULAÇÃO, DIÂMETROS DE 32MM A 50MM (1.1/4" A 2"), EXCLUSIVE ENCHIMENTO</t>
  </si>
  <si>
    <t xml:space="preserve">ED-50709</t>
  </si>
  <si>
    <t xml:space="preserve">RASGO EM ALVENARIA PARA PASSAGEM DE ELETRODUTO/TUBULAÇÃO, DIÂMETROS DE 65MM A 100MM (2.1/2" A 4"), EXCLUSIVE ENCHIMENTO</t>
  </si>
  <si>
    <t xml:space="preserve">ED-50710</t>
  </si>
  <si>
    <t xml:space="preserve">RASGO EM CONCRETO PARA PASSAGEM DE ELETRODUTO/TUBULAÇÃO, DIÂMETROS DE 15MM A 25MM (1/2" A 1"), EXCLUSIVE ENCHIMENTO</t>
  </si>
  <si>
    <t xml:space="preserve">ED-50711</t>
  </si>
  <si>
    <t xml:space="preserve">RASGO EM CONCRETO PARA PASSAGEM DE ELETRODUTO/TUBULAÇÃO, DIÂMETROS DE 32MM A 50MM (1.1/4" A 2"), EXCLUSIVE ENCHIMENTO</t>
  </si>
  <si>
    <t xml:space="preserve">ED-50712</t>
  </si>
  <si>
    <t xml:space="preserve">RASGO EM CONCRETO PARA PASSAGEM DE ELETRODUTO/TUBULAÇÃO, DIÂMETROS DE 65MM A 100MM (2.1/2" A 4"), EXCLUSIVE ENCHIMENTO</t>
  </si>
  <si>
    <t xml:space="preserve">JUNTA DE DILATAÇÃO E TRINCA</t>
  </si>
  <si>
    <t xml:space="preserve">ED-8005</t>
  </si>
  <si>
    <t xml:space="preserve">COSTURA DE TRINCA COM GRAMPO, BARRA DE AÇO CA-60 Ø4,2MM, COMPRIMENTO TOTAL 40CM, ESPAÇAMENTO DE 10CM, INCLUSIVE CORTE, DOBRA E ARGAMASSA, TRAÇO 1:4 (CIMENTO E AREIA), COM PREPARO MECANIZADO</t>
  </si>
  <si>
    <t xml:space="preserve">ED-8004</t>
  </si>
  <si>
    <t xml:space="preserve">COSTURA DE TRINCA COM GRAMPO, BARRA DE AÇO CA-60 Ø4,2MM, COMPRIMENTO TOTAL 40CM, ESPAÇAMENTO DE 15CM, INCLUSIVE CORTE, DOBRA E ARGAMASSA, TRAÇO 1:4 (CIMENTO E AREIA), COM PREPARO MECANIZADO</t>
  </si>
  <si>
    <t xml:space="preserve">ED-8003</t>
  </si>
  <si>
    <t xml:space="preserve">COSTURA DE TRINCA COM GRAMPO, BARRA DE AÇO CA-60 Ø4,2MM, COMPRIMENTO TOTAL 40CM, ESPAÇAMENTO DE 20CM, INCLUSIVE CORTE, DOBRA E ARGAMASSA, TRAÇO 1:4 (CIMENTO E AREIA), COM PREPARO MECANIZADO</t>
  </si>
  <si>
    <t xml:space="preserve">ED-50234</t>
  </si>
  <si>
    <t xml:space="preserve">COSTURA DE TRINCA COM GRAMPO, BARRA DE AÇO CA-60 Ø4,2MM, COMPRIMENTO TOTAL 40CM, ESPAÇAMENTO DE 30CM, INCLUSIVE CORTE, DOBRA E ARGAMASSA, TRAÇO 1:4 (CIMENTO E AREIA), COM PREPARO MECANIZADO</t>
  </si>
  <si>
    <t xml:space="preserve">ED-50236</t>
  </si>
  <si>
    <t xml:space="preserve">ENTELAMENTO CORRETIVO DE SUPERFÍCIE COM TRINCA POR RETRAÇÃO OU DILATAÇÃO, REVESTIDA COM ARGAMASSA DE CAL HIDRATADA, TRAÇO 1:3 (CAL E AREIA), PREPARO MANUAL, INCLUSIVE TELA DE POLIÉSTER ESTRUTURANTE, LARGURA DE 15CM</t>
  </si>
  <si>
    <t xml:space="preserve">ED-50237</t>
  </si>
  <si>
    <t xml:space="preserve">ENTELAMENTO PREVENTIVO DE SUPERFÍCIE SUJEITA A TRINCA, INCLUSIVE TELA DE POLIÉSTER ESTRUTURANTE, LARGURA DE 25CM, EXCLUSIVE REVESTIMENTO DE ACABAMENTO</t>
  </si>
  <si>
    <t xml:space="preserve">ED-31468</t>
  </si>
  <si>
    <t xml:space="preserve">ENTELAMENTO PREVENTIVO OU CORRETIVO DE SUPERFÍCIE SUJEITA A TRINCA, INCLUSIVE TELA DE POLIÉSTER ESTRUTURANTE, EXCLUSIVE REVESTIMENTO DE ACABAMENTO</t>
  </si>
  <si>
    <t xml:space="preserve">ED-8145</t>
  </si>
  <si>
    <t xml:space="preserve">JUNTA DE DILATAÇÃO COM ISOPOR 20 MM, EXCLUSIVE SELANTE</t>
  </si>
  <si>
    <t xml:space="preserve">ED-50240</t>
  </si>
  <si>
    <t xml:space="preserve">TELA SOLDADA PARA LIGAÇÃO E PREVENÇÃO DE TRINCA EM ALVENARIA/ESTRUTURA, DIMENSÕES (50X10,5)CM, INCLUSIVE PINOS DE FIXAÇÃO, EXCLUSIVE REBOCO</t>
  </si>
  <si>
    <t xml:space="preserve">ED-50241</t>
  </si>
  <si>
    <t xml:space="preserve">TELA SOLDADA PARA LIGAÇÃO E PREVENÇÃO DE TRINCA EM ALVENARIA/ESTRUTURA, DIMENSÕES (50X12)CM, INCLUSIVE PINOS DE FIXAÇÃO, EXCLUSIVE REBOCO</t>
  </si>
  <si>
    <t xml:space="preserve">ED-50238</t>
  </si>
  <si>
    <t xml:space="preserve">TELA SOLDADA PARA LIGAÇÃO E PREVENÇÃO DE TRINCA EM ALVENARIA/ESTRUTURA, DIMENSÕES (50X6)CM, INCLUSIVE PINOS DE FIXAÇÃO, EXCLUSIVE REBOCO</t>
  </si>
  <si>
    <t xml:space="preserve">ED-50239</t>
  </si>
  <si>
    <t xml:space="preserve">TELA SOLDADA PARA LIGAÇÃO E PREVENÇÃO DE TRINCA EM ALVENARIA/ESTRUTURA, DIMENSÕES (50X7,5)CM, INCLUSIVE PINOS DE FIXAÇÃO, EXCLUSIVE REBOCO</t>
  </si>
  <si>
    <t xml:space="preserve">ED-20754</t>
  </si>
  <si>
    <t xml:space="preserve">TELA SOLDADA PARA LIGAÇÃO E PREVENÇÃO DE TRINCA EM ALVENARIA/ESTRUTURA, INCLUSIVE PINOS DE FIXAÇÃO, EXCLUSIVE REBOCO</t>
  </si>
  <si>
    <t xml:space="preserve">ED-50235</t>
  </si>
  <si>
    <t xml:space="preserve">TRATAMENTO DE JUNTA DE DILATAÇÃO COM ISOPOR,  ESP. 20 MM, PROFUNDIDADE DE 10-15CM, EXCLUSIVE SELANTE</t>
  </si>
  <si>
    <t xml:space="preserve">ENSAIO DE SOLO E AGREGADO</t>
  </si>
  <si>
    <t xml:space="preserve">ED-49556</t>
  </si>
  <si>
    <t xml:space="preserve">ENSAIO DE COMPACTACAO - AMOSTRAS NAO TRABALHADAS - ENERGIA INTERMEDIARIA - SOLOS</t>
  </si>
  <si>
    <t xml:space="preserve">ED-49557</t>
  </si>
  <si>
    <t xml:space="preserve">ENSAIO DE COMPACTACAO - AMOSTRAS NAO TRABALHADAS - ENERGIA MODIFICADA - SOLOS</t>
  </si>
  <si>
    <t xml:space="preserve">ED-49555</t>
  </si>
  <si>
    <t xml:space="preserve">ENSAIO DE COMPACTACAO - AMOSTRAS NAO TRABALHADAS - ENERGIA NORMAL - SOLOS</t>
  </si>
  <si>
    <t xml:space="preserve">ED-49558</t>
  </si>
  <si>
    <t xml:space="preserve">ENSAIO DE COMPACTACAO - AMOSTRAS TRABALHADAS - SOLOS</t>
  </si>
  <si>
    <t xml:space="preserve">ED-49561</t>
  </si>
  <si>
    <t xml:space="preserve">ENSAIO DE DENSIDADE REAL - SOLOS</t>
  </si>
  <si>
    <t xml:space="preserve">ED-49567</t>
  </si>
  <si>
    <t xml:space="preserve">ENSAIO DE EXPANSIBILIDADE - SOLOS</t>
  </si>
  <si>
    <t xml:space="preserve">ED-49551</t>
  </si>
  <si>
    <t xml:space="preserve">ENSAIO DE GRANULOMETRIA POR PENEIRAMENTO - SOLOS</t>
  </si>
  <si>
    <t xml:space="preserve">ED-49552</t>
  </si>
  <si>
    <t xml:space="preserve">ENSAIO DE GRANULOMETRIA POR PENEIRAMENTO E SEDIMENTACAO - SOLOS</t>
  </si>
  <si>
    <t xml:space="preserve">ED-49553</t>
  </si>
  <si>
    <t xml:space="preserve">ENSAIO DE LIMITE DE LIQUIDEZ - SOLOS</t>
  </si>
  <si>
    <t xml:space="preserve">ED-49554</t>
  </si>
  <si>
    <t xml:space="preserve">ENSAIO DE LIMITE DE PLASTICIDADE - SOLOS</t>
  </si>
  <si>
    <t xml:space="preserve">ED-49562</t>
  </si>
  <si>
    <t xml:space="preserve">ENSAIO DE MASSA ESPECIFICA - IN SITU - EMPREGO DO OLEO - SOLOS</t>
  </si>
  <si>
    <t xml:space="preserve">ED-49560</t>
  </si>
  <si>
    <t xml:space="preserve">ENSAIO DE MASSA ESPECIFICA - IN SITU - METODO BALAO DE BORRACHA - SOLOS</t>
  </si>
  <si>
    <t xml:space="preserve">ED-49559</t>
  </si>
  <si>
    <t xml:space="preserve">ENSAIO DE MASSA ESPECIFICA - IN SITU - METODO FRASCO DE AREIA - SOLOS</t>
  </si>
  <si>
    <t xml:space="preserve">ED-49566</t>
  </si>
  <si>
    <t xml:space="preserve">ENSAIO DE RESILIENCIA - SOLOS</t>
  </si>
  <si>
    <t xml:space="preserve">ED-49565</t>
  </si>
  <si>
    <t xml:space="preserve">ENSAIO DE TEOR DE UMIDADE - EM LABORATORIO - SOLOS</t>
  </si>
  <si>
    <t xml:space="preserve">ED-49563</t>
  </si>
  <si>
    <t xml:space="preserve">ENSAIO DE TEOR DE UMIDADE - METODO EXPEDITO DO ALCOOL - SOLOS</t>
  </si>
  <si>
    <t xml:space="preserve">ED-49564</t>
  </si>
  <si>
    <t xml:space="preserve">ENSAIO DE TEOR DE UMIDADE - PROCESSO SPEEDY - SOLOS E AGREGADOS MIUDOS</t>
  </si>
  <si>
    <t xml:space="preserve">ED-49550</t>
  </si>
  <si>
    <t xml:space="preserve">ENSAIO DE TERRAPLENAGEM - CAMADA FINAL DO ATERRO</t>
  </si>
  <si>
    <t xml:space="preserve">ED-49549</t>
  </si>
  <si>
    <t xml:space="preserve">ENSAIOS DE TERRAPLENAGEM - CORPO DO ATERRO</t>
  </si>
  <si>
    <t xml:space="preserve">ED-49568</t>
  </si>
  <si>
    <t xml:space="preserve">PREPARACAO DE AMOSTRAS PARA ENSAIO DE CARACTERIZACAO - SOLOS</t>
  </si>
  <si>
    <t xml:space="preserve">ENSAIO DE CONCRETO E AÇO</t>
  </si>
  <si>
    <t xml:space="preserve">ED-49545</t>
  </si>
  <si>
    <t xml:space="preserve">DETERMINAÇÃO E ANÁLISE DE RESULTADO DE RESISTÊNCIA A COMPRESSÃO DO CONCRETO MOLDADO</t>
  </si>
  <si>
    <t xml:space="preserve">ED-49544</t>
  </si>
  <si>
    <t xml:space="preserve">ENSAIO DE CONCRETO: CURA, FACEAMENTO, RUPTURA, EMISSÃO DE CERTIFICADOS - ATE 6 UNIDADES</t>
  </si>
  <si>
    <t xml:space="preserve">ED-49546</t>
  </si>
  <si>
    <t xml:space="preserve">ENSAIO DE RESISTENCIA A COMPRESSAO SIMPLES - CONCRETO</t>
  </si>
  <si>
    <t xml:space="preserve">ED-49548</t>
  </si>
  <si>
    <t xml:space="preserve">ENSAIO DE RESISTENCIA A TRACAO NA FLEXAO DE CONCRETO</t>
  </si>
  <si>
    <t xml:space="preserve">ED-49547</t>
  </si>
  <si>
    <t xml:space="preserve">ENSAIO DE RESISTENCIA A TRACAO POR COMPRESSAO DIAMETRAL - CONCRETO</t>
  </si>
  <si>
    <t xml:space="preserve">ED-49543</t>
  </si>
  <si>
    <t xml:space="preserve">ENSAIO DE TRAÇÃO, DOBRAMENTO E VERIFICAÇÃO DE BITOLAS EM BARRAS DE AÇO ACIMA DE 1"</t>
  </si>
  <si>
    <t xml:space="preserve">ED-49542</t>
  </si>
  <si>
    <t xml:space="preserve">ENSAIO DE TRAÇÃO, DOBRAMENTO E VERIFICAÇÃO DE BITOLAS EM BARRAS DE AÇO ATÉ 1"</t>
  </si>
  <si>
    <t xml:space="preserve">FURO EM CONCRETO</t>
  </si>
  <si>
    <t xml:space="preserve">ED-29127</t>
  </si>
  <si>
    <t xml:space="preserve">FURO EM CONCRETO, PARA ELEMENTO ESTRUTURAL DE LAJE, COM DIÂMETRO MAIORES QUE 110MM (4.1/4") E MENORES QUE 158MM(6.1/4"), EXCLUSIVE FORNECIMENTO DE ANDAIME OU PLATAFORMA</t>
  </si>
  <si>
    <t xml:space="preserve">ED-29128</t>
  </si>
  <si>
    <t xml:space="preserve">FURO EM CONCRETO, PARA ELEMENTO ESTRUTURAL DE LAJE, COM DIÂMETRO MAIORES QUE 158MM (6.1/4") E MENORES QUE 210MM(8.1/4"), EXCLUSIVE FORNECIMENTO DE ANDAIME OU PLATAFORMA</t>
  </si>
  <si>
    <t xml:space="preserve">ED-29123</t>
  </si>
  <si>
    <t xml:space="preserve">FURO EM CONCRETO, PARA ELEMENTO ESTRUTURAL DE LAJE, COM DIÂMETRO MAIORES QUE 25MM (1") E MENORES QUE 32MM(1.1/4"), EXCLUSIVE FORNECIMENTO DE ANDAIME OU PLATAFORMA</t>
  </si>
  <si>
    <t xml:space="preserve">ED-29124</t>
  </si>
  <si>
    <t xml:space="preserve">FURO EM CONCRETO, PARA ELEMENTO ESTRUTURAL DE LAJE, COM DIÂMETRO MAIORES QUE 32MM (1.1/4") E MENORES QUE 56MM(2.1/4"), EXCLUSIVE FORNECIMENTO DE ANDAIME OU PLATAFORMA</t>
  </si>
  <si>
    <t xml:space="preserve">ED-29125</t>
  </si>
  <si>
    <t xml:space="preserve">FURO EM CONCRETO, PARA ELEMENTO ESTRUTURAL DE LAJE, COM DIÂMETRO MAIORES QUE 56MM (2.1/4") E MENORES QUE 82MM(3.1/4"), EXCLUSIVE FORNECIMENTO DE ANDAIME OU PLATAFORMA</t>
  </si>
  <si>
    <t xml:space="preserve">ED-29126</t>
  </si>
  <si>
    <t xml:space="preserve">FURO EM CONCRETO, PARA ELEMENTO ESTRUTURAL DE LAJE, COM DIÂMETRO MAIORES QUE 82MM (3.1/4") E MENORES QUE 110MM(4.1/4"), EXCLUSIVE FORNECIMENTO DE ANDAIME OU PLATAFORMA</t>
  </si>
  <si>
    <t xml:space="preserve">ED-29121</t>
  </si>
  <si>
    <t xml:space="preserve">FURO EM CONCRETO, PARA ELEMENTO ESTRUTURAL DE VIGA, COM DIÂMETRO MAIORES QUE 110MM (4.1/4") E MENORES QUE 158MM(6.1/4"), EXCLUSIVE FORNECIMENTO DE ANDAIME OU PLATAFORMA</t>
  </si>
  <si>
    <t xml:space="preserve">ED-29122</t>
  </si>
  <si>
    <t xml:space="preserve">FURO EM CONCRETO, PARA ELEMENTO ESTRUTURAL DE VIGA, COM DIÂMETRO MAIORES QUE 158MM (6.1/4") E MENORES QUE 210MM(8.1/4"), EXCLUSIVE FORNECIMENTO DE ANDAIME OU PLATAFORMA</t>
  </si>
  <si>
    <t xml:space="preserve">ED-29117</t>
  </si>
  <si>
    <t xml:space="preserve">FURO EM CONCRETO, PARA ELEMENTO ESTRUTURAL DE VIGA, COM DIÂMETRO MAIORES QUE 25MM (1") E MENORES QUE 32MM(1.1/4"), EXCLUSIVE FORNECIMENTO DE ANDAIME OU PLATAFORMA</t>
  </si>
  <si>
    <t xml:space="preserve">ED-29118</t>
  </si>
  <si>
    <t xml:space="preserve">FURO EM CONCRETO, PARA ELEMENTO ESTRUTURAL DE VIGA, COM DIÂMETRO MAIORES QUE 32MM (1.1/4") E MENORES QUE 56MM(2.1/4"), EXCLUSIVE FORNECIMENTO DE ANDAIME OU PLATAFORMA</t>
  </si>
  <si>
    <t xml:space="preserve">ED-29119</t>
  </si>
  <si>
    <t xml:space="preserve">FURO EM CONCRETO, PARA ELEMENTO ESTRUTURAL DE VIGA, COM DIÂMETRO MAIORES QUE 56MM (2.1/4") E MENORES QUE 82MM(3.1/4"), EXCLUSIVE FORNECIMENTO DE ANDAIME OU PLATAFORMA</t>
  </si>
  <si>
    <t xml:space="preserve">ED-29120</t>
  </si>
  <si>
    <t xml:space="preserve">FURO EM CONCRETO, PARA ELEMENTO ESTRUTURAL DE VIGA, COM DIÂMETRO MAIORES QUE 82MM (3.1/4") E MENORES QUE 110MM(4.1/4"), EXCLUSIVE FORNECIMENTO DE ANDAIME OU PLATAFORMA</t>
  </si>
  <si>
    <t xml:space="preserve">SERVIÇOS DE CARTOGRAFIA E AGRIMENSURA</t>
  </si>
  <si>
    <t xml:space="preserve">ED-31369</t>
  </si>
  <si>
    <t xml:space="preserve">GEORREFERENCIAMENTO DE IMÓVEIS RURAIS COM EQUIPAMENTO GNSS, EXCLUSIVE MATERIALIZAÇÃO DE MARCO TOPOGRÁFICO</t>
  </si>
  <si>
    <t xml:space="preserve">ED-31389</t>
  </si>
  <si>
    <t xml:space="preserve">MATERIALIZAÇÃO DE MARCO TOPOGRÁFICO/GEODÉSICO INCLUSIVE FORNECIMENTO E INSTALAÇÃO</t>
  </si>
  <si>
    <t xml:space="preserve">URBANIZAÇÃO E OBRAS COMPLEMENTARES</t>
  </si>
  <si>
    <t xml:space="preserve">CALÇADA E PASSEIO</t>
  </si>
  <si>
    <t xml:space="preserve">ED-51147</t>
  </si>
  <si>
    <t xml:space="preserve">LANÇAMENTO E ESPALHAMENTO DE SOLO OU MATERIAL DE DEMOLIÇÃO EM ÁREA DE PASSEIO EXCLUSIVE APILOAMENTO</t>
  </si>
  <si>
    <t xml:space="preserve">ED-51145</t>
  </si>
  <si>
    <t xml:space="preserve">PASSEIOS DE CONCRETO E = 6 CM, FCK = 10 MPA, JUNTA SECA</t>
  </si>
  <si>
    <t xml:space="preserve">ED-51144</t>
  </si>
  <si>
    <t xml:space="preserve">PASSEIOS DE CONCRETO E = 8 CM, FCK = 15 MPA PADRÃO PREFEITURA</t>
  </si>
  <si>
    <t xml:space="preserve">ED-50539</t>
  </si>
  <si>
    <t xml:space="preserve">PISO EM PEDRA PORTUGUESA, INCLUSIVE FORNECIMENTO, ARGAMASSA SECA, TIPO FAROFA COM PREPARO MECANIZADO, COM ASSENTAMENTO EM COLCHÃO DE AREIA E CIMENTO, ESPESSURA DE 6CM, REJUNTAMENTO E ACABAMENTO</t>
  </si>
  <si>
    <t xml:space="preserve">RAMPA DE ACESSO</t>
  </si>
  <si>
    <t xml:space="preserve">ED-51148</t>
  </si>
  <si>
    <t xml:space="preserve">RAMPA PARA ACESSO DE DEFICIENTE, EM CONCRETO SIMPLES FCK = 25 MPA, DESEMPENADA, COM PINTURA INDICATIVA, 02 DEMÃOS</t>
  </si>
  <si>
    <t xml:space="preserve">MURO DIVISÓRIO</t>
  </si>
  <si>
    <t xml:space="preserve">ED-50399</t>
  </si>
  <si>
    <t xml:space="preserve">MURO DE VEDAÇÃO DE CONCRETO PRÉ-MOLDADO TIPO CALHA V ALTURA LIVRE = 2,50 M, SAPATA CONCRETO 1:3:6, 30 X 50 CM</t>
  </si>
  <si>
    <t xml:space="preserve">ED-50395</t>
  </si>
  <si>
    <t xml:space="preserve">MURO DIVISÓRIO EM BLOCO DE CONCRETO COM ACABAMENTO APARENTE, ESP.15CM, ALTURA DE 180CM, COM SAPATA EM CONCRETO ARMADO , DIMENSÃO (50X55)CM,  FORMA EM CONTRA BARRANCO, INCLUSIVE ESCAVAÇÃO COM TRANSPORTE E RETIRADA DO MATERIAL ESCAVADO (EM CAÇAMBA) E PINGADEIRA EM CONCRETO</t>
  </si>
  <si>
    <t xml:space="preserve">ED-50396</t>
  </si>
  <si>
    <t xml:space="preserve">MURO DIVISÓRIO EM BLOCO DE CONCRETO COM ACABAMENTO APARENTE, ESP.15CM, ALTURA DE 220CM, COM SAPATA EM CONCRETO ARMADO , DIMENSÃO (50X55)CM,  FORMA EM CONTRA BARRANCO, INCLUSIVE ESCAVAÇÃO COM TRANSPORTE E RETIRADA DO MATERIAL ESCAVADO (EM CAÇAMBA) E PINGADEIRA EM CONCRETO</t>
  </si>
  <si>
    <t xml:space="preserve">ED-50397</t>
  </si>
  <si>
    <t xml:space="preserve">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</si>
  <si>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 xml:space="preserve">ED-50406</t>
  </si>
  <si>
    <t xml:space="preserve">MURO DIVISÓRIO TIJOLO FURADO E = 10 CM, REBOCADO E PINTADO A LATEX H = 1,80 M, INCLUSIVE SAPATA DE CONCRETO ARMADO FCK = 15 MPA, 50 x 55 CM</t>
  </si>
  <si>
    <t xml:space="preserve">ED-50408</t>
  </si>
  <si>
    <t xml:space="preserve">MURO DIVISÓRIO TIJOLO FURADO E = 10 CM, REBOCADO E PINTADO A LATEX H = 2,20 A 2,50 M, INCLUSIVE SAPATA DE CONCRETO ARMADO FCK = 15 MPA, 50 x 55 CM</t>
  </si>
  <si>
    <t xml:space="preserve">ED-50407</t>
  </si>
  <si>
    <t xml:space="preserve">MURO DIVISÓRIO TIJOLO FURADO E = 10 CM, REBOCADO E PINTADO A LATEX H = 2,20 M, INCLUSIVE SAPATA DE CONCRETO ARMADO FCK = 15 MPA, 50 x 55 CM</t>
  </si>
  <si>
    <t xml:space="preserve">CONCERTINA</t>
  </si>
  <si>
    <t xml:space="preserve">ED-50401</t>
  </si>
  <si>
    <t xml:space="preserve">CONCERTINA CLIPADA MODELO ESPIRAL HELICOIDAL DUPLA D = 450 MM</t>
  </si>
  <si>
    <t xml:space="preserve">ED-50402</t>
  </si>
  <si>
    <t xml:space="preserve">CONCERTINA CLIPADA MODELO ESPIRAL HELICOIDAL DUPLA D = 610 MM</t>
  </si>
  <si>
    <t xml:space="preserve">ED-50403</t>
  </si>
  <si>
    <t xml:space="preserve">CONCERTINA CLIPADA MODELO ESPIRAL HELICOIDAL DUPLA D = 730 MM</t>
  </si>
  <si>
    <t xml:space="preserve">DEFENSA</t>
  </si>
  <si>
    <t xml:space="preserve">ED-50404</t>
  </si>
  <si>
    <t xml:space="preserve">COLOCAÇÃO DE DEFENSAS SOBRE O MURO FERRO CANTONEIRA L - 1" X 1/8" COMPRIMENTO = 85 CM, ESPAÇAMENTO 1,50 M E 5 FIADAS DE ARAME FARPADO</t>
  </si>
  <si>
    <t xml:space="preserve">ED-50405</t>
  </si>
  <si>
    <t xml:space="preserve">COLOCAÇÃO DE DEFENSAS SOBRE O MURO FERRO CANTONEIRA L - 1" X 1/8" COMPRIMENTO = 85 CM, ESPAÇAMENTO 1,50 M E 7 FIADAS DE ARAME FARPADO</t>
  </si>
  <si>
    <t xml:space="preserve">MEIO-FIO</t>
  </si>
  <si>
    <t xml:space="preserve">ED-51141</t>
  </si>
  <si>
    <t xml:space="preserve">GUIA DE MEIO-FIO, EM CONCRETO COM FCK 15MPA, MOLDADA IN-LOCO, SEÇÃO 15X45CM, FORMA EM MADEIRA, EXCLUSIVE SARJETA, INCLUSIVE ESCAVAÇÃO, APILOAMENTO E TRANSPORTE COM RETIRADA DO MATERIAL ESCAVADO (EM CAÇAMBA)</t>
  </si>
  <si>
    <t xml:space="preserve">ED-51139</t>
  </si>
  <si>
    <t xml:space="preserve">GUIA DE MEIO-FIO, EM CONCRETO COM FCK 20MPA, PRÉ-MOLDADA, MFC-01 PADRÃO DER-MG, DIMENSÕES (12X16,7X35)CM, EXCLUSIVE SARJETA, INCLUSIVE ESCAVAÇÃO, APILOAMENTO E TRANSPORTE COM RETIRADA DO MATERIAL ESCAVADO (EM CAÇAMBA)</t>
  </si>
  <si>
    <t xml:space="preserve">ED-51140</t>
  </si>
  <si>
    <t xml:space="preserve">GUIA DE MEIO-FIO, EM CONCRETO COM FCK 20MPA, PRÉ-MOLDADA, MFC-03 PADRÃO DER-MG, DIMENSÕES (12X18X45)CM, EXCLUSIVE SARJETA, INCLUSIVE ESCAVAÇÃO, APILOAMENTO E TRANSPORTE COM RETIRADA DO MATERIAL ESCAVADO (EM CAÇAMBA)</t>
  </si>
  <si>
    <t xml:space="preserve">ED-48664</t>
  </si>
  <si>
    <t xml:space="preserve">GUIA DE MEIO-FIO (10X15X22)CM E SARJETA (30X10)CM COM INCLINAÇÃO DE 10%, EM CONCRETO COM FCK 15MPA, MOLDADA IN-LOCO, FORMA EM MADEIRA, INCLUSIVE ESCAVAÇÃO, APILOAMENTO E TRANSPORTE COM RETIRADA DO MATERIAL ESCAVADO (EM CAÇAMBA)</t>
  </si>
  <si>
    <t xml:space="preserve">ED-51143</t>
  </si>
  <si>
    <t xml:space="preserve">REMOÇÃO E REASSENTAMENTO DE MEIO-FIO DE GNAISSE COM REAPROVEITAMENTO</t>
  </si>
  <si>
    <t xml:space="preserve">ED-51142</t>
  </si>
  <si>
    <t xml:space="preserve">REMOÇÃO E REASSENTAMENTO DE MEIO-FIO PRÉ-MOLDADO DE CONCRETO COM REAPROVEITAMENTO</t>
  </si>
  <si>
    <t xml:space="preserve">ED-50540</t>
  </si>
  <si>
    <t xml:space="preserve">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</si>
  <si>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 xml:space="preserve">CORDÃO DE CONCRETO</t>
  </si>
  <si>
    <t xml:space="preserve">ED-51135</t>
  </si>
  <si>
    <t xml:space="preserve">GUIA DE CORDÃO BOLEADO, EM CONCRETO COM FCK 20MPA, PRÉ-MOLDADA, 10X10CM (ALTURA X LARGURA), INCLUSIVE UMA (1) FIADA DE BLOCO DE CONCRETO, ESP. 9CM, ESCAVAÇÃO, APILOAMENTO E TRANSPORTE COM RETIRADA DO MATERIAL ESCAVADO (EM CAÇAMBA)</t>
  </si>
  <si>
    <t xml:space="preserve">CERCA DE MOURÃO</t>
  </si>
  <si>
    <t xml:space="preserve">ED-50136</t>
  </si>
  <si>
    <t xml:space="preserve">CERCA COM MOURÕES DE MADEIRA ROLIÇA,  COM CINCO (5) FIOS DE ARAME FARPADO, BWG 14 (2,0MM), ALTURA DE 150CM, INCLUSIVE ESCAVAÇÃO, REATERRO COMPACTADO E FORNECIMENTO</t>
  </si>
  <si>
    <t xml:space="preserve">ED-48384</t>
  </si>
  <si>
    <t xml:space="preserve">CERCA DE MOURÃO H = 2,15 M - MOURÃO PRÉ-FABRICADO DE CONCRETO PONTA LISA A CADA 2,20 M E 7 FIOS DE ARAME FARPADO, EXCLUSIVE BASE</t>
  </si>
  <si>
    <t xml:space="preserve">ED-48385</t>
  </si>
  <si>
    <t xml:space="preserve">CERCA DE MOURÃO H = 2,80 M - MOURÃO PRÉ-FABRICADO DE CONCRETO PONTA VIRADA A CADA 2,20 M E 7 + 4 FIOS DE ARAME FARPADO, EXCLUSIVE BASE</t>
  </si>
  <si>
    <t xml:space="preserve">ED-48386</t>
  </si>
  <si>
    <t xml:space="preserve">CERCA DE MOURÃO H = 2,80 M - MOURÃO PRÉ-FABRICADO DE CONCRETO PONTA VIRADA A CADA 2,50 M, 3 FIOS DE ARAME FARPADO E TELA GALVANIZADA # 2" FIO 12, INCLUSIVE FUNDAÇÃO</t>
  </si>
  <si>
    <t xml:space="preserve">BANCO E MESA EM CONCRETO</t>
  </si>
  <si>
    <t xml:space="preserve">ED-15449</t>
  </si>
  <si>
    <t xml:space="preserve">BANCO EM CONCRETO APARENTE, SEM ENCOSTO, POLIDO COM ACABAMENTO EM VERNIZ, ESP. 8CM, COMPRIMENTO 200CM, LARGURA 40CM, ALTURA 55CM, EXCLUSIVE FIXAÇÃO EM PISO</t>
  </si>
  <si>
    <t xml:space="preserve">ED-15446</t>
  </si>
  <si>
    <t xml:space="preserve">BANCO EM CONCRETO APARENTE, SEM ENCOSTO, POLIDO COM ACABAMENTO EM VERNIZ, ESP. 8CM, COMPRIMENTO 200CM, LARGURA 40CM, ALTURA 55CM, INCLUSIVE CORTE NO PISO PARA FIXAÇÃO COM CONCRETO NÃO ESTRUTURAL, PREPARADO EM OBRA COM BETONEIRA, COM FCK 15 MPA</t>
  </si>
  <si>
    <t xml:space="preserve">ED-15450</t>
  </si>
  <si>
    <t xml:space="preserve">BANCO EM CONCRETO APARENTE, TIPO-1, PADRÃO SEE-MG, SEM ENCOSTO, POLIDO COM ACABAMENTO EM VERNIZ, ESP. 5CM, COMPRIMENTO 130CM, LARGURA 40CM, ALTURA 45CM, EXCLUSIVE FIXAÇÃO EM PISO</t>
  </si>
  <si>
    <t xml:space="preserve">ED-15447</t>
  </si>
  <si>
    <t xml:space="preserve">BANCO EM CONCRETO APARENTE, TIPO-1, PADRÃO SEE-MG, SEM ENCOSTO, POLIDO COM ACABAMENTO EM VERNIZ, ESP. 5CM, COMPRIMENTO 130CM, LARGURA 40CM, ALTURA 45CM, INCLUSIVE CORTE NO PISO PARA FIXAÇÃO COM CONCRETO NÃO ESTRUTURAL, PREPARADO EM OBRA COM BETONEIRA, COM FCK 15 MPA</t>
  </si>
  <si>
    <t xml:space="preserve">ED-15451</t>
  </si>
  <si>
    <t xml:space="preserve">BANCO EM CONCRETO APARENTE, TIPO-2, PADRÃO SEE-MG, SEM ENCOSTO, POLIDO COM ACABAMENTO EM VERNIZ, ESP. 5CM, COMPRIMENTO 150CM, LARGURA 40CM, ALTURA 45CM, EXCLUSIVE FIXAÇÃO EM PISO</t>
  </si>
  <si>
    <t xml:space="preserve">ED-15448</t>
  </si>
  <si>
    <t xml:space="preserve">BANCO EM CONCRETO APARENTE, TIPO-2, PADRÃO SEE-MG, SEM ENCOSTO, POLIDO COM ACABAMENTO EM VERNIZ, ESP. 5CM, COMPRIMENTO 150CM, LARGURA 40CM, ALTURA 45CM, INCLUSIVE CORTE NO PISO PARA FIXAÇÃO COM CONCRETO NÃO ESTRUTURAL, PREPARADO EM OBRA COM BETONEIRA, COM FCK 15 MPA</t>
  </si>
  <si>
    <t xml:space="preserve">ED-48355</t>
  </si>
  <si>
    <t xml:space="preserve">BANCO EM GRANITO ANDORINHA POLIDO 52 X 30 CM</t>
  </si>
  <si>
    <t xml:space="preserve">ED-48354</t>
  </si>
  <si>
    <t xml:space="preserve">BANCO INTERNO EM CONCRETO APARENTE, ALTURA 45 CM, LARGURA 30 CM</t>
  </si>
  <si>
    <t xml:space="preserve">ED-48353</t>
  </si>
  <si>
    <t xml:space="preserve">BANCO INTERNO EM CONCRETO E ALVENARIA, ACABAMENTO EM VERNIZ, E = 8 CM, L = 40 CM</t>
  </si>
  <si>
    <t xml:space="preserve">ED-48359</t>
  </si>
  <si>
    <t xml:space="preserve">CONJUNTO DE MESA E BANCOS DE ARDÓSIA</t>
  </si>
  <si>
    <t xml:space="preserve">ED-48360</t>
  </si>
  <si>
    <t xml:space="preserve">CONJUNTO DE MESA E BANCOS DE CONCRETO PARA JOGOS (02 BANCOS EM ARCO COM D INTERNO = 130 CM E H = 43 CM E MESA COM D = 80 CM, E = 8 CM E H = 75 CM)</t>
  </si>
  <si>
    <t xml:space="preserve">EQUIPAMENTO ESPORTIVO</t>
  </si>
  <si>
    <t xml:space="preserve">ED-49572</t>
  </si>
  <si>
    <t xml:space="preserve">POSTE DE VÔLEI OU PETECA OFICIAL (PAR) COM REDE, EM TUBO DE AÇO, DIÂMETRO DE 3", TIPO TELESCÓPICO, INCLUSIVE TRATAMENTO ANTICORROSIVO E PINTURA
</t>
  </si>
  <si>
    <t xml:space="preserve">ED-49574</t>
  </si>
  <si>
    <t xml:space="preserve">TABELA DE BASQUETE OFICIAL COM ARO FIXO, REDE E POSTE METÁLICO, INCLUSIVE SUPORTE PARA PISO, INCLUSIVE TRATAMENTO ANTICORROSIVO E PINTURA</t>
  </si>
  <si>
    <t xml:space="preserve">ED-49570</t>
  </si>
  <si>
    <t xml:space="preserve">TRAVE DE FUTEBOL DE CAMPO OFICIAL COM REDE, EM TUBO DE AÇO, DIÂMETRO DE 3", COMPRIMENTO 732CM, ALTURA 244CM, INCLUSIVE TRATAMENTO ANTICORROSIVO E PINTURA</t>
  </si>
  <si>
    <t xml:space="preserve">ED-49569</t>
  </si>
  <si>
    <t xml:space="preserve">TRAVE DE FUTSAL (PAR) COM REDE, EM TUBO DE AÇO, DIÂMETRO DE 3", COMPRIMENTO 300CM, ALTURA 200CM, INCLUSIVE TRATAMENTO ANTICORROSIVO E PINTURA</t>
  </si>
  <si>
    <t xml:space="preserve">EQUIPAMENTO PARA PARQUE INFANTIL</t>
  </si>
  <si>
    <t xml:space="preserve">ED-15342</t>
  </si>
  <si>
    <t xml:space="preserve">FORNECIMENTO E INSTALAÇÃO DE BALANÇO (REMA-REMA) METÁLICO COM SEIS LUGARES PARA PARQUE INFANTIL, FIXADO COM CONCRETO NÃO ESTRUTURAL, PREPARADO EM OBRA COM BETONEIRA, COM FCK 15 MPA , INCLUSIVE ESCAVAÇÃO E TRANSPORTE COM RETIRADA DO MATERIAL ESCAVADO (EM CAÇAMBA)</t>
  </si>
  <si>
    <t xml:space="preserve">ED-49578</t>
  </si>
  <si>
    <t xml:space="preserve">FORNECIMENTO E INSTALAÇÃO DE BARRA FIXA METÁLICA PARA PARQUE INFANTIL OU ACADEMIA AO AR LIVRE, FIXADO COM CONCRETO NÃO ESTRUTURAL, PREPARADO EM OBRA COM BETONEIRA, COM FCK 15 MPA , INCLUSIVE ESCAVAÇÃO E TRANSPORTE COM RETIRADA DO MATERIAL ESCAVADO (EM CAÇAMBA)</t>
  </si>
  <si>
    <t xml:space="preserve">ED-49579</t>
  </si>
  <si>
    <t xml:space="preserve">FORNECIMENTO E INSTALAÇÃO DE ESCADA HORIZONTAL METÁLICA PARA PARQUE INFANTIL, FIXADO COM CONCRETO NÃO ESTRUTURAL, PREPARADO EM OBRA COM BETONEIRA, COM FCK 15 MPA , INCLUSIVE ESCAVAÇÃO E TRANSPORTE COM RETIRADA DO MATERIAL ESCAVADO (EM CAÇAMBA)</t>
  </si>
  <si>
    <t xml:space="preserve">ED-49575</t>
  </si>
  <si>
    <t xml:space="preserve">FORNECIMENTO E INSTALAÇÃO DE ESCORREGADOR MÉDIO METÁLICO PARA PARQUE INFANTIL, FIXADO COM CONCRETO NÃO ESTRUTURAL, PREPARADO EM OBRA COM BETONEIRA, COM FCK 15 MPA , INCLUSIVE ESCAVAÇÃO E TRANSPORTE COM RETIRADA DO MATERIAL ESCAVADO (EM CAÇAMBA)</t>
  </si>
  <si>
    <t xml:space="preserve">ED-49580</t>
  </si>
  <si>
    <t xml:space="preserve">FORNECIMENTO E INSTALAÇÃO DE ESPALDAR E BARRAS METÁLICAS PARA PARQUE INFANTIL OU ACADEMIA AO AR LIVRE, FIXADO COM CONCRETO NÃO ESTRUTURAL, PREPARADO EM OBRA COM BETONEIRA, COM FCK 15 MPA , INCLUSIVE ESCAVAÇÃO E TRANSPORTE COM RETIRADA DO MATERIAL ESCAVADO (EM CAÇAMBA)</t>
  </si>
  <si>
    <t xml:space="preserve">ED-49576</t>
  </si>
  <si>
    <t xml:space="preserve">FORNECIMENTO E INSTALAÇÃO DE GANGORRA METÁLICA COM DOIS LUGARES PARA PARQUE INFANTIL, FIXADO COM CONCRETO NÃO ESTRUTURAL, PREPARADO EM OBRA COM BETONEIRA, COM FCK 15 MPA , INCLUSIVE ESCAVAÇÃO E TRANSPORTE COM RETIRADA DO MATERIAL ESCAVADO (EM CAÇAMBA)</t>
  </si>
  <si>
    <t xml:space="preserve">ED-49577</t>
  </si>
  <si>
    <t xml:space="preserve">FORNECIMENTO E INSTALAÇÃO DE ZANGA BURRINHO METÁLICO COM DUAS PRANCHAS PARA PARQUE INFANTIL, FIXADO COM CONCRETO NÃO ESTRUTURAL, PREPARADO EM OBRA COM BETONEIRA, COM FCK 15 MPA , INCLUSIVE ESCAVAÇÃO E TRANSPORTE COM RETIRADA DO MATERIAL ESCAVADO (EM CAÇAMBA)</t>
  </si>
  <si>
    <t xml:space="preserve">ENVELOPAMENTO DE DUTO E ELETRODUTO</t>
  </si>
  <si>
    <t xml:space="preserve">ED-49334</t>
  </si>
  <si>
    <t xml:space="preserve">ENVELOPE DE CONCRETO PARA PROTEÇÃO DE TUBOS DE PVC ENTERRADO - CONCRETO TIPO A FCK = 13,5 MPA</t>
  </si>
  <si>
    <t xml:space="preserve">LIMPEZA DE OBRA</t>
  </si>
  <si>
    <t xml:space="preserve">LIMPEZA GERAL</t>
  </si>
  <si>
    <t xml:space="preserve">ED-50265</t>
  </si>
  <si>
    <t xml:space="preserve">LAVAGEM DE FACHADA COM HIDROJATEAMENTO, EXCLUSIVE ANDAIME METÁLICO, TIPO FIXO/TORRE/SUSPENSO, PARA FACHADA</t>
  </si>
  <si>
    <t xml:space="preserve">ED-50263</t>
  </si>
  <si>
    <t xml:space="preserve">LIMPEZA DE CALHA EM CHAPA GALVANIZADA OU EM PVC, INCLUSIVE DESOBSTRUÇÃO</t>
  </si>
  <si>
    <t xml:space="preserve">ED-50264</t>
  </si>
  <si>
    <t xml:space="preserve">LIMPEZA DE MATERIAL CERÂMICO</t>
  </si>
  <si>
    <t xml:space="preserve">ED-50271</t>
  </si>
  <si>
    <t xml:space="preserve">LIMPEZA DE RODAPÉ</t>
  </si>
  <si>
    <t xml:space="preserve">ED-50272</t>
  </si>
  <si>
    <t xml:space="preserve">LIMPEZA DE VIDROS E ESPELHOS</t>
  </si>
  <si>
    <t xml:space="preserve">ED-50270</t>
  </si>
  <si>
    <t xml:space="preserve">LIMPEZA PERMANENTE DA OBRA - 01 SERVENTE X 4 HORAS DIÁRIAS</t>
  </si>
  <si>
    <t xml:space="preserve">ED-50269</t>
  </si>
  <si>
    <t xml:space="preserve">LIMPEZA PERMANENTE DA OBRA - 01 SERVENTE X 8 HORAS DIÁRIAS</t>
  </si>
  <si>
    <t xml:space="preserve">LIMPEZA FINAL PARA ENTREGA DA OBRA</t>
  </si>
  <si>
    <t xml:space="preserve">ED-50266</t>
  </si>
  <si>
    <t xml:space="preserve">OBRAS VIÁRIAS</t>
  </si>
  <si>
    <t xml:space="preserve">ESTABILIZAÇÃO DE SOLO</t>
  </si>
  <si>
    <t xml:space="preserve">ED-50411</t>
  </si>
  <si>
    <t xml:space="preserve">GEOTÊXTIL NÃO TECIDO PARA ESTABILIZAÇÃO DE SOLOS</t>
  </si>
  <si>
    <t xml:space="preserve">PAVIMENTO INTERTRAVADO</t>
  </si>
  <si>
    <t xml:space="preserve">ED-9837</t>
  </si>
  <si>
    <t xml:space="preserve">APLICAÇÃO E REGULARIZAÇÃO DE COLCHÃO DE AREIA E/OU PÓ DE PEDRA</t>
  </si>
  <si>
    <t xml:space="preserve">ED-51146</t>
  </si>
  <si>
    <t xml:space="preserve">EXECUÇÃO DE PAVIMENTO INTERTRAVADO ECOLÓGICO, ESPESSURA 6CM, FCK 35MPA, INCLUINDO FORNECIMENTO E TRANSPORTE DE TODOS OS MATERIAIS E COLCHÃO DE ASSENTAMENTO COM ESPESSURA 6CM</t>
  </si>
  <si>
    <t xml:space="preserve">ED-24063</t>
  </si>
  <si>
    <t xml:space="preserve">EXECUÇÃO DE PAVIMENTO INTERTRAVADO EM BLOCO SEXTAVADO, ESPESSURA 6CM, FCK 35MPA, INCLUINDO FORNECIMENTO E TRANSPORTE DE TODOS OS MATERIAIS E COLCHÃO DE ASSENTAMENTO COM ESPESSURA 6CM</t>
  </si>
  <si>
    <t xml:space="preserve">ED-24062</t>
  </si>
  <si>
    <t xml:space="preserve">EXECUÇÃO DE PAVIMENTO INTERTRAVADO, ESPESSURA 10CM, FCK 35MPA, INCLUINDO FORNECIMENTO E TRANSPORTE DE TODOS OS MATERIAIS E COLCHÃO DE ASSENTAMENTO COM ESPESSURA 6CM</t>
  </si>
  <si>
    <t xml:space="preserve">ED-50420</t>
  </si>
  <si>
    <t xml:space="preserve">EXECUÇÃO DE PAVIMENTO INTERTRAVADO, ESPESSURA 10CM, FCK 40MPA, INCLUINDO FORNECIMENTO E TRANSPORTE DE TODOS OS MATERIAIS E COLCHÃO DE ASSENTAMENTO COM ESPESSURA 6CM</t>
  </si>
  <si>
    <t xml:space="preserve">ED-50417</t>
  </si>
  <si>
    <t xml:space="preserve">EXECUÇÃO DE PAVIMENTO INTERTRAVADO, ESPESSURA 6CM, FCK 35MPA, INCLUINDO FORNECIMENTO E TRANSPORTE DE TODOS OS MATERIAIS E COLCHÃO DE ASSENTAMENTO COM ESPESSURA 6CM</t>
  </si>
  <si>
    <t xml:space="preserve">ED-50418</t>
  </si>
  <si>
    <t xml:space="preserve">EXECUÇÃO DE PAVIMENTO INTERTRAVADO, ESPESSURA 8CM, FCK 35MPA, INCLUINDO FORNECIMENTO E TRANSPORTE DE TODOS OS MATERIAIS E COLCHÃO DE ASSENTAMENTO COM ESPESSURA 6CM</t>
  </si>
  <si>
    <t xml:space="preserve">PAVIMENTAÇÃO</t>
  </si>
  <si>
    <t xml:space="preserve">ED-50413</t>
  </si>
  <si>
    <t xml:space="preserve">ALVENARIA POLIÉDRICA, RETIRADA E REASSENTAMENTO SOBRE COXIM DE AREIA</t>
  </si>
  <si>
    <t xml:space="preserve">ED-50421</t>
  </si>
  <si>
    <t xml:space="preserve">ASSENTAMENTO DE MATA-BURRO DE CONCRETO</t>
  </si>
  <si>
    <t xml:space="preserve">ED-50416</t>
  </si>
  <si>
    <t xml:space="preserve">EXECUÇÃO DE PAVIMENTO INTERTRAVADO EM BLOCO SEXTAVADO, ESPESSURA 8CM, FCK 35MPA, INCLUINDO FORNECIMENTO E TRANSPORTE DE TODOS OS MATERIAIS E COLCHÃO DE ASSENTAMENTO COM ESPESSURA 6CM</t>
  </si>
  <si>
    <t xml:space="preserve">ED-7624</t>
  </si>
  <si>
    <t xml:space="preserve">EXECUÇÃO E APLICAÇÃO DE CONCRETO ASFÁLTICO PRE-MISTURADO À FRIO (PMF), EM BETONEIRA, INCLUINDO FORNECIMENTO E TRANSPORTE DOS AGREGADOS E MATERIAL BETUMINOSO, INCLUSIVE TRANSPORTE DA MASSA ASFÁLTICA ATÉ A PISTA</t>
  </si>
  <si>
    <t xml:space="preserve">ED-7623</t>
  </si>
  <si>
    <t xml:space="preserve">EXECUÇÃO E APLICAÇÃO DE CONCRETO BETUMINOSO USINADO A QUENTE (CBUQ), MASSA COMERCIAL, INCLUINDO FORNECIMENTO E TRANSPORTE DOS AGREGADOS E MATERIAL BETUMINOSO, EXCLUSIVE TRANSPORTE DA MASSA ASFÁLTICA ATÉ A PISTA</t>
  </si>
  <si>
    <t xml:space="preserve">ED-50412</t>
  </si>
  <si>
    <t xml:space="preserve">PARALELEPÍPEDO, RETIRADA E REASSENTAMENTO SOBRE COXIM DE AREIA</t>
  </si>
  <si>
    <t xml:space="preserve">ED-50414</t>
  </si>
  <si>
    <t xml:space="preserve">REMOÇÃO E REASSENTAMENTO DE CALÇAMENTO EM BLOCO DE CONCRETO INTERTRAVADO OU SEXTAVADO, COM REAPROVEITAMENTO DOS BLOCOS, INCLUSIVE FORNECIMENTO COM APLICAÇÃO E REGULARIZAÇÃO MECANIZADA DE COLCHÃO DE AREIA</t>
  </si>
  <si>
    <t xml:space="preserve">ENSECADEIRA</t>
  </si>
  <si>
    <t xml:space="preserve">ED-50422</t>
  </si>
  <si>
    <t xml:space="preserve">ENSECADEIRA INCLUSIVE RETIRADA DO MADEIRAMENTO , PAREDE SIMPLES</t>
  </si>
  <si>
    <t xml:space="preserve">PONTE E TRAVESSIA</t>
  </si>
  <si>
    <t xml:space="preserve">ED-29090</t>
  </si>
  <si>
    <t xml:space="preserve">DESCARGA DE CAMINHÃO, PARA ELEMENTOS DE VIGA OU TABULEIRO PARA PONTE, INCLUSIVE DESCARGA DE PERFIS LONGARINAS, TRANSVERSINAS, CHAPAS E ACESSÓRIOS, EXCLUSIVE FORNECIMENTO E TRANSPORTE</t>
  </si>
  <si>
    <t xml:space="preserve">ED-27791</t>
  </si>
  <si>
    <t xml:space="preserve">FORNECIMENTO DE ESTRUTURA METÁLICA EM PERFIL SOLDADO PARA PONTES, EM AÇO PATINÁVEL, INCLUSIVE FABRICAÇÃO, EXCLUSIVE TRANSPORTE E LANÇAMENTO</t>
  </si>
  <si>
    <t xml:space="preserve">ED-50428</t>
  </si>
  <si>
    <t xml:space="preserve">LANÇAMENTO DE VIGA PARA PONTE, EXCLUSIVE FORNECIMENTO, DESCARGA E TRANSPORTE - PROJETO PADRÃO SEINFRA-MG</t>
  </si>
  <si>
    <t xml:space="preserve">ED-29091</t>
  </si>
  <si>
    <t xml:space="preserve">TRANSPORTE DE VIGA OU TABULEIRO PARA PONTE (CUSTO FIXO), INCLUSIVE CARGA, EXCLUSIVE FORNECIMENTO , DESCARGA E TRANSPORTE EM QUILÔMETRO RODADO (CUSTO VARIÁVEL)</t>
  </si>
  <si>
    <t xml:space="preserve">ED-29092</t>
  </si>
  <si>
    <t xml:space="preserve">TRANSPORTE DE VIGA OU TABULEIRO PARA PONTE (CUSTO VARIÁVEL), EXCLUSIVE FORNECIMENTO , DESCARGA E CUSTO FIXO DE TRANSPORTE</t>
  </si>
  <si>
    <t xml:space="preserve">TRANSPORTES</t>
  </si>
  <si>
    <t xml:space="preserve">CARGA DE MATERIAL</t>
  </si>
  <si>
    <t xml:space="preserve">ED-51131</t>
  </si>
  <si>
    <t xml:space="preserve">CARGA MANUAL DE MATERIAL DE QUALQUER NATUREZA SOBRE CAMINHÃO, EXCLUSIVE TRANSPORTE</t>
  </si>
  <si>
    <t xml:space="preserve">ED-51132</t>
  </si>
  <si>
    <t xml:space="preserve">CARGA MECÂNICA DE MATERIAL DE QUALQUER NATUREZA SOBRE CAMINHÃO, EXCLUSIVE TRANSPORTE</t>
  </si>
  <si>
    <t xml:space="preserve">ED-51132B</t>
  </si>
  <si>
    <t xml:space="preserve">CARGA MECÂNICA DE MATERIAL DE QUALQUER NATUREZA SOBRE CAMINHÃO, EXCLUSIVE TRANSPORTE (TERRAPLENAGEM - EMPRÉSTIMO)</t>
  </si>
  <si>
    <t xml:space="preserve">TRANSPORTE DE MATERIAL</t>
  </si>
  <si>
    <t xml:space="preserve">ED-51134</t>
  </si>
  <si>
    <t xml:space="preserve">TRANSPORTE DE MATERIAL DE QUALQUER NATUREZA COM CARRINHO DE MÃO, COM DISTÂNCIAS MAIORES QUE 50M E MENORES OU IGUAIS A 100M, INCLUSIVE CARGA/DESGARGA</t>
  </si>
  <si>
    <t xml:space="preserve">ED-51133</t>
  </si>
  <si>
    <t xml:space="preserve">TRANSPORTE DE MATERIAL DE QUALQUER NATUREZA COM CARRINHO DE MÃO, COM DISTÂNCIAS MENORES OU IGUAIS A 50M, INCLUSIVE CARGA/DESCARGA</t>
  </si>
  <si>
    <t xml:space="preserve">ED-29230</t>
  </si>
  <si>
    <t xml:space="preserve">TRANSPORTE DE MATERIAL DE QUALQUER NATUREZA EM CAMINHÃO, DISTÂNCIA MAIOR QUE 1KM E MENOR OU IGUAL A 2KM, DENTRO DO PERÍMETRO URBANO, EXCLUSIVE CARGA, INCLUSIVE DESCARGA</t>
  </si>
  <si>
    <t xml:space="preserve">M3xKM</t>
  </si>
  <si>
    <t xml:space="preserve">ED-29230A</t>
  </si>
  <si>
    <t xml:space="preserve">TRANSPORTE DE MATERIAL DE QUALQUER NATUREZA EM CAMINHÃO, DISTÂNCIA MAIOR QUE 1KM E MENOR OU IGUAL A 2KM, DENTRO DO PERÍMETRO URBANO, EXCLUSIVE CARGA, INCLUSIVE DESCARGA (PAVIMENTAÇÃO - MATERIAL PETRÉO)</t>
  </si>
  <si>
    <t xml:space="preserve">ED-29230B</t>
  </si>
  <si>
    <t xml:space="preserve">ED-29233</t>
  </si>
  <si>
    <t xml:space="preserve">TRANSPORTE DE MATERIAL DE QUALQUER NATUREZA EM CAMINHÃO, DISTÂNCIA MAIOR QUE 10KM E MENOR OU IGUAL A 20KM, DENTRO DO PERÍMETRO URBANO, EXCLUSIVE CARGA, INCLUSIVE DESCARGA</t>
  </si>
  <si>
    <t xml:space="preserve">ED-29233A</t>
  </si>
  <si>
    <t xml:space="preserve">TRANSPORTE DE MATERIAL DE QUALQUER NATUREZA EM CAMINHÃO, DISTÂNCIA MAIOR QUE 10KM E MENOR OU IGUAL A 20KM, DENTRO DO PERÍMETRO URBANO, EXCLUSIVE CARGA, INCLUSIVE DESCARGA (PAVIMENTAÇÃO JAZIDA - SUB BASE)</t>
  </si>
  <si>
    <t xml:space="preserve">ED-29233B</t>
  </si>
  <si>
    <t xml:space="preserve">TRANSPORTE DE MATERIAL DE QUALQUER NATUREZA EM CAMINHÃO, DISTÂNCIA MAIOR QUE 10KM E MENOR OU IGUAL A 20KM, DENTRO DO PERÍMETRO URBANO, EXCLUSIVE CARGA, INCLUSIVE DESCARGA (PAVIMENTAÇÃO - MATERIAL PETRÉO)</t>
  </si>
  <si>
    <t xml:space="preserve">ED-29233D</t>
  </si>
  <si>
    <t xml:space="preserve">ED-29233C</t>
  </si>
  <si>
    <t xml:space="preserve">TRANSPORTE DE MATERIAL DE QUALQUER NATUREZA EM CAMINHÃO, DISTÂNCIA MAIOR QUE 10KM E MENOR OU IGUAL A 20KM, DENTRO DO PERÍMETRO URBANO, EXCLUSIVE CARGA, INCLUSIVE DESCARGA (PAVIMENTAÇÃO-CBUQ)</t>
  </si>
  <si>
    <t xml:space="preserve">ED-29231</t>
  </si>
  <si>
    <t xml:space="preserve">TRANSPORTE DE MATERIAL DE QUALQUER NATUREZA EM CAMINHÃO, DISTÂNCIA MAIOR QUE 2KM E MENOR OU IGUAL A 5KM, DENTRO DO PERÍMETRO URBANO, EXCLUSIVE CARGA, INCLUSIVE DESCARGA</t>
  </si>
  <si>
    <t xml:space="preserve">ED-29234</t>
  </si>
  <si>
    <t xml:space="preserve">TRANSPORTE DE MATERIAL DE QUALQUER NATUREZA EM CAMINHÃO, DISTÂNCIA MAIOR QUE 20KM E MENOR OU IGUAL A 30KM, DENTRO DO PERÍMETRO URBANO, EXCLUSIVE CARGA, INCLUSIVE DESCARGA</t>
  </si>
  <si>
    <t xml:space="preserve">ED-29234A</t>
  </si>
  <si>
    <t xml:space="preserve">TRANSPORTE DE MATERIAL DE QUALQUER NATUREZA EM CAMINHÃO, DISTÂNCIA MAIOR QUE 20KM E MENOR OU IGUAL A 30KM, DENTRO DO PERÍMETRO URBANO, EXCLUSIVE CARGA, INCLUSIVE DESCARGA (PAVIMENTAÇÃO - MATERIAL PETRÉO)</t>
  </si>
  <si>
    <t xml:space="preserve">ED-29234B</t>
  </si>
  <si>
    <t xml:space="preserve">TRANSPORTE DE MATERIAL DE QUALQUER NATUREZA EM CAMINHÃO, DISTÂNCIA MAIOR QUE 20KM E MENOR OU IGUAL A 30KM, DENTRO DO PERÍMETRO URBANO, EXCLUSIVE CARGA, INCLUSIVE DESCARGA  (PAVIMENTAÇÃO - MATERIAL PETRÉO)</t>
  </si>
  <si>
    <t xml:space="preserve">ED-29234C</t>
  </si>
  <si>
    <t xml:space="preserve">TRANSPORTE DE MATERIAL DE QUALQUER NATUREZA EM CAMINHÃO, DISTÂNCIA MAIOR QUE 20KM E MENOR OU IGUAL A 30KM, DENTRO DO PERÍMETRO URBANO, EXCLUSIVE CARGA, INCLUSIVE DESCARGA (PAVIMENTAÇÃO-CBUQ)</t>
  </si>
  <si>
    <t xml:space="preserve">ED-29232</t>
  </si>
  <si>
    <t xml:space="preserve">TRANSPORTE DE MATERIAL DE QUALQUER NATUREZA EM CAMINHÃO, DISTÂNCIA MAIOR QUE 5KM E MENOR OU IGUAL A 10KM, DENTRO DO PERÍMETRO URBANO, EXCLUSIVE CARGA, INCLUSIVE DESCARGA</t>
  </si>
  <si>
    <t xml:space="preserve">ED-29232A</t>
  </si>
  <si>
    <t xml:space="preserve">ED-29232B</t>
  </si>
  <si>
    <t xml:space="preserve">ED-29235</t>
  </si>
  <si>
    <t xml:space="preserve">TRANSPORTE DE MATERIAL DE QUALQUER NATUREZA EM CAMINHÃO, DISTÂNCIA MAIORES QUE 30KM, DENTRO DO PERÍMETRO URBANO, EXCLUSIVE CARGA, INCLUSIVE DESCARGA</t>
  </si>
  <si>
    <t xml:space="preserve">ED-29235A</t>
  </si>
  <si>
    <t xml:space="preserve">TRANSPORTE DE MATERIAL DE QUALQUER NATUREZA EM CAMINHÃO, DISTÂNCIA MAIORES QUE 30KM, DENTRO DO PERÍMETRO URBANO, EXCLUSIVE CARGA, INCLUSIVE DESCARGA (DEMOLIÇÃO E REMOÇÃO-BOTA FORA)</t>
  </si>
  <si>
    <t xml:space="preserve">ED-29235B</t>
  </si>
  <si>
    <t xml:space="preserve">TRANSPORTE DE MATERIAL DE QUALQUER NATUREZA EM CAMINHÃO, DISTÂNCIA MAIORES QUE 30KM, DENTRO DO PERÍMETRO URBANO, EXCLUSIVE CARGA, INCLUSIVE DESCARGA (TERRAPLENAGEM)-EMPRÉSTIMO)</t>
  </si>
  <si>
    <t xml:space="preserve">ED-29235C</t>
  </si>
  <si>
    <t xml:space="preserve">TRANSPORTE DE MATERIAL DE QUALQUER NATUREZA EM CAMINHÃO, DISTÂNCIA MAIORES QUE 30KM, DENTRO DO PERÍMETRO URBANO, EXCLUSIVE CARGA, INCLUSIVE DESCARGA (PAVIMENTAÇÃO - MATERIAL PETRÉO)</t>
  </si>
  <si>
    <t xml:space="preserve">ED-29235AD</t>
  </si>
  <si>
    <t xml:space="preserve">TRANSPORTE DE MATERIAL DE QUALQUER NATUREZA EM CAMINHÃO, DISTÂNCIA MAIORES QUE 30KM, DENTRO DO PERÍMETRO URBANO, EXCLUSIVE CARGA, INCLUSIVE DESCARGA </t>
  </si>
  <si>
    <t xml:space="preserve">ED-29229</t>
  </si>
  <si>
    <t xml:space="preserve">TRANSPORTE DE MATERIAL DE QUALQUER NATUREZA EM CAMINHÃO, DISTÂNCIA MENOR OU IGUAL A 1KM, DENTRO DO PERÍMETRO URBANO, EXCLUSIVE CARGA, INCLUSIVE DESCARGA</t>
  </si>
  <si>
    <t xml:space="preserve">ED-51125</t>
  </si>
  <si>
    <t xml:space="preserve">TRANSPORTE DE MATERIAL DEMOLIDO EM CAÇAMBA, EXCLUSIVE CARGA MANUAL OU MECÂNICA</t>
  </si>
  <si>
    <t xml:space="preserve">ED-51126</t>
  </si>
  <si>
    <t xml:space="preserve">TRANSPORTE DE MATERIAL DEMOLIDO EM CAÇAMBA (MUNICÍPIO: BELO HORIZONTE), EXCLUSIVE CARGA MANUAL OU MECÂNICA</t>
  </si>
  <si>
    <t xml:space="preserve">PROJETO PADRÃO ESCOLAR</t>
  </si>
  <si>
    <t xml:space="preserve">ALAMBRADO E MURO</t>
  </si>
  <si>
    <t xml:space="preserve">ED-50400</t>
  </si>
  <si>
    <t xml:space="preserve">COLUNA DE ALVENARIA A VISTA DE SUPORTE DO PORTÃO (PARA CAIXA DE MEDIÇÃO DE ENERGIA OU PARA PLACA DO NOME DO PRÉDIO) 1,70 X 2,30 M</t>
  </si>
  <si>
    <t xml:space="preserve">ED-50409</t>
  </si>
  <si>
    <t xml:space="preserve">MURETA DE TIJOLO COMUM ESP. = 15CM, H = 105 CM, A REVESTIR</t>
  </si>
  <si>
    <t xml:space="preserve">ED-50410</t>
  </si>
  <si>
    <t xml:space="preserve">MURETA DE TIJOLO COMUM ESP. = 15CM, H = 130 CM, A REVESTIR</t>
  </si>
  <si>
    <t xml:space="preserve">ESQUADRIA</t>
  </si>
  <si>
    <t xml:space="preserve">ED-31446</t>
  </si>
  <si>
    <t xml:space="preserve">ALÇAPÃO (100X98)CM COM QUADRO DE CANTONEIRA METÁLICA 1"X1/8", TAMPA EM CHAPA METÁLICA Nº18 VINCADA, INCLUSIVE CADEADO E PINTURA ANTICORROSIVA, CONFORME DETALHE 06 (PADRÃO PRÉDIOS ESCOLARES)</t>
  </si>
  <si>
    <t xml:space="preserve">ED-50831</t>
  </si>
  <si>
    <t xml:space="preserve">ALÇAPÃO (60X100)CM COM QUADRO DE CANTONEIRA METÁLICA 1"X1/8", TAMPA EM CANTONEIRA 7/8"X1/8" E CHAPA METÁLICA Nº18 VINCADA, INCLUSIVE FERROLHO, CADEADO E PINTURA ANTICORROSIVA (PADRÃO PRÉDIOS ESCOLARES)</t>
  </si>
  <si>
    <t xml:space="preserve">ED-50840</t>
  </si>
  <si>
    <t xml:space="preserve">COMPENSADO PINTADO PARA FECHAMENTO BALCÃO SECRETARIA, INCLUSO CANTONEIRAS PARA FIXAÇÃO NA ALVENARIA E TAMPO. CONFORME DETALHE 33-D AGOSTO 2001 PROJETO PADRÃO DER-MG</t>
  </si>
  <si>
    <t xml:space="preserve">ED-50950</t>
  </si>
  <si>
    <t xml:space="preserve">FECHAMENTO DE EMPENA COM QUADRO EM PERFIL, CANTONEIRA 2" X 2", SOLDADO, E TELA FIO 12 MALHA 1/2" (CONFORME DETALHE DE PRÉDIO ESCOLAR, INCLUSIVE PINTURA ESMALTE)</t>
  </si>
  <si>
    <t xml:space="preserve">ED-50954</t>
  </si>
  <si>
    <t xml:space="preserve">FORNECIMENTO DE JANELA BASCULANTE DE FERRO, INCLUSIVE ASSENTAMENTO, FERRAGENS E ACESSÓRIOS
</t>
  </si>
  <si>
    <t xml:space="preserve">ED-50957</t>
  </si>
  <si>
    <t xml:space="preserve">FORNECIMENTO DE JANELA BASCULANTE EM METALON, INCLUSIVE ASSENTAMENTO, FERRAGENS E ACESSÓRIOS</t>
  </si>
  <si>
    <t xml:space="preserve">ED-50955</t>
  </si>
  <si>
    <t xml:space="preserve">FORNECIMENTO DE JANELA DE CORRER EM FERRO, INCLUSIVE ASSENTAMENTO, FERRAGENS E ACESSÓRIOS</t>
  </si>
  <si>
    <t xml:space="preserve">ED-50958</t>
  </si>
  <si>
    <t xml:space="preserve">FORNECIMENTO DE JANELA DE CORRER EM METALON, INCLUSIVE ASSENTAMENTO, FERRAGENS E ACESSÓRIOS</t>
  </si>
  <si>
    <t xml:space="preserve">ED-50956</t>
  </si>
  <si>
    <t xml:space="preserve">FORNECIMENTO DE JANELA EM FERRO, TIPO MÁXIM-AR, INCLUSIVE ASSENTAMENTO, FERRAGENS E ACESSÓRIOS</t>
  </si>
  <si>
    <t xml:space="preserve">ED-50959</t>
  </si>
  <si>
    <t xml:space="preserve">FORNECIMENTO DE JANELA EM METALON, TIPO MÁXIM-AR, INCLUSIVE ASSENTAMENTO, FERRAGENS E ACESSÓRIOS</t>
  </si>
  <si>
    <t xml:space="preserve">ED-50960</t>
  </si>
  <si>
    <t xml:space="preserve">FORNECIMENTO DE JANELA VENEZIANA FIXAS METALON, INCLUSIVE ASSENTAMENTO, FERRAGENS E ACESSÓRIOS</t>
  </si>
  <si>
    <t xml:space="preserve">ED-50965</t>
  </si>
  <si>
    <t xml:space="preserve">FORNECIMENTO DE MARCO EM CHAPA METÁLICA, INCLUSIVE ASSENTAMENTO, EXCLUSIVE PORTA</t>
  </si>
  <si>
    <t xml:space="preserve">ED-50896</t>
  </si>
  <si>
    <t xml:space="preserve">GF1 - (340 X 145 CM ) GRADE FIXA PARA PROTEÇÃO DE JANELAS, EM BARRA DE FERRO QUADRADO DE 1/2" E QUADRO DE FERRO CHATO DE 1/2"X 1/8", COLOCADA</t>
  </si>
  <si>
    <t xml:space="preserve">ED-50897</t>
  </si>
  <si>
    <t xml:space="preserve">GF1 - (340 X 165 CM ) GRADE FIXA PARA PROTEÇÃO DE JANELAS, EM BARRA DE FERRO QUADRADO DE 1/2" E QUADRO DE FERRO CHATO DE 1/2"X 1/8", COLOCADA</t>
  </si>
  <si>
    <t xml:space="preserve">ED-50899</t>
  </si>
  <si>
    <t xml:space="preserve">GF2 - (340 X 105 CM ) GRADE FIXA PARA PROTEÇÃO DE JANELAS, EM BARRA DE FERRO QUADRADO DE 1/2" E QUADRO DE FERRO CHATO DE 1/2"X 1/8", COLOCADA</t>
  </si>
  <si>
    <t xml:space="preserve">ED-50898</t>
  </si>
  <si>
    <t xml:space="preserve">GF2 - (340 X 165 CM ) GRADE FIXA PARA PROTEÇÃO DE JANELAS, EM BARRA DE FERRO QUADRADO DE 1/2" E QUADRO DE FERRO CHATO DE 1/2"X 1/8", COLOCADA</t>
  </si>
  <si>
    <t xml:space="preserve">ED-50900</t>
  </si>
  <si>
    <t xml:space="preserve">GF3 - (340 X 60 CM ) GRADE FIXA PARA PROTEÇÃO DE JANELAS, EM BARRA DE FERRO QUADRADO DE 1/2" E QUADRO DE FERRO CHATO DE 1/2"X 1/8", COLOCADA</t>
  </si>
  <si>
    <t xml:space="preserve">ED-50901</t>
  </si>
  <si>
    <t xml:space="preserve">GF3 - (340 X 80 CM ) GRADE FIXA PARA PROTEÇÃO DE JANELAS, EM BARRA DE FERRO QUADRADO DE 1/2" E QUADRO DE FERRO CHATO DE 1/2"X 1/8", COLOCADA</t>
  </si>
  <si>
    <t xml:space="preserve">ED-50902</t>
  </si>
  <si>
    <t xml:space="preserve">GF4 - (162,5 X 80 CM ) GRADE FIXA PARA PROTEÇÃO DE JANELAS, EM BARRA DE FERRO QUADRADO DE 1/2" E QUADRO DE FERRO CHATO DE 1/2"X 1/8", COLOCADA</t>
  </si>
  <si>
    <t xml:space="preserve">ED-50904</t>
  </si>
  <si>
    <t xml:space="preserve">GF5 - (340 X 185 CM ) GRADE FIXA PARA PROTEÇÃO DE JANELAS, EM BARRA DE FERRO QUADRADO DE 1/2" E QUADRO DE FERRO CHATO DE 1/2"X 1/8", COLOCADA</t>
  </si>
  <si>
    <t xml:space="preserve">ED-50903</t>
  </si>
  <si>
    <t xml:space="preserve">GF5 - (340 X 40 CM ) GRADE FIXA PARA PROTEÇÃO DE JANELAS, EM BARRA DE FERRO QUADRADO DE 1/2" E QUADRO DE FERRO CHATO DE 1/2"X 1/8", COLOCADA</t>
  </si>
  <si>
    <t xml:space="preserve">ED-50913</t>
  </si>
  <si>
    <t xml:space="preserve">GR - GRADE FIXA EM FERRO (180 X 158 CM) , COLOCADA</t>
  </si>
  <si>
    <t xml:space="preserve">ED-50912</t>
  </si>
  <si>
    <t xml:space="preserve">JANELA PERFIL CANTONEIRA BASCULANTE 0,60 X 0,60 M, CONFORME DETALHE PADRÃO ESCOLAR 4/98 VERSÃO 2005</t>
  </si>
  <si>
    <t xml:space="preserve">ED-50911</t>
  </si>
  <si>
    <t xml:space="preserve">JANELA PERFIL CANTONEIRA BASCULANTE 1,20 X 0,60 M, CONFORME DETALHE PADRÃO ESCOLAR 4/98 VERSÃO 2005</t>
  </si>
  <si>
    <t xml:space="preserve">ED-50882</t>
  </si>
  <si>
    <t xml:space="preserve">JB1 - (340 X 40 CM) BASCULANTE DE FERRO ASSENTADA COM PARAFUSOS E BUCHA, CONFORME DETALHE E ESPECIFICAÇÕES</t>
  </si>
  <si>
    <t xml:space="preserve">ED-50881</t>
  </si>
  <si>
    <t xml:space="preserve">JB1 - (345 X 40 CM) BASCULANTE DE FERRO ASSENTADA COM PARAFUSOS E BUCHA, CONFORME DETALHE E ESPECIFICAÇÕES</t>
  </si>
  <si>
    <t xml:space="preserve">ED-50884</t>
  </si>
  <si>
    <t xml:space="preserve">JB2 - (340 X 60 CM) BASCULANTE DE FERRO ASSENTADA COM PARAFUSOS E BUCHA,CONFORME DETALHE E ESPECIFICAÇÕES</t>
  </si>
  <si>
    <t xml:space="preserve">ED-50883</t>
  </si>
  <si>
    <t xml:space="preserve">JB2 - (345 X 60 CM) BASCULANTE DE FERRO ASSENTADA COM PARAFUSOS E BUCHA,CONFORME DETALHE E ESPECIFICAÇÕES</t>
  </si>
  <si>
    <t xml:space="preserve">ED-50886</t>
  </si>
  <si>
    <t xml:space="preserve">JB3 - (340 X 80 CM) BASCULANTE DE FERRO ASSENTADA COM PARAFUSOS E BUCHA,CONFORME DETALHE E ESPECIFICAÇÕES</t>
  </si>
  <si>
    <t xml:space="preserve">ED-50885</t>
  </si>
  <si>
    <t xml:space="preserve">JB3 - (345 X 80 CM) BASCULANTE DE FERRO ASSENTADA COM PARAFUSOS E BUCHA,CONFORME DETALHE E ESPECIFICAÇÕES</t>
  </si>
  <si>
    <t xml:space="preserve">ED-50887</t>
  </si>
  <si>
    <t xml:space="preserve">JB4 - (165 X 80 CM) BASCULANTE DE FERRO ASSENTADA COM PARAFUSOS E BUCHA,CONFORME DETALHE E ESPECIFICAÇÕES</t>
  </si>
  <si>
    <t xml:space="preserve">ED-50888</t>
  </si>
  <si>
    <t xml:space="preserve">JB5 - (172,5 X 40 CM) BASCULANTE DE FERRO ASSENTADA COM PARAFUSOS E BUCHA,CONFORME DETALHE E ESPECIFICAÇÕES</t>
  </si>
  <si>
    <t xml:space="preserve">ED-50889</t>
  </si>
  <si>
    <t xml:space="preserve">JB5 - (195 X 40 CM) BASCULANTE DE FERRO ASSENTADA COM PARAFUSOS E BUCHA,CONFORME DETALHE E ESPECIFICAÇÕES</t>
  </si>
  <si>
    <t xml:space="preserve">ED-50891</t>
  </si>
  <si>
    <t xml:space="preserve">JB6 - (210 X 40 CM) BASCULANTE DE FERRO ASSENTADA COM PARAFUSOS E BUCHA,CONFORME DETALHE E ESPECIFICAÇÕES</t>
  </si>
  <si>
    <t xml:space="preserve">ED-50890</t>
  </si>
  <si>
    <t xml:space="preserve">JB6 - (82,25 X 40 CM) BASCULANTE DE FERRO ASSENTADA COM PARAFUSOS E BUCHA,CONFORME DETALHE E ESPECIFICAÇÕES</t>
  </si>
  <si>
    <t xml:space="preserve">ED-50893</t>
  </si>
  <si>
    <t xml:space="preserve">JB7 - (162,5 X 40 CM) BASCULANTE DE FERRO ASSENTADA COM PARAFUSOS E BUCHA,CONFORME DETALHE E ESPECIFICAÇÕES</t>
  </si>
  <si>
    <t xml:space="preserve">ED-50892</t>
  </si>
  <si>
    <t xml:space="preserve">JB7 - (165 X 40 CM) BASCULANTE DE FERRO ASSENTADA COM PARAFUSOS E BUCHA,CONFORME DETALHE E ESPECIFICAÇÕES</t>
  </si>
  <si>
    <t xml:space="preserve">ED-50895</t>
  </si>
  <si>
    <t xml:space="preserve">JB8 - (130 X 40 CM) BASCULANTE DE FERRO ASSENTADA COM PARAFUSOS E BUCHA,CONFORME DETALHE E ESPECIFICAÇÕES</t>
  </si>
  <si>
    <t xml:space="preserve">ED-50894</t>
  </si>
  <si>
    <t xml:space="preserve">JB8 - (135 X 40 CM) BASCULANTE DE FERRO ASSENTADA COM PARAFUSOS E BUCHA,CONFORME DETALHE E ESPECIFICAÇÕES</t>
  </si>
  <si>
    <t xml:space="preserve">ED-50878</t>
  </si>
  <si>
    <t xml:space="preserve">JC1 - (340 x 145 CM) BASCULANTE DE FERRO ASSENTADA COM PARAFUSOS E BUCHA, CONFORME DETALHE E ESPECIFICAÇÕES</t>
  </si>
  <si>
    <t xml:space="preserve">ED-50877</t>
  </si>
  <si>
    <t xml:space="preserve">JC1 - (345 x 145 CM) BASCULANTE DE FERRO ASSENTADA COM PARAFUSOS E BUCHA, CONFORME DETALHE E ESPECIFICAÇÕES</t>
  </si>
  <si>
    <t xml:space="preserve">ED-50880</t>
  </si>
  <si>
    <t xml:space="preserve">JC2 - (340 X 165 CM) BASCULANTE DE FERRO ASSENTADA COM PARAFUSOS E BUCHA,CONFORME DETALHE E ESPECIFICAÇÕES</t>
  </si>
  <si>
    <t xml:space="preserve">ED-50879</t>
  </si>
  <si>
    <t xml:space="preserve">JC2 - (345 X 165 CM) BASCULANTE DE FERRO ASSENTADA COM PARAFUSOS E BUCHA,CONFORME DETALHE E ESPECIFICAÇÕES</t>
  </si>
  <si>
    <t xml:space="preserve">ED-50905</t>
  </si>
  <si>
    <t xml:space="preserve">JT - (150 X 75 CM) PAINEL FIXO EM TELA METÁLICA FIO 12 #5mm</t>
  </si>
  <si>
    <t xml:space="preserve">ED-50906</t>
  </si>
  <si>
    <t xml:space="preserve">JT - (150 X 80 CM) PAINEL FIXO EM TELA METÁLICA FIO 12 #5mm</t>
  </si>
  <si>
    <t xml:space="preserve">ED-50917</t>
  </si>
  <si>
    <t xml:space="preserve">J6 - (140 cm x 140 cm) GRADE FIXA DE FERRO ASSENTADA COM PARAFUSOS E BUCHA, CONFORME DETALHE E ESPECIFICAÇÕES</t>
  </si>
  <si>
    <t xml:space="preserve">ED-50918</t>
  </si>
  <si>
    <t xml:space="preserve">J9 - (140 cm x 175 cm) DE ABRIR, DUAS PORTAS, EM CHAPA METÁLICA DE FERRO ASSENTADA COM PARAFUSOS E BUCHA, CONFORME DETALHE E ESPECIFICAÇÕES</t>
  </si>
  <si>
    <t xml:space="preserve">ED-50907</t>
  </si>
  <si>
    <t xml:space="preserve">PG - (70 X 70 CM) PORTA COMPLETA, ESTRUTURA EM CHAPA, ASSENTADA , CONFORME DETALHES E ESPECIFICAÇÕES</t>
  </si>
  <si>
    <t xml:space="preserve">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</si>
  <si>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</si>
  <si>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 xml:space="preserve">ED-49598</t>
  </si>
  <si>
    <t xml:space="preserve">PORTA DE MADEIRA COMPLETA, DIMENSÃO (100X160)CM, TIPO DE ABRIR, UMA (1) FOLHA, COM ACABAMENTO NATURAL PARA PINTURA/VERNIZ, INCLUSIVE MARCO EM CANTONEIRA DE AÇO COM ABAS IGUAIS, LARGURA DE 1.1/4" (31,75MM), ESP. 1/8" (3,17MM), TARJETA LIVRE/OCUPADO E DOBRADIÇAS, EXCLUSIVE PINTURA/VERNIZ</t>
  </si>
  <si>
    <t xml:space="preserve">ED-49593</t>
  </si>
  <si>
    <t xml:space="preserve">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</si>
  <si>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</si>
  <si>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</si>
  <si>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 xml:space="preserve">ED-49595</t>
  </si>
  <si>
    <t xml:space="preserve">PORTA DE MADEIRA COMPLETA, DIMENSÃO (55X180)CM, TIPO DE ABRIR, UMA (1) FOLHA, COM ACABAMENTO NATURAL PARA PINTURA/VERNIZ, INCLUSIVE MARCO EM CANTONEIRA DE AÇO COM ABAS IGUAIS, LARGURA DE 1.1/4" (31,75MM), ESP. 1/8" (3,17MM), TARJETA LIVRE/OCUPADO E DOBRADIÇAS, EXCLUSIVE PINTURA/VERNIZ</t>
  </si>
  <si>
    <t xml:space="preserve">ED-49596</t>
  </si>
  <si>
    <t xml:space="preserve">PORTA DE MADEIRA COMPLETA, DIMENSÃO (60X165)CM, TIPO DE ABRIR, UMA (1) FOLHA, COM ACABAMENTO NATURAL PARA PINTURA/VERNIZ, INCLUSIVE MARCO EM CANTONEIRA DE AÇO COM ABAS IGUAIS, LARGURA DE 1.1/4" (31,75MM), ESP. 1/8" (3,17MM), TARJETA LIVRE/OCUPADO E DOBRADIÇAS, EXCLUSIVE PINTURA/VERNIZ</t>
  </si>
  <si>
    <t xml:space="preserve">ED-50979</t>
  </si>
  <si>
    <t xml:space="preserve">PORTA EM PERFIL E CHAPA METÁLICA, EXCLUSIVE FERRAGENS E PINTURA</t>
  </si>
  <si>
    <t xml:space="preserve">ED-50971</t>
  </si>
  <si>
    <t xml:space="preserve">PORTA METÁLICA EM CHAPA DOBRADA, DIMENSÃO (60X210)CM, TIPO DE ABRIR, UMA (1) FOLHA, INCLUSIVE ESTRUTURA, DOBRADIÇA E MARCO, EXCLUSIVE FECHADURA E PINTURA
</t>
  </si>
  <si>
    <t xml:space="preserve">ED-50972</t>
  </si>
  <si>
    <t xml:space="preserve">PORTA METÁLICA EM CHAPA DOBRADA, DIMENSÃO (70X210)CM, TIPO DE ABRIR, UMA (1) FOLHA, INCLUSIVE ESTRUTURA, DOBRADIÇA E MARCO, EXCLUSIVE FECHADURA E PINTURA</t>
  </si>
  <si>
    <t xml:space="preserve">ED-50974</t>
  </si>
  <si>
    <t xml:space="preserve">PORTA METÁLICA EM CHAPA DOBRADA, DIMENSÃO (80X210)CM, TIPO DE ABRIR, UMA (1) FOLHA, COM BARRA DE APOIO INOX, COMPRIMENTO DE 40CM, INCLUSIVE ESTRUTURA, DOBRADIÇA E MARCO, EXCLUSIVE FECHADURA E PINTURA</t>
  </si>
  <si>
    <t xml:space="preserve">ED-50973</t>
  </si>
  <si>
    <t xml:space="preserve">PORTA METÁLICA EM CHAPA DOBRADA, DIMENSÃO (80X210)CM, TIPO DE ABRIR, UMA (1) FOLHA, INCLUSIVE ESTRUTURA, DOBRADIÇA E MARCO, EXCLUSIVE FECHADURA E PINTURA</t>
  </si>
  <si>
    <t xml:space="preserve">ED-50975</t>
  </si>
  <si>
    <t xml:space="preserve">PORTA METÁLICA EM CHAPA DOBRADA, DIMENSÃO (90X210)CM, TIPO DE ABRIR, UMA (1) FOLHA, INCLUSIVE ESTRUTURA, DOBRADIÇA E MARCO, EXCLUSIVE FECHADURA E PINTURA</t>
  </si>
  <si>
    <t xml:space="preserve">ED-50976</t>
  </si>
  <si>
    <t xml:space="preserve">PORTA METÁLICA PARA SANITÁRIO EM CHAPA GALVANIZADA, ESP. 1,25MM (GSG-18), DIMENSÃO (60X150)CM, TIPO DE ABRIR, UMA (1) FOLHA, INCLUSIVE BATENTE, ESTRUTURA EM METALON (20X30)MM, DOBRADIÇA E TRANQUETA, EXCLUSIVE PINTURA</t>
  </si>
  <si>
    <t xml:space="preserve">ED-50978</t>
  </si>
  <si>
    <t xml:space="preserve">PORTA METÁLICA PARA SANITÁRIO EM CHAPA GALVANIZADA, ESP. 1,25MM (GSG-18), DIMENSÃO (60X180)CM, TIPO DE ABRIR, UMA (1) FOLHA, INCLUSIVE BATENTE, ESTRUTURA EM METALON (20X30)MM, DOBRADIÇA E TRANQUETA, EXCLUSIVE PINTURA</t>
  </si>
  <si>
    <t xml:space="preserve">ED-50977</t>
  </si>
  <si>
    <t xml:space="preserve">PORTA METÁLICA PARA SANITÁRIO EM CHAPA GALVANIZADA, ESP. 1,25MM (GSG-18), DIMENSÃO (80X150)CM, TIPO DE ABRIR, UMA (1) FOLHA, INCLUSIVE BATENTE, ESTRUTURA EM METALON (20X30)MM, DOBRADIÇA E TRANQUETA, EXCLUSIVE PINTURA</t>
  </si>
  <si>
    <t xml:space="preserve">ED-50908</t>
  </si>
  <si>
    <t xml:space="preserve">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</si>
  <si>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 xml:space="preserve">ED-50915</t>
  </si>
  <si>
    <t xml:space="preserve">PORTA METÁLICA 70 X 210 CM , INCLUINDO FECHADURA TIPO EXTERNA E FERRAGENS, CONFORME DETALHE PADRÃO ESCOLAR 4/98 VERSÃO 2005</t>
  </si>
  <si>
    <t xml:space="preserve">ED-50916</t>
  </si>
  <si>
    <t xml:space="preserve">PORTA METÁLICA 80 X 210 CM , INCLUINDO FECHADURA TIPO EXTERNA E FERRAGENS, CONFORME DETALHE PADRÃO ESCOLAR 4/98 VERSÃO 2005</t>
  </si>
  <si>
    <t xml:space="preserve">ED-50909</t>
  </si>
  <si>
    <t xml:space="preserve">PORTA 1,00 X 2,10 CM, CONFORME DETALHE DE PROJETO</t>
  </si>
  <si>
    <t xml:space="preserve">ED-50914</t>
  </si>
  <si>
    <t xml:space="preserve">PV - (165 x 90 CM) PORTA COMPLETA, 2 FOLHAS, ESTRUTURA EM CHAPA, MARCO EM CHAPA DOBRADA, ASSENTADA , CONFORME DETALHES E ESPECIFICAÇÕES</t>
  </si>
  <si>
    <t xml:space="preserve">ED-50841</t>
  </si>
  <si>
    <t xml:space="preserve">P8 (83 cm x 60 cm) PORTINHOLA EM COMPENSADO PINTADO COM TRINCO, CONFORME DETALHE 33-D AGOSTO 2001 PROJETO PADRÃO DER-MG</t>
  </si>
  <si>
    <t xml:space="preserve">ELEMENTO PRÉ-MOLDADO</t>
  </si>
  <si>
    <t xml:space="preserve">ED-50835</t>
  </si>
  <si>
    <t xml:space="preserve">ARMÁRIO PARA VASSOURAS - D.M.L.</t>
  </si>
  <si>
    <t xml:space="preserve">ED-50859</t>
  </si>
  <si>
    <t xml:space="preserve">BLOCO ARMADO EM CONCRETO 20 MPa, INCLUSIVE LASTRO 5 CM EM CONCRETO MAGRO 9 MPa, FÔRMAS LATERAIS E DESFORMA</t>
  </si>
  <si>
    <t xml:space="preserve">ED-50860</t>
  </si>
  <si>
    <t xml:space="preserve">CINTA ARMADA EM CONCRETO 20 MPa, INCLUSIVE LASTRO 5 CM EM CONCRETO MAGRO 9 MPa, FÔRMAS LATERAIS E DESFORMA</t>
  </si>
  <si>
    <t xml:space="preserve">ED-50851</t>
  </si>
  <si>
    <t xml:space="preserve">CINTA DE CONCRETO ARMADO APARENTE (17x10CM), 20MPA, EM GUARDA-CORPO E PEITORIL, NAS CIRCULAÇÕES, INCLUSIVE FORMA E ARMAÇÃO</t>
  </si>
  <si>
    <t xml:space="preserve">ED-50844</t>
  </si>
  <si>
    <t xml:space="preserve">CINTA DE CONCRETO ARMADO (10 x 10 CM) 20 MPa, EM GUARDA- CORPO, INCLUSIVE FORMA E AÇO, NAS CIRCULAÇÕES</t>
  </si>
  <si>
    <t xml:space="preserve">ED-50846</t>
  </si>
  <si>
    <t xml:space="preserve">ESCADA DE CONCRETO 20 MPa, APARENTE, ESPELHO = 16,3 CM, ARMAÇÃO, FÔRMA PLASTIFICADA, ESCORAMENTO E DESFORMA</t>
  </si>
  <si>
    <t xml:space="preserve">ED-50852</t>
  </si>
  <si>
    <t xml:space="preserve">ESCADA SOBRE O SOLO DEGRAUS APROXIMADAMENTE 50 X 16,5 CM</t>
  </si>
  <si>
    <t xml:space="preserve">ED-50847</t>
  </si>
  <si>
    <t xml:space="preserve">LAJE MACIÇA 15 CM DE CONCRETO 13,5 MPa COM ADITIVO IMPERMEABILIZANTE, ARMAÇÃO, FÔRMA , DESFORMA ( FUNDO CAIXA DÁGUA E COBERTURA)</t>
  </si>
  <si>
    <t xml:space="preserve">ED-50848</t>
  </si>
  <si>
    <t xml:space="preserve">LAJE 10 CM MACIÇA DE CONCRETO 20 MPa, COM ARMAÇÃO, FÔRMA RESINADA, ESCORAMENTO E DESFORMA</t>
  </si>
  <si>
    <t xml:space="preserve">ED-50849</t>
  </si>
  <si>
    <t xml:space="preserve">LAJE 8 CM MACIÇA DE CONCRETO 20MPa, COM ARMAÇÃO, FÔRMA RESINADA. ESCORAMENTO E DESFORMA</t>
  </si>
  <si>
    <t xml:space="preserve">ED-50845</t>
  </si>
  <si>
    <t xml:space="preserve">PAREDE 15 CM CONCRETO 20 MPa COM ADITIVO IMPERMEABILIZANTE, ARMAÇÃO, FÔRMA, DESFORMA (PAREDE DA CAIXA DÁGUA)</t>
  </si>
  <si>
    <t xml:space="preserve">ED-50842</t>
  </si>
  <si>
    <t xml:space="preserve">PILAR EM CONCRETO APARENTE 20 MPa, INCLUSIVE ARMAÇÃO, FÔRMA PLASTIFICADA E DESFORMA</t>
  </si>
  <si>
    <t xml:space="preserve">ED-50843</t>
  </si>
  <si>
    <t xml:space="preserve">PILARETE DE CONCRETO 17 X 20 CM CONCRETO 20 Mpa, APARENTE NA FACE EXTERNA , INCLUSIVE FORMA E AÇO, EM GUARDA - CORPO NAS CIRCULAÇÕES</t>
  </si>
  <si>
    <t xml:space="preserve">ED-50850</t>
  </si>
  <si>
    <t xml:space="preserve">VIGA DE 0,21 A 0,35 M DE LARGURA EM CONCRETO 20MPa, APARENTE, ARMAÇÃO, FÔRMA PLASTIFICADA, ESCORAMENTO E DESFORMA</t>
  </si>
  <si>
    <t xml:space="preserve">ED-50919</t>
  </si>
  <si>
    <t xml:space="preserve">TF- (350 X 72 CM) TELA FIXA SOLDADA ENTRE PILARETES METÁLICOS DE SUSTENTAÇÃO DAS TERÇAS EM PERFIL CANTONEIRA E TELA CORRUGADA</t>
  </si>
  <si>
    <t xml:space="preserve">ED-50854</t>
  </si>
  <si>
    <t xml:space="preserve">FOSSA SÉPTICA TIPO "A" EM CONCRETO E ALVENARIA, CONFORME DETALHE 31 (PADRÃO PRÉDIOS ESCOLARES), INCLUSIVE POÇO ABSORVENTE, CAIXA E BOTA FORA DE MATERIAL ESCAVADO</t>
  </si>
  <si>
    <t xml:space="preserve">ED-50855</t>
  </si>
  <si>
    <t xml:space="preserve">FOSSA SÉPTICA TIPO "B" EM CONCRETO E ALVENARIA, CONFORME DETALHE 31 (PADRÃO PRÉDIOS ESCOLARES), INCLUSIVE POÇO ABSORVENTE, CAIXA E BOTA FORA DE MATERIAL ESCAVADO</t>
  </si>
  <si>
    <t xml:space="preserve">ED-50856</t>
  </si>
  <si>
    <t xml:space="preserve">FOSSA SÉPTICA TIPO "C" EM CONCRETO E ALVENARIA, CONFORME DETALHE 31 (PADRÃO PRÉDIOS ESCOLARES), INCLUSIVE POÇO ABSORVENTE, CAIXA E BOTA FORA DE MATERIAL ESCAVADO</t>
  </si>
  <si>
    <t xml:space="preserve">ED-50857</t>
  </si>
  <si>
    <t xml:space="preserve">FOSSA SÉPTICA TIPO "D" EM CONCRETO E ALVENARIA, CONFORME DETALHE 31 (PADRÃO PRÉDIOS ESCOLARES), INCLUSIVE POÇO ABSORVENTE, CAIXA E BOTA FORA DE MATERIAL ESCAVADO</t>
  </si>
  <si>
    <t xml:space="preserve">ED-50858</t>
  </si>
  <si>
    <t xml:space="preserve">FOSSA SÉPTICA TIPO "E" EM CONCRETO E ALVENARIA, CONFORME DETALHE 31 (PADRÃO PRÉDIOS ESCOLARES), INCLUSIVE POÇO ABSORVENTE, CAIXA E BOTA FORA DE MATERIAL ESCAVADO</t>
  </si>
  <si>
    <t xml:space="preserve">ED-50864</t>
  </si>
  <si>
    <t xml:space="preserve">POÇO ABSORVENTE DE D = 150 CM x 3 M, REVESTIDO EM ALVENARIA DE TIJOLO REQUEIMADO, FUNDO DE AREIA E BRITA E TAMPA EM LAJE ESP. = 8 CM, INCLUSIVE BOTA FORA DE MATERIAL ESCAVADO</t>
  </si>
  <si>
    <t xml:space="preserve">LAVATÓRIO E BANCADA</t>
  </si>
  <si>
    <t xml:space="preserve">ED-50838</t>
  </si>
  <si>
    <t xml:space="preserve">BANCADA DE LABORATÓRIO COMPLETA, INCLUSIVE ARMÁRIO EM COMPENSADO 20 MM, COM PORTA REVESTIDA EM LAMINADO MELAMÍNICO BRANCO NAS DUAS FACES, H = 75 CM, PRATELEIRA REVESTIDA, BANCADA L = 60 CM E RODABANCADA DE GRANITO CINZA ANDORINHA,</t>
  </si>
  <si>
    <t xml:space="preserve">BEBEDOURO</t>
  </si>
  <si>
    <t xml:space="preserve">ED-15472</t>
  </si>
  <si>
    <t xml:space="preserve">BEBEDOURO/LAVATÓRIO COLETIVO EM AÇO INOX AISI 304, APOIADO EM ALVENARIA COM REVESTIMENTO CERÂMICO, NAS DUAS FACES, INCLUSIVE VÁLVULA DE ESCOAMENTO DE METAL NA COR CROMADA, SIFÃO DE METAL TIPO COPO NA COR CROMADA, FORNECIMENTO E INSTALAÇÃO (PADRÃO ESCOLAR)</t>
  </si>
  <si>
    <t xml:space="preserve">MOBILIÁRIO</t>
  </si>
  <si>
    <t xml:space="preserve">ED-50832</t>
  </si>
  <si>
    <t xml:space="preserve">AC-ARMÁRIO (71 x 52 x 350 cm) EM MADEIRA MACIÇA, COM PORTAS E PUXADORES, SOB BANCADA DO LABORATORIO COM PRATELEIRA, REVESTIDO EM LAMINADO MELAMÍNICO</t>
  </si>
  <si>
    <t xml:space="preserve">ED-50837</t>
  </si>
  <si>
    <t xml:space="preserve">ARQUIBANCADA PADRÃO DE CONCRETO SEM SOLO, METRO DE CADA DEGRAU DE 90 X 40 CM, DESEMPENADO A FRESCO E DEGRAUS INTERMEDIÁRIO DE 10 EM 10 M (PARA MEDIÇÕES: MULTIPLICAR A EXTENSÃO PELO NÚMERO DE DEGRAUS) - (PADRÃO SEE)</t>
  </si>
  <si>
    <t xml:space="preserve">ED-50833</t>
  </si>
  <si>
    <t xml:space="preserve">A1- ARMÁRIO COM PORTAS DE MADEIRA SOB BANCA, UM MÓDULO DE 80 X 110 CM, PRATELEIRA E MESA DE ARDOSIA POLIDA, E = 3 CM</t>
  </si>
  <si>
    <t xml:space="preserve">ED-50836</t>
  </si>
  <si>
    <t xml:space="preserve">ESCANINHO</t>
  </si>
  <si>
    <t xml:space="preserve">ED-50863</t>
  </si>
  <si>
    <t xml:space="preserve">MANTA DE BORRACHA DE 5 MM NATURAL/COMUM PARA BANCADA</t>
  </si>
  <si>
    <t xml:space="preserve">QUADRO ESCOLAR</t>
  </si>
  <si>
    <t xml:space="preserve">ED-50871</t>
  </si>
  <si>
    <t xml:space="preserve">QUADRO DE AVISO COMPLETO, COM PORTA DE ACRÍLICO 50 X 80 X 8 CM</t>
  </si>
  <si>
    <t xml:space="preserve">ED-50870</t>
  </si>
  <si>
    <t xml:space="preserve">QUADRO DE AVISO COMPLETO, COM PORTA DE VIDRO 50 X 80 X 8 CM</t>
  </si>
  <si>
    <t xml:space="preserve">ED-50872</t>
  </si>
  <si>
    <t xml:space="preserve">QUADRO DE AVISOS 80 X 40 CM, COMPLETO, COLOCADO</t>
  </si>
  <si>
    <t xml:space="preserve">ED-50874</t>
  </si>
  <si>
    <t xml:space="preserve">QUADRO DE CHAVE DE MADEIRA 70 GANCHOS - PORTA COM ACRÍLICO, 40 X 60 CM</t>
  </si>
  <si>
    <t xml:space="preserve">ED-50873</t>
  </si>
  <si>
    <t xml:space="preserve">QUADRO DE CHAVE DE MADEIRA 70 GANCHOS - PORTA COM VIDRO, 40 X 60 CM</t>
  </si>
  <si>
    <t xml:space="preserve">ED-50875</t>
  </si>
  <si>
    <t xml:space="preserve">QUADRO DE CHAVES 50 X 46 CM</t>
  </si>
  <si>
    <t xml:space="preserve">ED-50910</t>
  </si>
  <si>
    <t xml:space="preserve">QUADRO METÁLICO 2,00 X 0,60 M EM TELA METÁLICA 1", FIO # 10</t>
  </si>
  <si>
    <t xml:space="preserve">ED-50865</t>
  </si>
  <si>
    <t xml:space="preserve">QUADRO PARA GIZ DE LAMINADO MELAMÍNICO COLOCADO 308 X 125 CM COM PORTA GIZ E MOLDURA, COM DOIS QUADROS PARA CARTAZES DE 127 X 125 CM</t>
  </si>
  <si>
    <t xml:space="preserve">ED-50866</t>
  </si>
  <si>
    <t xml:space="preserve">QUADRO PARA GIZ E CARTAZES - MOLDURA EM ALUMÍNIO</t>
  </si>
  <si>
    <t xml:space="preserve">ED-50868</t>
  </si>
  <si>
    <t xml:space="preserve">QUADRO PARA GIZ E CARTAZES, 310 X 131 CM - MOLDURA EM MADEIRA</t>
  </si>
  <si>
    <t xml:space="preserve">ED-50867</t>
  </si>
  <si>
    <t xml:space="preserve">QUADRO PARA GIZ E CARTAZES, 557 X 126 CM - MOLDURA EM MADEIRA</t>
  </si>
  <si>
    <t xml:space="preserve">ED-50869</t>
  </si>
  <si>
    <t xml:space="preserve">QUADRO PARA PINCEL ATÔMICO, EM CHAPA RESINADA (310 x 131 cm), COMPLETO</t>
  </si>
  <si>
    <t xml:space="preserve">RÉGUA E BARRAMENTO DE MADEIRA</t>
  </si>
  <si>
    <t xml:space="preserve">ED-50839</t>
  </si>
  <si>
    <t xml:space="preserve">BARRAMENTO DE MADEIRA IPÊ PARA SALA DE AULA, L = 7 CM</t>
  </si>
  <si>
    <t xml:space="preserve">ED-50876</t>
  </si>
  <si>
    <t xml:space="preserve">RÉGUA PARA PROTEÇÃO DE PAREDE, LARGURA 10CM, EM MADEIRA, COM ACABAMENTO EM CANTO BOLEADO, EXCLUSIVE APLICAÇÃO DE VERNIZ, INCLUSIVE ACESSÓRIOS PARA FIXAÇÃO</t>
  </si>
  <si>
    <t xml:space="preserve">PROJETO PADRÃO PENITENCIÁRIA</t>
  </si>
  <si>
    <t xml:space="preserve">ED-50787</t>
  </si>
  <si>
    <t xml:space="preserve">ALAMBRADO PARA PENITENCIÁRIAS, COM TELA DE ARAME GALVANIZADO FIO 10 # 2" FIXADA EM QUADROS DE TUBOS AÇO GALVANIZADO D = 3", COM ESTICADOR D = 2", H = 4,0 M, CONFORME DETALHE 24 SEDS (INCLUSIVE FUNDAÇÃO) - PADRÃO PENITENCIÁRIA</t>
  </si>
  <si>
    <t xml:space="preserve">ED-50818</t>
  </si>
  <si>
    <t xml:space="preserve">MURO DE SEGURANÇA EM BLOCO DE CONCRETO REVESTIDO E PINTADO COM TINTA ACRÍLICA E = 20 CM, H = 5,15 M, EXCLUSIVE FUNDAÇÃO (ESTACA E BLOCOS) - DET SEDS 23</t>
  </si>
  <si>
    <t xml:space="preserve">ED-50788</t>
  </si>
  <si>
    <t xml:space="preserve">ANTEPARO METÁLICO PARA SETEIRAS DAS ALAS H = 50 CM - PADRÃO SEDS</t>
  </si>
  <si>
    <t xml:space="preserve">ED-50809</t>
  </si>
  <si>
    <t xml:space="preserve">ESQUADRIA METÁLICA PARA PASSA DOCUMENTOS - PADRÃO SEDS</t>
  </si>
  <si>
    <t xml:space="preserve">ED-50811</t>
  </si>
  <si>
    <t xml:space="preserve">GRADE FIXA E PORTA DE ABRIR COM GRADE E CHAPA E TRANCA DE SEGURANÇA</t>
  </si>
  <si>
    <t xml:space="preserve">ED-32033</t>
  </si>
  <si>
    <t xml:space="preserve">JANELA BASCULANTE (JF), CONFORME CADERNO DE PROJETO PADRÃO PENITENCIÁRIA-MG (DETALHE EQ14), INCLUSIVE FORNECIMENTO E INSTALAÇÃO, VIDRO ESP. 3MM E PINTURA ESMALTE SINTÉTICO, DUAS (2) DEMÃOS COM UMA (1) DEMÃO DE FUNDO ANTICORROSIVO</t>
  </si>
  <si>
    <t xml:space="preserve">ED-32020</t>
  </si>
  <si>
    <t xml:space="preserve">JANELA DE CORRER COM VIDRO LISO, CONFORME CADERNO DE PROJETO PADRÃO PENITENCIÁRIA-MG (DETALHE EQ15), INCLUSIVE FORNECIMENTO, INSTALAÇÃO E PINTURA ESMALTE SINTÉTICO, DUAS (2) DEMÃOS COM UMA (1) DEMÃO DE FUNDO ANTICORROSIVO</t>
  </si>
  <si>
    <t xml:space="preserve">ED-32030</t>
  </si>
  <si>
    <t xml:space="preserve">JANELA DE CORRER VENEZIANA (JV), CONFORME CADERNO DE PROJETO PADRÃO PENITENCIÁRIA-MG (DETALHE EQ16), INCLUSIVE FORNECIMENTO, INSTALAÇÃO E PINTURA ESMALTE SINTÉTICO, DUAS (2) DEMÃOS COM UMA (1) DEMÃO DE FUNDO ANTICORROSIVO</t>
  </si>
  <si>
    <t xml:space="preserve">ED-32018</t>
  </si>
  <si>
    <t xml:space="preserve">JANELA DE GRADE DE CELA EXTERNA (JG), CONFORME CADERNO DE PROJETO PADRÃO PENITENCIÁRIA-MG (DETALHE EQ12B), INCLUSIVE FORNECIMENTO, INSTALAÇÃO E PINTURA ESMALTE SINTÉTICO, DUAS (2) DEMÃOS COM UMA (1) DEMÃO DE FUNDO ANTICORROSIVO</t>
  </si>
  <si>
    <t xml:space="preserve">ED-32016</t>
  </si>
  <si>
    <t xml:space="preserve">JANELA DE GRADE DE CELA (JG1), CONFORME CADERNO DE PROJETO PADRÃO PENITENCIÁRIA-MG (DETALHE EQ12/EQ12A), INCLUSIVE FORNECIMENTO, INSTALAÇÃO E PINTURA ESMALTE SINTÉTICO, DUAS (2) DEMÃOS COM UMA (1) DEMÃO DE FUNDO ANTICORROSIVO</t>
  </si>
  <si>
    <t xml:space="preserve">ED-32019</t>
  </si>
  <si>
    <t xml:space="preserve">JANELA DE GRADE E TELA (JGT), MEDIDAS (150X130)CM, CONFORME CADERNO DE PROJETO PADRÃO PENITENCIÁRIA-MG (DETALHE EQ13), INCLUSIVE FORNECIMENTO, INSTALAÇÃO E PINTURA ESMALTE SINTÉTICO, DUAS (2) DEMÃOS COM UMA (1) DEMÃO DE FUNDO ANTICORROSIVO</t>
  </si>
  <si>
    <t xml:space="preserve">ED-32023</t>
  </si>
  <si>
    <t xml:space="preserve">JANELA DE GRADE E TELA, MEDIDAS (24X95)CM, CONFORME CADERNO DE PROJETO PADRÃO PENITENCIÁRIA-MG (DETALHE EQ17C), INCLUSIVE FORNECIMENTO, INSTALAÇÃO E PINTURA ESMALTE SINTÉTICO, DUAS (2) DEMÃOS COM UMA (1) DEMÃO DE FUNDO ANTICORROSIVO</t>
  </si>
  <si>
    <t xml:space="preserve">ED-32017</t>
  </si>
  <si>
    <t xml:space="preserve">JANELA DE GRADE EXTERNA (JG), CONFORME CADERNO DE PROJETO PADRÃO PENITENCIÁRIA-MG (DETALHE EQ12B), INCLUSIVE FORNECIMENTO, INSTALAÇÃO E PINTURA ESMALTE SINTÉTICO, DUAS (2) DEMÃOS COM UMA (1) DEMÃO DE FUNDO ANTICORROSIVO</t>
  </si>
  <si>
    <t xml:space="preserve">ED-32015</t>
  </si>
  <si>
    <t xml:space="preserve">JANELA DE GRADE (JG), CONFORME CADERNO DE PROJETO PADRÃO PENITENCIÁRIA-MG (DETALHE EQ12/EQ12A), INCLUSIVE FORNECIMENTO, INSTALAÇÃO E PINTURA ESMALTE SINTÉTICO, DUAS (2) DEMÃOS COM UMA (1) DEMÃO DE FUNDO ANTICORROSIVO</t>
  </si>
  <si>
    <t xml:space="preserve">ED-32026</t>
  </si>
  <si>
    <t xml:space="preserve">JANELA DE TELA MOSQUITEIRO (JTM), ALTURA DE 90CM, CONFORME CADERNO DE PROJETO PADRÃO PENITENCIÁRIA-MG (DETALHE EQ25), INCLUSIVE FORNECIMENTO, EXCLUSIVE PINTURA</t>
  </si>
  <si>
    <t xml:space="preserve">ED-32032</t>
  </si>
  <si>
    <t xml:space="preserve">JANELA VENEZIANA FIXA (JV), CONFORME CADERNO DE PROJETO PADRÃO PENITENCIÁRIA-MG (DETALHE EQ18), INCLUSIVE FORNECIMENTO, INSTALAÇÃO E PINTURA ESMALTE SINTÉTICO, DUAS (2) DEMÃOS COM UMA (1) DEMÃO DE FUNDO ANTICORROSIVO</t>
  </si>
  <si>
    <t xml:space="preserve">ED-32024</t>
  </si>
  <si>
    <t xml:space="preserve">JANELA VENEZIANA FIXA (JV), MEDIDAS (22X120)CM, CONFORME CADERNO DE PROJETO PADRÃO PENITENCIÁRIA-MG (DETALHE EQ17D), INCLUSIVE FORNECIMENTO, INSTALAÇÃO E PINTURA ESMALTE SINTÉTICO, DUAS (2) DEMÃOS COM UMA (1) DEMÃO DE FUNDO ANTICORROSIVO</t>
  </si>
  <si>
    <t xml:space="preserve">ED-32025</t>
  </si>
  <si>
    <t xml:space="preserve">JANELA VENEZIANA (JV2), MEDIDAS (120X60)CM, CONFORME CADERNO DE PROJETO PADRÃO PENITENCIÁRIA-MG (DETALHE EQ18A), INCLUSIVE FORNECIMENTO, INSTALAÇÃO E PINTURA ESMALTE SINTÉTICO, DUAS (2) DEMÃOS COM UMA (1) DEMÃO DE FUNDO ANTICORROSIVO</t>
  </si>
  <si>
    <t xml:space="preserve">ED-29255</t>
  </si>
  <si>
    <t xml:space="preserve">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</si>
  <si>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 xml:space="preserve">ED-29249</t>
  </si>
  <si>
    <t xml:space="preserve">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</si>
  <si>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 xml:space="preserve">ED-50802</t>
  </si>
  <si>
    <t xml:space="preserve">PORTA DE ABRIR EM BARRAS TRANSVERSAIS DE FERRO CHATO SAE 1045 2" x 5/16" REVESTIDA EM CHAPA 14 SAE 1020 - PADRÃO SEDS</t>
  </si>
  <si>
    <t xml:space="preserve">ED-50803</t>
  </si>
  <si>
    <t xml:space="preserve">PORTA DE ABRIR EM FERRO E TELA FIO 6 - PADRÃO SEDS</t>
  </si>
  <si>
    <t xml:space="preserve">ED-50808</t>
  </si>
  <si>
    <t xml:space="preserve">PORTA DE ABRIR EM GRADE E TELA - PADRÃO SEDS</t>
  </si>
  <si>
    <t xml:space="preserve">ED-50794</t>
  </si>
  <si>
    <t xml:space="preserve">PORTA DE ABRIR, 01 FOLHA, EM CHAPA 14 SAE 1020 - PADRÃO SEDS</t>
  </si>
  <si>
    <t xml:space="preserve">ED-50796</t>
  </si>
  <si>
    <t xml:space="preserve">PORTA DE ABRIR, 02 FOLHAS, EM CHAPA 14 SAE 1020 - PADRÃO SEDS</t>
  </si>
  <si>
    <t xml:space="preserve">ED-29569</t>
  </si>
  <si>
    <t xml:space="preserve">PORTA DE CELA (PG1), MEDIDAS (60X210)CM, CONFORME CADERNO DE PROJETO PADRÃO PENITENCIÁRIA-MG (DETALHE EQ5A), INCLUSIVE FORNECIMENTO, INSTALAÇÃO, FERRAGENS, MARCO E PINTURA ESMALTE SINTÉTICO, DUAS (2) DEMÃOS COM UMA (1) DEMÃO DE FUNDO ANTICORROSIVO</t>
  </si>
  <si>
    <t xml:space="preserve">ED-29570</t>
  </si>
  <si>
    <t xml:space="preserve">PORTA DE CELA (PG1), MEDIDAS (70X210)CM, CONFORME CADERNO DE PROJETO PADRÃO PENITENCIÁRIA-MG (DETALHE EQ5A), INCLUSIVE FORNECIMENTO, INSTALAÇÃO, FERRAGENS, MARCO E PINTURA ESMALTE SINTÉTICO, DUAS (2) DEMÃOS COM UMA (1) DEMÃO DE FUNDO ANTICORROSIVO</t>
  </si>
  <si>
    <t xml:space="preserve">ED-29571</t>
  </si>
  <si>
    <t xml:space="preserve">PORTA DE CELA (PG1), MEDIDAS (80X210)CM, CONFORME CADERNO DE PROJETO PADRÃO PENITENCIÁRIA-MG (DETALHE EQ5A), INCLUSIVE FORNECIMENTO, INSTALAÇÃO, FERRAGENS, MARCO E PINTURA ESMALTE SINTÉTICO, DUAS (2) DEMÃOS COM UMA (1) DEMÃO DE FUNDO ANTICORROSIVO</t>
  </si>
  <si>
    <t xml:space="preserve">ED-29578</t>
  </si>
  <si>
    <t xml:space="preserve">PORTA DE GRADE (PG), CONFORME CADERNO DE PROJETO PADRÃO PENITENCIÁRIA-MG (DETALHE EQ6), INCLUSIVE FORNECIMENTO, INSTALAÇÃO, FERRAGENS E PINTURA ESMALTE SINTÉTICO, DUAS (2) DEMÃOS COM UMA (1) DEMÃO DE FUNDO ANTICORROSIVO</t>
  </si>
  <si>
    <t xml:space="preserve">ED-29576</t>
  </si>
  <si>
    <t xml:space="preserve">PORTA DE GRADE (PG), MEDIDAS (80X210)CM, CONFORME CADERNO DE PROJETO PADRÃO PENITENCIÁRIA-MG (DETALHE EQ6A), INCLUSIVE FORNECIMENTO, INSTALAÇÃO, FERRAGENS, MARCO E PINTURA ESMALTE SINTÉTICO, DUAS (2) DEMÃOS COM UMA (1) DEMÃO DE FUNDO ANTICORROSIVO</t>
  </si>
  <si>
    <t xml:space="preserve">ED-50804</t>
  </si>
  <si>
    <t xml:space="preserve">PORTA EM TELA ONDULADA ARTÍSTICA MALHA 30 X 30 CM, FIO 10 - PADRÃO SEDS</t>
  </si>
  <si>
    <t xml:space="preserve">ED-29279</t>
  </si>
  <si>
    <t xml:space="preserve">PORTÃO DE GRADE E TELA (PGT), DIMENSÃO (80X210)CM, CONFORME CADERNO DE PROJETO PADRÃO PENITENCIÁRIA-MG (DETALHE EQ6B), INCLUSIVE FORNECIMENTO, INSTALAÇÃO, FERRAGENS E PINTURA ESMALTE SINTÉTICO, DUAS (2) DEMÃOS COM UMA (1) DEMÃO DE FUNDO ANTICORROSIVO</t>
  </si>
  <si>
    <t xml:space="preserve">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</si>
  <si>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</si>
  <si>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 xml:space="preserve">ED-29273</t>
  </si>
  <si>
    <t xml:space="preserve">PROTEÇÃO PARA VÁLVULA DESCARGA, DIMENSÃO (12X12)CM, CONFORME CADERNO DE PROJETO PADRÃO PENITENCIÁRIA-MG (DETALHE D41), INCLUSIVE CHUMBADORES, FIXAÇÃO  E PINTURA ESMALTE SINTÉTICO EM SUPERFÍCIES GALVANIZADAS, DUAS (2) DEMÃOS COM UMA (1) DEMÃO DE FUNDO ANTICORROSIVO</t>
  </si>
  <si>
    <t xml:space="preserve">ED-32022</t>
  </si>
  <si>
    <t xml:space="preserve">SETEIRA DE GRADE COM TELA (ST), ALTURA DE 12CM, CONFORME CADERNO DE PROJETO PADRÃO PENITENCIÁRIA-MG (DETALHE EQ17A), INCLUSIVE FORNECIMENTO, INSTALAÇÃO E PINTURA ESMALTE SINTÉTICO, DUAS (2) DEMÃOS COM UMA (1) DEMÃO DE FUNDO ANTICORROSIVO</t>
  </si>
  <si>
    <t xml:space="preserve">ED-32021</t>
  </si>
  <si>
    <t xml:space="preserve">SETEIRA DE GRADE (S), ALTURA DE 12CM, CONFORME CADERNO DE PROJETO PADRÃO PENITENCIÁRIA-MG (DETALHE EQ17), INCLUSIVE FORNECIMENTO, INSTALAÇÃO E PINTURA ESMALTE SINTÉTICO, DUAS (2) DEMÃOS COM UMA (1) DEMÃO DE FUNDO ANTICORROSIVO</t>
  </si>
  <si>
    <t xml:space="preserve">ED-29275</t>
  </si>
  <si>
    <t xml:space="preserve">SETEIRA DE GRADE TIPO S, COMPRIMENTO DE 115CM, CONFORME CADERNO DE PROJETO PADRÃO PENITENCIÁRIA-MG (DETALHE EQ17B), INCLUSIVE FORNECIMENTO, INSTALAÇÃO E PINTURA ESMALTE SINTÉTICO, DUAS (2) DEMÃOS COM UMA (1) DEMÃO DE FUNDO ANTICORROSIVO</t>
  </si>
  <si>
    <t xml:space="preserve">ED-29253</t>
  </si>
  <si>
    <t xml:space="preserve">TRAVA DE SEGURANÇA, INSTALADA EM ALVENARIA, CONFORME CADERNO DE PROJETO PADRÃO PENITENCIÁRIA-MG (DETALHE E5), INCLUSIVE INSTALAÇÃO E PINTURA ESMALTE SINTÉTICO EM SUPERFÍCIES GALVANIZADAS, DUAS (2) DEMÃOS COM UMA (1) DEMÃO DE FUNDO ANTICORROSIVO</t>
  </si>
  <si>
    <t xml:space="preserve">ED-32116</t>
  </si>
  <si>
    <t xml:space="preserve">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</si>
  <si>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 xml:space="preserve">ED-32115</t>
  </si>
  <si>
    <t xml:space="preserve">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</si>
  <si>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 xml:space="preserve">ED-33268</t>
  </si>
  <si>
    <t xml:space="preserve">BELICHE EM CONCRETO APOIADA EM ALVENARIA (ALOJAMENTO) PARA 2 PESSOAS COM UMA ESCADA E VIGAS DE BORDA, CONFORME CADERNO DE PROJETO PADRÃO PENITENCIÁRIA-MG (DETALHE D5A), INCLUSIVE FORNECIMENTO E INSTALAÇÃO</t>
  </si>
  <si>
    <t xml:space="preserve">ED-33267</t>
  </si>
  <si>
    <t xml:space="preserve">BELICHE EM CONCRETO APOIADA EM ALVENARIA (ALOJAMENTO) PARA 4 PESSOAS COM DUAS ESCADAS LATERAIS E VIGA DE BORDA, CONFORME CADERNO DE PROJETO PADRÃO PENITENCIÁRIA-MG (DETALHE D5), INCLUSIVE FORNECIMENTO E INSTALAÇÃO</t>
  </si>
  <si>
    <t xml:space="preserve">ED-33270</t>
  </si>
  <si>
    <t xml:space="preserve">BELICHE EM CONCRETO APOIADA EM ALVENARIA (ALOJAMENTO) PARA 4 PESSOAS COM UMA ESCADA CENTRAL E VIGA DE BORDA, CONFORME CADERNO DE PROJETO PADRÃO PENITENCIÁRIA-MG (DETALHE D5C), INCLUSIVE FORNECIMENTO E INSTALAÇÃO</t>
  </si>
  <si>
    <t xml:space="preserve">ED-33269</t>
  </si>
  <si>
    <t xml:space="preserve">BELICHE EM CONCRETO APOIADA EM ALVENARIA (ALOJAMENTO) PARA 4 PESSOAS COM UMA ESCADA CENTRAL SEM VIGA DE BORDA, CONFORME CADERNO DE PROJETO PADRÃO PENITENCIÁRIA-MG (DETALHE D5B), INCLUSIVE FORNECIMENTO E INSTALAÇÃO</t>
  </si>
  <si>
    <t xml:space="preserve">ED-33281</t>
  </si>
  <si>
    <t xml:space="preserve">CAMA EM CONCRETO APOIADA EM ALVENARIA (ALOJAMENTO CIA/CEIP) PARA 1 PESSOA, CONFORME CADERNO DE PROJETO PADRÃO PENITENCIÁRIA-MG (DETALHE D5G), INCLUSIVE FORNECIMENTO E INSTALAÇÃO</t>
  </si>
  <si>
    <t xml:space="preserve">ED-33280</t>
  </si>
  <si>
    <t xml:space="preserve">CAMA EM CONCRETO APOIADA EM ALVENARIA (ALOJAMENTO CSE) PARA 1 PESSOA, CONFORME CADERNO DE PROJETO PADRÃO PENITENCIÁRIA-MG (DETALHE D5E/D5F), INCLUSIVE FORNECIMENTO E INSTALAÇÃO</t>
  </si>
  <si>
    <t xml:space="preserve">ED-33277</t>
  </si>
  <si>
    <t xml:space="preserve">ESCADA PARA BELICHE OU TRELICHE CONFORME CADERNO DE PROJETO PADRÃO PENITENCIÁRIA-MG, INCLUSIVE FORNECIMENTO E INSTALAÇÃO</t>
  </si>
  <si>
    <t xml:space="preserve">ED-33286</t>
  </si>
  <si>
    <t xml:space="preserve">MESA DE CABECEIRA, CONFORME CADERNO DE PROJETO PADRÃO PENITENCIÁRIA-MG (DETALHE D6), INCLUSIVE FORNECIMENTO E INSTALAÇÃO</t>
  </si>
  <si>
    <t xml:space="preserve">ED-50817</t>
  </si>
  <si>
    <t xml:space="preserve">MESA DE CABECEIRA, CONFORME CADERNO DE PROJETO PADRÃO PENITENCIÁRIA-MG (DETALHE D6A), INCLUSIVE FORNECIMENTO E INSTALAÇÃO</t>
  </si>
  <si>
    <t xml:space="preserve">ED-33285</t>
  </si>
  <si>
    <t xml:space="preserve">MESA DE CABECEIRA, CONFORME CADERNO DE PROJETO PADRÃO PENITENCIÁRIA-MG (DETALHE D6B), INCLUSIVE FORNECIMENTO E INSTALAÇÃO</t>
  </si>
  <si>
    <t xml:space="preserve">ED-50819</t>
  </si>
  <si>
    <t xml:space="preserve">PRATELEIRA DE CONCRETO, ACABAMENTO NATADO VERDE L = 40 CM - PADRÃO SEDS</t>
  </si>
  <si>
    <t xml:space="preserve">ED-50820</t>
  </si>
  <si>
    <t xml:space="preserve">PRATELEIRA DE CONCRETO COM DRAMIX, L = 40 CM COM APOIO EM METALON</t>
  </si>
  <si>
    <t xml:space="preserve">ED-33271</t>
  </si>
  <si>
    <t xml:space="preserve">TRELICHE EM CONCRETO APOIADA EM ALVENARIA (ALOJAMENTO) PARA 6 PESSOAS COM DUAS ESCADAS LATERAIS SEM VIGA DE BORDA, CONFORME CADERNO DE PROJETO PADRÃO PENITENCIÁRIA-MG (DETALHE D5D), INCLUSIVE FORNECIMENTO E INSTALAÇÃO</t>
  </si>
  <si>
    <t xml:space="preserve">ED-50815</t>
  </si>
  <si>
    <t xml:space="preserve">MARCO DE CONCRETO ARMADO JUNTO ÀS PORTAS DE CELA E/OU ALOJAMENTO - INCLUSO FÔRMA, DESFORMA, AÇO E CONCRETO FCK = 20 MPA</t>
  </si>
  <si>
    <t xml:space="preserve">ED-50824</t>
  </si>
  <si>
    <t xml:space="preserve">BANCADA COM TANQUE EM CONCRETO 140 X 55 CM, (D12), EXCETO ALVENARIA, BARRADO EM AZULEJO E PINTURA - PADRÃO SEDS</t>
  </si>
  <si>
    <t xml:space="preserve">ED-50814</t>
  </si>
  <si>
    <t xml:space="preserve">LAVATÓRIO DE ALVENARIA E CONCRETO 60 X 40 CM (D1) - PADRÃO SEDS</t>
  </si>
  <si>
    <t xml:space="preserve">LOUÇA SANITÁRIA</t>
  </si>
  <si>
    <t xml:space="preserve">ED-50825</t>
  </si>
  <si>
    <t xml:space="preserve">BACIA SANITÁRIA ENVELOPADO (VASO) DE LOUÇA CONVENCIONAL, COR BRANCA, INCLUSIVE ACESSÓRIOS DE FIXAÇÃO/VEDAÇÃO, TUBO DE LIGAÇÃO DE LATÃO COM CANOPLA, FORNECIMENTO E INSTALAÇÃO, EXCLUSIVE VÁLVULA DE DESCARGA - D2/SITUAÇÃO 01 - PADRÃO SEDS</t>
  </si>
  <si>
    <t xml:space="preserve">ED-50813</t>
  </si>
  <si>
    <t xml:space="preserve">GRELHA EM AÇO INOX L = 20 CM - PADRÃO SEDS</t>
  </si>
  <si>
    <t xml:space="preserve">ALVENARIAS DEFESA SOCIAL</t>
  </si>
  <si>
    <t xml:space="preserve">ED-48213</t>
  </si>
  <si>
    <t xml:space="preserve">ALVENARIA DE BLOCO DE CONCRETO CHEIO COM ARMAÇÃO, EM CONCRETO COM FCK 15MPA , ESP. 14CM, PARA REVESTIMENTO, INCLUSIVE ARGAMASSA PARA ASSENTAMENTO (DETALHE D - CADERNO SEDS)</t>
  </si>
  <si>
    <t xml:space="preserve">ED-48214</t>
  </si>
  <si>
    <t xml:space="preserve">ALVENARIA DE BLOCO DE CONCRETO CHEIO COM ARMAÇÃO, EM CONCRETO COM FCK 15MPA , ESP. 19CM, PARA REVESTIMENTO, INCLUSIVE ARGAMASSA PARA ASSENTAMENTO (DETALHE D - CADERNO SEDS)</t>
  </si>
  <si>
    <t xml:space="preserve">ED-48212</t>
  </si>
  <si>
    <t xml:space="preserve">ALVENARIA DE BLOCO DE CONCRETO CHEIO COM ARMAÇÃO, EM CONCRETO COM FCK 15MPA , ESP. 9CM, PARA REVESTIMENTO, INCLUSIVE ARGAMASSA PARA ASSENTAMENTO (DETALHE D - CADERNO SEDS)</t>
  </si>
  <si>
    <t xml:space="preserve">ED-48219</t>
  </si>
  <si>
    <t xml:space="preserve">ALVENARIA DE BLOCO DE CONCRETO CHEIO SEM ARMAÇÃO, EM CONCRETO COM FCK DE 20MPA , ESP. 14CM, PARA REVESTIMENTO, INCLUSIVE ARGAMASSA PARA ASSENTAMENTO (DETALHE D - CADERNO SEDS)</t>
  </si>
  <si>
    <t xml:space="preserve">ED-48220</t>
  </si>
  <si>
    <t xml:space="preserve">ALVENARIA DE BLOCO DE CONCRETO CHEIO SEM ARMAÇÃO, EM CONCRETO COM FCK DE 20MPA , ESP. 19CM, PARA REVESTIMENTO, INCLUSIVE ARGAMASSA PARA ASSENTAMENTO (DETALHE D - CADERNO SEDS)</t>
  </si>
  <si>
    <t xml:space="preserve">ED-48218</t>
  </si>
  <si>
    <t xml:space="preserve">ALVENARIA DE BLOCO DE CONCRETO CHEIO SEM ARMAÇÃO, EM CONCRETO COM FCK DE 20MPA , ESP. 9CM, PARA REVESTIMENTO, INCLUSIVE ARGAMASSA PARA ASSENTAMENTO (DETALHE D - CADERNO SEDS)</t>
  </si>
  <si>
    <t xml:space="preserve">ED-48216</t>
  </si>
  <si>
    <t xml:space="preserve">ALVENARIA DE BLOCO DE CONCRETO CHEIO SEM ARMAÇÃO, EM CONCRETO COM FCK 15MPA , ESP. 14CM, PARA REVESTIMENTO, INCLUSIVE ARGAMASSA PARA ASSENTAMENTO (DETALHE D - CADERNO SEDS)</t>
  </si>
  <si>
    <t xml:space="preserve">ED-48217</t>
  </si>
  <si>
    <t xml:space="preserve">ALVENARIA DE BLOCO DE CONCRETO CHEIO SEM ARMAÇÃO, EM CONCRETO COM FCK 15MPA , ESP. 19CM, PARA REVESTIMENTO, INCLUSIVE ARGAMASSA PARA ASSENTAMENTO (DETALHE D - CADERNO SEDS)</t>
  </si>
  <si>
    <t xml:space="preserve">ED-48215</t>
  </si>
  <si>
    <t xml:space="preserve">ALVENARIA DE BLOCO DE CONCRETO CHEIO SEM ARMAÇÃO, EM CONCRETO COM FCK 15MPA , ESP. 9CM, PARA REVESTIMENTO, INCLUSIVE ARGAMASSA PARA ASSENTAMENTO (DETALHE D - CADERNO SEDS)</t>
  </si>
  <si>
    <t xml:space="preserve">307 - AUX-001  - COMPOSIÇÕES AUXILIARES</t>
  </si>
  <si>
    <t xml:space="preserve">ED-8506</t>
  </si>
  <si>
    <t xml:space="preserve">APLICAÇÃO DE CONCRETO EM ESTRUTURA, INCLUSIVE ESPALHAMENTO, ADENSAMENTO E ACABAMENTO</t>
  </si>
  <si>
    <t xml:space="preserve">ED-8505</t>
  </si>
  <si>
    <t xml:space="preserve">APLICAÇÃO DE CONCRETO EM FUNDAÇÃO OU LASTRO, INCLUSIVE ESPALHAMENTO, ADENSAMENTO E ACABAMENTO</t>
  </si>
  <si>
    <t xml:space="preserve">ED-48326</t>
  </si>
  <si>
    <t xml:space="preserve">APLICAÇÃO DE PEDRA DE MÃO EM SAPATAS, ARRIMOS E TUBULÕES</t>
  </si>
  <si>
    <t xml:space="preserve">ED-48335</t>
  </si>
  <si>
    <t xml:space="preserve">ARGAMASSA COM VERMICULITA, PREPARO MANUAL</t>
  </si>
  <si>
    <t xml:space="preserve">ED-48301</t>
  </si>
  <si>
    <t xml:space="preserve">ARGAMASSA DE CAL HIDRATADA, TRAÇO 1:3 (CAL E AREIA), PREPARO MANUAL</t>
  </si>
  <si>
    <t xml:space="preserve">ED-48307</t>
  </si>
  <si>
    <t xml:space="preserve">ARGAMASSA, TRAÇO 1:2:8 (CIMENTO, CAL E AREIA), COM PREPARO MECANIZADO</t>
  </si>
  <si>
    <t xml:space="preserve">ED-48308</t>
  </si>
  <si>
    <t xml:space="preserve">ARGAMASSA, TRAÇO 1:2:9 (CIMENTO, CAL E AREIA), COM PREPARO MECANIZADO</t>
  </si>
  <si>
    <t xml:space="preserve">ED-48302</t>
  </si>
  <si>
    <t xml:space="preserve">ARGAMASSA, TRAÇO 1:3 (CIMENTO E AREIA), COM PREPARO MECANIZADO</t>
  </si>
  <si>
    <t xml:space="preserve">ED-48303</t>
  </si>
  <si>
    <t xml:space="preserve">ARGAMASSA, TRAÇO 1:4 (CIMENTO E AREIA), COM PREPARO MECANIZADO</t>
  </si>
  <si>
    <t xml:space="preserve">ED-48304</t>
  </si>
  <si>
    <t xml:space="preserve">ARGAMASSA, TRAÇO 1:5 (CIMENTO E AREIA), COM PREPARO MECANIZADO</t>
  </si>
  <si>
    <t xml:space="preserve">ED-48305</t>
  </si>
  <si>
    <t xml:space="preserve">ARGAMASSA, TRAÇO 1:6 (CIMENTO E AREIA), COM PREPARO MECANIZADO</t>
  </si>
  <si>
    <t xml:space="preserve">ED-48306</t>
  </si>
  <si>
    <t xml:space="preserve">ARGAMASSA, TRAÇO 1:7 (CIMENTO E AREIA), COM PREPARO MECANIZADO</t>
  </si>
  <si>
    <t xml:space="preserve">ED-48309</t>
  </si>
  <si>
    <t xml:space="preserve">BANCADA EM CONCRETO L = 40 CM COM DRAMIX</t>
  </si>
  <si>
    <t xml:space="preserve">ED-8494</t>
  </si>
  <si>
    <t xml:space="preserve">CONCRETO ESTRUTURAL, PREPARADO EM OBRA COM BETONEIRA, CONTROLE "A", COM FCK 20MPA, BRITA Nº (1), CONSISTÊNCIA PARA VIBRAÇÃO (FABRICAÇÃO)</t>
  </si>
  <si>
    <t xml:space="preserve">ED-8486</t>
  </si>
  <si>
    <t xml:space="preserve">CONCRETO ESTRUTURAL, PREPARADO EM OBRA COM BETONEIRA, CONTROLE "A", COM FCK 20MPA, BRITA Nº (1 E 2), CONSISTÊNCIA PARA VIBRAÇÃO (FABRICAÇÃO)</t>
  </si>
  <si>
    <t xml:space="preserve">ED-8495</t>
  </si>
  <si>
    <t xml:space="preserve">CONCRETO ESTRUTURAL, PREPARADO EM OBRA COM BETONEIRA, CONTROLE "A", COM FCK 25MPA, BRITA Nº (1), CONSISTÊNCIA PARA VIBRAÇÃO (FABRICAÇÃO)</t>
  </si>
  <si>
    <t xml:space="preserve">ED-8487</t>
  </si>
  <si>
    <t xml:space="preserve">CONCRETO ESTRUTURAL, PREPARADO EM OBRA COM BETONEIRA, CONTROLE "A", COM FCK 25MPA, BRITA Nº (1 E 2), CONSISTÊNCIA PARA VIBRAÇÃO (FABRICAÇÃO)</t>
  </si>
  <si>
    <t xml:space="preserve">ED-8496</t>
  </si>
  <si>
    <t xml:space="preserve">CONCRETO ESTRUTURAL, PREPARADO EM OBRA COM BETONEIRA, CONTROLE "A", COM FCK 30MPA, BRITA Nº (1), CONSISTÊNCIA PARA VIBRAÇÃO (FABRICAÇÃO)</t>
  </si>
  <si>
    <t xml:space="preserve">ED-48319</t>
  </si>
  <si>
    <t xml:space="preserve">CONCRETO ESTRUTURAL, PREPARADO EM OBRA COM BETONEIRA, CONTROLE "A", COM FCK 30MPA, BRITA Nº (1 E 2), CONSISTÊNCIA PARA VIBRAÇÃO (FABRICAÇÃO)</t>
  </si>
  <si>
    <t xml:space="preserve">ED-8497</t>
  </si>
  <si>
    <t xml:space="preserve">CONCRETO ESTRUTURAL, PREPARADO EM OBRA COM BETONEIRA, CONTROLE "A", COM FCK 35MPA, BRITA Nº (1), CONSISTÊNCIA PARA VIBRAÇÃO (FABRICAÇÃO)</t>
  </si>
  <si>
    <t xml:space="preserve">ED-48320</t>
  </si>
  <si>
    <t xml:space="preserve">CONCRETO ESTRUTURAL, PREPARADO EM OBRA COM BETONEIRA, CONTROLE "A", COM FCK 35MPA, BRITA Nº (1 E 2), CONSISTÊNCIA PARA VIBRAÇÃO (FABRICAÇÃO)</t>
  </si>
  <si>
    <t xml:space="preserve">ED-8498</t>
  </si>
  <si>
    <t xml:space="preserve">CONCRETO ESTRUTURAL, PREPARADO EM OBRA COM BETONEIRA, CONTROLE "A", COM FCK 40MPA, BRITA Nº (1), CONSISTÊNCIA PARA VIBRAÇÃO (FABRICAÇÃO)</t>
  </si>
  <si>
    <t xml:space="preserve">ED-48321</t>
  </si>
  <si>
    <t xml:space="preserve">CONCRETO ESTRUTURAL, PREPARADO EM OBRA COM BETONEIRA, CONTROLE "A", COM FCK 40MPA, BRITA Nº (1 E 2), CONSISTÊNCIA PARA VIBRAÇÃO (FABRICAÇÃO)</t>
  </si>
  <si>
    <t xml:space="preserve">ED-48317</t>
  </si>
  <si>
    <t xml:space="preserve">CONCRETO ESTRUTURAL, PREPARADO EM OBRA COM BETONEIRA, CONTROLE "B", COM FCK 20MPA, BRITA Nº (1 E 2), CONSISTÊNCIA PARA VIBRAÇÃO (FABRICAÇÃO)</t>
  </si>
  <si>
    <t xml:space="preserve">ED-48318</t>
  </si>
  <si>
    <t xml:space="preserve">CONCRETO ESTRUTURAL, PREPARADO EM OBRA COM BETONEIRA, CONTROLE "B", COM FCK 25MPA, BRITA Nº (1 E 2), CONSISTÊNCIA PARA VIBRAÇÃO (FABRICAÇÃO)</t>
  </si>
  <si>
    <t xml:space="preserve">ED-48311</t>
  </si>
  <si>
    <t xml:space="preserve">CONCRETO MAGRO, TRAÇO 1:3:6, PREPARADO EM OBRA COM BETONEIRA, SEM FUNÇÃO ESTRUTURAL</t>
  </si>
  <si>
    <t xml:space="preserve">ED-48310</t>
  </si>
  <si>
    <t xml:space="preserve">CONCRETO MAGRO, TRAÇO 1:4:8, PREPARADO EM OBRA COM BETONEIRA, SEM FUNÇÃO ESTRUTURAL</t>
  </si>
  <si>
    <t xml:space="preserve">ED-8493</t>
  </si>
  <si>
    <t xml:space="preserve">CONCRETO NÃO ESTRUTURAL, PREPARADO EM OBRA COM BETONEIRA, CONTROLE "A", COM FCK 15MPA, BRITA Nº (1), CONSISTÊNCIA PARA VIBRAÇÃO (FABRICAÇÃO)</t>
  </si>
  <si>
    <t xml:space="preserve">ED-8485</t>
  </si>
  <si>
    <t xml:space="preserve">CONCRETO NÃO ESTRUTURAL, PREPARADO EM OBRA COM BETONEIRA, CONTROLE "A", COM FCK 15MPA, BRITA Nº (1 E 2), CONSISTÊNCIA PARA VIBRAÇÃO (FABRICAÇÃO)</t>
  </si>
  <si>
    <t xml:space="preserve">ED-48313</t>
  </si>
  <si>
    <t xml:space="preserve">CONCRETO NÃO ESTRUTURAL, PREPARADO EM OBRA COM BETONEIRA, CONTROLE "B", COM FCK 10MPA, BRITA Nº (1 E 2), CONSISTÊNCIA PARA VIBRAÇÃO (FABRICAÇÃO)</t>
  </si>
  <si>
    <t xml:space="preserve">ED-48314</t>
  </si>
  <si>
    <t xml:space="preserve">CONCRETO NÃO ESTRUTURAL, PREPARADO EM OBRA COM BETONEIRA, CONTROLE "B", COM FCK 13,5MPA, BRITA Nº (1 E 2), CONSISTÊNCIA PARA VIBRAÇÃO (FABRICAÇÃO)</t>
  </si>
  <si>
    <t xml:space="preserve">ED-48315</t>
  </si>
  <si>
    <t xml:space="preserve">CONCRETO NÃO ESTRUTURAL, PREPARADO EM OBRA COM BETONEIRA, CONTROLE "B", COM FCK 15MPA, BRITA Nº (1 E 2), CONSISTÊNCIA PARA VIBRAÇÃO (FABRICAÇÃO)</t>
  </si>
  <si>
    <t xml:space="preserve">ED-48316</t>
  </si>
  <si>
    <t xml:space="preserve">CONCRETO NÃO ESTRUTURAL, PREPARADO EM OBRA COM BETONEIRA, CONTROLE "B", COM FCK 18MPA, BRITA Nº (1 E 2), CONSISTÊNCIA PARA VIBRAÇÃO (FABRICAÇÃO)</t>
  </si>
  <si>
    <t xml:space="preserve">ED-48312</t>
  </si>
  <si>
    <t xml:space="preserve">CONCRETO NÃO ESTRUTURAL, PREPARADO EM OBRA COM BETONEIRA, CONTROLE "B", COM FCK 9MPA, BRITA Nº (1 E 2), CONSISTÊNCIA PARA VIBRAÇÃO (FABRICAÇÃO)</t>
  </si>
  <si>
    <t xml:space="preserve">ED-8562</t>
  </si>
  <si>
    <t xml:space="preserve">FÔRMA PARA VIGA-CINTA/BLOCO COM CHAPA DE COMPENSADO PLASTIFICADO, ESP. 12MM (DESMONTAGEM)</t>
  </si>
  <si>
    <t xml:space="preserve">ED-8560</t>
  </si>
  <si>
    <t xml:space="preserve">FÔRMA PARA VIGA-CINTA/BLOCO COM CHAPA DE COMPENSADO PLASTIFICADO, ESP. 12MM (FABRICAÇÃO)</t>
  </si>
  <si>
    <t xml:space="preserve">ED-8561</t>
  </si>
  <si>
    <t xml:space="preserve">FÔRMA PARA VIGA-CINTA/BLOCO COM CHAPA DE COMPENSADO PLASTIFICADO, ESP. 12MM (MONTAGEM)</t>
  </si>
  <si>
    <t xml:space="preserve">ED-8569</t>
  </si>
  <si>
    <t xml:space="preserve">FÔRMA PARA VIGA-CINTA/BLOCO COM CHAPA DE COMPENSADO RESINADO, ESP. 12MM (DESMONTAGEM)</t>
  </si>
  <si>
    <t xml:space="preserve">ED-8567</t>
  </si>
  <si>
    <t xml:space="preserve">FÔRMA PARA VIGA-CINTA/BLOCO COM CHAPA DE COMPENSADO RESINADO, ESP. 12MM (FABRICAÇÃO)</t>
  </si>
  <si>
    <t xml:space="preserve">ED-8568</t>
  </si>
  <si>
    <t xml:space="preserve">FÔRMA PARA VIGA-CINTA/BLOCO COM CHAPA DE COMPENSADO RESINADO, ESP. 12MM (MONTAGEM)</t>
  </si>
  <si>
    <t xml:space="preserve">ED-8565</t>
  </si>
  <si>
    <t xml:space="preserve">FÔRMA PARA VIGA-CINTA/BLOCO DE MADEIRA COM TÁBUA E SARRAFO (DESMONTAGEM)</t>
  </si>
  <si>
    <t xml:space="preserve">ED-8563</t>
  </si>
  <si>
    <t xml:space="preserve">FÔRMA PARA VIGA-CINTA/BLOCO DE MADEIRA COM TÁBUA E SARRAFO (FABRICAÇÃO)</t>
  </si>
  <si>
    <t xml:space="preserve">ED-8564</t>
  </si>
  <si>
    <t xml:space="preserve">FÔRMA PARA VIGA-CINTA/BLOCO DE MADEIRA COM TÁBUA E SARRAFO (MONTAGEM)</t>
  </si>
  <si>
    <t xml:space="preserve">ED-48323</t>
  </si>
  <si>
    <t xml:space="preserve">LAJE PRÉ-MOLDADA D = 8 CM, CONCRETO 1:2:4 COM ARMAÇÃO E FORMA RESINADA</t>
  </si>
  <si>
    <t xml:space="preserve">ED-48322</t>
  </si>
  <si>
    <t xml:space="preserve">LAJE SOBRE O SOLO, D = 8 CM, CONCRETO 1:3:6, CIMENTO, AREIA E BRITA</t>
  </si>
  <si>
    <t xml:space="preserve">ED-8504</t>
  </si>
  <si>
    <t xml:space="preserve">LANÇAMENTO DE CONCRETO EM ESTRUTURA, INCLUSIVE TRANSPORTE ATÉ O LOCAL DE APLICAÇÃO, EXCLUSIVE APLICAÇÃO</t>
  </si>
  <si>
    <t xml:space="preserve">ED-8503</t>
  </si>
  <si>
    <t xml:space="preserve">LANÇAMENTO DE CONCRETO EM FUNDAÇÃO OU LASTRO, INCLUSIVE TRANSPORTE ATÉ O LOCAL DE APLICAÇÃO, EXCLUSIVE APLICAÇÃO</t>
  </si>
  <si>
    <t xml:space="preserve">ED-48328</t>
  </si>
  <si>
    <t xml:space="preserve">LIXAMENTO DE SUPERFÍCIE DE CONCRETO manual para preparação e conservação</t>
  </si>
  <si>
    <t xml:space="preserve">ED-48332</t>
  </si>
  <si>
    <t xml:space="preserve">PINGADEIRA COM DIMENSÃO (20X5)CM, MOLDADO "IN-LOCO", EM CONCRETO NÃO ESTRUTURAL, PREPARADO EM OBRA COM BETONEIRA, COM FCK 15MPA, INCLUSIVE LANÇAMENTO, ADENSAMENTO, ACABAMENTO E ARMAÇÃO</t>
  </si>
  <si>
    <t xml:space="preserve">ED-48329</t>
  </si>
  <si>
    <t xml:space="preserve">PINTURA ESMALTE EM POSTES OU TUBULAÇÕES 2 DEMÃO</t>
  </si>
  <si>
    <t xml:space="preserve">ED-48331</t>
  </si>
  <si>
    <t xml:space="preserve">PLACA DE CONCRETO ARMADO D = 5 CM, PRÉ MOLDADA</t>
  </si>
  <si>
    <t xml:space="preserve">ED-48330</t>
  </si>
  <si>
    <t xml:space="preserve">PLACA DE CONCRETO ARMADO D = 8 CM, PRÉ MOLDADA</t>
  </si>
  <si>
    <t xml:space="preserve">ED-48333</t>
  </si>
  <si>
    <t xml:space="preserve">TAMPA DE CONCRETO PARA CAIXA DE INSPEÇÃO EM ALVENARIA E = 8 CM</t>
  </si>
  <si>
    <t xml:space="preserve">ED-48334</t>
  </si>
  <si>
    <t xml:space="preserve">TAMPA EM CONCRETO COM FCK 15MPA, MOLDADA IN LOCO, PARA CANALETA COM LARGURA 30CM, ESP. 8CM, INCLUSIVE ARMAÇÃO CA-50 DIÂMETRO (6,3MM)</t>
  </si>
  <si>
    <t xml:space="preserve">ED-48324</t>
  </si>
  <si>
    <t xml:space="preserve">TRANSPORTE, LANÇAMENTO E ADENSAMENTO DE CONCRETO EM RADIER, PISO OU ELEMENTO PRÉ-MOLDADO, INCLUSIVE ACABAMENTO</t>
  </si>
  <si>
    <t xml:space="preserve">ED-48336</t>
  </si>
  <si>
    <t xml:space="preserve">VIGA 0,10 A 0,20 M DE LARGURA, CONCRETO 1:2:4 COM ARMAÇÃO E FORMA RESINADA</t>
  </si>
  <si>
    <t xml:space="preserve">MÃO DE OBRA COM ENCARGOS COMPLEMENTARES</t>
  </si>
  <si>
    <t xml:space="preserve">OFICIAL E AJUDANTE</t>
  </si>
  <si>
    <t xml:space="preserve">ED-50360</t>
  </si>
  <si>
    <t xml:space="preserve">AJUDANTE DE ARMADOR COM ENCARGOS COMPLEMENTARES</t>
  </si>
  <si>
    <t xml:space="preserve">hora</t>
  </si>
  <si>
    <t xml:space="preserve">ED-50363</t>
  </si>
  <si>
    <t xml:space="preserve">AJUDANTE DE BOMBEIRO/ENCANADOR COM ENCARGOS COMPLEMENTARES</t>
  </si>
  <si>
    <t xml:space="preserve">ED-50361</t>
  </si>
  <si>
    <t xml:space="preserve">AJUDANTE DE CARPINTEIRO COM ENCARGOS COMPLEMENTARES</t>
  </si>
  <si>
    <t xml:space="preserve">ED-50362</t>
  </si>
  <si>
    <t xml:space="preserve">AJUDANTE DE ELETRICISTA COM ENCARGOS COMPLEMENTARES</t>
  </si>
  <si>
    <t xml:space="preserve">ED-50365</t>
  </si>
  <si>
    <t xml:space="preserve">AJUDANTE DE PINTOR COM ENCARGOS COMPLEMENTARES</t>
  </si>
  <si>
    <t xml:space="preserve">ED-50364</t>
  </si>
  <si>
    <t xml:space="preserve">AJUDANTE DE TELHADISTA COM ENCARGOS COMPLEMENTARES</t>
  </si>
  <si>
    <t xml:space="preserve">ED-50366</t>
  </si>
  <si>
    <t xml:space="preserve">AJUDANTE ESPECIALIZADO COM ENCARGOS COMPLEMENTARES</t>
  </si>
  <si>
    <t xml:space="preserve">ED-52306</t>
  </si>
  <si>
    <t xml:space="preserve">AJUDANTE IMPERMEABILIZADOR COM ENCARGOS COMPLEMENTARES</t>
  </si>
  <si>
    <t xml:space="preserve">ED-21774</t>
  </si>
  <si>
    <t xml:space="preserve">ALMOXARIFE COM ENCARGOS COMPLEMENTARES</t>
  </si>
  <si>
    <t xml:space="preserve">ED-21779</t>
  </si>
  <si>
    <t xml:space="preserve">APONTADOR OU APROPRIADOR DE MAO DE OBRA COM ENCARGOS COMPLEMENTARES</t>
  </si>
  <si>
    <t xml:space="preserve">ED-50375</t>
  </si>
  <si>
    <t xml:space="preserve">ARMADOR COM ENCARGOS COMPLEMENTARES</t>
  </si>
  <si>
    <t xml:space="preserve">ED-28562</t>
  </si>
  <si>
    <t xml:space="preserve">AUXILIAR DE TOPÓGRAFO COM ENCARGOS COMPLEMENTARES</t>
  </si>
  <si>
    <t xml:space="preserve">ED-50369</t>
  </si>
  <si>
    <t xml:space="preserve">AZULEJISTA COM ENCARGOS COMPLEMENTARES</t>
  </si>
  <si>
    <t xml:space="preserve">ED-50374</t>
  </si>
  <si>
    <t xml:space="preserve">BOMBEIRO/ENCANADOR COM ENCARGOS COMPLEMENTARES</t>
  </si>
  <si>
    <t xml:space="preserve">ED-50370</t>
  </si>
  <si>
    <t xml:space="preserve">CALCETEIRO COM ENCARGOS COMPLEMENTARES</t>
  </si>
  <si>
    <t xml:space="preserve">ED-50371</t>
  </si>
  <si>
    <t xml:space="preserve">CARPINTEIRO DE ESQUADRIA COM ENCARGOS COMPLEMENTARES</t>
  </si>
  <si>
    <t xml:space="preserve">ED-50372</t>
  </si>
  <si>
    <t xml:space="preserve">CARPINTEIRO DE FORMA COM ENCARGOS COMPLEMENTARES</t>
  </si>
  <si>
    <t xml:space="preserve">ED-50373</t>
  </si>
  <si>
    <t xml:space="preserve">ELETRICISTA COM ENCARGOS COMPLEMENTARES</t>
  </si>
  <si>
    <t xml:space="preserve">ED-21776</t>
  </si>
  <si>
    <t xml:space="preserve">ENCARREGADO GERAL DE OBRAS COM ENCARGOS COMPLEMENTARES</t>
  </si>
  <si>
    <t xml:space="preserve">ED-21769</t>
  </si>
  <si>
    <t xml:space="preserve">ENGENHEIRO CIVIL DE OBRA JÚNIOR COM ENCARGOS COMPLEMENTARES</t>
  </si>
  <si>
    <t xml:space="preserve">ED-21770</t>
  </si>
  <si>
    <t xml:space="preserve">ENGENHEIRO CIVIL DE OBRA PLENO COM ENCARGOS COMPLEMENTARES</t>
  </si>
  <si>
    <t xml:space="preserve">ED-21771</t>
  </si>
  <si>
    <t xml:space="preserve">ENGENHEIRO CIVIL DE OBRA SÊNIOR COM ENCARGOS COMPLEMENTARES</t>
  </si>
  <si>
    <t xml:space="preserve">ED-21772</t>
  </si>
  <si>
    <t xml:space="preserve">ENGENHEIRO ELETRICISTA/MECÂNICO COM ENCARGOS COMPLEMENTARES</t>
  </si>
  <si>
    <t xml:space="preserve">ED-21773</t>
  </si>
  <si>
    <t xml:space="preserve">ENGENHEIRO SANITARISTA COM ENCARGOS COMPLEMENTARES</t>
  </si>
  <si>
    <t xml:space="preserve">ED-50387</t>
  </si>
  <si>
    <t xml:space="preserve">ESTUCADOR COM ENCARGOS COMPLEMENTARES</t>
  </si>
  <si>
    <t xml:space="preserve">ED-50376</t>
  </si>
  <si>
    <t xml:space="preserve">GESSEIRO COM ENCARGOS COMPLEMENTARES</t>
  </si>
  <si>
    <t xml:space="preserve">ED-50377</t>
  </si>
  <si>
    <t xml:space="preserve">GRANITEIRO/MARMORISTA COM ENCARGOS COMPLEMENTARES</t>
  </si>
  <si>
    <t xml:space="preserve">ED-52307</t>
  </si>
  <si>
    <t xml:space="preserve">IMPERMEABILIZADOR COM ENCARGOS COMPLEMENTARES</t>
  </si>
  <si>
    <t xml:space="preserve">ED-50378</t>
  </si>
  <si>
    <t xml:space="preserve">JARDINEIRO COM ENCARGOS COMPLEMENTARES</t>
  </si>
  <si>
    <t xml:space="preserve">ED-50379</t>
  </si>
  <si>
    <t xml:space="preserve">LADRILHISTA COM ENCARGOS COMPLEMENTARES</t>
  </si>
  <si>
    <t xml:space="preserve">ED-50388</t>
  </si>
  <si>
    <t xml:space="preserve">MARCENEIRO COM ENCARGOS COMPLEMENTARES</t>
  </si>
  <si>
    <t xml:space="preserve">ED-21778</t>
  </si>
  <si>
    <t xml:space="preserve">MESTRE DE OBRAS COM ENCARGOS COMPLEMENTARES</t>
  </si>
  <si>
    <t xml:space="preserve">ED-50380</t>
  </si>
  <si>
    <t xml:space="preserve">MONTADOR COM ENCARGOS COMPLEMENTARES</t>
  </si>
  <si>
    <t xml:space="preserve">ED-8501</t>
  </si>
  <si>
    <t xml:space="preserve">OPERADOR DE BETONEIRA ESTACIONÁRIA COM ENCARGOS COMPLEMENTARES</t>
  </si>
  <si>
    <t xml:space="preserve">ED-50381</t>
  </si>
  <si>
    <t xml:space="preserve">PEDREIRO COM ENCARGOS COMPLEMENTARES</t>
  </si>
  <si>
    <t xml:space="preserve">ED-50382</t>
  </si>
  <si>
    <t xml:space="preserve">PINTOR COM ENCARGOS COMPLEMENTARES</t>
  </si>
  <si>
    <t xml:space="preserve">ED-50383</t>
  </si>
  <si>
    <t xml:space="preserve">POCEIRO COM ENCARGOS COMPLEMENTARES</t>
  </si>
  <si>
    <t xml:space="preserve">ED-50384</t>
  </si>
  <si>
    <t xml:space="preserve">RASPADOR COM ENCARGOS COMPLEMENTARES</t>
  </si>
  <si>
    <t xml:space="preserve">ED-7607</t>
  </si>
  <si>
    <t xml:space="preserve">RASTELEIRO COM ENCARGOS COMPLEMENTARES</t>
  </si>
  <si>
    <t xml:space="preserve">ED-50368</t>
  </si>
  <si>
    <t xml:space="preserve">REJUNTADOR COM ENCARGOS COMPLEMENTARES</t>
  </si>
  <si>
    <t xml:space="preserve">ED-7830</t>
  </si>
  <si>
    <t xml:space="preserve">SERRALHEIRO COM ENCARGOS COMPLEMENTARES</t>
  </si>
  <si>
    <t xml:space="preserve">ED-50367</t>
  </si>
  <si>
    <t xml:space="preserve">SERVENTE COM ENCARGOS COMPLEMENTARES</t>
  </si>
  <si>
    <t xml:space="preserve">ED-50385</t>
  </si>
  <si>
    <t xml:space="preserve">TAQUEIRO COM ENCARGOS COMPLEMENTARES</t>
  </si>
  <si>
    <t xml:space="preserve">ED-21777</t>
  </si>
  <si>
    <t xml:space="preserve">TÉCNICO EM SEGURANÇA DO TRABALHO COM ENCARGOS COMPLEMENTARES</t>
  </si>
  <si>
    <t xml:space="preserve">ED-50386</t>
  </si>
  <si>
    <t xml:space="preserve">TELHADISTA COM ENCARGOS COMPLEMENTARES</t>
  </si>
  <si>
    <t xml:space="preserve">ED-28561</t>
  </si>
  <si>
    <t xml:space="preserve">TOPÓGRAFO COM ENCARGOS COMPLEMENTARES</t>
  </si>
  <si>
    <t xml:space="preserve">ED-9199</t>
  </si>
  <si>
    <t xml:space="preserve">VIDRACEIRO COM ENCARGOS COMPLEMENTARES</t>
  </si>
  <si>
    <t xml:space="preserve">ED-29739</t>
  </si>
  <si>
    <t xml:space="preserve">VIGIA DIURNO COM ENCARGOS COMPLEMENTARES</t>
  </si>
  <si>
    <t xml:space="preserve">ED-21780</t>
  </si>
  <si>
    <t xml:space="preserve">VIGIA NOTURNO COM ENCARGOS COMPLEMENTARES</t>
  </si>
  <si>
    <t xml:space="preserve">
TABELA REFERENCIAL DE PREÇOS UNITÁRIOS PARA OBRAS RODOVIÁRIAS
</t>
  </si>
  <si>
    <t xml:space="preserve">TABELA REFERENCIAL DE PREÇOS UNITÁRIOS PARA OBRAS RODOVIÁRIAS</t>
  </si>
  <si>
    <t xml:space="preserve">Terraplenagem</t>
  </si>
  <si>
    <t xml:space="preserve">RO-00228</t>
  </si>
  <si>
    <t xml:space="preserve">RO-00217</t>
  </si>
  <si>
    <t xml:space="preserve">Compactação de aterros a 100% do Proctor intermediário (Inclui espalhamento)</t>
  </si>
  <si>
    <t xml:space="preserve">RO-00216</t>
  </si>
  <si>
    <t xml:space="preserve">Compactação de aterros a 100% do Proctor internormal (Inclui espalhamento)</t>
  </si>
  <si>
    <t xml:space="preserve">RO-00215</t>
  </si>
  <si>
    <t xml:space="preserve">Compactação de aterros a 100% do Proctor normal (Inclui espalhamento)</t>
  </si>
  <si>
    <t xml:space="preserve">RO-00214</t>
  </si>
  <si>
    <t xml:space="preserve">Compactação de aterros a 95% do Proctor normal (Inclui espalhamento)</t>
  </si>
  <si>
    <t xml:space="preserve">RO-00229</t>
  </si>
  <si>
    <t xml:space="preserve">Compactação manual com placa vibratória</t>
  </si>
  <si>
    <t xml:space="preserve">RO-00230</t>
  </si>
  <si>
    <t xml:space="preserve">RO-00204</t>
  </si>
  <si>
    <t xml:space="preserve">Construção de corpo de aterro com material de 3ª categoria oriundo de corte (Espalhamento e compactação)</t>
  </si>
  <si>
    <t xml:space="preserve">RO-00002</t>
  </si>
  <si>
    <t xml:space="preserve">Corte de árvores com diâmetro superior a 0,15 m (Exclui carga e transporte para bota-fora) </t>
  </si>
  <si>
    <t xml:space="preserve">RO-00001</t>
  </si>
  <si>
    <t xml:space="preserve">Desmatamento, destocamento, limpeza de área e estocagem do material de limpeza com árvores de diâmetro até 0,15 m (Exclui carga e transporte para bota-fora) </t>
  </si>
  <si>
    <t xml:space="preserve">RO-00205</t>
  </si>
  <si>
    <t xml:space="preserve">RO-00206</t>
  </si>
  <si>
    <t xml:space="preserve">RO-01093</t>
  </si>
  <si>
    <t xml:space="preserve">Desmonte de material de 3ª categoria para terraplenagem</t>
  </si>
  <si>
    <t xml:space="preserve">RO-00003</t>
  </si>
  <si>
    <t xml:space="preserve">Destocamento de árvores com diâmetro de 0,15 a 0,30 m (Exclui carga e transporte para bota-fora)</t>
  </si>
  <si>
    <t xml:space="preserve">RO-00004</t>
  </si>
  <si>
    <t xml:space="preserve">Destocamento de árvores com diâmetro maior que 0,30 m (Exclui carga e transporte para bota-fora)</t>
  </si>
  <si>
    <t xml:space="preserve">RO-00213</t>
  </si>
  <si>
    <t xml:space="preserve">Escalonamento de taludes de aterro</t>
  </si>
  <si>
    <t xml:space="preserve">RO-00046</t>
  </si>
  <si>
    <t xml:space="preserve">Escavação, carga e transporte de material de 1ª categoria - executado com escavadeira de 1,40 m3 e caminhão basculante de 12 m3 e com caminho de serviço em leito natural - DMT de      50 a    200 m</t>
  </si>
  <si>
    <t xml:space="preserve">RO-00047</t>
  </si>
  <si>
    <t xml:space="preserve">Escavação, carga e transporte de material de 1ª categoria - executado com escavadeira de 1,40 m3 e caminhão basculante de 12 m3 e com caminho de serviço em leito natural - DMT de    200 a    400 m</t>
  </si>
  <si>
    <t xml:space="preserve">RO-00048</t>
  </si>
  <si>
    <t xml:space="preserve">Escavação, carga e transporte de material de 1ª categoria - executado com escavadeira de 1,40 m3 e caminhão basculante de 12 m3 e com caminho de serviço em leito natural - DMT de    400 a    600 m</t>
  </si>
  <si>
    <t xml:space="preserve">RO-00049</t>
  </si>
  <si>
    <t xml:space="preserve">Escavação, carga e transporte de material de 1ª categoria - executado com escavadeira de 1,40 m3 e caminhão basculante de 12 m3 e com caminho de serviço em leito natural - DMT de    600 a    800 m</t>
  </si>
  <si>
    <t xml:space="preserve">RO-00050</t>
  </si>
  <si>
    <t xml:space="preserve">Escavação, carga e transporte de material de 1ª categoria - executado com escavadeira de 1,40 m3 e caminhão basculante de 12 m3 e com caminho de serviço em leito natural - DMT de    800 a 1.000 m</t>
  </si>
  <si>
    <t xml:space="preserve">RO-00051</t>
  </si>
  <si>
    <t xml:space="preserve">Escavação, carga e transporte de material de 1ª categoria - executado com escavadeira de 1,40 m3 e caminhão basculante de 12 m3 e com caminho de serviço em leito natural - DMT de 1.000 a 1.200 m</t>
  </si>
  <si>
    <t xml:space="preserve">RO-00052</t>
  </si>
  <si>
    <t xml:space="preserve">Escavação, carga e transporte de material de 1ª categoria - executado com escavadeira de 1,40 m3 e caminhão basculante de 12 m3 e com caminho de serviço em leito natural - DMT de 1.200 a 1.400 m</t>
  </si>
  <si>
    <t xml:space="preserve">RO-00053</t>
  </si>
  <si>
    <t xml:space="preserve">Escavação, carga e transporte de material de 1ª categoria - executado com escavadeira de 1,40 m3 e caminhão basculante de 12 m3 e com caminho de serviço em leito natural - DMT de 1.400 a 1.600 m</t>
  </si>
  <si>
    <t xml:space="preserve">RO-00054</t>
  </si>
  <si>
    <t xml:space="preserve">Escavação, carga e transporte de material de 1ª categoria - executado com escavadeira de 1,40 m3 e caminhão basculante de 12 m3 e com caminho de serviço em leito natural - DMT de 1.600 a 1.800 m</t>
  </si>
  <si>
    <t xml:space="preserve">RO-00055</t>
  </si>
  <si>
    <t xml:space="preserve">Escavação, carga e transporte de material de 1ª categoria - executado com escavadeira de 1,40 m3 e caminhão basculante de 12 m3 e com caminho de serviço em leito natural - DMT de 1.800 a 2.000 m</t>
  </si>
  <si>
    <t xml:space="preserve">RO-00056</t>
  </si>
  <si>
    <t xml:space="preserve">Escavação, carga e transporte de material de 1ª categoria - executado com escavadeira de 1,40 m3 e caminhão basculante de 12 m3 e com caminho de serviço em leito natural - DMT de 2.000 a 2.500 m</t>
  </si>
  <si>
    <t xml:space="preserve">RO-00057</t>
  </si>
  <si>
    <t xml:space="preserve">Escavação, carga e transporte de material de 1ª categoria - executado com escavadeira de 1,40 m3 e caminhão basculante de 12 m3 e com caminho de serviço em leito natural - DMT de 2.500 a 3.000 m</t>
  </si>
  <si>
    <t xml:space="preserve">RO-00058</t>
  </si>
  <si>
    <t xml:space="preserve">Escavação, carga e transporte de material de 1ª categoria - executado com escavadeira de 1,40 m3 e caminhão basculante de 12 m3 e com caminho de serviço em leito natural - DMT de 3.000 m</t>
  </si>
  <si>
    <t xml:space="preserve">RO-00059</t>
  </si>
  <si>
    <t xml:space="preserve">Escavação, carga e transporte de material de 1ª categoria - executado com escavadeira de 1,40 m3 e caminhão basculante de 12 m3 e com caminho de serviço em revestimento primário - DMT de      50 a    200 m</t>
  </si>
  <si>
    <t xml:space="preserve">RO-00060</t>
  </si>
  <si>
    <t xml:space="preserve">Escavação, carga e transporte de material de 1ª categoria - executado com escavadeira de 1,40 m3 e caminhão basculante de 12 m3 e com caminho de serviço em revestimento primário - DMT de    200 a    400 m</t>
  </si>
  <si>
    <t xml:space="preserve">RO-00061</t>
  </si>
  <si>
    <t xml:space="preserve">Escavação, carga e transporte de material de 1ª categoria - executado com escavadeira de 1,40 m3 e caminhão basculante de 12 m3 e com caminho de serviço em revestimento primário - DMT de    400 a    600 m</t>
  </si>
  <si>
    <t xml:space="preserve">RO-00062</t>
  </si>
  <si>
    <t xml:space="preserve">Escavação, carga e transporte de material de 1ª categoria - executado com escavadeira de 1,40 m3 e caminhão basculante de 12 m3 e com caminho de serviço em revestimento primário - DMT de    600 a    800 m</t>
  </si>
  <si>
    <t xml:space="preserve">RO-00063</t>
  </si>
  <si>
    <t xml:space="preserve">Escavação, carga e transporte de material de 1ª categoria - executado com escavadeira de 1,40 m3 e caminhão basculante de 12 m3 e com caminho de serviço em revestimento primário - DMT de    800 a 1.000 m</t>
  </si>
  <si>
    <t xml:space="preserve">RO-00064</t>
  </si>
  <si>
    <t xml:space="preserve">Escavação, carga e transporte de material de 1ª categoria - executado com escavadeira de 1,40 m3 e caminhão basculante de 12 m3 e com caminho de serviço em revestimento primário - DMT de 1.000 a 1.200 m</t>
  </si>
  <si>
    <t xml:space="preserve">RO-00065</t>
  </si>
  <si>
    <t xml:space="preserve">Escavação, carga e transporte de material de 1ª categoria - executado com escavadeira de 1,40 m3 e caminhão basculante de 12 m3 e com caminho de serviço em revestimento primário - DMT de 1.200 a 1.400 m</t>
  </si>
  <si>
    <t xml:space="preserve">RO-00066</t>
  </si>
  <si>
    <t xml:space="preserve">Escavação, carga e transporte de material de 1ª categoria - executado com escavadeira de 1,40 m3 e caminhão basculante de 12 m3 e com caminho de serviço em revestimento primário - DMT de 1.400 a 1.600 m</t>
  </si>
  <si>
    <t xml:space="preserve">RO-00067</t>
  </si>
  <si>
    <t xml:space="preserve">Escavação, carga e transporte de material de 1ª categoria - executado com escavadeira de 1,40 m3 e caminhão basculante de 12 m3 e com caminho de serviço em revestimento primário - DMT de 1.600 a 1.800 m</t>
  </si>
  <si>
    <t xml:space="preserve">RO-00068</t>
  </si>
  <si>
    <t xml:space="preserve">Escavação, carga e transporte de material de 1ª categoria - executado com escavadeira de 1,40 m3 e caminhão basculante de 12 m3 e com caminho de serviço em revestimento primário - DMT de 1.800 a 2.000 m</t>
  </si>
  <si>
    <t xml:space="preserve">RO-00069</t>
  </si>
  <si>
    <t xml:space="preserve">Escavação, carga e transporte de material de 1ª categoria - executado com escavadeira de 1,40 m3 e caminhão basculante de 12 m3 e com caminho de serviço em revestimento primário - DMT de 2.000 a 2.500 m</t>
  </si>
  <si>
    <t xml:space="preserve">RO-00070</t>
  </si>
  <si>
    <t xml:space="preserve">Escavação, carga e transporte de material de 1ª categoria - executado com escavadeira de 1,40 m3 e caminhão basculante de 12 m3 e com caminho de serviço em revestimento primário - DMT de 2.500 a 3.000 m</t>
  </si>
  <si>
    <t xml:space="preserve">RO-00071</t>
  </si>
  <si>
    <t xml:space="preserve">Escavação, carga e transporte de material de 1ª categoria - executado com escavadeira de 1,40 m3 e caminhão basculante de 12 m3 e com caminho de serviço em revestimento primário - DMT de 3.000 m</t>
  </si>
  <si>
    <t xml:space="preserve">RO-00072</t>
  </si>
  <si>
    <t xml:space="preserve">Escavação, carga e transporte de material de 1ª categoria - executado com escavadeira de 1,40 m3 e caminhão basculante de 12 m3 e com caminho de serviço pavimentado - DMT de      50 a    200 m</t>
  </si>
  <si>
    <t xml:space="preserve">RO-00073</t>
  </si>
  <si>
    <t xml:space="preserve">Escavação, carga e transporte de material de 1ª categoria - executado com escavadeira de 1,40 m3 e caminhão basculante de 12 m3 e com caminho de serviço pavimentado - DMT de    200 a    400 m</t>
  </si>
  <si>
    <t xml:space="preserve">RO-00074</t>
  </si>
  <si>
    <t xml:space="preserve">Escavação, carga e transporte de material de 1ª categoria - executado com escavadeira de 1,40 m3 e caminhão basculante de 12 m3 e com caminho de serviço pavimentado - DMT de    400 a    600 m</t>
  </si>
  <si>
    <t xml:space="preserve">RO-00075</t>
  </si>
  <si>
    <t xml:space="preserve">Escavação, carga e transporte de material de 1ª categoria - executado com escavadeira de 1,40 m3 e caminhão basculante de 12 m3 e com caminho de serviço pavimentado - DMT de    600 a    800 m</t>
  </si>
  <si>
    <t xml:space="preserve">RO-00076</t>
  </si>
  <si>
    <t xml:space="preserve">Escavação, carga e transporte de material de 1ª categoria - executado com escavadeira de 1,40 m3 e caminhão basculante de 12 m3 e com caminho de serviço pavimentado - DMT de    800 a 1.000 m</t>
  </si>
  <si>
    <t xml:space="preserve">RO-00077</t>
  </si>
  <si>
    <t xml:space="preserve">Escavação, carga e transporte de material de 1ª categoria - executado com escavadeira de 1,40 m3 e caminhão basculante de 12 m3 e com caminho de serviço pavimentado - DMT de 1.000 a 1.200 m</t>
  </si>
  <si>
    <t xml:space="preserve">RO-00078</t>
  </si>
  <si>
    <t xml:space="preserve">Escavação, carga e transporte de material de 1ª categoria - executado com escavadeira de 1,40 m3 e caminhão basculante de 12 m3 e com caminho de serviço pavimentado - DMT de 1.200 a 1.400 m</t>
  </si>
  <si>
    <t xml:space="preserve">RO-00079</t>
  </si>
  <si>
    <t xml:space="preserve">Escavação, carga e transporte de material de 1ª categoria - executado com escavadeira de 1,40 m3 e caminhão basculante de 12 m3 e com caminho de serviço pavimentado - DMT de 1.400 a 1.600 m</t>
  </si>
  <si>
    <t xml:space="preserve">RO-00080</t>
  </si>
  <si>
    <t xml:space="preserve">Escavação, carga e transporte de material de 1ª categoria - executado com escavadeira de 1,40 m3 e caminhão basculante de 12 m3 e com caminho de serviço pavimentado - DMT de 1.600 a 1.800 m</t>
  </si>
  <si>
    <t xml:space="preserve">RO-00081</t>
  </si>
  <si>
    <t xml:space="preserve">Escavação, carga e transporte de material de 1ª categoria - executado com escavadeira de 1,40 m3 e caminhão basculante de 12 m3 e com caminho de serviço pavimentado - DMT de 1.800 a 2.000 m</t>
  </si>
  <si>
    <t xml:space="preserve">RO-00082</t>
  </si>
  <si>
    <t xml:space="preserve">Escavação, carga e transporte de material de 1ª categoria - executado com escavadeira de 1,40 m3 e caminhão basculante de 12 m3 e com caminho de serviço pavimentado - DMT de 2.000 a 2.500 m</t>
  </si>
  <si>
    <t xml:space="preserve">RO-00083</t>
  </si>
  <si>
    <t xml:space="preserve">Escavação, carga e transporte de material de 1ª categoria - executado com escavadeira de 1,40 m3 e caminhão basculante de 12 m3 e com caminho de serviço pavimentado - DMT de 2.500 a 3.000 m</t>
  </si>
  <si>
    <t xml:space="preserve">RO-00084</t>
  </si>
  <si>
    <t xml:space="preserve">Escavação, carga e transporte de material de 1ª categoria - executado com escavadeira de 1,40 m3 e caminhão basculante de 12 m3 e com caminho de serviço pavimentado - DMT de 3.000 m</t>
  </si>
  <si>
    <t xml:space="preserve">RO-00086</t>
  </si>
  <si>
    <t xml:space="preserve">Escavação, carga e transporte de material de 2ª categoria - executado com escavadeira de 1,40 m3 e caminhão basculante de 12 m3 e com caminho de serviço em leito natural - DMT de      50 a    200 m</t>
  </si>
  <si>
    <t xml:space="preserve">RO-00087</t>
  </si>
  <si>
    <t xml:space="preserve">Escavação, carga e transporte de material de 2ª categoria - executado com escavadeira de 1,40 m3 e caminhão basculante de 12 m3 e com caminho de serviço em leito natural - DMT de    200 a    400 m</t>
  </si>
  <si>
    <t xml:space="preserve">RO-00088</t>
  </si>
  <si>
    <t xml:space="preserve">Escavação, carga e transporte de material de 2ª categoria - executado com escavadeira de 1,40 m3 e caminhão basculante de 12 m3 e com caminho de serviço em leito natural - DMT de    400 a    600 m</t>
  </si>
  <si>
    <t xml:space="preserve">RO-00089</t>
  </si>
  <si>
    <t xml:space="preserve">Escavação, carga e transporte de material de 2ª categoria - executado com escavadeira de 1,40 m3 e caminhão basculante de 12 m3 e com caminho de serviço em leito natural - DMT de    600 a    800 m</t>
  </si>
  <si>
    <t xml:space="preserve">RO-00090</t>
  </si>
  <si>
    <t xml:space="preserve">Escavação, carga e transporte de material de 2ª categoria - executado com escavadeira de 1,40 m3 e caminhão basculante de 12 m3 e com caminho de serviço em leito natural - DMT de    800 a 1.000 m</t>
  </si>
  <si>
    <t xml:space="preserve">RO-00091</t>
  </si>
  <si>
    <t xml:space="preserve">Escavação, carga e transporte de material de 2ª categoria - executado com escavadeira de 1,40 m3 e caminhão basculante de 12 m3 e com caminho de serviço em leito natural - DMT de 1.000 a 1.200 m</t>
  </si>
  <si>
    <t xml:space="preserve">RO-00092</t>
  </si>
  <si>
    <t xml:space="preserve">Escavação, carga e transporte de material de 2ª categoria - executado com escavadeira de 1,40 m3 e caminhão basculante de 12 m3 e com caminho de serviço em leito natural - DMT de 1.200 a 1.400 m</t>
  </si>
  <si>
    <t xml:space="preserve">RO-00093</t>
  </si>
  <si>
    <t xml:space="preserve">Escavação, carga e transporte de material de 2ª categoria - executado com escavadeira de 1,40 m3 e caminhão basculante de 12 m3 e com caminho de serviço em leito natural - DMT de 1.400 a 1.600 m</t>
  </si>
  <si>
    <t xml:space="preserve">RO-00094</t>
  </si>
  <si>
    <t xml:space="preserve">Escavação, carga e transporte de material de 2ª categoria - executado com escavadeira de 1,40 m3 e caminhão basculante de 12 m3 e com caminho de serviço em leito natural - DMT de 1.600 a 1.800 m</t>
  </si>
  <si>
    <t xml:space="preserve">RO-00095</t>
  </si>
  <si>
    <t xml:space="preserve">Escavação, carga e transporte de material de 2ª categoria - executado com escavadeira de 1,40 m3 e caminhão basculante de 12 m3 e com caminho de serviço em leito natural - DMT de 1.800 a 2.000 m</t>
  </si>
  <si>
    <t xml:space="preserve">RO-00096</t>
  </si>
  <si>
    <t xml:space="preserve">Escavação, carga e transporte de material de 2ª categoria - executado com escavadeira de 1,40 m3 e caminhão basculante de 12 m3 e com caminho de serviço em leito natural - DMT de 2.000 a 2.500 m</t>
  </si>
  <si>
    <t xml:space="preserve">RO-00097</t>
  </si>
  <si>
    <t xml:space="preserve">Escavação, carga e transporte de material de 2ª categoria - executado com escavadeira de 1,40 m3 e caminhão basculante de 12 m3 e com caminho de serviço em leito natural - DMT de 2.500 a 3.000 m</t>
  </si>
  <si>
    <t xml:space="preserve">RO-00098</t>
  </si>
  <si>
    <t xml:space="preserve">Escavação, carga e transporte de material de 2ª categoria - executado com escavadeira de 1,40 m3 e caminhão basculante de 12 m3 e com caminho de serviço em leito natural - DMT de 3.000 m</t>
  </si>
  <si>
    <t xml:space="preserve">RO-00099</t>
  </si>
  <si>
    <t xml:space="preserve">Escavação, carga e transporte de material de 2ª categoria - executado com escavadeira de 1,40 m3 e caminhão basculante de 12 m3 e com caminho de serviço em revestimento primário - DMT de      50 a    200 m</t>
  </si>
  <si>
    <t xml:space="preserve">RO-00100</t>
  </si>
  <si>
    <t xml:space="preserve">Escavação, carga e transporte de material de 2ª categoria - executado com escavadeira de 1,40 m3 e caminhão basculante de 12 m3 e com caminho de serviço em revestimento primário - DMT de    200 a    400 m</t>
  </si>
  <si>
    <t xml:space="preserve">RO-00101</t>
  </si>
  <si>
    <t xml:space="preserve">Escavação, carga e transporte de material de 2ª categoria - executado com escavadeira de 1,40 m3 e caminhão basculante de 12 m3 e com caminho de serviço em revestimento primário - DMT de    400 a    600 m</t>
  </si>
  <si>
    <t xml:space="preserve">RO-00102</t>
  </si>
  <si>
    <t xml:space="preserve">Escavação, carga e transporte de material de 2ª categoria - executado com escavadeira de 1,40 m3 e caminhão basculante de 12 m3 e com caminho de serviço em revestimento primário - DMT de    600 a    800 m</t>
  </si>
  <si>
    <t xml:space="preserve">RO-00103</t>
  </si>
  <si>
    <t xml:space="preserve">Escavação, carga e transporte de material de 2ª categoria - executado com escavadeira de 1,40 m3 e caminhão basculante de 12 m3 e com caminho de serviço em revestimento primário - DMT de    800 a 1.000 m</t>
  </si>
  <si>
    <t xml:space="preserve">RO-00104</t>
  </si>
  <si>
    <t xml:space="preserve">Escavação, carga e transporte de material de 2ª categoria - executado com escavadeira de 1,40 m3 e caminhão basculante de 12 m3 e com caminho de serviço em revestimento primário - DMT de 1.000 a 1.200 m</t>
  </si>
  <si>
    <t xml:space="preserve">RO-00105</t>
  </si>
  <si>
    <t xml:space="preserve">Escavação, carga e transporte de material de 2ª categoria - executado com escavadeira de 1,40 m3 e caminhão basculante de 12 m3 e com caminho de serviço em revestimento primário - DMT de 1.200 a 1.400 m</t>
  </si>
  <si>
    <t xml:space="preserve">RO-00106</t>
  </si>
  <si>
    <t xml:space="preserve">Escavação, carga e transporte de material de 2ª categoria - executado com escavadeira de 1,40 m3 e caminhão basculante de 12 m3 e com caminho de serviço em revestimento primário - DMT de 1.400 a 1.600 m</t>
  </si>
  <si>
    <t xml:space="preserve">RO-00107</t>
  </si>
  <si>
    <t xml:space="preserve">Escavação, carga e transporte de material de 2ª categoria - executado com escavadeira de 1,40 m3 e caminhão basculante de 12 m3 e com caminho de serviço em revestimento primário - DMT de 1.600 a 1.800 m</t>
  </si>
  <si>
    <t xml:space="preserve">RO-00108</t>
  </si>
  <si>
    <t xml:space="preserve">Escavação, carga e transporte de material de 2ª categoria - executado com escavadeira de 1,40 m3 e caminhão basculante de 12 m3 e com caminho de serviço em revestimento primário - DMT de 1.800 a 2.000 m</t>
  </si>
  <si>
    <t xml:space="preserve">RO-00109</t>
  </si>
  <si>
    <t xml:space="preserve">Escavação, carga e transporte de material de 2ª categoria - executado com escavadeira de 1,40 m3 e caminhão basculante de 12 m3 e com caminho de serviço em revestimento primário - DMT de 2.000 a 2.500 m</t>
  </si>
  <si>
    <t xml:space="preserve">RO-00110</t>
  </si>
  <si>
    <t xml:space="preserve">Escavação, carga e transporte de material de 2ª categoria - executado com escavadeira de 1,40 m3 e caminhão basculante de 12 m3 e com caminho de serviço em revestimento primário - DMT de 2.500 a 3.000 m</t>
  </si>
  <si>
    <t xml:space="preserve">RO-00111</t>
  </si>
  <si>
    <t xml:space="preserve">Escavação, carga e transporte de material de 2ª categoria - executado com escavadeira de 1,40 m3 e caminhão basculante de 12 m3 e com caminho de serviço em revestimento primário - DMT de 3.000 m</t>
  </si>
  <si>
    <t xml:space="preserve">RO-00112</t>
  </si>
  <si>
    <t xml:space="preserve">Escavação, carga e transporte de material de 2ª categoria - executado com escavadeira de 1,40 m3 e caminhão basculante de 12 m3 e com caminho de serviço pavimentado - DMT de      50 a    200 m</t>
  </si>
  <si>
    <t xml:space="preserve">RO-00113</t>
  </si>
  <si>
    <t xml:space="preserve">Escavação, carga e transporte de material de 2ª categoria - executado com escavadeira de 1,40 m3 e caminhão basculante de 12 m3 e com caminho de serviço pavimentado - DMT de    200 a    400 m</t>
  </si>
  <si>
    <t xml:space="preserve">RO-00114</t>
  </si>
  <si>
    <t xml:space="preserve">Escavação, carga e transporte de material de 2ª categoria - executado com escavadeira de 1,40 m3 e caminhão basculante de 12 m3 e com caminho de serviço pavimentado - DMT de    400 a    600 m</t>
  </si>
  <si>
    <t xml:space="preserve">RO-00115</t>
  </si>
  <si>
    <t xml:space="preserve">Escavação, carga e transporte de material de 2ª categoria - executado com escavadeira de 1,40 m3 e caminhão basculante de 12 m3 e com caminho de serviço pavimentado - DMT de    600 a    800 m</t>
  </si>
  <si>
    <t xml:space="preserve">RO-00116</t>
  </si>
  <si>
    <t xml:space="preserve">Escavação, carga e transporte de material de 2ª categoria - executado com escavadeira de 1,40 m3 e caminhão basculante de 12 m3 e com caminho de serviço pavimentado - DMT de    800 a 1.000 m</t>
  </si>
  <si>
    <t xml:space="preserve">RO-00117</t>
  </si>
  <si>
    <t xml:space="preserve">Escavação, carga e transporte de material de 2ª categoria - executado com escavadeira de 1,40 m3 e caminhão basculante de 12 m3 e com caminho de serviço pavimentado - DMT de 1.000 a 1.200 m</t>
  </si>
  <si>
    <t xml:space="preserve">RO-00118</t>
  </si>
  <si>
    <t xml:space="preserve">Escavação, carga e transporte de material de 2ª categoria - executado com escavadeira de 1,40 m3 e caminhão basculante de 12 m3 e com caminho de serviço pavimentado - DMT de 1.200 a 1.400 m</t>
  </si>
  <si>
    <t xml:space="preserve">RO-00119</t>
  </si>
  <si>
    <t xml:space="preserve">Escavação, carga e transporte de material de 2ª categoria - executado com escavadeira de 1,40 m3 e caminhão basculante de 12 m3 e com caminho de serviço pavimentado - DMT de 1.400 a 1.600 m</t>
  </si>
  <si>
    <t xml:space="preserve">RO-00120</t>
  </si>
  <si>
    <t xml:space="preserve">Escavação, carga e transporte de material de 2ª categoria - executado com escavadeira de 1,40 m3 e caminhão basculante de 12 m3 e com caminho de serviço pavimentado - DMT de 1.600 a 1.800 m</t>
  </si>
  <si>
    <t xml:space="preserve">RO-00121</t>
  </si>
  <si>
    <t xml:space="preserve">Escavação, carga e transporte de material de 2ª categoria - executado com escavadeira de 1,40 m3 e caminhão basculante de 12 m3 e com caminho de serviço pavimentado - DMT de 1.800 a 2.000 m</t>
  </si>
  <si>
    <t xml:space="preserve">RO-00122</t>
  </si>
  <si>
    <t xml:space="preserve">Escavação, carga e transporte de material de 2ª categoria - executado com escavadeira de 1,40 m3 e caminhão basculante de 12 m3 e com caminho de serviço pavimentado - DMT de 2.000 a 2.500 m</t>
  </si>
  <si>
    <t xml:space="preserve">RO-00123</t>
  </si>
  <si>
    <t xml:space="preserve">Escavação, carga e transporte de material de 2ª categoria - executado com escavadeira de 1,40 m3 e caminhão basculante de 12 m3 e com caminho de serviço pavimentado - DMT de 2.500 a 3.000 m</t>
  </si>
  <si>
    <t xml:space="preserve">RO-00124</t>
  </si>
  <si>
    <t xml:space="preserve">Escavação, carga e transporte de material de 2ª categoria - executado com escavadeira de 1,40 m3 e caminhão basculante de 12 m3 e com caminho de serviço pavimentado - DMT de 3.000 m</t>
  </si>
  <si>
    <t xml:space="preserve">RO-00125</t>
  </si>
  <si>
    <t xml:space="preserve">Escavação, carga e transporte de material de 3ª categoria - executado com carregadeira de 2,50 m3 e caminhão basculante de 12 m3 e com caminho de serviço em leito natural - DMT de      50 a    200 m</t>
  </si>
  <si>
    <t xml:space="preserve">RO-00126</t>
  </si>
  <si>
    <t xml:space="preserve">Escavação, carga e transporte de material de 3ª categoria - executado com carregadeira de 2,50 m3 e caminhão basculante de 12 m3 e com caminho de serviço em leito natural - DMT de    200 a    400 m</t>
  </si>
  <si>
    <t xml:space="preserve">RO-00127</t>
  </si>
  <si>
    <t xml:space="preserve">Escavação, carga e transporte de material de 3ª categoria - executado com carregadeira de 2,50 m3 e caminhão basculante de 12 m3 e com caminho de serviço em leito natural - DMT de    400 a    600 m</t>
  </si>
  <si>
    <t xml:space="preserve">RO-00128</t>
  </si>
  <si>
    <t xml:space="preserve">Escavação, carga e transporte de material de 3ª categoria - executado com carregadeira de 2,50 m3 e caminhão basculante de 12 m3 e com caminho de serviço em leito natural - DMT de    600 a    800 m</t>
  </si>
  <si>
    <t xml:space="preserve">RO-00129</t>
  </si>
  <si>
    <t xml:space="preserve">Escavação, carga e transporte de material de 3ª categoria - executado com carregadeira de 2,50 m3 e caminhão basculante de 12 m3 e com caminho de serviço em leito natural - DMT de    800 a 1.000 m</t>
  </si>
  <si>
    <t xml:space="preserve">RO-00130</t>
  </si>
  <si>
    <t xml:space="preserve">Escavação, carga e transporte de material de 3ª categoria - executado com carregadeira de 2,50 m3 e caminhão basculante de 12 m3 e com caminho de serviço em leito natural - DMT de 1.000 a 1.200 m</t>
  </si>
  <si>
    <t xml:space="preserve">RO-00131</t>
  </si>
  <si>
    <t xml:space="preserve">Escavação, carga e transporte de material de 3ª categoria - executado com carregadeira de 2,50 m3 e caminhão basculante de 12 m3 e com caminho de serviço em leito natural - DMT de 1.200 a 1.400 m</t>
  </si>
  <si>
    <t xml:space="preserve">RO-00132</t>
  </si>
  <si>
    <t xml:space="preserve">Escavação, carga e transporte de material de 3ª categoria - executado com carregadeira de 2,50 m3 e caminhão basculante de 12 m3 e com caminho de serviço em leito natural - DMT de 1.400 a 1.600 m</t>
  </si>
  <si>
    <t xml:space="preserve">RO-00133</t>
  </si>
  <si>
    <t xml:space="preserve">Escavação, carga e transporte de material de 3ª categoria - executado com carregadeira de 2,50 m3 e caminhão basculante de 12 m3 e com caminho de serviço em leito natural - DMT de 1.600 a 1.800 m</t>
  </si>
  <si>
    <t xml:space="preserve">RO-00134</t>
  </si>
  <si>
    <t xml:space="preserve">Escavação, carga e transporte de material de 3ª categoria - executado com carregadeira de 2,50 m3 e caminhão basculante de 12 m3 e com caminho de serviço em leito natural - DMT de 1.800 a 2.000 m</t>
  </si>
  <si>
    <t xml:space="preserve">RO-00135</t>
  </si>
  <si>
    <t xml:space="preserve">Escavação, carga e transporte de material de 3ª categoria - executado com carregadeira de 2,50 m3 e caminhão basculante de 12 m3 e com caminho de serviço em leito natural - DMT de 2.000 a 2.500 m</t>
  </si>
  <si>
    <t xml:space="preserve">RO-00136</t>
  </si>
  <si>
    <t xml:space="preserve">Escavação, carga e transporte de material de 3ª categoria - executado com carregadeira de 2,50 m3 e caminhão basculante de 12 m3 e com caminho de serviço em leito natural - DMT de 2.500 a 3.000 m</t>
  </si>
  <si>
    <t xml:space="preserve">RO-00137</t>
  </si>
  <si>
    <t xml:space="preserve">Escavação, carga e transporte de material de 3ª categoria - executado com carregadeira de 2,50 m3 e caminhão basculante de 12 m3 e com caminho de serviço em leito natural - DMT de 3.000 m</t>
  </si>
  <si>
    <t xml:space="preserve">RO-00138</t>
  </si>
  <si>
    <t xml:space="preserve">Escavação, carga e transporte de material de 3ª categoria - executado com carregadeira de 2,50 m3 e caminhão basculante de 12 m3 e com caminho de serviço em revestimento primário - DMT de      50 a    200 m</t>
  </si>
  <si>
    <t xml:space="preserve">RO-00139</t>
  </si>
  <si>
    <t xml:space="preserve">Escavação, carga e transporte de material de 3ª categoria - executado com carregadeira de 2,50 m3 e caminhão basculante de 12 m3 e com caminho de serviço em revestimento primário - DMT de    200 a    400 m</t>
  </si>
  <si>
    <t xml:space="preserve">RO-00140</t>
  </si>
  <si>
    <t xml:space="preserve">Escavação, carga e transporte de material de 3ª categoria - executado com carregadeira de 2,50 m3 e caminhão basculante de 12 m3 e com caminho de serviço em revestimento primário - DMT de    400 a    600 m</t>
  </si>
  <si>
    <t xml:space="preserve">RO-00141</t>
  </si>
  <si>
    <t xml:space="preserve">Escavação, carga e transporte de material de 3ª categoria - executado com carregadeira de 2,50 m3 e caminhão basculante de 12 m3 e com caminho de serviço em revestimento primário - DMT de    600 a    800 m</t>
  </si>
  <si>
    <t xml:space="preserve">RO-00142</t>
  </si>
  <si>
    <t xml:space="preserve">Escavação, carga e transporte de material de 3ª categoria - executado com carregadeira de 2,50 m3 e caminhão basculante de 12 m3 e com caminho de serviço em revestimento primário - DMT de    800 a 1.000 m</t>
  </si>
  <si>
    <t xml:space="preserve">RO-00143</t>
  </si>
  <si>
    <t xml:space="preserve">Escavação, carga e transporte de material de 3ª categoria - executado com carregadeira de 2,50 m3 e caminhão basculante de 12 m3 e com caminho de serviço em revestimento primário - DMT de 1.000 a 1.200 m</t>
  </si>
  <si>
    <t xml:space="preserve">RO-00144</t>
  </si>
  <si>
    <t xml:space="preserve">Escavação, carga e transporte de material de 3ª categoria - executado com carregadeira de 2,50 m3 e caminhão basculante de 12 m3 e com caminho de serviço em revestimento primário - DMT de 1.200 a 1.400 m</t>
  </si>
  <si>
    <t xml:space="preserve">RO-00145</t>
  </si>
  <si>
    <t xml:space="preserve">Escavação, carga e transporte de material de 3ª categoria - executado com carregadeira de 2,50 m3 e caminhão basculante de 12 m3 e com caminho de serviço em revestimento primário - DMT de 1.400 a 1.600 m</t>
  </si>
  <si>
    <t xml:space="preserve">RO-00146</t>
  </si>
  <si>
    <t xml:space="preserve">Escavação, carga e transporte de material de 3ª categoria - executado com carregadeira de 2,50 m3 e caminhão basculante de 12 m3 e com caminho de serviço em revestimento primário - DMT de 1.600 a 1.800 m</t>
  </si>
  <si>
    <t xml:space="preserve">RO-00147</t>
  </si>
  <si>
    <t xml:space="preserve">Escavação, carga e transporte de material de 3ª categoria - executado com carregadeira de 2,50 m3 e caminhão basculante de 12 m3 e com caminho de serviço em revestimento primário - DMT de 1.800 a 2.000 m</t>
  </si>
  <si>
    <t xml:space="preserve">RO-00148</t>
  </si>
  <si>
    <t xml:space="preserve">Escavação, carga e transporte de material de 3ª categoria - executado com carregadeira de 2,50 m3 e caminhão basculante de 12 m3 e com caminho de serviço em revestimento primário - DMT de 2.000 a 2.500 m</t>
  </si>
  <si>
    <t xml:space="preserve">RO-00149</t>
  </si>
  <si>
    <t xml:space="preserve">Escavação, carga e transporte de material de 3ª categoria - executado com carregadeira de 2,50 m3 e caminhão basculante de 12 m3 e com caminho de serviço em revestimento primário - DMT de 2.500 a 3.000 m</t>
  </si>
  <si>
    <t xml:space="preserve">RO-00150</t>
  </si>
  <si>
    <t xml:space="preserve">Escavação, carga e transporte de material de 3ª categoria - executado com carregadeira de 2,50 m3 e caminhão basculante de 12 m3 e com caminho de serviço em revestimento primário - DMT de 3.000 m</t>
  </si>
  <si>
    <t xml:space="preserve">RO-00151</t>
  </si>
  <si>
    <t xml:space="preserve">Escavação, carga e transporte de material de 3ª categoria - executado com carregadeira de 2,50 m3 e caminhão basculante de 12 m3 e com caminho de serviço pavimentado - DMT de      50 a    200 m</t>
  </si>
  <si>
    <t xml:space="preserve">RO-00152</t>
  </si>
  <si>
    <t xml:space="preserve">Escavação, carga e transporte de material de 3ª categoria - executado com carregadeira de 2,50 m3 e caminhão basculante de 12 m3 e com caminho de serviço pavimentado - DMT de    200 a    400 m</t>
  </si>
  <si>
    <t xml:space="preserve">RO-00153</t>
  </si>
  <si>
    <t xml:space="preserve">Escavação, carga e transporte de material de 3ª categoria - executado com carregadeira de 2,50 m3 e caminhão basculante de 12 m3 e com caminho de serviço pavimentado - DMT de    400 a    600 m</t>
  </si>
  <si>
    <t xml:space="preserve">RO-00154</t>
  </si>
  <si>
    <t xml:space="preserve">Escavação, carga e transporte de material de 3ª categoria - executado com carregadeira de 2,50 m3 e caminhão basculante de 12 m3 e com caminho de serviço pavimentado - DMT de    600 a    800 m</t>
  </si>
  <si>
    <t xml:space="preserve">RO-00155</t>
  </si>
  <si>
    <t xml:space="preserve">Escavação, carga e transporte de material de 3ª categoria - executado com carregadeira de 2,50 m3 e caminhão basculante de 12 m3 e com caminho de serviço pavimentado - DMT de    800 a 1.000 m</t>
  </si>
  <si>
    <t xml:space="preserve">RO-00156</t>
  </si>
  <si>
    <t xml:space="preserve">Escavação, carga e transporte de material de 3ª categoria - executado com carregadeira de 2,50 m3 e caminhão basculante de 12 m3 e com caminho de serviço pavimentado - DMT de 1.000 a 1.200 m</t>
  </si>
  <si>
    <t xml:space="preserve">RO-00157</t>
  </si>
  <si>
    <t xml:space="preserve">Escavação, carga e transporte de material de 3ª categoria - executado com carregadeira de 2,50 m3 e caminhão basculante de 12 m3 e com caminho de serviço pavimentado - DMT de 1.200 a 1.400 m</t>
  </si>
  <si>
    <t xml:space="preserve">RO-00158</t>
  </si>
  <si>
    <t xml:space="preserve">Escavação, carga e transporte de material de 3ª categoria - executado com carregadeira de 2,50 m3 e caminhão basculante de 12 m3 e com caminho de serviço pavimentado - DMT de 1.400 a 1.600 m</t>
  </si>
  <si>
    <t xml:space="preserve">RO-00159</t>
  </si>
  <si>
    <t xml:space="preserve">Escavação, carga e transporte de material de 3ª categoria - executado com carregadeira de 2,50 m3 e caminhão basculante de 12 m3 e com caminho de serviço pavimentado - DMT de 1.600 a 1.800 m</t>
  </si>
  <si>
    <t xml:space="preserve">RO-00160</t>
  </si>
  <si>
    <t xml:space="preserve">Escavação, carga e transporte de material de 3ª categoria - executado com carregadeira de 2,50 m3 e caminhão basculante de 12 m3 e com caminho de serviço pavimentado - DMT de 1.800 a 2.000 m</t>
  </si>
  <si>
    <t xml:space="preserve">RO-00161</t>
  </si>
  <si>
    <t xml:space="preserve">Escavação, carga e transporte de material de 3ª categoria - executado com carregadeira de 2,50 m3 e caminhão basculante de 12 m3 e com caminho de serviço pavimentado - DMT de 2.000 a 2.500 m</t>
  </si>
  <si>
    <t xml:space="preserve">RO-00162</t>
  </si>
  <si>
    <t xml:space="preserve">Escavação, carga e transporte de material de 3ª categoria - executado com carregadeira de 2,50 m3 e caminhão basculante de 12 m3 e com caminho de serviço pavimentado - DMT de 2.500 a 3.000 m</t>
  </si>
  <si>
    <t xml:space="preserve">RO-00163</t>
  </si>
  <si>
    <t xml:space="preserve">Escavação, carga e transporte de material de 3ª categoria - executado com carregadeira de 2,50 m3 e caminhão basculante de 12 m3 e com caminho de serviço pavimentado - DMT de 3.000 m</t>
  </si>
  <si>
    <t xml:space="preserve">RO-00164</t>
  </si>
  <si>
    <t xml:space="preserve">Escavação, carga e transporte de material de 3ª categoria - executado com escavadeira de 1,40 m3 e caminhão basculante de 12 m3 e com caminho de serviço em leito natural - DMT de      50 a    200 m</t>
  </si>
  <si>
    <t xml:space="preserve">RO-00165</t>
  </si>
  <si>
    <t xml:space="preserve">Escavação, carga e transporte de material de 3ª categoria - executado com escavadeira de 1,40 m3 e caminhão basculante de 12 m3 e com caminho de serviço em leito natural - DMT de    200 a    400 m</t>
  </si>
  <si>
    <t xml:space="preserve">RO-00166</t>
  </si>
  <si>
    <t xml:space="preserve">Escavação, carga e transporte de material de 3ª categoria - executado com escavadeira de 1,40 m3 e caminhão basculante de 12 m3 e com caminho de serviço em leito natural - DMT de    400 a    600 m</t>
  </si>
  <si>
    <t xml:space="preserve">RO-00167</t>
  </si>
  <si>
    <t xml:space="preserve">Escavação, carga e transporte de material de 3ª categoria - executado com escavadeira de 1,40 m3 e caminhão basculante de 12 m3 e com caminho de serviço em leito natural - DMT de    600 a    800 m</t>
  </si>
  <si>
    <t xml:space="preserve">RO-00168</t>
  </si>
  <si>
    <t xml:space="preserve">Escavação, carga e transporte de material de 3ª categoria - executado com escavadeira de 1,40 m3 e caminhão basculante de 12 m3 e com caminho de serviço em leito natural - DMT de    800 a 1.000 m</t>
  </si>
  <si>
    <t xml:space="preserve">RO-00169</t>
  </si>
  <si>
    <t xml:space="preserve">Escavação, carga e transporte de material de 3ª categoria - executado com escavadeira de 1,40 m3 e caminhão basculante de 12 m3 e com caminho de serviço em leito natural - DMT de 1.000 a 1.200 m</t>
  </si>
  <si>
    <t xml:space="preserve">RO-00170</t>
  </si>
  <si>
    <t xml:space="preserve">Escavação, carga e transporte de material de 3ª categoria - executado com escavadeira de 1,40 m3 e caminhão basculante de 12 m3 e com caminho de serviço em leito natural - DMT de 1.200 a 1.400 m</t>
  </si>
  <si>
    <t xml:space="preserve">RO-00171</t>
  </si>
  <si>
    <t xml:space="preserve">Escavação, carga e transporte de material de 3ª categoria - executado com escavadeira de 1,40 m3 e caminhão basculante de 12 m3 e com caminho de serviço em leito natural - DMT de 1.400 a 1.600 m</t>
  </si>
  <si>
    <t xml:space="preserve">RO-00172</t>
  </si>
  <si>
    <t xml:space="preserve">Escavação, carga e transporte de material de 3ª categoria - executado com escavadeira de 1,40 m3 e caminhão basculante de 12 m3 e com caminho de serviço em leito natural - DMT de 1.600 a 1.800 m</t>
  </si>
  <si>
    <t xml:space="preserve">RO-00173</t>
  </si>
  <si>
    <t xml:space="preserve">Escavação, carga e transporte de material de 3ª categoria - executado com escavadeira de 1,40 m3 e caminhão basculante de 12 m3 e com caminho de serviço em leito natural - DMT de 1.800 a 2.000 m</t>
  </si>
  <si>
    <t xml:space="preserve">RO-00174</t>
  </si>
  <si>
    <t xml:space="preserve">Escavação, carga e transporte de material de 3ª categoria - executado com escavadeira de 1,40 m3 e caminhão basculante de 12 m3 e com caminho de serviço em leito natural - DMT de 2.000 a 2.500 m</t>
  </si>
  <si>
    <t xml:space="preserve">RO-00175</t>
  </si>
  <si>
    <t xml:space="preserve">Escavação, carga e transporte de material de 3ª categoria - executado com escavadeira de 1,40 m3 e caminhão basculante de 12 m3 e com caminho de serviço em leito natural - DMT de 2.500 a 3.000 m</t>
  </si>
  <si>
    <t xml:space="preserve">RO-00176</t>
  </si>
  <si>
    <t xml:space="preserve">Escavação, carga e transporte de material de 3ª categoria - executado com escavadeira de 1,40 m3 e caminhão basculante de 12 m3 e com caminho de serviço em leito natural - DMT de 3.000 m</t>
  </si>
  <si>
    <t xml:space="preserve">RO-00177</t>
  </si>
  <si>
    <t xml:space="preserve">Escavação, carga e transporte de material de 3ª categoria - executado com escavadeira de 1,40 m3 e caminhão basculante de 12 m3 e com caminho de serviço em revestimento primário - DMT de      50 a    200 m</t>
  </si>
  <si>
    <t xml:space="preserve">RO-00178</t>
  </si>
  <si>
    <t xml:space="preserve">Escavação, carga e transporte de material de 3ª categoria - executado com escavadeira de 1,40 m3 e caminhão basculante de 12 m3 e com caminho de serviço em revestimento primário - DMT de    200 a    400 m</t>
  </si>
  <si>
    <t xml:space="preserve">RO-00179</t>
  </si>
  <si>
    <t xml:space="preserve">Escavação, carga e transporte de material de 3ª categoria - executado com escavadeira de 1,40 m3 e caminhão basculante de 12 m3 e com caminho de serviço em revestimento primário - DMT de    400 a    600 m</t>
  </si>
  <si>
    <t xml:space="preserve">RO-00180</t>
  </si>
  <si>
    <t xml:space="preserve">Escavação, carga e transporte de material de 3ª categoria - executado com escavadeira de 1,40 m3 e caminhão basculante de 12 m3 e com caminho de serviço em revestimento primário - DMT de    600 a    800 m</t>
  </si>
  <si>
    <t xml:space="preserve">RO-00181</t>
  </si>
  <si>
    <t xml:space="preserve">Escavação, carga e transporte de material de 3ª categoria - executado com escavadeira de 1,40 m3 e caminhão basculante de 12 m3 e com caminho de serviço em revestimento primário - DMT de    800 a 1.000 m</t>
  </si>
  <si>
    <t xml:space="preserve">RO-00182</t>
  </si>
  <si>
    <t xml:space="preserve">Escavação, carga e transporte de material de 3ª categoria - executado com escavadeira de 1,40 m3 e caminhão basculante de 12 m3 e com caminho de serviço em revestimento primário - DMT de 1.000 a 1.200 m</t>
  </si>
  <si>
    <t xml:space="preserve">RO-00183</t>
  </si>
  <si>
    <t xml:space="preserve">Escavação, carga e transporte de material de 3ª categoria - executado com escavadeira de 1,40 m3 e caminhão basculante de 12 m3 e com caminho de serviço em revestimento primário - DMT de 1.200 a 1.400 m</t>
  </si>
  <si>
    <t xml:space="preserve">RO-00184</t>
  </si>
  <si>
    <t xml:space="preserve">Escavação, carga e transporte de material de 3ª categoria - executado com escavadeira de 1,40 m3 e caminhão basculante de 12 m3 e com caminho de serviço em revestimento primário - DMT de 1.400 a 1.600 m</t>
  </si>
  <si>
    <t xml:space="preserve">RO-00185</t>
  </si>
  <si>
    <t xml:space="preserve">Escavação, carga e transporte de material de 3ª categoria - executado com escavadeira de 1,40 m3 e caminhão basculante de 12 m3 e com caminho de serviço em revestimento primário - DMT de 1.600 a 1.800 m</t>
  </si>
  <si>
    <t xml:space="preserve">RO-00186</t>
  </si>
  <si>
    <t xml:space="preserve">Escavação, carga e transporte de material de 3ª categoria - executado com escavadeira de 1,40 m3 e caminhão basculante de 12 m3 e com caminho de serviço em revestimento primário - DMT de 1.800 a 2.000 m</t>
  </si>
  <si>
    <t xml:space="preserve">RO-00187</t>
  </si>
  <si>
    <t xml:space="preserve">Escavação, carga e transporte de material de 3ª categoria - executado com escavadeira de 1,40 m3 e caminhão basculante de 12 m3 e com caminho de serviço em revestimento primário - DMT de 2.000 a 2.500 m</t>
  </si>
  <si>
    <t xml:space="preserve">RO-00188</t>
  </si>
  <si>
    <t xml:space="preserve">Escavação, carga e transporte de material de 3ª categoria - executado com escavadeira de 1,40 m3 e caminhão basculante de 12 m3 e com caminho de serviço em revestimento primário - DMT de 2.500 a 3.000 m</t>
  </si>
  <si>
    <t xml:space="preserve">RO-00189</t>
  </si>
  <si>
    <t xml:space="preserve">Escavação, carga e transporte de material de 3ª categoria - executado com escavadeira de 1,40 m3 e caminhão basculante de 12 m3 e com caminho de serviço em revestimento primário - DMT de 3.000 m</t>
  </si>
  <si>
    <t xml:space="preserve">RO-00190</t>
  </si>
  <si>
    <t xml:space="preserve">Escavação, carga e transporte de material de 3ª categoria - executado com escavadeira de 1,40 m3 e caminhão basculante de 12 m3 e com caminho de serviço pavimentado - DMT de      50 a    200 m</t>
  </si>
  <si>
    <t xml:space="preserve">RO-00191</t>
  </si>
  <si>
    <t xml:space="preserve">Escavação, carga e transporte de material de 3ª categoria - executado com escavadeira de 1,40 m3 e caminhão basculante de 12 m3 e com caminho de serviço pavimentado - DMT de    200 a    400 m</t>
  </si>
  <si>
    <t xml:space="preserve">RO-00192</t>
  </si>
  <si>
    <t xml:space="preserve">Escavação, carga e transporte de material de 3ª categoria - executado com escavadeira de 1,40 m3 e caminhão basculante de 12 m3 e com caminho de serviço pavimentado - DMT de    400 a    600 m</t>
  </si>
  <si>
    <t xml:space="preserve">RO-00193</t>
  </si>
  <si>
    <t xml:space="preserve">Escavação, carga e transporte de material de 3ª categoria - executado com escavadeira de 1,40 m3 e caminhão basculante de 12 m3 e com caminho de serviço pavimentado - DMT de    600 a    800 m</t>
  </si>
  <si>
    <t xml:space="preserve">RO-00194</t>
  </si>
  <si>
    <t xml:space="preserve">Escavação, carga e transporte de material de 3ª categoria - executado com escavadeira de 1,40 m3 e caminhão basculante de 12 m3 e com caminho de serviço pavimentado - DMT de    800 a 1.000 m</t>
  </si>
  <si>
    <t xml:space="preserve">RO-00195</t>
  </si>
  <si>
    <t xml:space="preserve">Escavação, carga e transporte de material de 3ª categoria - executado com escavadeira de 1,40 m3 e caminhão basculante de 12 m3 e com caminho de serviço pavimentado - DMT de 1.000 a 1.200 m</t>
  </si>
  <si>
    <t xml:space="preserve">RO-00196</t>
  </si>
  <si>
    <t xml:space="preserve">Escavação, carga e transporte de material de 3ª categoria - executado com escavadeira de 1,40 m3 e caminhão basculante de 12 m3 e com caminho de serviço pavimentado - DMT de 1.200 a 1.400 m</t>
  </si>
  <si>
    <t xml:space="preserve">RO-00197</t>
  </si>
  <si>
    <t xml:space="preserve">Escavação, carga e transporte de material de 3ª categoria - executado com escavadeira de 1,40 m3 e caminhão basculante de 12 m3 e com caminho de serviço pavimentado - DMT de 1.400 a 1.600 m</t>
  </si>
  <si>
    <t xml:space="preserve">RO-00198</t>
  </si>
  <si>
    <t xml:space="preserve">Escavação, carga e transporte de material de 3ª categoria - executado com escavadeira de 1,40 m3 e caminhão basculante de 12 m3 e com caminho de serviço pavimentado - DMT de 1.600 a 1.800 m</t>
  </si>
  <si>
    <t xml:space="preserve">RO-00199</t>
  </si>
  <si>
    <t xml:space="preserve">Escavação, carga e transporte de material de 3ª categoria - executado com escavadeira de 1,40 m3 e caminhão basculante de 12 m3 e com caminho de serviço pavimentado - DMT de 1.800 a 2.000 m</t>
  </si>
  <si>
    <t xml:space="preserve">RO-00200</t>
  </si>
  <si>
    <t xml:space="preserve">Escavação, carga e transporte de material de 3ª categoria - executado com escavadeira de 1,40 m3 e caminhão basculante de 12 m3 e com caminho de serviço pavimentado - DMT de 2.000 a 2.500 m</t>
  </si>
  <si>
    <t xml:space="preserve">RO-00201</t>
  </si>
  <si>
    <t xml:space="preserve">Escavação, carga e transporte de material de 3ª categoria - executado com escavadeira de 1,40 m3 e caminhão basculante de 12 m3 e com caminho de serviço pavimentado - DMT de 2.500 a 3.000 m</t>
  </si>
  <si>
    <t xml:space="preserve">RO-00202</t>
  </si>
  <si>
    <t xml:space="preserve">Escavação, carga e transporte de material de 3ª categoria - executado com escavadeira de 1,40 m3 e caminhão basculante de 12 m3 e com caminho de serviço pavimentado - DMT de 3.000 m</t>
  </si>
  <si>
    <t xml:space="preserve">RO-00005</t>
  </si>
  <si>
    <t xml:space="preserve">Escavação, carga e transporte de solos moles - DMT até 50 m</t>
  </si>
  <si>
    <t xml:space="preserve">RO-00006</t>
  </si>
  <si>
    <t xml:space="preserve">Escavação, carga e transporte de solos moles - executado com caminhão basculante de 12 m3 e com caminho de serviço em leito natural - DMT de      50 a    200 m</t>
  </si>
  <si>
    <t xml:space="preserve">RO-00007</t>
  </si>
  <si>
    <t xml:space="preserve">Escavação, carga e transporte de solos moles - executado com caminhão basculante de 12 m3 e com caminho de serviço em leito natural - DMT de    200 a    400 m</t>
  </si>
  <si>
    <t xml:space="preserve">RO-00008</t>
  </si>
  <si>
    <t xml:space="preserve">Escavação, carga e transporte de solos moles - executado com caminhão basculante de 12 m3 e com caminho de serviço em leito natural - DMT de    400 a    600 m</t>
  </si>
  <si>
    <t xml:space="preserve">RO-00009</t>
  </si>
  <si>
    <t xml:space="preserve">Escavação, carga e transporte de solos moles - executado com caminhão basculante de 12 m3 e com caminho de serviço em leito natural - DMT de    600 a    800 m</t>
  </si>
  <si>
    <t xml:space="preserve">RO-00010</t>
  </si>
  <si>
    <t xml:space="preserve">Escavação, carga e transporte de solos moles - executado com caminhão basculante de 12 m3 e com caminho de serviço em leito natural - DMT de    800 a 1.000 m</t>
  </si>
  <si>
    <t xml:space="preserve">RO-00011</t>
  </si>
  <si>
    <t xml:space="preserve">Escavação, carga e transporte de solos moles - executado com caminhão basculante de 12 m3 e com caminho de serviço em leito natural - DMT de 1.000 a 1.200 m</t>
  </si>
  <si>
    <t xml:space="preserve">RO-00012</t>
  </si>
  <si>
    <t xml:space="preserve">Escavação, carga e transporte de solos moles - executado com caminhão basculante de 12 m3 e com caminho de serviço em leito natural - DMT de 1.200 a 1.400 m</t>
  </si>
  <si>
    <t xml:space="preserve">RO-00013</t>
  </si>
  <si>
    <t xml:space="preserve">Escavação, carga e transporte de solos moles - executado com caminhão basculante de 12 m3 e com caminho de serviço em leito natural - DMT de 1.400 a 1.600 m</t>
  </si>
  <si>
    <t xml:space="preserve">RO-00014</t>
  </si>
  <si>
    <t xml:space="preserve">Escavação, carga e transporte de solos moles - executado com caminhão basculante de 12 m3 e com caminho de serviço em leito natural - DMT de 1.600 a 1.800 m</t>
  </si>
  <si>
    <t xml:space="preserve">RO-00015</t>
  </si>
  <si>
    <t xml:space="preserve">Escavação, carga e transporte de solos moles - executado com caminhão basculante de 12 m3 e com caminho de serviço em leito natural - DMT de 1.800 a 2.000 m</t>
  </si>
  <si>
    <t xml:space="preserve">RO-00016</t>
  </si>
  <si>
    <t xml:space="preserve">Escavação, carga e transporte de solos moles - executado com caminhão basculante de 12 m3 e com caminho de serviço em leito natural - DMT de 2.000 a 2.500 m</t>
  </si>
  <si>
    <t xml:space="preserve">RO-00017</t>
  </si>
  <si>
    <t xml:space="preserve">Escavação, carga e transporte de solos moles - executado com caminhão basculante de 12 m3 e com caminho de serviço em leito natural - DMT de 2.500 a 3.000 m</t>
  </si>
  <si>
    <t xml:space="preserve">RO-00018</t>
  </si>
  <si>
    <t xml:space="preserve">Escavação, carga e transporte de solos moles - executado com caminhão basculante de 12 m3 e com caminho de serviço em leito natural - DMT de 3.000 m</t>
  </si>
  <si>
    <t xml:space="preserve">RO-00019</t>
  </si>
  <si>
    <t xml:space="preserve">Escavação, carga e transporte de solos moles - executado com caminhão basculante de 12 m3 e com caminho de serviço em revestimento primário - DMT de      50 a    200 m</t>
  </si>
  <si>
    <t xml:space="preserve">RO-00020</t>
  </si>
  <si>
    <t xml:space="preserve">Escavação, carga e transporte de solos moles - executado com caminhão basculante de 12 m3 e com caminho de serviço em revestimento primário - DMT de    200 a    400 m</t>
  </si>
  <si>
    <t xml:space="preserve">RO-00021</t>
  </si>
  <si>
    <t xml:space="preserve">Escavação, carga e transporte de solos moles - executado com caminhão basculante de 12 m3 e com caminho de serviço em revestimento primário - DMT de    400 a    600 m</t>
  </si>
  <si>
    <t xml:space="preserve">RO-00022</t>
  </si>
  <si>
    <t xml:space="preserve">Escavação, carga e transporte de solos moles - executado com caminhão basculante de 12 m3 e com caminho de serviço em revestimento primário - DMT de    600 a    800 m</t>
  </si>
  <si>
    <t xml:space="preserve">RO-00023</t>
  </si>
  <si>
    <t xml:space="preserve">Escavação, carga e transporte de solos moles - executado com caminhão basculante de 12 m3 e com caminho de serviço em revestimento primário - DMT de    800 a 1.000 m</t>
  </si>
  <si>
    <t xml:space="preserve">RO-00024</t>
  </si>
  <si>
    <t xml:space="preserve">Escavação, carga e transporte de solos moles - executado com caminhão basculante de 12 m3 e com caminho de serviço em revestimento primário - DMT de 1.000 a 1.200 m</t>
  </si>
  <si>
    <t xml:space="preserve">RO-00025</t>
  </si>
  <si>
    <t xml:space="preserve">Escavação, carga e transporte de solos moles - executado com caminhão basculante de 12 m3 e com caminho de serviço em revestimento primário - DMT de 1.200 a 1.400 m</t>
  </si>
  <si>
    <t xml:space="preserve">RO-00026</t>
  </si>
  <si>
    <t xml:space="preserve">Escavação, carga e transporte de solos moles - executado com caminhão basculante de 12 m3 e com caminho de serviço em revestimento primário - DMT de 1.400 a 1.600 m</t>
  </si>
  <si>
    <t xml:space="preserve">RO-00027</t>
  </si>
  <si>
    <t xml:space="preserve">Escavação, carga e transporte de solos moles - executado com caminhão basculante de 12 m3 e com caminho de serviço em revestimento primário - DMT de 1.600 a 1.800 m</t>
  </si>
  <si>
    <t xml:space="preserve">RO-00028</t>
  </si>
  <si>
    <t xml:space="preserve">Escavação, carga e transporte de solos moles - executado com caminhão basculante de 12 m3 e com caminho de serviço em revestimento primário - DMT de 1.800 a 2.000 m</t>
  </si>
  <si>
    <t xml:space="preserve">RO-00029</t>
  </si>
  <si>
    <t xml:space="preserve">Escavação, carga e transporte de solos moles - executado com caminhão basculante de 12 m3 e com caminho de serviço em revestimento primário - DMT de 2.000 a 2.500 m</t>
  </si>
  <si>
    <t xml:space="preserve">RO-00030</t>
  </si>
  <si>
    <t xml:space="preserve">Escavação, carga e transporte de solos moles - executado com caminhão basculante de 12 m3 e com caminho de serviço em revestimento primário - DMT de 2.500 a 3.000 m</t>
  </si>
  <si>
    <t xml:space="preserve">RO-00031</t>
  </si>
  <si>
    <t xml:space="preserve">Escavação, carga e transporte de solos moles - executado com caminhão basculante de 12 m3 e com caminho de serviço em revestimento primário - DMT de 3.000 m</t>
  </si>
  <si>
    <t xml:space="preserve">RO-00032</t>
  </si>
  <si>
    <t xml:space="preserve">Escavação, carga e transporte de solos moles - executado com caminhão basculante de 12 m3 e com caminho de serviço pavimentado - DMT de      50 a    200 m</t>
  </si>
  <si>
    <t xml:space="preserve">RO-00033</t>
  </si>
  <si>
    <t xml:space="preserve">Escavação, carga e transporte de solos moles - executado com caminhão basculante de 12 m3 e com caminho de serviço pavimentado - DMT de    200 a    400 m</t>
  </si>
  <si>
    <t xml:space="preserve">RO-00034</t>
  </si>
  <si>
    <t xml:space="preserve">Escavação, carga e transporte de solos moles - executado com caminhão basculante de 12 m3 e com caminho de serviço pavimentado - DMT de    400 a    600 m</t>
  </si>
  <si>
    <t xml:space="preserve">RO-00035</t>
  </si>
  <si>
    <t xml:space="preserve">Escavação, carga e transporte de solos moles - executado com caminhão basculante de 12 m3 e com caminho de serviço pavimentado - DMT de    600 a    800 m</t>
  </si>
  <si>
    <t xml:space="preserve">RO-00036</t>
  </si>
  <si>
    <t xml:space="preserve">Escavação, carga e transporte de solos moles - executado com caminhão basculante de 12 m3 e com caminho de serviço pavimentado - DMT de    800 a 1.000 m</t>
  </si>
  <si>
    <t xml:space="preserve">RO-00037</t>
  </si>
  <si>
    <t xml:space="preserve">Escavação, carga e transporte de solos moles - executado com caminhão basculante de 12 m3 e com caminho de serviço pavimentado - DMT de 1.000 a 1.200 m</t>
  </si>
  <si>
    <t xml:space="preserve">RO-00038</t>
  </si>
  <si>
    <t xml:space="preserve">Escavação, carga e transporte de solos moles - executado com caminhão basculante de 12 m3 e com caminho de serviço pavimentado - DMT de 1.200 a 1.400 m</t>
  </si>
  <si>
    <t xml:space="preserve">RO-00039</t>
  </si>
  <si>
    <t xml:space="preserve">Escavação, carga e transporte de solos moles - executado com caminhão basculante de 12 m3 e com caminho de serviço pavimentado - DMT de 1.400 a 1.600 m</t>
  </si>
  <si>
    <t xml:space="preserve">RO-00040</t>
  </si>
  <si>
    <t xml:space="preserve">Escavação, carga e transporte de solos moles - executado com caminhão basculante de 12 m3 e com caminho de serviço pavimentado - DMT de 1.600 a 1.800 m</t>
  </si>
  <si>
    <t xml:space="preserve">RO-00041</t>
  </si>
  <si>
    <t xml:space="preserve">Escavação, carga e transporte de solos moles - executado com caminhão basculante de 12 m3 e com caminho de serviço pavimentado - DMT de 1.800 a 2.000 m</t>
  </si>
  <si>
    <t xml:space="preserve">RO-00042</t>
  </si>
  <si>
    <t xml:space="preserve">Escavação, carga e transporte de solos moles - executado com caminhão basculante de 12 m3 e com caminho de serviço pavimentado - DMT de 2.000 a 2.500 m</t>
  </si>
  <si>
    <t xml:space="preserve">RO-00043</t>
  </si>
  <si>
    <t xml:space="preserve">Escavação, carga e transporte de solos moles - executado com caminhão basculante de 12 m3 e com caminho de serviço pavimentado - DMT de 2.500 a 3.000 m</t>
  </si>
  <si>
    <t xml:space="preserve">RO-00044</t>
  </si>
  <si>
    <t xml:space="preserve">Escavação, carga e transporte de solos moles - executado com caminhão basculante de 12 m3 e com caminho de serviço pavimentado - DMT de 3.000 m</t>
  </si>
  <si>
    <t xml:space="preserve">RO-00227</t>
  </si>
  <si>
    <t xml:space="preserve">Escavação de vala em material de 3ª categoria - resistência a compressão acima de 110 MPa - com escavadeira e rompedor hidráulico 1.500 kg (Exclui carga e transporte)</t>
  </si>
  <si>
    <t xml:space="preserve">RO-00223</t>
  </si>
  <si>
    <t xml:space="preserve">Escavação de vala em material de 3ª categoria - resistência a compressão até 50 MPa - com escavadeira e rompedor hidráulico 1.500 kg (Exclui carga e transporte)</t>
  </si>
  <si>
    <t xml:space="preserve">RO-00224</t>
  </si>
  <si>
    <t xml:space="preserve">Escavação de vala em material de 3ª categoria - resistência a compressão de 50 a 70 MPa - com escavadeira e rompedor hidráulico 1.500 kg (Exclui carga e transporte)</t>
  </si>
  <si>
    <t xml:space="preserve">RO-00225</t>
  </si>
  <si>
    <t xml:space="preserve">Escavação de vala em material de 3ª categoria - resistência a compressão de 70 a 90 MPa - com escavadeira e rompedor hidráulico 1.500 kg (Exclui carga e transporte)</t>
  </si>
  <si>
    <t xml:space="preserve">RO-00226</t>
  </si>
  <si>
    <t xml:space="preserve">Escavação de vala em material de 3ª categoria - resistência a compressão de 90 a 110 MPa - com escavadeira e rompedor hidráulico 1.500 kg (Exclui carga e transporte)</t>
  </si>
  <si>
    <t xml:space="preserve">RO-00222</t>
  </si>
  <si>
    <t xml:space="preserve">Escavação de vala em material de 3ª categoria (Exclui carga e transporte)</t>
  </si>
  <si>
    <t xml:space="preserve">RO-00045</t>
  </si>
  <si>
    <t xml:space="preserve">Escavação e transporte em material de 1ª categoria - com trator sobre esteiras - DMT até 50 m</t>
  </si>
  <si>
    <t xml:space="preserve">RO-00085</t>
  </si>
  <si>
    <t xml:space="preserve">Escavação e transporte em material de 2ª categoria - com trator sobre esteiras - DMT até 50 m</t>
  </si>
  <si>
    <t xml:space="preserve">RO-00212</t>
  </si>
  <si>
    <t xml:space="preserve">Escavação em material de 3ª categoria - resistência a compressão acima de 110 MPa - com escavadeira e rompedor hidráulico 1.500 kg (Exclui carga e transporte)</t>
  </si>
  <si>
    <t xml:space="preserve">RO-00208</t>
  </si>
  <si>
    <t xml:space="preserve">Escavação em material de 3ª categoria - resistência a compressão até 50 MPa - com escavadeira e rompedor hidráulico 1.500 kg (Exclui carga e transporte)</t>
  </si>
  <si>
    <t xml:space="preserve">RO-00209</t>
  </si>
  <si>
    <t xml:space="preserve">Escavação em material de 3ª categoria - resistência a compressão de 50 a 70 MPa - com escavadeira e rompedor hidráulico 1.500 kg (Exclui carga e transporte)</t>
  </si>
  <si>
    <t xml:space="preserve">RO-00210</t>
  </si>
  <si>
    <t xml:space="preserve">Escavação em material de 3ª categoria - resistência a compressão de 70 a 90 MPa - com escavadeira e rompedor hidráulico 1.500 kg (Exclui carga e transporte)</t>
  </si>
  <si>
    <t xml:space="preserve">RO-00211</t>
  </si>
  <si>
    <t xml:space="preserve">Escavação em material de 3ª categoria - resistência a compressão de 90 a 110 MPa - com escavadeira e rompedor hidráulico 1.500 kg (Exclui carga e transporte)</t>
  </si>
  <si>
    <t xml:space="preserve">RO-00218</t>
  </si>
  <si>
    <t xml:space="preserve">Escavação manual de vala em material de 1ª categoria na profundidade de 0 a 1,50 m</t>
  </si>
  <si>
    <t xml:space="preserve">RO-00219</t>
  </si>
  <si>
    <t xml:space="preserve">Escavação manual de vala em material de 1ª categoria na profundidade de 1,50 a 3,00 m</t>
  </si>
  <si>
    <t xml:space="preserve">RO-00220</t>
  </si>
  <si>
    <t xml:space="preserve">Escavação mecânica de vala com descarga lateral em material de 1ª categoria</t>
  </si>
  <si>
    <t xml:space="preserve">RO-00221</t>
  </si>
  <si>
    <t xml:space="preserve">Escavação mecânica de vala com descarga lateral em material de 2ª categoria</t>
  </si>
  <si>
    <t xml:space="preserve">RO-01092</t>
  </si>
  <si>
    <t xml:space="preserve">RO-00207</t>
  </si>
  <si>
    <t xml:space="preserve">Fragmentação de blocos de rocha com escavadeira e rompedor hidráulico 1.500 kg</t>
  </si>
  <si>
    <t xml:space="preserve">RO-01091</t>
  </si>
  <si>
    <t xml:space="preserve">RO-00233</t>
  </si>
  <si>
    <t xml:space="preserve">RO-00203</t>
  </si>
  <si>
    <t xml:space="preserve">RO-00231</t>
  </si>
  <si>
    <t xml:space="preserve">RO-00232</t>
  </si>
  <si>
    <t xml:space="preserve">RO-3870</t>
  </si>
  <si>
    <t xml:space="preserve">Transporte em caminhão basculante com capacidade de 12 m3 - rodovia em leito natural</t>
  </si>
  <si>
    <t xml:space="preserve">RO-3871</t>
  </si>
  <si>
    <t xml:space="preserve">Transporte em caminhão basculante com capacidade de 12 m3 - rodovia em revestimento primário</t>
  </si>
  <si>
    <t xml:space="preserve">RO-3872</t>
  </si>
  <si>
    <t xml:space="preserve">Transporte em caminhão basculante com capacidade de 12 m3 - rodovia pavimentada</t>
  </si>
  <si>
    <t xml:space="preserve">RO-00234</t>
  </si>
  <si>
    <t xml:space="preserve">Pavimentação</t>
  </si>
  <si>
    <t xml:space="preserve">RO-00326</t>
  </si>
  <si>
    <t xml:space="preserve">Base com mistura em usina de solo melhorado com 3% de cimento, com material de jazida - Compactado na energia modificada (Execução, incluído escavação e carga do material de jazida, fornecimento e carga do cimento, exclui os transportes até a usina e pista)</t>
  </si>
  <si>
    <t xml:space="preserve">RO-00321</t>
  </si>
  <si>
    <t xml:space="preserve">Base com mistura na pista de solo melhorado com 3% de cimento, com material de jazida - Compactado na energia modificada (Execução, incluído escavação e carga do material de jazida, fornecimento e carga do cimento, exclui o transporte)</t>
  </si>
  <si>
    <t xml:space="preserve">RO-00320</t>
  </si>
  <si>
    <t xml:space="preserve">Base com mistura na pista de solo-cal com 7% de cal, com material de jazida - Compactado na energia intermediária (Execução, incluído escavação e carga do material de jazida, fornecimento e carga da cal, exclui o transporte)</t>
  </si>
  <si>
    <t xml:space="preserve">RO-00332</t>
  </si>
  <si>
    <t xml:space="preserve">Base, com mistura na pista e executada com recicladora, de solo melhorado com 3% de cimento, com material de jazida - Compactado na energia modificada (Execução, incluído escavação e carga do material de jazida, fornecimento e carga do cimento, exclui o transporte)</t>
  </si>
  <si>
    <t xml:space="preserve">RO-00318</t>
  </si>
  <si>
    <t xml:space="preserve">Base de solo estabilizado granulometricamente sem mistura com material de jazida - Compactado na energia modificada (Execução, incluído escavação e carga do material de jazida, exclui o transporte)</t>
  </si>
  <si>
    <t xml:space="preserve">RO-00328</t>
  </si>
  <si>
    <t xml:space="preserve">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</si>
  <si>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 xml:space="preserve">RO-00327</t>
  </si>
  <si>
    <t xml:space="preserve">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</si>
  <si>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 xml:space="preserve">RO-00330</t>
  </si>
  <si>
    <t xml:space="preserve">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</si>
  <si>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 xml:space="preserve">RO-00329</t>
  </si>
  <si>
    <t xml:space="preserve">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</si>
  <si>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 xml:space="preserve">RO-00323</t>
  </si>
  <si>
    <t xml:space="preserve">Base estabilizada granulometricamente com mistura na pista de solo areia (50% - 50%), com material de jazida e areia comercial - Compactado na energia modificada (Execução, incluído escavação e carga do material de jazida, fornecimento e carga da areia, exclui o transporte)</t>
  </si>
  <si>
    <t xml:space="preserve">RO-00322</t>
  </si>
  <si>
    <t xml:space="preserve">Base estabilizada granulometricamente com mistura na pista de solo areia (50% - 50%), com material de jazida e areia extraída - Compactado na energia modificada (Execução, incluído escavação e carga do material de jazida, fornecimento e carga da areia, exclui o transporte)</t>
  </si>
  <si>
    <t xml:space="preserve">RO-00325</t>
  </si>
  <si>
    <t xml:space="preserve">Base estabilizada granulometricamente com mistura na pista de solo brita (30% - 70%), com material de jazida e brita comercial - Compactado na energia modificada (Execução, incluído escavação e carga do material de jazida, fornecimento e carga da brita, exclui o transporte)</t>
  </si>
  <si>
    <t xml:space="preserve">RO-00324</t>
  </si>
  <si>
    <t xml:space="preserve">Base estabilizada granulometricamente com mistura na pista de solo brita (30% - 70%), com material de jazida e brita produzida - Compactado na energia modificada (Execução, incluído escavação e carga do material de jazida, fornecimento e carga da brita, exclui o transporte)</t>
  </si>
  <si>
    <t xml:space="preserve">RO-00319</t>
  </si>
  <si>
    <t xml:space="preserve">Base estabilizada granulometricamente com mistura na pista de solos, com material de jazida - Compactado na energia modificada (Execução, incluído escavação e carga do material de jazida, exclui o transporte)</t>
  </si>
  <si>
    <t xml:space="preserve">RO-00331</t>
  </si>
  <si>
    <t xml:space="preserve">Base estabilizada granulometricamente executada com recicladora com mistura de solos, com material de jazida - Compactado na energia modificada (Execução, incluído escavação e carga do material de jazida, exclui o transporte)</t>
  </si>
  <si>
    <t xml:space="preserve">RO-00333</t>
  </si>
  <si>
    <t xml:space="preserve">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</si>
  <si>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 xml:space="preserve">RO-00334</t>
  </si>
  <si>
    <t xml:space="preserve">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</si>
  <si>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 xml:space="preserve">RO-00352</t>
  </si>
  <si>
    <t xml:space="preserve">Base ou sub-base com mistura em usina de solo-cimento com 7% de cimento, com material de jazida - Compactado na energia normal (Execução, incluído escavação e carga do material de jazida, fornecimento e carga do cimento, exclui o transporte)</t>
  </si>
  <si>
    <t xml:space="preserve">RO-00335</t>
  </si>
  <si>
    <t xml:space="preserve">Base ou sub-base com mistura na pista de solo-cimento com 7% de cimento, com material de jazida - Compactado na energia normal (Execução, incluído escavação e carga do material de jazida, fornecimento e carga do cimento, exclui o transporte)</t>
  </si>
  <si>
    <t xml:space="preserve">RO-00357</t>
  </si>
  <si>
    <t xml:space="preserve">Base ou sub-base, com mistura na pista e executa com recicladora, de solo-cimento com 7% de cimento, com material de jazida - Compactado na energia normal (Execução, incluído escavação e carga do material de jazida, fornecimento e carga do cimento, exclui o transporte)</t>
  </si>
  <si>
    <t xml:space="preserve">RO-00345</t>
  </si>
  <si>
    <t xml:space="preserve">Base de brita graduada simples com brita comercial - Compactado na energia modificada (Execução, incluído fornecimento e carga da brita, exclui o transporte)</t>
  </si>
  <si>
    <t xml:space="preserve">RO-00344</t>
  </si>
  <si>
    <t xml:space="preserve">Base ou sub-base de brita graduada simples com brita produzida - Compactado na energia modificada (Execução, incluído fornecimento e carga da brita, exclui o transporte)</t>
  </si>
  <si>
    <t xml:space="preserve">RO-00347</t>
  </si>
  <si>
    <t xml:space="preserve">Base ou sub-base de brita graduada simples executada com vibroacabadora - brita comercial - Compactado na energia modificada (Execução, incluído fornecimento e carga da brita, exclui o transporte)</t>
  </si>
  <si>
    <t xml:space="preserve">RO-00346</t>
  </si>
  <si>
    <t xml:space="preserve">Base ou sub-base de brita graduada simples executada com vibroacabadora - brita produzida - Compactado na energia modificada (Execução, incluído fornecimento e carga da brita, exclui o transporte)</t>
  </si>
  <si>
    <t xml:space="preserve">RO-00349</t>
  </si>
  <si>
    <t xml:space="preserve">Base ou sub-base de brita graduada tratada com cimento com brita comercial - Compactado na energia modificada(Execução, incluído  fornecimento e carga do cimento e da brita, exclui o transporte)</t>
  </si>
  <si>
    <t xml:space="preserve">RO-00348</t>
  </si>
  <si>
    <t xml:space="preserve">Base ou sub-base de brita graduada tratada com cimento com brita produzida - Compactado na energia modificada (Execução, incluído  fornecimento e carga do cimento e da brita, exclui o transporte)</t>
  </si>
  <si>
    <t xml:space="preserve">RO-00351</t>
  </si>
  <si>
    <t xml:space="preserve">Base ou sub-base de brita graduada tratada com cimento executada com vibroacabadora - brita comercial - Compactado na energia modificada (Execução, incluído  fornecimento e carga do cimento e da brita, exclui o transporte)</t>
  </si>
  <si>
    <t xml:space="preserve">RO-00350</t>
  </si>
  <si>
    <t xml:space="preserve">Base ou sub-base de brita graduada tratada com cimento executada com vibroacabadora - brita produzida - Compactado na energia modificada (Execução, incluído  fornecimento e carga do cimento e da brita, exclui o transporte)</t>
  </si>
  <si>
    <t xml:space="preserve">RO-00343</t>
  </si>
  <si>
    <t xml:space="preserve">Base ou sub-base de macadame hidráulico com brita comercial (Execução, incluído fornecimento e carga da brita, exclui o transporte)</t>
  </si>
  <si>
    <t xml:space="preserve">RO-00342</t>
  </si>
  <si>
    <t xml:space="preserve">Base ou sub-base de macadame hidráulico com brita produzida (Execução, incluído fornecimento e carga da brita, exclui o transporte)</t>
  </si>
  <si>
    <t xml:space="preserve">RO-00341</t>
  </si>
  <si>
    <t xml:space="preserve">Base ou sub-base de macadame seco com brita comercial (Execução, incluído fornecimento e carga da brita, exclui o transporte)</t>
  </si>
  <si>
    <t xml:space="preserve">RO-00340</t>
  </si>
  <si>
    <t xml:space="preserve">Base ou sub-base de macadame seco com brita produzida (Execução, incluído fornecimento e carga da brita, exclui o transporte)</t>
  </si>
  <si>
    <t xml:space="preserve">RO-00356</t>
  </si>
  <si>
    <t xml:space="preserve">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</si>
  <si>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 xml:space="preserve">RO-00355</t>
  </si>
  <si>
    <t xml:space="preserve">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</si>
  <si>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 xml:space="preserve">RO-00353</t>
  </si>
  <si>
    <t xml:space="preserve">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</si>
  <si>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 xml:space="preserve">RO-00354</t>
  </si>
  <si>
    <t xml:space="preserve">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</si>
  <si>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 xml:space="preserve">RO-00337</t>
  </si>
  <si>
    <t xml:space="preserve">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</si>
  <si>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 xml:space="preserve">RO-00336</t>
  </si>
  <si>
    <t xml:space="preserve">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</si>
  <si>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 xml:space="preserve">RO-00338</t>
  </si>
  <si>
    <t xml:space="preserve">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</si>
  <si>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 xml:space="preserve">RO-00339</t>
  </si>
  <si>
    <t xml:space="preserve">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</si>
  <si>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 xml:space="preserve">RO-00359</t>
  </si>
  <si>
    <t xml:space="preserve">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</si>
  <si>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 xml:space="preserve">RO-00358</t>
  </si>
  <si>
    <t xml:space="preserve">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</si>
  <si>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 xml:space="preserve">RO-00360</t>
  </si>
  <si>
    <t xml:space="preserve">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</si>
  <si>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 xml:space="preserve">RO-00460</t>
  </si>
  <si>
    <t xml:space="preserve">Concreto asfáltico usinado em usina de asfalto gravimétrica 120t/h - faixa A - areia e brita comerciais (Execução, incluindo o fornecimento e a carga da areia, brita e massa, exclui o transporte da areia, brita e massa e o fornecimento e transporte do material betuminoso)</t>
  </si>
  <si>
    <t xml:space="preserve">RO-00459</t>
  </si>
  <si>
    <t xml:space="preserve">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</si>
  <si>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 xml:space="preserve">RO-00462</t>
  </si>
  <si>
    <t xml:space="preserve">Concreto asfáltico usinado em usina de asfalto gravimétrica 120t/h - faixa B - areia e brita comerciais (Execução, incluindo o fornecimento e a carga da areia, brita e massa, exclui o transporte da areia, brita e massa e o fornecimento e transporte do material betuminoso)</t>
  </si>
  <si>
    <t xml:space="preserve">RO-00461</t>
  </si>
  <si>
    <t xml:space="preserve">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</si>
  <si>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 xml:space="preserve">RO-00464</t>
  </si>
  <si>
    <t xml:space="preserve">Concreto asfáltico usinado em usina de asfalto gravimétrica 120t/h - faixa C - areia e brita comerciais (Execução, incluindo o fornecimento e a carga da areia, brita e massa, exclui o transporte da areia, brita e massa e o fornecimento e transporte do material betuminoso)</t>
  </si>
  <si>
    <t xml:space="preserve">RO-00463</t>
  </si>
  <si>
    <t xml:space="preserve">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</si>
  <si>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 xml:space="preserve">RO-00466</t>
  </si>
  <si>
    <t xml:space="preserve">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</si>
  <si>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 xml:space="preserve">RO-00465</t>
  </si>
  <si>
    <t xml:space="preserve">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</si>
  <si>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 xml:space="preserve">RO-00468</t>
  </si>
  <si>
    <t xml:space="preserve">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</si>
  <si>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 xml:space="preserve">RO-00467</t>
  </si>
  <si>
    <t xml:space="preserve">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</si>
  <si>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 xml:space="preserve">RO-00470</t>
  </si>
  <si>
    <t xml:space="preserve">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</si>
  <si>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 xml:space="preserve">RO-00469</t>
  </si>
  <si>
    <t xml:space="preserve">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</si>
  <si>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 xml:space="preserve">RO-00472</t>
  </si>
  <si>
    <t xml:space="preserve">Concreto asfáltico usinado em usina de asfalto gravimétrica 120t/h com borracha - faixa A - brita comercial (Execução, incluindo o fornecimento e a carga da brita e massa, exclui o transporte da brita e massa e o fornecimento e transporte do material betuminoso)</t>
  </si>
  <si>
    <t xml:space="preserve">RO-00471</t>
  </si>
  <si>
    <t xml:space="preserve">Concreto asfáltico usinado em usina de asfalto gravimétrica 120t/h com borracha - faixa A - brita produzida (Execução, incluindo o fornecimento e a carga da brita e massa, exclui o transporte da brita e massa e o fornecimento e transporte do material betuminoso)</t>
  </si>
  <si>
    <t xml:space="preserve">RO-00474</t>
  </si>
  <si>
    <t xml:space="preserve">Concreto asfáltico usinado em usina de asfalto gravimétrica 120t/h com borracha - faixa B - brita comercial (Execução, incluindo o fornecimento e a carga da brita e massa, exclui o transporte da  brita e massa e o fornecimento e transporte do material betuminoso)</t>
  </si>
  <si>
    <t xml:space="preserve">RO-00473</t>
  </si>
  <si>
    <t xml:space="preserve">Concreto asfáltico usinado em usina de asfalto gravimétrica 120t/h com borracha - faixa B - brita produzida (Execução, incluindo o fornecimento e a carga da brita e massa, exclui o transporte da  brita e massa e o fornecimento e transporte do material betuminoso)</t>
  </si>
  <si>
    <t xml:space="preserve">RO-00476</t>
  </si>
  <si>
    <t xml:space="preserve">Concreto asfáltico usinado em usina de asfalto gravimétrica 120t/h com borracha - faixa C - brita comercial (Execução, incluindo o fornecimento e a carga da brita e massa, exclui o transporte da  brita e massa e o fornecimento e transporte do material betuminoso)</t>
  </si>
  <si>
    <t xml:space="preserve">RO-00475</t>
  </si>
  <si>
    <t xml:space="preserve">Concreto asfáltico usinado em usina de asfalto gravimétrica 120t/h com borracha - faixa C - brita produzida (Execução, incluindo o fornecimento e a carga da brita e massa, exclui o transporte da  brita e massa e o fornecimento e transporte do material betuminoso)</t>
  </si>
  <si>
    <t xml:space="preserve">RO-00478</t>
  </si>
  <si>
    <t xml:space="preserve">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</si>
  <si>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 xml:space="preserve">RO-00477</t>
  </si>
  <si>
    <t xml:space="preserve">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</si>
  <si>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 xml:space="preserve">RO-00273</t>
  </si>
  <si>
    <t xml:space="preserve">Execução de revestimento primário com material de jazida - Compactado na energia intermediária (Execução, incluído escavação e carga do material de jazida, exclui o transporte)</t>
  </si>
  <si>
    <t xml:space="preserve">RO-00274</t>
  </si>
  <si>
    <t xml:space="preserve">Fresagem contínua de revestimento asfáltico - espessura de 2,0 cm (Execução, incluído a carga do material do material fresado, exclui o transporte do material fresado)</t>
  </si>
  <si>
    <t xml:space="preserve">RO-00275</t>
  </si>
  <si>
    <t xml:space="preserve">Fresagem contínua de revestimento asfáltico - espessura de 3,0 cm (Execução, incluído a carga do material do material fresado, exclui o transporte do material fresado)</t>
  </si>
  <si>
    <t xml:space="preserve">RO-00276</t>
  </si>
  <si>
    <t xml:space="preserve">Fresagem contínua de revestimento asfáltico - espessura de 4,0 cm (Execução, incluído a carga do material do material fresado, exclui o transporte do material fresado)</t>
  </si>
  <si>
    <t xml:space="preserve">RO-00277</t>
  </si>
  <si>
    <t xml:space="preserve">Fresagem contínua de revestimento asfáltico - espessura de 5,0 cm (Execução, incluído a carga do material do material fresado, exclui o transporte do material fresado)</t>
  </si>
  <si>
    <t xml:space="preserve">RO-00278</t>
  </si>
  <si>
    <t xml:space="preserve">Fresagem descontínua de revestimento asfáltico - espessura de 2,0 cm (Execução, incluído a carga do material do material fresado, exclui o transporte do material fresado)</t>
  </si>
  <si>
    <t xml:space="preserve">RO-00279</t>
  </si>
  <si>
    <t xml:space="preserve">Fresagem descontínua de revestimento asfáltico - espessura de 3,0 cm (Execução, incluído a carga do material do material fresado, exclui o transporte do material fresado)</t>
  </si>
  <si>
    <t xml:space="preserve">RO-00280</t>
  </si>
  <si>
    <t xml:space="preserve">Fresagem descontínua de revestimento asfáltico - espessura de 4,0 cm (Execução, incluído a carga do material do material fresado, exclui o transporte do material fresado)</t>
  </si>
  <si>
    <t xml:space="preserve">RO-00281</t>
  </si>
  <si>
    <t xml:space="preserve">Fresagem descontínua de revestimento asfáltico - espessura de 5,0 cm (Execução, incluído a carga do material do material fresado, exclui o transporte do material fresado)</t>
  </si>
  <si>
    <t xml:space="preserve">RO-00282</t>
  </si>
  <si>
    <t xml:space="preserve">Geogrelha bidirecional com resistência à tração de 30 kN/m - deformação &lt; 5% - malha de 36 x 34 mm - para reforço de base granular (Execução, incluindo fornecimento e transporte do material)</t>
  </si>
  <si>
    <t xml:space="preserve">RO-00387</t>
  </si>
  <si>
    <t xml:space="preserve">Imprimação com asfalto diluído (Execução, exclui fornecimento e transporte do material betuminoso até a obra)</t>
  </si>
  <si>
    <t xml:space="preserve">RO-00388</t>
  </si>
  <si>
    <t xml:space="preserve">Imprimação com emulsão asfáltica (Execução, exclui fornecimento e transporte do material betuminoso até a obra)</t>
  </si>
  <si>
    <t xml:space="preserve">RO-00392</t>
  </si>
  <si>
    <t xml:space="preserve">Lama asfáltica com espessura de 0,3 cm - faixa I - areia e brita comerciais (Execução, incluindo o fornecimento e carga da areia e da brita, exclui o transporte da areia e brita e o fornecimento e transporte do material betuminoso até a obra)</t>
  </si>
  <si>
    <t xml:space="preserve">RO-00391</t>
  </si>
  <si>
    <t xml:space="preserve">Lama asfáltica com espessura de 0,3 cm - faixa I - areia extraída e brita produzida (Execução, incluindo o fornecimento e carga da areia e da brita, exclui o transporte da areia e brita e o fornecimento e transporte do material betuminoso até a obra)</t>
  </si>
  <si>
    <t xml:space="preserve">RO-00394</t>
  </si>
  <si>
    <t xml:space="preserve">Lama asfáltica com espessura de 0,6 cm - faixa II - areia e brita comerciais (Execução, incluindo o fornecimento e carga da areia e da brita, exclui o transporte da areia e brita e o fornecimento e transporte do material betuminoso até a obra)</t>
  </si>
  <si>
    <t xml:space="preserve">RO-00393</t>
  </si>
  <si>
    <t xml:space="preserve">Lama asfáltica com espessura de 0,6 cm - faixa II - areia extraída e brita produzida (Execução, incluindo o fornecimento e carga da areia e da brita, exclui o transporte da areia e brita e o fornecimento e transporte do material betuminoso até a obra)</t>
  </si>
  <si>
    <t xml:space="preserve">RO-00396</t>
  </si>
  <si>
    <t xml:space="preserve">Lama asfáltica com espessura de 0,9 cm - faixa III - areia e brita comerciais (Execução, incluindo o fornecimento e carga da areia e da brita, exclui o transporte da areia e brita e o fornecimento e transporte do material betuminoso até a obra)</t>
  </si>
  <si>
    <t xml:space="preserve">RO-00395</t>
  </si>
  <si>
    <t xml:space="preserve">Lama asfáltica com espessura de 0,9 cm - faixa III - areia extraída e brita produzida (Execução, incluindo o fornecimento e carga da areia e da brita, exclui o transporte da areia e brita e o fornecimento e transporte do material betuminoso até a obra)</t>
  </si>
  <si>
    <t xml:space="preserve">RO-00398</t>
  </si>
  <si>
    <t xml:space="preserve">Lama asfáltica com espessura de 1,2 cm - faixa IV - areia e brita comerciais (Execução, incluindo o fornecimento e carga da areia e da brita, exclui o transporte da areia e brita e o fornecimento e transporte do material betuminoso até a obra)</t>
  </si>
  <si>
    <t xml:space="preserve">RO-00397</t>
  </si>
  <si>
    <t xml:space="preserve">Lama asfáltica com espessura de 1,2 cm - faixa IV - areia extraída e brita produzida (Execução, incluindo o fornecimento e carga da areia e da brita, exclui o transporte da areia e brita e o fornecimento e transporte do material betuminoso até a obra)</t>
  </si>
  <si>
    <t xml:space="preserve">RO-00375</t>
  </si>
  <si>
    <t xml:space="preserve">Macadame betuminoso por penetração - faixa A - brita comercial (Execução, incluído o fornecimento e carga da brita, exclui o transporte da brita e fornecimento e transporte do material betuminoso)</t>
  </si>
  <si>
    <t xml:space="preserve">RO-00374</t>
  </si>
  <si>
    <t xml:space="preserve">Macadame betuminoso por penetração - faixa A - brita produzida (Execução, incluído o fornecimento e carga da brita, exclui o transporte da brita e fornecimento e transporte do material betuminoso)</t>
  </si>
  <si>
    <t xml:space="preserve">RO-00377</t>
  </si>
  <si>
    <t xml:space="preserve">Macadame betuminoso por penetração - faixa B - brita comercial (Execução, incluído o fornecimento e carga da brita, exclui o transporte da brita e fornecimento e transporte do material betuminoso)</t>
  </si>
  <si>
    <t xml:space="preserve">RO-00376</t>
  </si>
  <si>
    <t xml:space="preserve">Macadame betuminoso por penetração - faixa B - brita produzida (Execução, incluído o fornecimento e carga da brita, exclui o transporte da brita e fornecimento e transporte do material betuminoso)</t>
  </si>
  <si>
    <t xml:space="preserve">RO-00379</t>
  </si>
  <si>
    <t xml:space="preserve">Macadame betuminoso por penetração - faixa C - brita comercial (Execução, incluído o fornecimento e carga da brita, exclui o transporte da brita e fornecimento e transporte do material betuminoso)</t>
  </si>
  <si>
    <t xml:space="preserve">RO-00378</t>
  </si>
  <si>
    <t xml:space="preserve">Macadame betuminoso por penetração - faixa C - brita produzida (Execução, incluído o fornecimento e carga da brita, exclui o transporte da brita e fornecimento e transporte do material betuminoso)</t>
  </si>
  <si>
    <t xml:space="preserve">RO-00381</t>
  </si>
  <si>
    <t xml:space="preserve">Macadame betuminoso por penetração - faixa D - brita comercial (Execução, incluído o fornecimento e carga da brita, exclui o transporte da brita e fornecimento e transporte do material betuminoso)</t>
  </si>
  <si>
    <t xml:space="preserve">RO-00380</t>
  </si>
  <si>
    <t xml:space="preserve">Macadame betuminoso por penetração - faixa D - brita produzida (Execução, incluído o fornecimento e carga da brita, exclui o transporte da brita e fornecimento e transporte do material betuminoso)</t>
  </si>
  <si>
    <t xml:space="preserve">RO-00383</t>
  </si>
  <si>
    <t xml:space="preserve">Macadame betuminoso por penetração com asfalto com polímero - faixa A - brita comercial (Execução, incluído o fornecimento e carga da brita, exclui o transporte da brita e fornecimento e transporte do material betuminoso)</t>
  </si>
  <si>
    <t xml:space="preserve">RO-00382</t>
  </si>
  <si>
    <t xml:space="preserve">Macadame betuminoso por penetração com asfalto com polímero - faixa A - brita produzida (Execução, incluído o fornecimento e carga da brita, exclui o transporte da brita e fornecimento e transporte do material betuminoso)</t>
  </si>
  <si>
    <t xml:space="preserve">RO-00384</t>
  </si>
  <si>
    <t xml:space="preserve">Manta sintética para recapeamento asfáltico com geotêxtil RT - 09 (Execução, incluindo fornecimento e transporte dos materiais)</t>
  </si>
  <si>
    <t xml:space="preserve">RO-00402</t>
  </si>
  <si>
    <t xml:space="preserve">Microrrevestimento a frio com emulsão modificada com polímero de 0,8 cm - brita comercial (Execução, incluindo o fornecimento e carga da brita, exclui o transporte da brita e o fornecimento e transporte do material betuminoso até a obra)</t>
  </si>
  <si>
    <t xml:space="preserve">RO-00401</t>
  </si>
  <si>
    <t xml:space="preserve">Microrrevestimento a frio com emulsão modificada com polímero de 0,8 cm - brita produzida (Execução, incluindo o fornecimento e carga da brita, exclui o transporte da brita e o fornecimento e transporte do material betuminoso até a obra)</t>
  </si>
  <si>
    <t xml:space="preserve">RO-00406</t>
  </si>
  <si>
    <t xml:space="preserve">Microrrevestimento a frio com emulsão modificada com polímero de 1,5 cm - brita comercial (Execução, incluindo o fornecimento e carga da brita, exclui o transporte da brita e o fornecimento e transporte do material betuminoso até a obra)</t>
  </si>
  <si>
    <t xml:space="preserve">RO-00405</t>
  </si>
  <si>
    <t xml:space="preserve">Microrrevestimento a frio com emulsão modificada com polímero de 1,5 cm - brita produzida (Execução, incluindo o fornecimento e carga da brita, exclui o transporte da brita e o fornecimento e transporte do material betuminoso até a obra)</t>
  </si>
  <si>
    <t xml:space="preserve">RO-00410</t>
  </si>
  <si>
    <t xml:space="preserve">Microrrevestimento a frio com emulsão modificada com polímero de 2,0 cm - brita comercial (Execução, incluindo o fornecimento e carga da brita, exclui o transporte da brita e o fornecimento e transporte do material betuminoso até a obra)</t>
  </si>
  <si>
    <t xml:space="preserve">RO-00409</t>
  </si>
  <si>
    <t xml:space="preserve">Microrrevestimento a frio com emulsão modificada com polímero de 2,0 cm - brita produzida (Execução, incluindo o fornecimento e carga da brita, exclui o transporte da brita e o fornecimento e transporte do material betuminoso até a obra)</t>
  </si>
  <si>
    <t xml:space="preserve">RO-00390</t>
  </si>
  <si>
    <t xml:space="preserve">Pintura de ligação - emulsão com polímero (Execução, exclui fornecimento e transporte do material betuminoso até a obra)</t>
  </si>
  <si>
    <t xml:space="preserve">RO-00389</t>
  </si>
  <si>
    <t xml:space="preserve">Pintura de ligação (Execução, exclui fornecimento e transporte do material betuminoso até a obra)</t>
  </si>
  <si>
    <t xml:space="preserve">RO-00444</t>
  </si>
  <si>
    <t xml:space="preserve">Pré-misturado a frio - faixa A - areia e brita comerciais (Execução, incluindo o fornecimento e carga da areia e da brita, exclui o transporte da areia e da brita e o fornecimento e transporte do material betuminoso até a obra)</t>
  </si>
  <si>
    <t xml:space="preserve">RO-00443</t>
  </si>
  <si>
    <t xml:space="preserve">Pré-misturado a frio - faixa A - areia extraída e brita produzida (Execução, incluindo o fornecimento e carga da areia e da brita, exclui o transporte da areia e da brita e o fornecimento e transporte do material betuminoso até a obra)</t>
  </si>
  <si>
    <t xml:space="preserve">RO-00446</t>
  </si>
  <si>
    <t xml:space="preserve">Pré-misturado a frio - faixa B - areia e brita comerciais (Execução, incluindo o fornecimento e carga da areia e da brita, exclui o transporte da areia e da brita e o fornecimento e transporte do material betuminoso até a obra)</t>
  </si>
  <si>
    <t xml:space="preserve">RO-00445</t>
  </si>
  <si>
    <t xml:space="preserve">Pré-misturado a frio - faixa B - areia extraída e brita produzida (Execução, incluindo o fornecimento e carga da areia e da brita, exclui o transporte da areia e da brita e o fornecimento e transporte do material betuminoso até a obra)</t>
  </si>
  <si>
    <t xml:space="preserve">RO-00448</t>
  </si>
  <si>
    <t xml:space="preserve">Pré-misturado a frio - faixa C - areia e brita comerciais (Execução, incluindo o fornecimento e carga da areia e da brita, exclui o transporte da areia e da brita e o fornecimento e transporte do material betuminoso até a obra)</t>
  </si>
  <si>
    <t xml:space="preserve">RO-00447</t>
  </si>
  <si>
    <t xml:space="preserve">Pré-misturado a frio - faixa C - areia extraída e brita produzida (Execução, incluindo o fornecimento e carga da areia e da brita, exclui o transporte da areia e da brita e o fornecimento e transporte do material betuminoso até a obra)</t>
  </si>
  <si>
    <t xml:space="preserve">RO-00450</t>
  </si>
  <si>
    <t xml:space="preserve">Pré-misturado a frio - faixa D - areia e brita comerciais (Execução, incluindo o fornecimento e carga da areia e da brita, exclui o transporte da areia e da brita e o fornecimento e transporte do material betuminoso até a obra)</t>
  </si>
  <si>
    <t xml:space="preserve">RO-00449</t>
  </si>
  <si>
    <t xml:space="preserve">Pré-misturado a frio - faixa D - areia extraída e brita produzida (Execução, incluindo o fornecimento e carga da areia e da brita, exclui o transporte da areia e da brita e o fornecimento e transporte do material betuminoso até a obra)</t>
  </si>
  <si>
    <t xml:space="preserve">RO-00452</t>
  </si>
  <si>
    <t xml:space="preserve">Pré-misturado a frio com emulsão asfáltica com polímero - faixa A - areia e brita comerciais (Execução, incluindo o fornecimento e carga da areia e da brita, exclui o transporte da areia e da brita e o fornecimento e transporte do material betuminoso até a obra)</t>
  </si>
  <si>
    <t xml:space="preserve">RO-00451</t>
  </si>
  <si>
    <t xml:space="preserve">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</si>
  <si>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 xml:space="preserve">RO-00454</t>
  </si>
  <si>
    <t xml:space="preserve">Pré-misturado a frio com emulsão asfáltica com polímero - faixa B - areia e brita comerciais (Execução, incluindo o fornecimento e carga da areia e da brita, exclui o transporte da areia e da brita e o fornecimento e transporte do material betuminoso até a obra)</t>
  </si>
  <si>
    <t xml:space="preserve">RO-00453</t>
  </si>
  <si>
    <t xml:space="preserve">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</si>
  <si>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 xml:space="preserve">RO-00456</t>
  </si>
  <si>
    <t xml:space="preserve">Pré-misturado a frio com emulsão asfáltica com polímero - faixa C - areia e brita comerciais (Execução, incluindo o fornecimento e carga da areia e da brita, exclui o transporte da areia e da brita e o fornecimento e transporte do material betuminoso até a obra)</t>
  </si>
  <si>
    <t xml:space="preserve">RO-00455</t>
  </si>
  <si>
    <t xml:space="preserve">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</si>
  <si>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 xml:space="preserve">RO-00458</t>
  </si>
  <si>
    <t xml:space="preserve">Pré-misturado a frio com emulsão asfáltica com polímero - faixa D - areia e brita comerciais (Execução, incluindo o fornecimento e carga da areia e da brita, exclui o transporte da areia e da brita e o fornecimento e transporte do material betuminoso até a obra)</t>
  </si>
  <si>
    <t xml:space="preserve">RO-00457</t>
  </si>
  <si>
    <t xml:space="preserve">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</si>
  <si>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 xml:space="preserve">RO-00364</t>
  </si>
  <si>
    <t xml:space="preserve">Reciclagem com adição de 25% de brita comercial e incorporação do revestimento asfáltico à base - compactado na energia modificada (Execução, incluído fornecimento e carga da brita, exclui o transporte)</t>
  </si>
  <si>
    <t xml:space="preserve">RO-00366</t>
  </si>
  <si>
    <t xml:space="preserve">Reciclagem com adição de 25% de brita comercial, 3% de cimento e incorporação do revestimento asfáltico à base - compactado na energia modificada (Execução, incluído fornecimento e carga da brita e do cimento, exclui o transporte)</t>
  </si>
  <si>
    <t xml:space="preserve">RO-00363</t>
  </si>
  <si>
    <t xml:space="preserve">Reciclagem com adição de 25% de brita produzida e incorporação do revestimento asfáltico à base - compactado na energia modificada (Execução, incluído fornecimento e carga da brita, exclui o transporte)</t>
  </si>
  <si>
    <t xml:space="preserve">RO-00365</t>
  </si>
  <si>
    <t xml:space="preserve">Reciclagem com adição de 25% de brita produzida, 3% de cimento e incorporação do revestimento asfáltico à base - compactado na energia modificada (Execução, incluído fornecimento e carga da brita e do cimento, exclui o transporte)</t>
  </si>
  <si>
    <t xml:space="preserve">RO-00362</t>
  </si>
  <si>
    <t xml:space="preserve">Reciclagem com adição de 3% cimento e incorporação do revestimento asfáltico à base - compactado na energia modificada (Execução, incluído fornecimento e carga do cimento, exclui o transporte)</t>
  </si>
  <si>
    <t xml:space="preserve">RO-00361</t>
  </si>
  <si>
    <t xml:space="preserve">Reciclagem simples com incorporação do revestimento asfáltico à base - compactado na energia modificada</t>
  </si>
  <si>
    <t xml:space="preserve">RO-00369</t>
  </si>
  <si>
    <t xml:space="preserve">Reestabilização de camada de base com adição de 3% de cimento (Execução, incluído fornecimento e carga do cimento, exclui o transporte)</t>
  </si>
  <si>
    <t xml:space="preserve">RO-00371</t>
  </si>
  <si>
    <t xml:space="preserve">Reestabilização de camada de base com adição de 30% de brita comercial (Execução, incluído fornecimento e carga da brita, exclui o transporte)</t>
  </si>
  <si>
    <t xml:space="preserve">RO-00370</t>
  </si>
  <si>
    <t xml:space="preserve">Reestabilização de camada de base com adição de 30% de brita produzida (Execução, incluído fornecimento e carga da brita, exclui o transporte)</t>
  </si>
  <si>
    <t xml:space="preserve">RO-00368</t>
  </si>
  <si>
    <t xml:space="preserve">Reestabilização de camada de base com adição de 30% de material de jazida (Execução, incluído escavação e carga do material de jazida, exclui o transporte)</t>
  </si>
  <si>
    <t xml:space="preserve">RO-00372</t>
  </si>
  <si>
    <t xml:space="preserve">Reestabilização de camada de base com adição de 30% de material fresado retirado da pista (Execução, incluído a fresagem do material da pista, exclui o transporte)</t>
  </si>
  <si>
    <t xml:space="preserve">RO-00367</t>
  </si>
  <si>
    <t xml:space="preserve">RO-00373</t>
  </si>
  <si>
    <t xml:space="preserve">Reestabilização, executada com recicladora, de camada de base com adição de 30% de material fresado retirado da pista (Execução, incluído a fresagem do material da pista, exclui o transporte)</t>
  </si>
  <si>
    <t xml:space="preserve">RO-00270</t>
  </si>
  <si>
    <t xml:space="preserve">Reforço do subleito com material de jazida - Compactado na energia intermediária (Execução, incluído escavação e carga do material de jazida, exclui o transporte)</t>
  </si>
  <si>
    <t xml:space="preserve">RO-00269</t>
  </si>
  <si>
    <t xml:space="preserve">Regularização do subleito - Compactado na energia intermediária</t>
  </si>
  <si>
    <t xml:space="preserve">RO-00268</t>
  </si>
  <si>
    <t xml:space="preserve">Regularização do subleito - Compactado na energia internormal</t>
  </si>
  <si>
    <t xml:space="preserve">RO-00267</t>
  </si>
  <si>
    <t xml:space="preserve">Regularização do subleito - Compactado na energia normal</t>
  </si>
  <si>
    <t xml:space="preserve">RO-00296</t>
  </si>
  <si>
    <t xml:space="preserve">Sub-base com mistura em usina de solo melhorado com 3% de cimento, com material de jazida - Compactado na energia intermediária (Execução, incluído escavação e carga do material de jazida, fornecimento e carga do cimento, exclui os transportes até a usina e pista)</t>
  </si>
  <si>
    <t xml:space="preserve">RO-00297</t>
  </si>
  <si>
    <t xml:space="preserve">Sub-base com mistura em usina de solo melhorado com 3% de cimento, com material de jazida - Compactado na energia intermodificada (Execução, incluído escavação e carga do material de jazida, fornecimento e carga do cimento, exclui os transportes até a usina e pista)</t>
  </si>
  <si>
    <t xml:space="preserve">RO-00288</t>
  </si>
  <si>
    <t xml:space="preserve">Sub-base com mistura na pista de solo melhorado com 3% de cimento, com material de jazida - Compactado na energia intermediária (Execução, incluído escavação e carga do material de jazida, fornecimento e carga do cimento, exclui o transporte)</t>
  </si>
  <si>
    <t xml:space="preserve">RO-00289</t>
  </si>
  <si>
    <t xml:space="preserve">Sub-base com mistura na pista de solo melhorado com 3% de cimento, com material de jazida - Compactado na energia intermodificada (Execução, incluído escavação e carga do material de jazida, fornecimento e carga do cimento, exclui o transporte)</t>
  </si>
  <si>
    <t xml:space="preserve">RO-00287</t>
  </si>
  <si>
    <t xml:space="preserve">Sub-base com mistura na pista de solo-cal com 7% de cal, com material de jazida - Compactado na energia normal (Execução, incluído escavação e carga do material de jazida, fornecimento e carga da cal, exclui o transporte)</t>
  </si>
  <si>
    <t xml:space="preserve">RO-00313</t>
  </si>
  <si>
    <t xml:space="preserve">Sub-base com mistura na pista e executada com recicladora, de solo melhorado com 3% de cimento, com material de jazida - Compactado na energia intermediária (Execução, incluído escavação e carga do material de jazida, fornecimento e carga do cimento, exclui o transporte)</t>
  </si>
  <si>
    <t xml:space="preserve">RO-00305</t>
  </si>
  <si>
    <t xml:space="preserve">Sub-base de brita graduada tratada com cimento com brita comercial - Compactado na energia intermediária (Execução, incluído fornecimento e carga da brita, fornecimento e carga do cimento, exclui os transportes até a usina e pista)</t>
  </si>
  <si>
    <t xml:space="preserve">RO-00306</t>
  </si>
  <si>
    <t xml:space="preserve">Sub-base de brita graduada tratada com cimento com brita comercial - Compactado na energia intermodificada (Execução, incluído fornecimento e carga da brita, fornecimento e carga do cimento, exclui os transportes até a usina e pista)</t>
  </si>
  <si>
    <t xml:space="preserve">RO-00304</t>
  </si>
  <si>
    <t xml:space="preserve">Sub-base de brita graduada tratada com cimento com brita produzida - Compactado na energia intermediária (Execução, incluído fornecimento e carga da brita, fornecimento e carga do cimento, exclui os transportes até a usina e pista)</t>
  </si>
  <si>
    <t xml:space="preserve">RO-00307</t>
  </si>
  <si>
    <t xml:space="preserve">Sub-base de brita graduada tratada com cimento com brita produzida - Compactado na energia intermodificada (Execução, incluído fornecimento e carga da brita, fornecimento e carga do cimento, exclui os transportes até a usina e pista)</t>
  </si>
  <si>
    <t xml:space="preserve">RO-00308</t>
  </si>
  <si>
    <t xml:space="preserve">Sub-base de brita graduada tratada com cimento executada com vibroacabadora - brita comercial - Compactado na energia intermediária (Execução, incluído fornecimento e carga da brita, fornecimento e carga do cimento, exclui os transportes até a usina e pista)</t>
  </si>
  <si>
    <t xml:space="preserve">RO-00310</t>
  </si>
  <si>
    <t xml:space="preserve">Sub-base de brita graduada tratada com cimento executada com vibroacabadora - brita comercial - Compactado na energia Intermodificada (Execução, incluído fornecimento e carga da brita, fornecimento e carga do cimento, exclui os transportes até a usina e pista)</t>
  </si>
  <si>
    <t xml:space="preserve">RO-00309</t>
  </si>
  <si>
    <t xml:space="preserve">Sub-base de brita graduada tratada com cimento executada com vibroacabadora - brita produzida - Compactado na energia intermediária (Execução, incluído fornecimento e carga da brita, fornecimento e carga do cimento, exclui os transportes até a usina e pista)</t>
  </si>
  <si>
    <t xml:space="preserve">RO-00311</t>
  </si>
  <si>
    <t xml:space="preserve">Sub-base de brita graduada tratada com cimento executada com vibroacabadora - brita produzida - Compactado na energia Intermodificada (Execução, incluído fornecimento e carga da brita, fornecimento e carga do cimento, exclui os transportes até a usina e pista)</t>
  </si>
  <si>
    <t xml:space="preserve">RO-00317</t>
  </si>
  <si>
    <t xml:space="preserve">Sub-base de concreto usinada em central de concreto de 150 t/h e compactada com rolo - brita comercial (Execução, incluindo o fornecimento e carga do cimento, brita e do concreto, exclui o transporte do cimento, brita e concreto)</t>
  </si>
  <si>
    <t xml:space="preserve">RO-00316</t>
  </si>
  <si>
    <t xml:space="preserve">Sub-base de concreto usinada em central de concreto de 150 t/h e compactada com rolo - brita produzida (Execução, incluindo o fornecimento e carga do cimento, brita e do concreto, exclui o transporte do cimento, brita e concreto)</t>
  </si>
  <si>
    <t xml:space="preserve">RO-00283</t>
  </si>
  <si>
    <t xml:space="preserve">Sub-base de solo estabilizado granulometricamente sem mistura com material de jazida - Compactado na energia intermediária (Execução, incluído escavação e carga do material de jazida, exclui o transporte)</t>
  </si>
  <si>
    <t xml:space="preserve">RO-00284</t>
  </si>
  <si>
    <t xml:space="preserve">Sub-base de solo estabilizado granulometricamente sem mistura com material de jazida - Compactado na energia intermodificada (Execução, incluído escavação e carga do material de jazida, exclui o transporte)</t>
  </si>
  <si>
    <t xml:space="preserve">RO-00299</t>
  </si>
  <si>
    <t xml:space="preserve">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</si>
  <si>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 xml:space="preserve">RO-00298</t>
  </si>
  <si>
    <t xml:space="preserve">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</si>
  <si>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 xml:space="preserve">RO-00301</t>
  </si>
  <si>
    <t xml:space="preserve">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</si>
  <si>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 xml:space="preserve">RO-00302</t>
  </si>
  <si>
    <t xml:space="preserve">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</si>
  <si>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 xml:space="preserve">RO-00300</t>
  </si>
  <si>
    <t xml:space="preserve">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</si>
  <si>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 xml:space="preserve">RO-00303</t>
  </si>
  <si>
    <t xml:space="preserve">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</si>
  <si>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 xml:space="preserve">RO-00291</t>
  </si>
  <si>
    <t xml:space="preserve">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</si>
  <si>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 xml:space="preserve">RO-00290</t>
  </si>
  <si>
    <t xml:space="preserve">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</si>
  <si>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 xml:space="preserve">RO-00293</t>
  </si>
  <si>
    <t xml:space="preserve">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</si>
  <si>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 xml:space="preserve">RO-00295</t>
  </si>
  <si>
    <t xml:space="preserve">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</si>
  <si>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 xml:space="preserve">RO-00292</t>
  </si>
  <si>
    <t xml:space="preserve">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</si>
  <si>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 xml:space="preserve">RO-00294</t>
  </si>
  <si>
    <t xml:space="preserve">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</si>
  <si>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 xml:space="preserve">RO-00285</t>
  </si>
  <si>
    <t xml:space="preserve">Sub-base estabilizada granulometricamente com mistura na pista de solos, com material de jazida - Compactado na energia intermediária (Execução, incluído escavação e carga dos materiais de jazida, exclui o transporte)</t>
  </si>
  <si>
    <t xml:space="preserve">RO-00286</t>
  </si>
  <si>
    <t xml:space="preserve">Sub-base estabilizada granulometricamente com mistura na pista de solos, com material de jazida - Compactado na energia intermodificada (Execução, incluído escavação e carga dos materiais de jazida, exclui o transporte)</t>
  </si>
  <si>
    <t xml:space="preserve">RO-00312</t>
  </si>
  <si>
    <t xml:space="preserve">Sub-base estabilizada granulometricamente, executada com recicladora, com mistura de solos, com material de jazida - Compactado na energia intermediária (Execução, incluído escavação e carga do material de jazida, exclui o transporte)</t>
  </si>
  <si>
    <t xml:space="preserve">RO-00314</t>
  </si>
  <si>
    <t xml:space="preserve">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</si>
  <si>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 xml:space="preserve">RO-00315</t>
  </si>
  <si>
    <t xml:space="preserve">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</si>
  <si>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 xml:space="preserve">RO-00272</t>
  </si>
  <si>
    <t xml:space="preserve">Subleito de solo melhorado com 3% de cal e mistura na pista com material de jazida - Compactado na energia normal (Execução, incluindo escavação e carga do material de jazida e o fornecimento e carga da cal, exclui o transporte)</t>
  </si>
  <si>
    <t xml:space="preserve">RO-00271</t>
  </si>
  <si>
    <t xml:space="preserve">Subleito melhorado com adição de 3% de cal - Compactado na energia normal (Execução, incluindo o fornecimento e carga da cal, exclui o transporte)</t>
  </si>
  <si>
    <t xml:space="preserve">RO-00442</t>
  </si>
  <si>
    <t xml:space="preserve">Tratamento antipó - areia comercial (Execução, incluindo o fornecimento e carga da areia, exclui o transporte da areia)</t>
  </si>
  <si>
    <t xml:space="preserve">RO-00441</t>
  </si>
  <si>
    <t xml:space="preserve">Tratamento antipó - areia extraída (Execução, incluindo o fornecimento e carga da areia, exclui o transporte da areia)</t>
  </si>
  <si>
    <t xml:space="preserve">RO-00428</t>
  </si>
  <si>
    <t xml:space="preserve">Tratamento superficial duplo com banho diluído - brita comercial (Execução, incluindo o fornecimento e carga da brita, exclui o transporte da brita e o fornecimento e transporte do material betuminoso até a obra)</t>
  </si>
  <si>
    <t xml:space="preserve">RO-00427</t>
  </si>
  <si>
    <t xml:space="preserve">Tratamento superficial duplo com banho diluído - brita produzida (Execução, incluindo o fornecimento e carga da brita, exclui o transporte da brita e o fornecimento e transporte do material betuminoso até a obra)</t>
  </si>
  <si>
    <t xml:space="preserve">RO-00430</t>
  </si>
  <si>
    <t xml:space="preserve">Tratamento superficial duplo com banho diluído com emulsão com polímero - brita comercial (Execução, incluindo o fornecimento e carga da brita, exclui o transporte da brita e o fornecimento e transporte do material betuminoso até a obra)</t>
  </si>
  <si>
    <t xml:space="preserve">RO-00429</t>
  </si>
  <si>
    <t xml:space="preserve">Tratamento superficial duplo com banho diluído com emulsão com polímero - brita produzida (Execução, incluindo o fornecimento e carga da brita, exclui o transporte da brita e o fornecimento e transporte do material betuminoso até a obra)</t>
  </si>
  <si>
    <t xml:space="preserve">RO-00424</t>
  </si>
  <si>
    <t xml:space="preserve">Tratamento superficial duplo com emulsão - brita comercial (Execução, incluindo o fornecimento e carga da brita, exclui o transporte da brita e o fornecimento e transporte do material betuminoso até a obra)</t>
  </si>
  <si>
    <t xml:space="preserve">RO-00423</t>
  </si>
  <si>
    <t xml:space="preserve">Tratamento superficial duplo com emulsão - brita produzida (Execução, incluindo o fornecimento e carga da brita, exclui o transporte da brita e o fornecimento e transporte do material betuminoso até a obra)</t>
  </si>
  <si>
    <t xml:space="preserve">RO-00426</t>
  </si>
  <si>
    <t xml:space="preserve">Tratamento superficial duplo com emulsão com polímero - brita comercial (Execução, incluindo o fornecimento e carga da brita, exclui o transporte da brita e o fornecimento e transporte do material betuminoso até a obra)</t>
  </si>
  <si>
    <t xml:space="preserve">RO-00425</t>
  </si>
  <si>
    <t xml:space="preserve">Tratamento superficial duplo com emulsão com polímero - brita produzida (Execução, incluindo o fornecimento e carga da brita, exclui o transporte da brita e o fornecimento e transporte do material betuminoso até a obra)</t>
  </si>
  <si>
    <t xml:space="preserve">RO-00418</t>
  </si>
  <si>
    <t xml:space="preserve">Tratamento superficial simples com banho diluído - brita comercial (Execução, incluindo o fornecimento e carga da brita, exclui o transporte da brita e o fornecimento e transporte do material betuminoso até a obra)</t>
  </si>
  <si>
    <t xml:space="preserve">RO-00417</t>
  </si>
  <si>
    <t xml:space="preserve">Tratamento superficial simples com banho diluído - brita produzida (Execução, incluindo o fornecimento e carga da brita, exclui o transporte da brita e o fornecimento e transporte do material betuminoso até a obra)</t>
  </si>
  <si>
    <t xml:space="preserve">RO-00420</t>
  </si>
  <si>
    <t xml:space="preserve">Tratamento superficial simples com banho diluído com emulsão com polímero - brita comercial (Execução, incluindo o fornecimento e carga da brita, exclui o transporte da brita e o fornecimento e transporte do material betuminoso até a obra)</t>
  </si>
  <si>
    <t xml:space="preserve">RO-00419</t>
  </si>
  <si>
    <t xml:space="preserve">Tratamento superficial simples com banho diluído com emulsão com polímero - brita produzida (Execução, incluindo o fornecimento e carga da brita, exclui o transporte da brita e o fornecimento e transporte do material betuminoso até a obra)</t>
  </si>
  <si>
    <t xml:space="preserve">RO-00414</t>
  </si>
  <si>
    <t xml:space="preserve">Tratamento superficial simples com emulsão - brita comercial (Execução, incluindo o fornecimento e carga da brita, exclui o transporte da brita e o fornecimento e transporte do material betuminoso até a obra)</t>
  </si>
  <si>
    <t xml:space="preserve">RO-00413</t>
  </si>
  <si>
    <t xml:space="preserve">Tratamento superficial simples com emulsão - brita produzida (Execução, incluindo o fornecimento e carga da brita, exclui o transporte da brita e o fornecimento e transporte do material betuminoso até a obra)</t>
  </si>
  <si>
    <t xml:space="preserve">RO-00416</t>
  </si>
  <si>
    <t xml:space="preserve">Tratamento superficial simples com emulsão com polímero - brita comercial (Execução, incluindo o fornecimento e carga da brita, exclui o transporte da brita e o fornecimento e transporte do material betuminoso até a obra)</t>
  </si>
  <si>
    <t xml:space="preserve">RO-00415</t>
  </si>
  <si>
    <t xml:space="preserve">Tratamento superficial simples com emulsão com polímero - brita produzida (Execução, incluindo o fornecimento e carga da brita, exclui o transporte da brita e o fornecimento e transporte do material betuminoso até a obra)</t>
  </si>
  <si>
    <t xml:space="preserve">RO-00438</t>
  </si>
  <si>
    <t xml:space="preserve">Tratamento superficial triplo com banho diluído - brita comercial (Execução, incluindo o fornecimento e carga da brita, exclui o transporte da brita e o fornecimento e transporte do material betuminoso até a obra)</t>
  </si>
  <si>
    <t xml:space="preserve">RO-00437</t>
  </si>
  <si>
    <t xml:space="preserve">Tratamento superficial triplo com banho diluído - brita produzida (Execução, incluindo o fornecimento e carga da brita, exclui o transporte da brita e o fornecimento e transporte do material betuminoso até a obra)</t>
  </si>
  <si>
    <t xml:space="preserve">RO-00440</t>
  </si>
  <si>
    <t xml:space="preserve">Tratamento superficial triplo com banho diluído com emulsão com polímero - brita comercial (Execução, incluindo o fornecimento e carga da brita, exclui o transporte da brita e o fornecimento e transporte do material betuminoso até a obra)</t>
  </si>
  <si>
    <t xml:space="preserve">RO-00439</t>
  </si>
  <si>
    <t xml:space="preserve">Tratamento superficial triplo com banho diluído com emulsão com polímero - brita produzida (Execução, incluindo o fornecimento e carga da brita, exclui o transporte da brita e o fornecimento e transporte do material betuminoso até a obra)</t>
  </si>
  <si>
    <t xml:space="preserve">RO-00434</t>
  </si>
  <si>
    <t xml:space="preserve">Tratamento superficial triplo com emulsão - brita comercial (Execução, incluindo o fornecimento e carga da brita, exclui o transporte da brita e o fornecimento e transporte do material betuminoso até a obra)</t>
  </si>
  <si>
    <t xml:space="preserve">RO-00433</t>
  </si>
  <si>
    <t xml:space="preserve">Tratamento superficial triplo com emulsão - brita produzida (Execução, incluindo o fornecimento e carga da brita, exclui o transporte da brita e o fornecimento e transporte do material betuminoso até a obra)</t>
  </si>
  <si>
    <t xml:space="preserve">RO-00436</t>
  </si>
  <si>
    <t xml:space="preserve">Tratamento superficial triplo com emulsão com polímero - brita comercial (Execução, incluindo o fornecimento e carga da brita, exclui o transporte da brita e o fornecimento e transporte do material betuminoso até a obra)</t>
  </si>
  <si>
    <t xml:space="preserve">RO-00435</t>
  </si>
  <si>
    <t xml:space="preserve">Tratamento superficial triplo com emulsão com polímero - brita produzida (Execução, incluindo o fornecimento e carga da brita, exclui o transporte da brita e o fornecimento e transporte do material betuminoso até a obra)</t>
  </si>
  <si>
    <t xml:space="preserve">RO-00385</t>
  </si>
  <si>
    <t xml:space="preserve">Pavimento de Concreto</t>
  </si>
  <si>
    <t xml:space="preserve">RO-00489</t>
  </si>
  <si>
    <t xml:space="preserve">Cura com pintura asfáltica para camadas granulares executadas ou recicladas com adição de cimento (Execução, incluindo fornecimento e transporte dos materiais)</t>
  </si>
  <si>
    <t xml:space="preserve">RO-00490</t>
  </si>
  <si>
    <t xml:space="preserve">Cura com pintura asfáltica para pavimento de concreto compactado com rolo (Execução, incluindo fornecimento e transporte dos materiais)</t>
  </si>
  <si>
    <t xml:space="preserve">RO-00487</t>
  </si>
  <si>
    <t xml:space="preserve">Membrana plástica isolante e impermeabilizante com espessura de 0,2 mm - (Execução, incluindo fornecimento e transporte dos materiais)</t>
  </si>
  <si>
    <t xml:space="preserve">RO-00483</t>
  </si>
  <si>
    <t xml:space="preserve">Pavimento de concreto com equipamento de pequeno porte - areia e brita comerciais (Execução, incluindo o fornecimento e carga do cimento da areia e da brita, exclui o transporte do cimento da areia e da brita)</t>
  </si>
  <si>
    <t xml:space="preserve">RO-00484</t>
  </si>
  <si>
    <t xml:space="preserve">Pavimento de concreto com equipamento de pequeno porte - areia extraída e brita produzida (Execução, incluindo o fornecimento e carga do cimento da areia e da brita, exclui o transporte do cimento da areia e da brita)</t>
  </si>
  <si>
    <t xml:space="preserve">RO-00480</t>
  </si>
  <si>
    <t xml:space="preserve">Pavimento de concreto usinado em central de concreto de 150 t/h e aplicado com equipamento fôrma-trilho - areia e brita comerciais (Execução, incluindo o fornecimento e carga do cimeno, areia, brita e do concreto, exclui o transporte do cimento. areia, brita e concreto)</t>
  </si>
  <si>
    <t xml:space="preserve">RO-00479</t>
  </si>
  <si>
    <t xml:space="preserve">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</si>
  <si>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 xml:space="preserve">RO-00482</t>
  </si>
  <si>
    <t xml:space="preserve">Pavimento de concreto usinado em central de concreto de 150 t/h e aplicado com fôrmas deslizantes - areia e brita comerciais (Execução, incluindo o fornecimento e carga do cimeno, areia, brita e do concreto, exclui o transporte do cimento. areia, brita e concreto)</t>
  </si>
  <si>
    <t xml:space="preserve">RO-00481</t>
  </si>
  <si>
    <t xml:space="preserve">Pavimento de concreto usinado em central de concreto de 150 t/h e aplicado com fôrmas deslizantes - areia extraída e brita produzida (Execução, incluindo o fornecimento e carga do cimeno, areia, brita e do concreto, exclui o transporte do cimento. areia, brita e concreto)</t>
  </si>
  <si>
    <t xml:space="preserve">RO-00486</t>
  </si>
  <si>
    <t xml:space="preserve">Pavimento de concreto usinado em central de concreto de 150 t/h e compactado com rolo - brita comercial (Execução, incluindo o fornecimento e carga do cimeno, brita e do concreto, exclui o transporte do cimento, brita e concreto)</t>
  </si>
  <si>
    <t xml:space="preserve">RO-00485</t>
  </si>
  <si>
    <t xml:space="preserve">Pavimento de concreto usinado em central de concreto de 150 t/h e compactado com rolo - brita produzida (Execução, incluindo o fornecimento e carga do cimento, brita e do concreto, exclui o transporte do cimento, brita e concreto)</t>
  </si>
  <si>
    <t xml:space="preserve">RO-00488</t>
  </si>
  <si>
    <t xml:space="preserve">Serragem de juntas em pavimento de concreto, limpeza e enchimento com selante a frio(Execução, incluindo fornecimento e transporte dos materiais)</t>
  </si>
  <si>
    <t xml:space="preserve">Composições Auxiliares</t>
  </si>
  <si>
    <t xml:space="preserve">RO-00827</t>
  </si>
  <si>
    <t xml:space="preserve">RO-00831</t>
  </si>
  <si>
    <t xml:space="preserve">Carga, manobra e descarga de agregados ou solos em caminhão basculante de 12 m³ - carga com carregadeira de 3,40 m³ e descarga em distribuidor autopropelido</t>
  </si>
  <si>
    <t xml:space="preserve">RO-00832</t>
  </si>
  <si>
    <t xml:space="preserve">Carga, manobra e descarga de agregados ou solos em caminhão basculante de 12 m³ - carga com carregadeira de 3,40 m³ e descarga em distribuidor rebocável</t>
  </si>
  <si>
    <t xml:space="preserve">RO-00833</t>
  </si>
  <si>
    <t xml:space="preserve">Carga, manobra e descarga de agregados ou solos em caminhão basculante de 12 m³ - carga com carregadeira de 3,40 m³ e descarga livre</t>
  </si>
  <si>
    <t xml:space="preserve">RO-00828</t>
  </si>
  <si>
    <t xml:space="preserve">Carga, manobra e descarga de agregados ou solos em caminhão basculante de 12 m³ - carga com carregadeira de 3,40 m³ (exclusa) e descarga em distribuidor autopropelido</t>
  </si>
  <si>
    <t xml:space="preserve">RO-00829</t>
  </si>
  <si>
    <t xml:space="preserve">Carga, manobra e descarga de agregados ou solos em caminhão basculante de 12 m³ - carga com carregadeira de 3,40 m³ (exclusa) e descarga em distribuidor rebocável</t>
  </si>
  <si>
    <t xml:space="preserve">RO-00830</t>
  </si>
  <si>
    <t xml:space="preserve">Carga, manobra e descarga de agregados ou solos em caminhão basculante de 12 m³ - carga com carregadeira de 3,40 m³ (exclusa) e descarga livre</t>
  </si>
  <si>
    <t xml:space="preserve">RO-00834</t>
  </si>
  <si>
    <t xml:space="preserve">Carga, manobra e descarga de agregados ou solos em caminhão basculante de 12 m³ - carga com escavadeira de 1,40 m³ (exclusa) e descarga livre</t>
  </si>
  <si>
    <t xml:space="preserve">RO-00836</t>
  </si>
  <si>
    <t xml:space="preserve">Carga, manobra e descarga de agregados ou solos em caminhão basculante de 12 m³ - carga em usina de solos de 300 t/h e descarga em distribuidor autopropelido</t>
  </si>
  <si>
    <t xml:space="preserve">RO-00837</t>
  </si>
  <si>
    <t xml:space="preserve">Carga, manobra e descarga de agregados ou solos em caminhão basculante de 12 m³ - carga em usina de solos de 300 t/h e descarga em vibroacabadora</t>
  </si>
  <si>
    <t xml:space="preserve">RO-00838</t>
  </si>
  <si>
    <t xml:space="preserve">Carga, manobra e descarga de agregados ou solos em caminhão basculante de 12 m³ - carga em usina de solos de 300 t/h e descarga livre</t>
  </si>
  <si>
    <t xml:space="preserve">RO-00835</t>
  </si>
  <si>
    <t xml:space="preserve">Carga, manobra e descarga de agregados ou solos em caminhão basculante de 12 m³ - carga em usina de 60 t/h (PMF) e descarga livre</t>
  </si>
  <si>
    <t xml:space="preserve">RO-00842</t>
  </si>
  <si>
    <t xml:space="preserve">RO-00843</t>
  </si>
  <si>
    <t xml:space="preserve">RO-00844</t>
  </si>
  <si>
    <t xml:space="preserve">RO-00839</t>
  </si>
  <si>
    <t xml:space="preserve">RO-00840</t>
  </si>
  <si>
    <t xml:space="preserve">RO-00846</t>
  </si>
  <si>
    <t xml:space="preserve">Carga, manobra e descarga de agregados ou solos em caminhão basculante de 6 m³ - carga com escavadeira de 1,40 m³ e descarga livre</t>
  </si>
  <si>
    <t xml:space="preserve">RO-00845</t>
  </si>
  <si>
    <t xml:space="preserve">Carga, manobra e descarga de agregados ou solos em caminhão basculante de 6 m³ - carga com escavadeira de 1,40 m³ (exclusa) e descarga livre</t>
  </si>
  <si>
    <t xml:space="preserve">RO-00848</t>
  </si>
  <si>
    <t xml:space="preserve">Carga, manobra e descarga de blocos de rocha em caminhão basculante de 8 m³ - carga com escavadeira de 1,40 m³ e descarga livre</t>
  </si>
  <si>
    <t xml:space="preserve">RO-00847</t>
  </si>
  <si>
    <t xml:space="preserve">Carga, manobra e descarga de blocos de rocha em caminhão basculante de 8 m³ - carga com escavadeira de 1,40 m³ (exclusa) e descarga livre</t>
  </si>
  <si>
    <t xml:space="preserve">RO-00849</t>
  </si>
  <si>
    <t xml:space="preserve">RO-00850</t>
  </si>
  <si>
    <t xml:space="preserve">Carga, manobra e descarga de cimento a granel em caminhão silo de 30 m³</t>
  </si>
  <si>
    <t xml:space="preserve">RO-00851</t>
  </si>
  <si>
    <t xml:space="preserve">Carga, manobra e descarga de concreto asfáltico com borracha em caminhão basculante de 12 m³ - carga em usina de asfalto 120 t/h e descarga em vibroacabadora</t>
  </si>
  <si>
    <t xml:space="preserve">RO-00852</t>
  </si>
  <si>
    <t xml:space="preserve">Carga, manobra e descarga de concreto com caminhão betoneira de 8 m³ - carga em central de concreto de 30 m³/h e descarga livre</t>
  </si>
  <si>
    <t xml:space="preserve">RO-6136</t>
  </si>
  <si>
    <t xml:space="preserve">RO-00853</t>
  </si>
  <si>
    <t xml:space="preserve">Carga, manobra e descarga de concreto com caminhão betoneira de 8 m³ - carga em central de concreto de 40 m³/h e descarga livre</t>
  </si>
  <si>
    <t xml:space="preserve">RO-6135</t>
  </si>
  <si>
    <t xml:space="preserve">RO-6139</t>
  </si>
  <si>
    <t xml:space="preserve">Carga, manobra e descarga de fresagem contínua solta - espessura de 2,0 cm em caminhão basculante de 12 m³ - carga com fresadora e descarga livre</t>
  </si>
  <si>
    <t xml:space="preserve">RO-6140</t>
  </si>
  <si>
    <t xml:space="preserve">Carga, manobra e descarga de fresagem contínua solta - espessura de 3,0 cm em caminhão basculante de 12 m³ - carga com fresadora e descarga livre</t>
  </si>
  <si>
    <t xml:space="preserve">RO-6141</t>
  </si>
  <si>
    <t xml:space="preserve">Carga, manobra e descarga de fresagem contínua solta - espessura de 4,0 cm em caminhão basculante de 12 m³ - carga com fresadora e descarga livre</t>
  </si>
  <si>
    <t xml:space="preserve">RO-6142</t>
  </si>
  <si>
    <t xml:space="preserve">Carga, manobra e descarga de fresagem contínua solta - espessura de 5,0 cm em caminhão basculante de 12 m³ - carga com fresadora e descarga livre</t>
  </si>
  <si>
    <t xml:space="preserve">RO-6143</t>
  </si>
  <si>
    <t xml:space="preserve">Carga, manobra e descarga de fresagem descontínua solta - espessura de 2,0 cm em caminhão basculante de 12 m³ - carga com fresadora e descarga livre</t>
  </si>
  <si>
    <t xml:space="preserve">RO-6144</t>
  </si>
  <si>
    <t xml:space="preserve">Carga, manobra e descarga de fresagem descontínua solta - espessura de 3,0 cm em caminhão basculante de 12 m³ - carga com fresadora e descarga livre</t>
  </si>
  <si>
    <t xml:space="preserve">RO-6145</t>
  </si>
  <si>
    <t xml:space="preserve">Carga, manobra e descarga de fresagem descontínua solta - espessura de 4,0 cm em caminhão basculante de 12 m³ - carga com fresadora e descarga livre</t>
  </si>
  <si>
    <t xml:space="preserve">RO-6146</t>
  </si>
  <si>
    <t xml:space="preserve">Carga, manobra e descarga de fresagem descontínua solta - espessura de 5,0 cm em caminhão basculante de 12 m³ - carga com fresadora e descarga livre</t>
  </si>
  <si>
    <t xml:space="preserve">RO-00854</t>
  </si>
  <si>
    <t xml:space="preserve">RO-00855</t>
  </si>
  <si>
    <t xml:space="preserve">RO-00856</t>
  </si>
  <si>
    <t xml:space="preserve">RO-00857</t>
  </si>
  <si>
    <t xml:space="preserve">RO-00858</t>
  </si>
  <si>
    <t xml:space="preserve">RO-00859</t>
  </si>
  <si>
    <t xml:space="preserve">RO-00860</t>
  </si>
  <si>
    <t xml:space="preserve">RO-00861</t>
  </si>
  <si>
    <t xml:space="preserve">Carga, manobra e descarga de mistura betuminosa a frio em caminhão basculante de 12 m³ - carga em usina de 60 t/h (PMF) e descarga em vibroacabadora</t>
  </si>
  <si>
    <t xml:space="preserve">RO-00862</t>
  </si>
  <si>
    <t xml:space="preserve">RO-00863</t>
  </si>
  <si>
    <t xml:space="preserve">RO-00864</t>
  </si>
  <si>
    <t xml:space="preserve">Carga, manobra e descarga de mistura betuminosa a quente em caminhão basculante de 12 m³ - carga em usina de asfalto 120 t/h e descarga em vibroacabadora</t>
  </si>
  <si>
    <t xml:space="preserve">RO-00865</t>
  </si>
  <si>
    <t xml:space="preserve">Carga, manobra e descarga de mistura betuminosa a quente em caminhão basculante de 6 m³ - carga em usina de asfalto 120 t/h e descarga em vibroacabadora</t>
  </si>
  <si>
    <t xml:space="preserve">RO-00866</t>
  </si>
  <si>
    <t xml:space="preserve">Carga, manobra e descarga de mistura betuminosa a quente em caminhão basculante de 6 m³ - carga em usina de asfalto 120 t/h e descarga manual</t>
  </si>
  <si>
    <t xml:space="preserve">RO-00867</t>
  </si>
  <si>
    <t xml:space="preserve">Carga, manobra e descarga de mistura betuminosa a quente em caminhão com caçamba térmica de 6 m³ - carga em usina de asfalto de 120 t/h e descarga manual</t>
  </si>
  <si>
    <t xml:space="preserve">RO-00868</t>
  </si>
  <si>
    <t xml:space="preserve">RO-00872</t>
  </si>
  <si>
    <t xml:space="preserve">Carga, manobra e descarga de vigas pré-moldadas de até 500 kN em cavalo mecânico com dolly de 4 eixos com capacidade de 57 t</t>
  </si>
  <si>
    <t xml:space="preserve">RO-00869</t>
  </si>
  <si>
    <t xml:space="preserve">Carga, manobra e descarga de vigas pré-moldadas de 1.000 a 1.250 kN em cavalo mecânico com reboques de 5 e 4 eixos com capacidade de 130 t</t>
  </si>
  <si>
    <t xml:space="preserve">RO-00870</t>
  </si>
  <si>
    <t xml:space="preserve">Carga, manobra e descarga de vigas pré-moldadas de 500 a 750 kN em cavalo mecânico com dollys de 3 e 4 eixos com capacidade de 77 t</t>
  </si>
  <si>
    <t xml:space="preserve">RO-00871</t>
  </si>
  <si>
    <t xml:space="preserve">Carga, manobra e descarga de vigas pré-moldadas de 750 a 1.000 kN em cavalo mecânico com dollys de 5 e 4 eixos com capacidade de 111 t</t>
  </si>
  <si>
    <t xml:space="preserve">
TABELA REFERENCIAL DE PREÇOS UNITÁRIOS PARA CONSULTORIA E PROJETOS
</t>
  </si>
  <si>
    <t xml:space="preserve">TABELA REFERENCIAL DE PREÇOS UNITÁRIOS PARA CONSULTORIA E PROJETOS</t>
  </si>
  <si>
    <t xml:space="preserve">CONSULTORIA</t>
  </si>
  <si>
    <t xml:space="preserve">PROFISSIONAIS/CONSULTORES</t>
  </si>
  <si>
    <t xml:space="preserve">CO-33060</t>
  </si>
  <si>
    <t xml:space="preserve">ADVOGADO, NÍVEL JÚNIOR, INCLUSIVE ENCARGOS COMPLEMENTARES</t>
  </si>
  <si>
    <t xml:space="preserve">CO-33061</t>
  </si>
  <si>
    <t xml:space="preserve">ADVOGADO, NÍVEL PLENO, INCLUSIVE ENCARGOS COMPLEMENTARES</t>
  </si>
  <si>
    <t xml:space="preserve">CO-33062</t>
  </si>
  <si>
    <t xml:space="preserve">ADVOGADO, NÍVEL SÊNIOR, INCLUSIVE ENCARGOS COMPLEMENTARES</t>
  </si>
  <si>
    <t xml:space="preserve">CO-33116</t>
  </si>
  <si>
    <t xml:space="preserve">AJUDANTE DE TOPÓGRAFO/BALIZA, INCLUSIVE ENCARGOS COMPLEMENTARES</t>
  </si>
  <si>
    <t xml:space="preserve">CO-28409</t>
  </si>
  <si>
    <t xml:space="preserve">AJUDANTE ESPECIALIZADO, INCLUSIVE ENCARGOS COMPLEMENTARES</t>
  </si>
  <si>
    <t xml:space="preserve">CO-33089</t>
  </si>
  <si>
    <t xml:space="preserve">ANTROPÓLOGO, NÍVEL JÚNIOR, INCLUSIVE ENCARGOS COMPLEMENTARES</t>
  </si>
  <si>
    <t xml:space="preserve">CO-33090</t>
  </si>
  <si>
    <t xml:space="preserve">ANTROPÓLOGO, NÍVEL PLENO, INCLUSIVE ENCARGOS COMPLEMENTARES</t>
  </si>
  <si>
    <t xml:space="preserve">CO-33091</t>
  </si>
  <si>
    <t xml:space="preserve">ANTROPÓLOGO, NÍVEL SÊNIOR, INCLUSIVE ENCARGOS COMPLEMENTARES</t>
  </si>
  <si>
    <t xml:space="preserve">CO-33092</t>
  </si>
  <si>
    <t xml:space="preserve">ARQUEÓLOGO, NÍVEL JÚNIOR, INCLUSIVE ENCARGOS COMPLEMENTARES</t>
  </si>
  <si>
    <t xml:space="preserve">CO-33093</t>
  </si>
  <si>
    <t xml:space="preserve">ARQUEÓLOGO, NÍVEL PLENO, INCLUSIVE ENCARGOS COMPLEMENTARES</t>
  </si>
  <si>
    <t xml:space="preserve">CO-33095</t>
  </si>
  <si>
    <t xml:space="preserve">ARQUEÓLOGO, NÍVEL SÊNIOR, INCLUSIVE ENCARGOS COMPLEMENTARES</t>
  </si>
  <si>
    <t xml:space="preserve">CO-33063</t>
  </si>
  <si>
    <t xml:space="preserve">ASSISTENTE SOCIAL, NÍVEL JÚNIOR, INCLUSIVE ENCARGOS COMPLEMENTARES</t>
  </si>
  <si>
    <t xml:space="preserve">CO-33064</t>
  </si>
  <si>
    <t xml:space="preserve">ASSISTENTE SOCIAL, NÍVEL PLENO, INCLUSIVE ENCARGOS COMPLEMENTARES</t>
  </si>
  <si>
    <t xml:space="preserve">CO-33065</t>
  </si>
  <si>
    <t xml:space="preserve">ASSISTENTE SOCIAL, NÍVEL SÊNIOR, INCLUSIVE ENCARGOS COMPLEMENTARES</t>
  </si>
  <si>
    <t xml:space="preserve">CO-33067</t>
  </si>
  <si>
    <t xml:space="preserve">AUXILIAR ADMINISTRATIVO, INCLUSIVE ENCARGOS COMPLEMENTARES</t>
  </si>
  <si>
    <t xml:space="preserve">CO-33068</t>
  </si>
  <si>
    <t xml:space="preserve">AUXILIAR DE LABORATÓRIO, INCLUSIVE ENCARGOS COMPLEMENTARES</t>
  </si>
  <si>
    <t xml:space="preserve">CO-33069</t>
  </si>
  <si>
    <t xml:space="preserve">AUXILIAR DE TOPOGRAFIA, INCLUSIVE ENCARGOS COMPLEMENTARES</t>
  </si>
  <si>
    <t xml:space="preserve">CO-33066</t>
  </si>
  <si>
    <t xml:space="preserve">AUXILIAR/AJUDANTE DE OBRA, INCLUSIVE ENCARGOS COMPLEMENTARES</t>
  </si>
  <si>
    <t xml:space="preserve">CO-33070</t>
  </si>
  <si>
    <t xml:space="preserve">BIÓLOGO, NÍVEL JÚNIOR, INCLUSIVE ENCARGOS COMPLEMENTARES</t>
  </si>
  <si>
    <t xml:space="preserve">CO-33071</t>
  </si>
  <si>
    <t xml:space="preserve">BIÓLOGO, NÍVEL PLENO, INCLUSIVE ENCARGOS COMPLEMENTARES</t>
  </si>
  <si>
    <t xml:space="preserve">CO-33072</t>
  </si>
  <si>
    <t xml:space="preserve">BIÓLOGO, NÍVEL SÊNIOR, INCLUSIVE ENCARGOS COMPLEMENTARES</t>
  </si>
  <si>
    <t xml:space="preserve">CO-33073</t>
  </si>
  <si>
    <t xml:space="preserve">COORDENADOR AMBIENTAL, NÍVEL JÚNIOR, INCLUSIVE ENCARGOS COMPLEMENTARES</t>
  </si>
  <si>
    <t xml:space="preserve">CO-33107</t>
  </si>
  <si>
    <t xml:space="preserve">DESENHISTA TÉCNICO/CADISTA, INCLUSIVE ENCARGOS COMPLEMENTARES</t>
  </si>
  <si>
    <t xml:space="preserve">CO-33074</t>
  </si>
  <si>
    <t xml:space="preserve">ENGENHEIRO AGRIMENSOR, NÍVEL JÚNIOR, INCLUSIVE ENCARGOS COMPLEMENTARES</t>
  </si>
  <si>
    <t xml:space="preserve">CO-33075</t>
  </si>
  <si>
    <t xml:space="preserve">ENGENHEIRO AGRIMENSOR, NÍVEL PLENO, INCLUSIVE ENCARGOS COMPLEMENTARES</t>
  </si>
  <si>
    <t xml:space="preserve">CO-33076</t>
  </si>
  <si>
    <t xml:space="preserve">ENGENHEIRO AGRIMENSOR, NÍVEL SÊNIOR, INCLUSIVE ENCARGOS COMPLEMENTARES</t>
  </si>
  <si>
    <t xml:space="preserve">CO-33077</t>
  </si>
  <si>
    <t xml:space="preserve">ENGENHEIRO AGRÔNOMO, NÍVEL JÚNIOR, INCLUSIVE ENCARGOS COMPLEMENTARES</t>
  </si>
  <si>
    <t xml:space="preserve">CO-33078</t>
  </si>
  <si>
    <t xml:space="preserve">ENGENHEIRO AGRÔNOMO, NÍVEL PLENO, INCLUSIVE ENCARGOS COMPLEMENTARES</t>
  </si>
  <si>
    <t xml:space="preserve">CO-33079</t>
  </si>
  <si>
    <t xml:space="preserve">ENGENHEIRO AGRÔNOMO, NÍVEL SÊNIOR, INCLUSIVE ENCARGOS COMPLEMENTARES</t>
  </si>
  <si>
    <t xml:space="preserve">CO-33080</t>
  </si>
  <si>
    <t xml:space="preserve">ENGENHEIRO AMBIENTAL, NÍVEL JÚNIOR, INCLUSIVE ENCARGOS COMPLEMENTARES</t>
  </si>
  <si>
    <t xml:space="preserve">CO-33081</t>
  </si>
  <si>
    <t xml:space="preserve">ENGENHEIRO AMBIENTAL, NÍVEL PLENO, INCLUSIVE ENCARGOS COMPLEMENTARES</t>
  </si>
  <si>
    <t xml:space="preserve">CO-33082</t>
  </si>
  <si>
    <t xml:space="preserve">ENGENHEIRO AMBIENTAL, NÍVEL SÊNIOR, INCLUSIVE ENCARGOS COMPLEMENTARES</t>
  </si>
  <si>
    <t xml:space="preserve">CO-27337</t>
  </si>
  <si>
    <t xml:space="preserve">ENGENHEIRO/ARQUITETO, NÍVEL CONSULTOR ESPECIAL, INCLUSIVE ENCARGOS COMPLEMENTARES</t>
  </si>
  <si>
    <t xml:space="preserve">CO-27339</t>
  </si>
  <si>
    <t xml:space="preserve">ENGENHEIRO/ARQUITETO, NÍVEL CONSULTOR, INCLUSIVE ENCARGOS COMPLEMENTARES</t>
  </si>
  <si>
    <t xml:space="preserve">CO-27342</t>
  </si>
  <si>
    <t xml:space="preserve">ENGENHEIRO/ARQUITETO, NÍVEL COORDENADOR, INCLUSIVE ENCARGOS COMPLEMENTARES</t>
  </si>
  <si>
    <t xml:space="preserve">CO-27348</t>
  </si>
  <si>
    <t xml:space="preserve">ENGENHEIRO/ARQUITETO, NÍVEL JÚNIOR, INCLUSIVE ENCARGOS COMPLEMENTARES</t>
  </si>
  <si>
    <t xml:space="preserve">CO-27347</t>
  </si>
  <si>
    <t xml:space="preserve">ENGENHEIRO/ARQUITETO, NÍVEL PLENO, INCLUSIVE ENCARGOS COMPLEMENTARES</t>
  </si>
  <si>
    <t xml:space="preserve">CO-27344</t>
  </si>
  <si>
    <t xml:space="preserve">ENGENHEIRO/ARQUITETO, NÍVEL SÊNIOR, INCLUSIVE ENCARGOS COMPLEMENTARES</t>
  </si>
  <si>
    <t xml:space="preserve">DIÁRIA</t>
  </si>
  <si>
    <t xml:space="preserve">CO-24324</t>
  </si>
  <si>
    <t xml:space="preserve">DIÁRIA DE VIAGEM COM OU SEM PERNOITE, INCLUSIVE ALIMENTAÇÃO</t>
  </si>
  <si>
    <t xml:space="preserve">VEÍCULOS PARA VISTORIA/SUPERVISÃO</t>
  </si>
  <si>
    <t xml:space="preserve">CO-27674</t>
  </si>
  <si>
    <t xml:space="preserve">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</si>
  <si>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 xml:space="preserve">CO-27675</t>
  </si>
  <si>
    <t xml:space="preserve">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</si>
  <si>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 xml:space="preserve">CO-28364</t>
  </si>
  <si>
    <t xml:space="preserve">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</si>
  <si>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 xml:space="preserve">CO-28366</t>
  </si>
  <si>
    <t xml:space="preserve">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</si>
  <si>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 xml:space="preserve">CO-27676</t>
  </si>
  <si>
    <t xml:space="preserve">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</si>
  <si>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 xml:space="preserve">CO-27677</t>
  </si>
  <si>
    <t xml:space="preserve">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</si>
  <si>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 xml:space="preserve">PROJETO</t>
  </si>
  <si>
    <t xml:space="preserve">LEVANTAMENTO PLANIALTIMÉTRICO</t>
  </si>
  <si>
    <t xml:space="preserve">CO-27369</t>
  </si>
  <si>
    <t xml:space="preserve">LEVANTAMENTO PLANIALTIMÉTRICO E CADASTRAL - TERRENO MAIOR QUE 50.001 M2</t>
  </si>
  <si>
    <t xml:space="preserve">CO-27361</t>
  </si>
  <si>
    <t xml:space="preserve">LEVANTAMENTO PLANIALTIMÉTRICO E CADASTRAL -TERRENO ATÉ 2.000 M2</t>
  </si>
  <si>
    <t xml:space="preserve">CO-27367</t>
  </si>
  <si>
    <t xml:space="preserve">LEVANTAMENTO PLANIALTIMÉTRICO E CADASTRAL -TERRENO DE 10.001 A 50.000 M2</t>
  </si>
  <si>
    <t xml:space="preserve">CO-27363</t>
  </si>
  <si>
    <t xml:space="preserve">LEVANTAMENTO PLANIALTIMÉTRICO E CADASTRAL -TERRENO DE 2.001 A 10.000 M2</t>
  </si>
  <si>
    <t xml:space="preserve">PLANILHAS ORÇAMENTÁRIAS</t>
  </si>
  <si>
    <t xml:space="preserve">CO-27397</t>
  </si>
  <si>
    <t xml:space="preserve">PLANILHA ORÇAMENTÁRIA PARA CONSTRUÇÕES NOVAS - ÁREA ACIMA DE 10.000 M2</t>
  </si>
  <si>
    <t xml:space="preserve">CO-27390</t>
  </si>
  <si>
    <t xml:space="preserve">PLANILHA ORÇAMENTÁRIA PARA CONSTRUÇÕES NOVAS - ÁREA ATÉ 1.000 M2</t>
  </si>
  <si>
    <t xml:space="preserve">CO-27391</t>
  </si>
  <si>
    <t xml:space="preserve">PLANILHA ORÇAMENTÁRIA PARA CONSTRUÇÕES NOVAS - ÁREA DE 1.001 M2 A 2.000 M2</t>
  </si>
  <si>
    <t xml:space="preserve">CO-27392</t>
  </si>
  <si>
    <t xml:space="preserve">PLANILHA ORÇAMENTÁRIA PARA CONSTRUÇÕES NOVAS - ÁREA DE 2.001 M2 A 4.000 M2</t>
  </si>
  <si>
    <t xml:space="preserve">CO-27394</t>
  </si>
  <si>
    <t xml:space="preserve">PLANILHA ORÇAMENTÁRIA PARA CONSTRUÇÕES NOVAS - ÁREA DE 4.001 M2 A 6.000 M2</t>
  </si>
  <si>
    <t xml:space="preserve">CO-27395</t>
  </si>
  <si>
    <t xml:space="preserve">PLANILHA ORÇAMENTÁRIA PARA CONSTRUÇÕES NOVAS - ÁREA DE 6.001 M2 A 8.000 M2</t>
  </si>
  <si>
    <t xml:space="preserve">CO-27396</t>
  </si>
  <si>
    <t xml:space="preserve">PLANILHA ORÇAMENTÁRIA PARA CONSTRUÇÕES NOVAS - ÁREA DE 8.001 M2 A 10.000 M2</t>
  </si>
  <si>
    <t xml:space="preserve">CO-27413</t>
  </si>
  <si>
    <t xml:space="preserve">PLANILHA ORÇAMENTÁRIA PARA OBRAS DE INFRAESTRUTURA</t>
  </si>
  <si>
    <t xml:space="preserve">CO-27388</t>
  </si>
  <si>
    <t xml:space="preserve">PLANILHA ORÇAMENTÁRIA PARA PROJETOS DE IMPLANTAÇÃO DE EDIFICAÇÃO - ÁREA ACIMA DE 16.000 M2</t>
  </si>
  <si>
    <t xml:space="preserve">CO-27382</t>
  </si>
  <si>
    <t xml:space="preserve">PLANILHA ORÇAMENTÁRIA PARA PROJETOS DE IMPLANTAÇÃO DE EDIFICAÇÃO - ÁREA DE 11.001 M2 ATÉ 13.000 M2</t>
  </si>
  <si>
    <t xml:space="preserve">CO-27385</t>
  </si>
  <si>
    <t xml:space="preserve">PLANILHA ORÇAMENTÁRIA PARA PROJETOS DE IMPLANTAÇÃO DE EDIFICAÇÃO - ÁREA DE 13.001 M2 ATÉ 16.000 M2</t>
  </si>
  <si>
    <t xml:space="preserve">CO-27375</t>
  </si>
  <si>
    <t xml:space="preserve">PLANILHA ORÇAMENTÁRIA PARA PROJETOS DE IMPLANTAÇÃO DE EDIFICAÇÃO - ÁREA DE 6.001 M2 ATÉ 7.000 M2</t>
  </si>
  <si>
    <t xml:space="preserve">CO-27378</t>
  </si>
  <si>
    <t xml:space="preserve">PLANILHA ORÇAMENTÁRIA PARA PROJETOS DE IMPLANTAÇÃO DE EDIFICAÇÃO - ÁREA DE 7.001 M2 ATÉ 9.000 M2</t>
  </si>
  <si>
    <t xml:space="preserve">CO-27380</t>
  </si>
  <si>
    <t xml:space="preserve">PLANILHA ORÇAMENTÁRIA PARA PROJETOS DE IMPLANTAÇÃO DE EDIFICAÇÃO - ÁREA DE 9.001 M2 ATÉ 11.000 M2</t>
  </si>
  <si>
    <t xml:space="preserve">CO-27372</t>
  </si>
  <si>
    <t xml:space="preserve">PLANILHA ORÇAMENTÁRIA PARA PROJETOS DE IMPLANTAÇÃO DE EDIFICAÇÃO ÁREA ATÉ 6.000 M2</t>
  </si>
  <si>
    <t xml:space="preserve">CO-27405</t>
  </si>
  <si>
    <t xml:space="preserve">PLANILHA ORÇAMENTÁRIA PARA REFORMA E/OU AMPLIAÇÃO DE EDIFICAÇÕES EXISTENTES - ÁREA ACIMA DE 10.000 M2</t>
  </si>
  <si>
    <t xml:space="preserve">CO-27400</t>
  </si>
  <si>
    <t xml:space="preserve">PLANILHA ORÇAMENTÁRIA PARA REFORMA E/OU AMPLIAÇÃO DE EDIFICAÇÕES EXISTENTES - ÁREA DE 1.001 M2 A 2.000 M2</t>
  </si>
  <si>
    <t xml:space="preserve">CO-27401</t>
  </si>
  <si>
    <t xml:space="preserve">PLANILHA ORÇAMENTÁRIA PARA REFORMA E/OU AMPLIAÇÃO DE EDIFICAÇÕES EXISTENTES - ÁREA DE 2.001 M2 A 4.000 M2</t>
  </si>
  <si>
    <t xml:space="preserve">CO-27402</t>
  </si>
  <si>
    <t xml:space="preserve">PLANILHA ORÇAMENTÁRIA PARA REFORMA E/OU AMPLIAÇÃO DE EDIFICAÇÕES EXISTENTES - ÁREA DE 4.001 M2 A 6.000 M2</t>
  </si>
  <si>
    <t xml:space="preserve">CO-27403</t>
  </si>
  <si>
    <t xml:space="preserve">PLANILHA ORÇAMENTÁRIA PARA REFORMA E/OU AMPLIAÇÃO DE EDIFICAÇÕES EXISTENTES - ÁREA DE 6.001 M2 A 8.000 M2</t>
  </si>
  <si>
    <t xml:space="preserve">CO-27404</t>
  </si>
  <si>
    <t xml:space="preserve">PLANILHA ORÇAMENTÁRIA PARA REFORMA E/OU AMPLIAÇÃO DE EDIFICAÇÕES EXISTENTES - ÁREA DE 8.001 M2 A 10.000 M2</t>
  </si>
  <si>
    <t xml:space="preserve">CO-27399</t>
  </si>
  <si>
    <t xml:space="preserve">PLANILHA ORÇAMENTÁRIA PARA REFORMA E/OU AMPLIAÇÃO DE EDIFICAÇÕES EXISTENTES- ÁREA ATÉ 1.000 M2</t>
  </si>
  <si>
    <t xml:space="preserve">CO-27412</t>
  </si>
  <si>
    <t xml:space="preserve">PLANILHA ORÇAMENTÁRIA PARA REFORMA E/OU AMPLIAÇÃO DE PATRIMÔNIOS HISTÓRICOS - ÁREA ACIMA DE 10.000 M2</t>
  </si>
  <si>
    <t xml:space="preserve">CO-27406</t>
  </si>
  <si>
    <t xml:space="preserve">PLANILHA ORÇAMENTÁRIA PARA REFORMA E/OU AMPLIAÇÃO DE PATRIMÔNIOS HISTÓRICOS - ÁREA ATÉ 1.000 M2</t>
  </si>
  <si>
    <t xml:space="preserve">CO-27407</t>
  </si>
  <si>
    <t xml:space="preserve">PLANILHA ORÇAMENTÁRIA PARA REFORMA E/OU AMPLIAÇÃO DE PATRIMÔNIOS HISTÓRICOS - ÁREA DE 1.001 M2 A 2.000 M2</t>
  </si>
  <si>
    <t xml:space="preserve">CO-27408</t>
  </si>
  <si>
    <t xml:space="preserve">PLANILHA ORÇAMENTÁRIA PARA REFORMA E/OU AMPLIAÇÃO DE PATRIMÔNIOS HISTÓRICOS - ÁREA DE 2.001 M2 A 4.000 M2</t>
  </si>
  <si>
    <t xml:space="preserve">CO-27409</t>
  </si>
  <si>
    <t xml:space="preserve">PLANILHA ORÇAMENTÁRIA PARA REFORMA E/OU AMPLIAÇÃO DE PATRIMÔNIOS HISTÓRICOS - ÁREA DE 4.001 M2 A 6.000 M2</t>
  </si>
  <si>
    <t xml:space="preserve">CO-27410</t>
  </si>
  <si>
    <t xml:space="preserve">PLANILHA ORÇAMENTÁRIA PARA REFORMA E/OU AMPLIAÇÃO DE PATRIMÔNIOS HISTÓRICOS - ÁREA DE 6.001 M2 A 8.000 M2</t>
  </si>
  <si>
    <t xml:space="preserve">CO-27411</t>
  </si>
  <si>
    <t xml:space="preserve">PLANILHA ORÇAMENTÁRIA PARA REFORMA E/OU AMPLIAÇÃO DE PATRIMÔNIOS HISTÓRICOS - ÁREA DE 8.001 M2 A 10.000 M2</t>
  </si>
  <si>
    <t xml:space="preserve">PROJETOS DE EDIFICAÇÃO</t>
  </si>
  <si>
    <t xml:space="preserve">CO-27417</t>
  </si>
  <si>
    <t xml:space="preserve">ANTEPROJETO DE EDIFICAÇÃO - ÁREA &gt; 3.000 M2</t>
  </si>
  <si>
    <t xml:space="preserve">CO-27414</t>
  </si>
  <si>
    <t xml:space="preserve">ANTEPROJETO DE EDIFICAÇÃO - ÁREA &lt;= 600 M2</t>
  </si>
  <si>
    <t xml:space="preserve">CO-27416</t>
  </si>
  <si>
    <t xml:space="preserve">ANTEPROJETO DE EDIFICAÇÃO - 1.500 M2 &lt; ÁREA &lt;= 3.000 M2</t>
  </si>
  <si>
    <t xml:space="preserve">CO-27415</t>
  </si>
  <si>
    <t xml:space="preserve">ANTEPROJETO DE EDIFICAÇÃO - 600 M2 &lt; ÁREA &lt;= 1.500 M2</t>
  </si>
  <si>
    <t xml:space="preserve">CO-27418</t>
  </si>
  <si>
    <t xml:space="preserve">ANTEPROJETO DE IMPLANTAÇÃO DE EDIFICAÇÃO PADRÃO COM ÁREA DE PROJEÇÃO &lt; = 600 M2</t>
  </si>
  <si>
    <t xml:space="preserve">CO-27421</t>
  </si>
  <si>
    <t xml:space="preserve">ANTEPROJETO DE IMPLANTAÇÃO DE EDIFICAÇÃO PADRÃO COM ÁREA DE PROJEÇÃO &gt; 3.000 M2</t>
  </si>
  <si>
    <t xml:space="preserve">CO-27420</t>
  </si>
  <si>
    <t xml:space="preserve">ANTEPROJETO DE IMPLANTAÇÃO DE EDIFICAÇÃO PADRÃO COM 1.500 &lt; ÁREA DE PROJEÇÃO &lt;= 3.000 M2</t>
  </si>
  <si>
    <t xml:space="preserve">CO-27419</t>
  </si>
  <si>
    <t xml:space="preserve">ANTEPROJETO DE IMPLANTAÇÃO DE EDIFICAÇÃO PADRÃO COM 600 M2 &lt; ÁREA DE PROJEÇÃO = 1.500 M2</t>
  </si>
  <si>
    <t xml:space="preserve">CO-27493</t>
  </si>
  <si>
    <t xml:space="preserve">COMPATIBILIZAÇÃO DE PROJETOS COM ACIMA DE 100.000 M2</t>
  </si>
  <si>
    <t xml:space="preserve">CO-27487</t>
  </si>
  <si>
    <t xml:space="preserve">COMPATIBILIZAÇÃO DE PROJETOS COM ÁREA ATÉ 10.000 M2</t>
  </si>
  <si>
    <t xml:space="preserve">CO-27488</t>
  </si>
  <si>
    <t xml:space="preserve">COMPATIBILIZAÇÃO DE PROJETOS COM ÁREA DE 10.001 M2 ATÉ 20.000 M2</t>
  </si>
  <si>
    <t xml:space="preserve">CO-27489</t>
  </si>
  <si>
    <t xml:space="preserve">COMPATIBILIZAÇÃO DE PROJETOS COM ÁREA DE 20.001 M2 ATÉ 40.000 M2</t>
  </si>
  <si>
    <t xml:space="preserve">CO-27490</t>
  </si>
  <si>
    <t xml:space="preserve">COMPATIBILIZAÇÃO DE PROJETOS COM ÁREA DE 40.001 M2 ATÉ 60.000 M2</t>
  </si>
  <si>
    <t xml:space="preserve">CO-27491</t>
  </si>
  <si>
    <t xml:space="preserve">COMPATIBILIZAÇÃO DE PROJETOS COM ÁREA DE 60.001 M2 ATÉ 80.000 M2</t>
  </si>
  <si>
    <t xml:space="preserve">CO-27492</t>
  </si>
  <si>
    <t xml:space="preserve">COMPATIBILIZAÇÃO DE PROJETOS COM ÁREA DE 80.001 M2 ATÉ 100.000 M2</t>
  </si>
  <si>
    <t xml:space="preserve">CO-27494</t>
  </si>
  <si>
    <t xml:space="preserve">COORDENAÇÃO DE PROJETOS</t>
  </si>
  <si>
    <t xml:space="preserve">CO-27486</t>
  </si>
  <si>
    <t xml:space="preserve">DESENHO DE CADASTRO DE CONSTRUÇÕES EXISTENTES</t>
  </si>
  <si>
    <t xml:space="preserve">PR A1</t>
  </si>
  <si>
    <t xml:space="preserve">CO-27470</t>
  </si>
  <si>
    <t xml:space="preserve">DESENHO E CÓPIA DE PROJETOS</t>
  </si>
  <si>
    <t xml:space="preserve">CO-27423</t>
  </si>
  <si>
    <t xml:space="preserve">DESENVOLVIMENTO E DETALHAMENTO DE PROJETO ARQUITETÔNICO</t>
  </si>
  <si>
    <t xml:space="preserve">CO-27482</t>
  </si>
  <si>
    <t xml:space="preserve">DESENVOLVIMENTO E DETALHAMENTO DE PROJETOS COMPLEMENTARES</t>
  </si>
  <si>
    <t xml:space="preserve">CO-27483</t>
  </si>
  <si>
    <t xml:space="preserve">PERSPECTIVA COLORIDA (50X70)CM</t>
  </si>
  <si>
    <t xml:space="preserve">CO-27485</t>
  </si>
  <si>
    <t xml:space="preserve">PLANTA HUMANIZADA COLORIDA (50X70)CM</t>
  </si>
  <si>
    <t xml:space="preserve">CO-27471</t>
  </si>
  <si>
    <t xml:space="preserve">PROJETO DE LAYOUT</t>
  </si>
  <si>
    <t xml:space="preserve">CO-27477</t>
  </si>
  <si>
    <t xml:space="preserve">PROJETO EXECUTIVO DE ACÚSTICA</t>
  </si>
  <si>
    <t xml:space="preserve">CO-27478</t>
  </si>
  <si>
    <t xml:space="preserve">PROJETO EXECUTIVO DE AQUECIMENTO SOLAR E REDE DE ÁGUA QUENTE</t>
  </si>
  <si>
    <t xml:space="preserve">CO-27429</t>
  </si>
  <si>
    <t xml:space="preserve">PROJETO EXECUTIVO DE AR CONDICIONADO/VENTILAÇÃO/CLIMATIZAÇÃO</t>
  </si>
  <si>
    <t xml:space="preserve">CO-27422</t>
  </si>
  <si>
    <t xml:space="preserve">PROJETO EXECUTIVO DE ARQUITETURA</t>
  </si>
  <si>
    <t xml:space="preserve">CO-27432</t>
  </si>
  <si>
    <t xml:space="preserve">PROJETO EXECUTIVO DE CABEAMENTO ESTRUTURADO</t>
  </si>
  <si>
    <t xml:space="preserve">CO-27426</t>
  </si>
  <si>
    <t xml:space="preserve">PROJETO EXECUTIVO DE DRENAGEM PLUVIAL</t>
  </si>
  <si>
    <t xml:space="preserve">CO-27473</t>
  </si>
  <si>
    <t xml:space="preserve">PROJETO EXECUTIVO DE ENGRADAMENTO METÁLICO</t>
  </si>
  <si>
    <t xml:space="preserve">CO-27427</t>
  </si>
  <si>
    <t xml:space="preserve">PROJETO EXECUTIVO DE ESTRUTURA DE CONCRETO</t>
  </si>
  <si>
    <t xml:space="preserve">CO-27428</t>
  </si>
  <si>
    <t xml:space="preserve">PROJETO EXECUTIVO DE ESTRUTURA METÁLICA</t>
  </si>
  <si>
    <t xml:space="preserve">CO-27480</t>
  </si>
  <si>
    <t xml:space="preserve">PROJETO EXECUTIVO DE GASES MEDICINAIS</t>
  </si>
  <si>
    <t xml:space="preserve">CO-27481</t>
  </si>
  <si>
    <t xml:space="preserve">PROJETO EXECUTIVO DE GLP</t>
  </si>
  <si>
    <t xml:space="preserve">CO-27475</t>
  </si>
  <si>
    <t xml:space="preserve">PROJETO EXECUTIVO DE IMPERMEABILIZAÇÃO</t>
  </si>
  <si>
    <t xml:space="preserve">CO-27433</t>
  </si>
  <si>
    <t xml:space="preserve">PROJETO EXECUTIVO DE INFRAESTRUTURA DE CABEAMENTO ESTRUTURADO/CFTV/ALARME/SEGURANÇA/SONORIZAÇÃO</t>
  </si>
  <si>
    <t xml:space="preserve">CO-27431</t>
  </si>
  <si>
    <t xml:space="preserve">PROJETO EXECUTIVO DE INSTALAÇÕES ELÉTRICAS</t>
  </si>
  <si>
    <t xml:space="preserve">CO-27479</t>
  </si>
  <si>
    <t xml:space="preserve">PROJETO EXECUTIVO DE INSTALAÇÕES FLUIDO MECÂNICAS</t>
  </si>
  <si>
    <t xml:space="preserve">CO-27430</t>
  </si>
  <si>
    <t xml:space="preserve">PROJETO EXECUTIVO DE INSTALAÇÕES HIDROSSANITÁRIAS</t>
  </si>
  <si>
    <t xml:space="preserve">CO-27474</t>
  </si>
  <si>
    <t xml:space="preserve">PROJETO EXECUTIVO DE IRRIGAÇÃO</t>
  </si>
  <si>
    <t xml:space="preserve">CO-27476</t>
  </si>
  <si>
    <t xml:space="preserve">PROJETO EXECUTIVO DE PAISAGISMO</t>
  </si>
  <si>
    <t xml:space="preserve">CO-27468</t>
  </si>
  <si>
    <t xml:space="preserve">PROJETO EXECUTIVO DE PREVENÇÃO E COMBATE A INCÊNDIO</t>
  </si>
  <si>
    <t xml:space="preserve">CO-27469</t>
  </si>
  <si>
    <t xml:space="preserve">PROJETO EXECUTIVO DE PROGRAMAÇÃO VISUAL</t>
  </si>
  <si>
    <t xml:space="preserve">CO-27434</t>
  </si>
  <si>
    <t xml:space="preserve">PROJETO EXECUTIVO DE SPDA</t>
  </si>
  <si>
    <t xml:space="preserve">CO-27424</t>
  </si>
  <si>
    <t xml:space="preserve">PROJETO EXECUTIVO DE TERRAPLENAGEM - PLANTA</t>
  </si>
  <si>
    <t xml:space="preserve">CO-27425</t>
  </si>
  <si>
    <t xml:space="preserve">PROJETO EXECUTIVO DE TERRAPLENAGEM - SEÇÕES</t>
  </si>
  <si>
    <t xml:space="preserve">CO-27472</t>
  </si>
  <si>
    <t xml:space="preserve">PROJETO EXECUTIVO LUMINOTÉCNICO</t>
  </si>
  <si>
    <t xml:space="preserve">CO-27484</t>
  </si>
  <si>
    <t xml:space="preserve">VISTA TRATADA COLORIDA (50X70)CM</t>
  </si>
  <si>
    <t xml:space="preserve">VISTORIA E CADASTRO</t>
  </si>
  <si>
    <t xml:space="preserve">CO-27499</t>
  </si>
  <si>
    <t xml:space="preserve">DESLOCAMENTO INTERMUNICIPAL</t>
  </si>
  <si>
    <t xml:space="preserve">CO-27498</t>
  </si>
  <si>
    <t xml:space="preserve">TÉCNICO DE NÍVEL MÉDIO, INCLUSIVE ENCARGOS COMPLEMENTARES</t>
  </si>
  <si>
    <t xml:space="preserve">RELATÓRIO TÉCNICO</t>
  </si>
  <si>
    <t xml:space="preserve">CO-27379</t>
  </si>
  <si>
    <t xml:space="preserve">COMO CONSTRUÍDO ("AS BUILT") DE PROJETOS COM  ACIMA DE 100.000 M2</t>
  </si>
  <si>
    <t xml:space="preserve">CO-27389</t>
  </si>
  <si>
    <t xml:space="preserve">COMO CONSTRUÍDO ("AS BUILT") DE PROJETOS COM ÁREA ATÉ 10.000 M2</t>
  </si>
  <si>
    <t xml:space="preserve">CO-27387</t>
  </si>
  <si>
    <t xml:space="preserve">COMO CONSTRUÍDO ("AS BUILT") DE PROJETOS COM ÁREA DE 10.001 M2 ATÉ 20.000 M2</t>
  </si>
  <si>
    <t xml:space="preserve">CO-27386</t>
  </si>
  <si>
    <t xml:space="preserve">COMO CONSTRUÍDO ("AS BUILT") DE PROJETOS COM ÁREA DE 20.001 M2 ATÉ 40.000 M2</t>
  </si>
  <si>
    <t xml:space="preserve">CO-27384</t>
  </si>
  <si>
    <t xml:space="preserve">COMO CONSTRUÍDO ("AS BUILT") DE PROJETOS COM ÁREA DE 40.001 M2 ATÉ 60.000 M2</t>
  </si>
  <si>
    <t xml:space="preserve">CO-27383</t>
  </si>
  <si>
    <t xml:space="preserve">COMO CONSTRUÍDO ("AS BUILT") DE PROJETOS COM ÁREA DE 60.001 M2 ATÉ 80.000 M2</t>
  </si>
  <si>
    <t xml:space="preserve">CO-27381</t>
  </si>
  <si>
    <t xml:space="preserve">COMO CONSTRUÍDO ("AS BUILT") DE PROJETOS COM ÁREA DE 80.001 M2 ATÉ 100.000 M2</t>
  </si>
  <si>
    <t xml:space="preserve">CO-27439</t>
  </si>
  <si>
    <t xml:space="preserve">ESPECIFICAÇÃO DOS MATERIAIS COM MEMORIAL DESCRITIVO  PARA OBRAS DE INFRAESTRUTURA</t>
  </si>
  <si>
    <t xml:space="preserve">CO-27454</t>
  </si>
  <si>
    <t xml:space="preserve">ESPECIFICAÇÃO DOS MATERIAIS COM MEMORIAL DESCRITIVO DE CADA AMBIENTE E EQUIPAMENTOS PARA CONSTRUÇÕES NOVAS - ÁREA ACIMA DE 10.000 M2</t>
  </si>
  <si>
    <t xml:space="preserve">CO-27460</t>
  </si>
  <si>
    <t xml:space="preserve">ESPECIFICAÇÃO DOS MATERIAIS COM MEMORIAL DESCRITIVO DE CADA AMBIENTE E EQUIPAMENTOS PARA CONSTRUÇÕES NOVAS - ÁREA ATÉ 1.000 M2</t>
  </si>
  <si>
    <t xml:space="preserve">CO-27459</t>
  </si>
  <si>
    <t xml:space="preserve">ESPECIFICAÇÃO DOS MATERIAIS COM MEMORIAL DESCRITIVO DE CADA AMBIENTE E EQUIPAMENTOS PARA CONSTRUÇÕES NOVAS - ÁREA DE 1.001 M2 A 2.000 M2</t>
  </si>
  <si>
    <t xml:space="preserve">CO-27458</t>
  </si>
  <si>
    <t xml:space="preserve">ESPECIFICAÇÃO DOS MATERIAIS COM MEMORIAL DESCRITIVO DE CADA AMBIENTE E EQUIPAMENTOS PARA CONSTRUÇÕES NOVAS - ÁREA DE 2.001 M2 A 4.000 M2</t>
  </si>
  <si>
    <t xml:space="preserve">CO-27457</t>
  </si>
  <si>
    <t xml:space="preserve">ESPECIFICAÇÃO DOS MATERIAIS COM MEMORIAL DESCRITIVO DE CADA AMBIENTE E EQUIPAMENTOS PARA CONSTRUÇÕES NOVAS - ÁREA DE 4.001 M2 A 6.000 M2</t>
  </si>
  <si>
    <t xml:space="preserve">CO-27456</t>
  </si>
  <si>
    <t xml:space="preserve">ESPECIFICAÇÃO DOS MATERIAIS COM MEMORIAL DESCRITIVO DE CADA AMBIENTE E EQUIPAMENTOS PARA CONSTRUÇÕES NOVAS - ÁREA DE 6.001 M2 A 8.000 M2</t>
  </si>
  <si>
    <t xml:space="preserve">CO-27455</t>
  </si>
  <si>
    <t xml:space="preserve">ESPECIFICAÇÃO DOS MATERIAIS COM MEMORIAL DESCRITIVO DE CADA AMBIENTE E EQUIPAMENTOS PARA CONSTRUÇÕES NOVAS - ÁREA DE 8.001 M2 A 10.000 M2</t>
  </si>
  <si>
    <t xml:space="preserve">CO-27461</t>
  </si>
  <si>
    <t xml:space="preserve">ESPECIFICAÇÃO DOS MATERIAIS COM MEMORIAL DESCRITIVO DE CADA AMBIENTE E EQUIPAMENTOS PARA PROJETOS DE IMPLANTAÇÃO DE EDIFICAÇÃO - ÁREA ACIMA DE 16.000 M2</t>
  </si>
  <si>
    <t xml:space="preserve">CO-27463</t>
  </si>
  <si>
    <t xml:space="preserve">ESPECIFICAÇÃO DOS MATERIAIS COM MEMORIAL DESCRITIVO DE CADA AMBIENTE E EQUIPAMENTOS PARA PROJETOS DE IMPLANTAÇÃO DE EDIFICAÇÃO - ÁREA DE 11.001 M2 ATÉ 13.000 M2</t>
  </si>
  <si>
    <t xml:space="preserve">CO-27462</t>
  </si>
  <si>
    <t xml:space="preserve">ESPECIFICAÇÃO DOS MATERIAIS COM MEMORIAL DESCRITIVO DE CADA AMBIENTE E EQUIPAMENTOS PARA PROJETOS DE IMPLANTAÇÃO DE EDIFICAÇÃO - ÁREA DE 13.001 M2 ATÉ 16.000 M2</t>
  </si>
  <si>
    <t xml:space="preserve">CO-27466</t>
  </si>
  <si>
    <t xml:space="preserve">ESPECIFICAÇÃO DOS MATERIAIS COM MEMORIAL DESCRITIVO DE CADA AMBIENTE E EQUIPAMENTOS PARA PROJETOS DE IMPLANTAÇÃO DE EDIFICAÇÃO - ÁREA DE 6.001 M2 ATÉ 7.000 M2</t>
  </si>
  <si>
    <t xml:space="preserve">CO-27465</t>
  </si>
  <si>
    <t xml:space="preserve">ESPECIFICAÇÃO DOS MATERIAIS COM MEMORIAL DESCRITIVO DE CADA AMBIENTE E EQUIPAMENTOS PARA PROJETOS DE IMPLANTAÇÃO DE EDIFICAÇÃO - ÁREA DE 7.001 M2 ATÉ 9.000 M2</t>
  </si>
  <si>
    <t xml:space="preserve">CO-27464</t>
  </si>
  <si>
    <t xml:space="preserve">ESPECIFICAÇÃO DOS MATERIAIS COM MEMORIAL DESCRITIVO DE CADA AMBIENTE E EQUIPAMENTOS PARA PROJETOS DE IMPLANTAÇÃO DE EDIFICAÇÃO - ÁREA DE 9.001 M2 ATÉ 11.000 M2</t>
  </si>
  <si>
    <t xml:space="preserve">CO-27467</t>
  </si>
  <si>
    <t xml:space="preserve">ESPECIFICAÇÃO DOS MATERIAIS COM MEMORIAL DESCRITIVO DE CADA AMBIENTE E EQUIPAMENTOS PARA PROJETOS DE IMPLANTAÇÃO DE EDIFICAÇÃO ÁREA ATÉ 6.000 M2</t>
  </si>
  <si>
    <t xml:space="preserve">CO-27447</t>
  </si>
  <si>
    <t xml:space="preserve">ESPECIFICAÇÃO DOS MATERIAIS COM MEMORIAL DESCRITIVO DE CADA AMBIENTE E EQUIPAMENTOS PARA REFORMA E/OU AMPLIAÇÃO DE EDIFICAÇÕES EXISTENTES - ÁREA ACIMA DE 10.000 M2</t>
  </si>
  <si>
    <t xml:space="preserve">CO-27452</t>
  </si>
  <si>
    <t xml:space="preserve">ESPECIFICAÇÃO DOS MATERIAIS COM MEMORIAL DESCRITIVO DE CADA AMBIENTE E EQUIPAMENTOS PARA REFORMA E/OU AMPLIAÇÃO DE EDIFICAÇÕES EXISTENTES - ÁREA DE 1.001 M2 A 2.000 M2</t>
  </si>
  <si>
    <t xml:space="preserve">CO-27451</t>
  </si>
  <si>
    <t xml:space="preserve">ESPECIFICAÇÃO DOS MATERIAIS COM MEMORIAL DESCRITIVO DE CADA AMBIENTE E EQUIPAMENTOS PARA REFORMA E/OU AMPLIAÇÃO DE EDIFICAÇÕES EXISTENTES - ÁREA DE 2.001 M2 A 4.000 M2</t>
  </si>
  <si>
    <t xml:space="preserve">CO-27450</t>
  </si>
  <si>
    <t xml:space="preserve">ESPECIFICAÇÃO DOS MATERIAIS COM MEMORIAL DESCRITIVO DE CADA AMBIENTE E EQUIPAMENTOS PARA REFORMA E/OU AMPLIAÇÃO DE EDIFICAÇÕES EXISTENTES - ÁREA DE 4.001 M2 A 6.000 M2</t>
  </si>
  <si>
    <t xml:space="preserve">CO-27449</t>
  </si>
  <si>
    <t xml:space="preserve">ESPECIFICAÇÃO DOS MATERIAIS COM MEMORIAL DESCRITIVO DE CADA AMBIENTE E EQUIPAMENTOS PARA REFORMA E/OU AMPLIAÇÃO DE EDIFICAÇÕES EXISTENTES - ÁREA DE 6.001 M2 A 8.000 M2</t>
  </si>
  <si>
    <t xml:space="preserve">CO-27448</t>
  </si>
  <si>
    <t xml:space="preserve">ESPECIFICAÇÃO DOS MATERIAIS COM MEMORIAL DESCRITIVO DE CADA AMBIENTE E EQUIPAMENTOS PARA REFORMA E/OU AMPLIAÇÃO DE EDIFICAÇÕES EXISTENTES - ÁREA DE 8.001 M2 A 10.000 M2</t>
  </si>
  <si>
    <t xml:space="preserve">CO-27453</t>
  </si>
  <si>
    <t xml:space="preserve">ESPECIFICAÇÃO DOS MATERIAIS COM MEMORIAL DESCRITIVO DE CADA AMBIENTE E EQUIPAMENTOS PARA REFORMA E/OU AMPLIAÇÃO DE EDIFICAÇÕES EXISTENTES- ÁREA ATÉ 1.000 M2</t>
  </si>
  <si>
    <t xml:space="preserve">CO-27440</t>
  </si>
  <si>
    <t xml:space="preserve">ESPECIFICAÇÃO DOS MATERIAIS COM MEMORIAL DESCRITIVO DE CADA AMBIENTE E EQUIPAMENTOS PARA REFORMA E/OU AMPLIAÇÃO DE PATRIMÔNIOS HISTÓRICOS - ÁREA ACIMA DE 10.000 M2</t>
  </si>
  <si>
    <t xml:space="preserve">CO-27446</t>
  </si>
  <si>
    <t xml:space="preserve">ESPECIFICAÇÃO DOS MATERIAIS COM MEMORIAL DESCRITIVO DE CADA AMBIENTE E EQUIPAMENTOS PARA REFORMA E/OU AMPLIAÇÃO DE PATRIMÔNIOS HISTÓRICOS - ÁREA ATÉ 1.000 M2</t>
  </si>
  <si>
    <t xml:space="preserve">CO-27445</t>
  </si>
  <si>
    <t xml:space="preserve">ESPECIFICAÇÃO DOS MATERIAIS COM MEMORIAL DESCRITIVO DE CADA AMBIENTE E EQUIPAMENTOS PARA REFORMA E/OU AMPLIAÇÃO DE PATRIMÔNIOS HISTÓRICOS - ÁREA DE 1.001 M2 A 2.000 M2</t>
  </si>
  <si>
    <t xml:space="preserve">CO-27444</t>
  </si>
  <si>
    <t xml:space="preserve">ESPECIFICAÇÃO DOS MATERIAIS COM MEMORIAL DESCRITIVO DE CADA AMBIENTE E EQUIPAMENTOS PARA REFORMA E/OU AMPLIAÇÃO DE PATRIMÔNIOS HISTÓRICOS - ÁREA DE 2.001 M2 A 4.000 M2</t>
  </si>
  <si>
    <t xml:space="preserve">CO-27443</t>
  </si>
  <si>
    <t xml:space="preserve">ESPECIFICAÇÃO DOS MATERIAIS COM MEMORIAL DESCRITIVO DE CADA AMBIENTE E EQUIPAMENTOS PARA REFORMA E/OU AMPLIAÇÃO DE PATRIMÔNIOS HISTÓRICOS - ÁREA DE 4.001 M2 A 6.000 M2</t>
  </si>
  <si>
    <t xml:space="preserve">CO-27442</t>
  </si>
  <si>
    <t xml:space="preserve">ESPECIFICAÇÃO DOS MATERIAIS COM MEMORIAL DESCRITIVO DE CADA AMBIENTE E EQUIPAMENTOS PARA REFORMA E/OU AMPLIAÇÃO DE PATRIMÔNIOS HISTÓRICOS - ÁREA DE 6.001 M2 A 8.000 M2</t>
  </si>
  <si>
    <t xml:space="preserve">CO-27441</t>
  </si>
  <si>
    <t xml:space="preserve">ESPECIFICAÇÃO DOS MATERIAIS COM MEMORIAL DESCRITIVO DE CADA AMBIENTE E EQUIPAMENTOS PARA REFORMA E/OU AMPLIAÇÃO DE PATRIMÔNIOS HISTÓRICOS - ÁREA DE 8.001 M2 A 10.000 M2</t>
  </si>
  <si>
    <t xml:space="preserve">CO-27368</t>
  </si>
  <si>
    <t xml:space="preserve">MANUAL DE USO, OPERAÇÃO E MANUTENÇÃO DAS EDIFICAÇÕES PARA CONSTRUÇÕES NOVAS - ÁREA ACIMA DE 10.000 M2</t>
  </si>
  <si>
    <t xml:space="preserve">CO-27377</t>
  </si>
  <si>
    <t xml:space="preserve">MANUAL DE USO, OPERAÇÃO E MANUTENÇÃO DAS EDIFICAÇÕES PARA CONSTRUÇÕES NOVAS - ÁREA ATÉ 1.000 M2</t>
  </si>
  <si>
    <t xml:space="preserve">CO-27376</t>
  </si>
  <si>
    <t xml:space="preserve">MANUAL DE USO, OPERAÇÃO E MANUTENÇÃO DAS EDIFICAÇÕES PARA CONSTRUÇÕES NOVAS - ÁREA DE 1.001 M2 A 2.000 M2</t>
  </si>
  <si>
    <t xml:space="preserve">CO-27374</t>
  </si>
  <si>
    <t xml:space="preserve">MANUAL DE USO, OPERAÇÃO E MANUTENÇÃO DAS EDIFICAÇÕES PARA CONSTRUÇÕES NOVAS - ÁREA DE 2.001 M2 A 4.000 M2</t>
  </si>
  <si>
    <t xml:space="preserve">CO-27373</t>
  </si>
  <si>
    <t xml:space="preserve">MANUAL DE USO, OPERAÇÃO E MANUTENÇÃO DAS EDIFICAÇÕES PARA CONSTRUÇÕES NOVAS - ÁREA DE 4.001 M2 A 6.000 M2</t>
  </si>
  <si>
    <t xml:space="preserve">CO-27371</t>
  </si>
  <si>
    <t xml:space="preserve">MANUAL DE USO, OPERAÇÃO E MANUTENÇÃO DAS EDIFICAÇÕES PARA CONSTRUÇÕES NOVAS - ÁREA DE 6.001 M2 A 8.000 M2</t>
  </si>
  <si>
    <t xml:space="preserve">CO-27370</t>
  </si>
  <si>
    <t xml:space="preserve">MANUAL DE USO, OPERAÇÃO E MANUTENÇÃO DAS EDIFICAÇÕES PARA CONSTRUÇÕES NOVAS - ÁREA DE 8.001 M2 A 10.000 M2</t>
  </si>
  <si>
    <t xml:space="preserve">CO-27349</t>
  </si>
  <si>
    <t xml:space="preserve">MANUAL DE USO, OPERAÇÃO E MANUTENÇÃO DAS EDIFICAÇÕES PARA PARA REFORMA E/OU AMPLIAÇÃO DE EDIFICAÇÕES EXISTENTES - ÁREA ACIMA DE 10.000 M2</t>
  </si>
  <si>
    <t xml:space="preserve">CO-27365</t>
  </si>
  <si>
    <t xml:space="preserve">MANUAL DE USO, OPERAÇÃO E MANUTENÇÃO DAS EDIFICAÇÕES PARA PARA REFORMA E/OU AMPLIAÇÃO DE EDIFICAÇÕES EXISTENTES - ÁREA DE 1.001 M2 A 2.000 M2</t>
  </si>
  <si>
    <t xml:space="preserve">CO-27364</t>
  </si>
  <si>
    <t xml:space="preserve">MANUAL DE USO, OPERAÇÃO E MANUTENÇÃO DAS EDIFICAÇÕES PARA PARA REFORMA E/OU AMPLIAÇÃO DE EDIFICAÇÕES EXISTENTES - ÁREA DE 2.001 M2 A 4.000 M2</t>
  </si>
  <si>
    <t xml:space="preserve">CO-27362</t>
  </si>
  <si>
    <t xml:space="preserve">MANUAL DE USO, OPERAÇÃO E MANUTENÇÃO DAS EDIFICAÇÕES PARA PARA REFORMA E/OU AMPLIAÇÃO DE EDIFICAÇÕES EXISTENTES - ÁREA DE 4.001 M2 A 6.000 M2</t>
  </si>
  <si>
    <t xml:space="preserve">CO-27359</t>
  </si>
  <si>
    <t xml:space="preserve">MANUAL DE USO, OPERAÇÃO E MANUTENÇÃO DAS EDIFICAÇÕES PARA PARA REFORMA E/OU AMPLIAÇÃO DE EDIFICAÇÕES EXISTENTES - ÁREA DE 6.001 M2 A 8.000 M2</t>
  </si>
  <si>
    <t xml:space="preserve">CO-27353</t>
  </si>
  <si>
    <t xml:space="preserve">MANUAL DE USO, OPERAÇÃO E MANUTENÇÃO DAS EDIFICAÇÕES PARA PARA REFORMA E/OU AMPLIAÇÃO DE EDIFICAÇÕES EXISTENTES - ÁREA DE 8.001 M2 A 10.000 M2</t>
  </si>
  <si>
    <t xml:space="preserve">CO-27366</t>
  </si>
  <si>
    <t xml:space="preserve">MANUAL DE USO, OPERAÇÃO E MANUTENÇÃO DAS EDIFICAÇÕES PARA PARA REFORMA E/OU AMPLIAÇÃO DE EDIFICAÇÕES EXISTENTES- ÁREA ATÉ 1.000 M2</t>
  </si>
  <si>
    <t xml:space="preserve">CO-27336</t>
  </si>
  <si>
    <t xml:space="preserve">MANUAL DE USO, OPERAÇÃO E MANUTENÇÃO DAS EDIFICAÇÕES PARA REFORMA E/OU AMPLIAÇÃO DE PATRIMÔNIOS HISTÓRICOS - ÁREA ACIMA DE 10.000 M2</t>
  </si>
  <si>
    <t xml:space="preserve">CO-27345</t>
  </si>
  <si>
    <t xml:space="preserve">MANUAL DE USO, OPERAÇÃO E MANUTENÇÃO DAS EDIFICAÇÕES PARA REFORMA E/OU AMPLIAÇÃO DE PATRIMÔNIOS HISTÓRICOS - ÁREA DE 1.001 M2 A 2.000 M2</t>
  </si>
  <si>
    <t xml:space="preserve">CO-27341</t>
  </si>
  <si>
    <t xml:space="preserve">MANUAL DE USO, OPERAÇÃO E MANUTENÇÃO DAS EDIFICAÇÕES PARA REFORMA E/OU AMPLIAÇÃO DE PATRIMÔNIOS HISTÓRICOS - ÁREA DE 4.001 M2 A 6.000 M2</t>
  </si>
  <si>
    <t xml:space="preserve">CO-27340</t>
  </si>
  <si>
    <t xml:space="preserve">MANUAL DE USO, OPERAÇÃO E MANUTENÇÃO DAS EDIFICAÇÕES PARA REFORMA E/OU AMPLIAÇÃO DE PATRIMÔNIOS HISTÓRICOS - ÁREA DE 6.001 M2 A 8.000 M2</t>
  </si>
  <si>
    <t xml:space="preserve">CO-27338</t>
  </si>
  <si>
    <t xml:space="preserve">MANUAL DE USO, OPERAÇÃO E MANUTENÇÃO DAS EDIFICAÇÕES PARA REFORMA E/OU AMPLIAÇÃO DE PATRIMÔNIOS HISTÓRICOS - ÁREA DE 8.001 M2 A 10.000 M2</t>
  </si>
  <si>
    <t xml:space="preserve">CO-27346</t>
  </si>
  <si>
    <t xml:space="preserve">MANUAL DE USO, OPERAÇÃO E MANUTENÇÃO DAS EDIFICAÇÕES PARA REFORMA E/OU AMPLIAÇÃO DE PATRIMÔNIOS HISTÓRICOS- ÁREA ATÉ 1.000 M2</t>
  </si>
  <si>
    <t xml:space="preserve">CO-27343</t>
  </si>
  <si>
    <t xml:space="preserve">MANUAL DE USO, OPERAÇÃO E MANUTENÇÃO DAS EDIFICAÇÕES PARA REFORMA E/OU AMPLIAÇÃO DE PATRIMÔNIOS HISTÓRICOS- ÁREA DE 2.001 M2 A 4.000 M2</t>
  </si>
  <si>
    <t xml:space="preserve">CRITÉRIOS PARA PAGAMENTO DE PRANCHA</t>
  </si>
  <si>
    <t xml:space="preserve">CO-27352</t>
  </si>
  <si>
    <t xml:space="preserve">CRITÉRIOS P/ PAGAMENTO DE PRANCHAS - A0</t>
  </si>
  <si>
    <t xml:space="preserve">% A1</t>
  </si>
  <si>
    <t xml:space="preserve">CO-27355</t>
  </si>
  <si>
    <t xml:space="preserve">CRITÉRIOS P/ PAGAMENTO DE PRANCHAS - A1 ALONGADO</t>
  </si>
  <si>
    <t xml:space="preserve">CO-27356</t>
  </si>
  <si>
    <t xml:space="preserve">CRITÉRIOS P/ PAGAMENTO DE PRANCHAS - A2</t>
  </si>
  <si>
    <t xml:space="preserve">CO-27358</t>
  </si>
  <si>
    <t xml:space="preserve">CRITÉRIOS P/ PAGAMENTO DE PRANCHAS - A3</t>
  </si>
  <si>
    <t xml:space="preserve">SONDAGEM</t>
  </si>
  <si>
    <t xml:space="preserve">CO-28390</t>
  </si>
  <si>
    <t xml:space="preserve">MOBILIZAÇÃO E DESMOBILIZAÇÃO DE EQUIPAMENTO DE SONDAGEM A PERCUSSÃO COM ENSAIO DE PENETRAÇÃO PADRÃO (SPT) - (CUSTO FIXO)</t>
  </si>
  <si>
    <t xml:space="preserve">CO-28389</t>
  </si>
  <si>
    <t xml:space="preserve">MOBILIZAÇÃO E DESMOBILIZAÇÃO DE EQUIPAMENTO DE SONDAGEM A PERCUSSÃO COM ENSAIO DE PENETRAÇÃO PADRÃO (SPT) - (CUSTO VARIÁVEL), EXCLUSIVE CUSTO FIXO</t>
  </si>
  <si>
    <t xml:space="preserve">CO-28388</t>
  </si>
  <si>
    <t xml:space="preserve">SONDAGEM A PERCUSSÃO COM ENSAIO DE PENETRAÇÃO PADRÃO (SPT), DIÂMETRO 2.1/2", EXCLUSIVE MOBILIZAÇÃO E DESMOBILIZAÇÃO</t>
  </si>
  <si>
    <t xml:space="preserve">SEINFRA</t>
  </si>
  <si>
    <t xml:space="preserve">Rod. Papa João Paulo II, nº 4.143. Prédio Minas, 7º andar 
Serra Verde - CEP: 31630-900 - BH/MG 
Fone: (31) 3915-8309 | Fax: 3915-9352 
www.infraestrutura.mg.gov.br</t>
  </si>
  <si>
    <t xml:space="preserve">BALDRAME DE ALVENARIA DE BLOCO DE CONCRETO(SAPATA) - E= 20 CM PREENCHIDO COM CONCRETO  (20MPA)</t>
  </si>
  <si>
    <t xml:space="preserve">ok</t>
  </si>
  <si>
    <t xml:space="preserve">102330</t>
  </si>
  <si>
    <t xml:space="preserve">TRANSPORTE COM CAMINHÃO TANQUE DE TRANSPORTE DE MATERIAL ASFÁLTICO DE 30000 L, EM VIA URBANA PAVIMENTADA, DMT ATÉ 30KM (UNIDADE: TXKM). AF_07/2020</t>
  </si>
  <si>
    <t xml:space="preserve">TXKM</t>
  </si>
  <si>
    <t xml:space="preserve">102331</t>
  </si>
  <si>
    <t xml:space="preserve">TRANSPORTE COM CAMINHÃO TANQUE DE TRANSPORTE DE MATERIAL ASFÁLTICO DE 30000 L, EM VIA URBANA PAVIMENTADA, ADICIONAL PARA DMT EXCEDENTE A 30 KM (UNIDADE: TXKM). AF_07/202</t>
  </si>
  <si>
    <t xml:space="preserve">RO-40293</t>
  </si>
  <si>
    <t xml:space="preserve">Bueiro duplo tubular de concreto, classe CA-1. BDTC Ø 0,80 m - corpo (Execução, incluindo fornecimento e transporte de todos os materiais e berço, exclusive escavação e compactação)</t>
  </si>
  <si>
    <t xml:space="preserve"> Dissipador de energia - DEB 02 - areia, brita e pedra de mão comerciais</t>
  </si>
  <si>
    <t xml:space="preserve"> un </t>
  </si>
  <si>
    <t xml:space="preserve">REGULARIZAÇAO E COMPACTAÇAO DO SUBLEITO</t>
  </si>
  <si>
    <t xml:space="preserve">S/C_003</t>
  </si>
  <si>
    <t xml:space="preserve">Código: S/C-003_ Ref. RO-40232  Serviço: Contenção em Muro de arrimo em rip-rap vegetativo</t>
  </si>
  <si>
    <t xml:space="preserve">S/C_001</t>
  </si>
  <si>
    <t xml:space="preserve">Fornecimento de Asfalto Diluído CM-30 (Conforme ES-DNIT)</t>
  </si>
  <si>
    <t xml:space="preserve">S/C_002</t>
  </si>
  <si>
    <t xml:space="preserve">Fornecimento de Emulsão Asfáltica RR-2C (Conforme ES-DNIT)</t>
  </si>
  <si>
    <t xml:space="preserve">QUADRO DE QUANTIDADES E CUSTOS DOS SERVIÇOS</t>
  </si>
  <si>
    <t xml:space="preserve">TABELA REFERÊNCIA: SINAPI MG 04/2024 | SICRO MG (DNIT) 04/2024 | SETOP CENTRAL 04/2024 | SUDECAP 04/2024</t>
  </si>
  <si>
    <t xml:space="preserve">DATA BASE:</t>
  </si>
  <si>
    <t xml:space="preserve">SERVIÇOS: OBRAS DE INFRAESTRUTURAS URBANAS</t>
  </si>
  <si>
    <t xml:space="preserve">DIFERENCIADO (Betum.)</t>
  </si>
  <si>
    <t xml:space="preserve">PRAZO DA OBRA:</t>
  </si>
  <si>
    <t xml:space="preserve">12 Meses</t>
  </si>
  <si>
    <t xml:space="preserve">PROJETO: ORDEM DE SERVIÇO N.º 009/2023</t>
  </si>
  <si>
    <t xml:space="preserve">BDI SERVIÇOS - SEM DESONERAÇÃO:</t>
  </si>
  <si>
    <t xml:space="preserve">DATA:</t>
  </si>
  <si>
    <t xml:space="preserve">BANCO</t>
  </si>
  <si>
    <t xml:space="preserve">UND.</t>
  </si>
  <si>
    <t xml:space="preserve">QUANTIDADE</t>
  </si>
  <si>
    <t xml:space="preserve">PREÇO SEM DESONERAÇÃO</t>
  </si>
  <si>
    <t xml:space="preserve">UNITÁRIO SEM BDI (R$) </t>
  </si>
  <si>
    <t xml:space="preserve">UNITÁRIO COM BDI (R$)</t>
  </si>
  <si>
    <t xml:space="preserve">TOTAL (R$)</t>
  </si>
  <si>
    <t xml:space="preserve"> </t>
  </si>
  <si>
    <t xml:space="preserve">SERVIÇOS PRELIMINARES / INSTALAÇÕES PROVISÓRIAS</t>
  </si>
  <si>
    <t xml:space="preserve">1.1</t>
  </si>
  <si>
    <t xml:space="preserve">1.1.1</t>
  </si>
  <si>
    <t xml:space="preserve">SETOP</t>
  </si>
  <si>
    <t xml:space="preserve">1.2</t>
  </si>
  <si>
    <t xml:space="preserve">1.2.1</t>
  </si>
  <si>
    <t xml:space="preserve">1.2.2</t>
  </si>
  <si>
    <t xml:space="preserve">1.2.3</t>
  </si>
  <si>
    <t xml:space="preserve">1.2.4</t>
  </si>
  <si>
    <t xml:space="preserve">1.3</t>
  </si>
  <si>
    <t xml:space="preserve">LOCAÇÃO DE VEÍCULOS</t>
  </si>
  <si>
    <t xml:space="preserve">1.3.1</t>
  </si>
  <si>
    <t xml:space="preserve">1.3.2</t>
  </si>
  <si>
    <t xml:space="preserve">1.4</t>
  </si>
  <si>
    <t xml:space="preserve">LOCAÇÃO DE OBRA</t>
  </si>
  <si>
    <t xml:space="preserve">1.4.1</t>
  </si>
  <si>
    <t xml:space="preserve">1.5</t>
  </si>
  <si>
    <t xml:space="preserve">SERVIÇOS DE LABORATÓRIO</t>
  </si>
  <si>
    <t xml:space="preserve">1.5.1</t>
  </si>
  <si>
    <t xml:space="preserve">1.5.2</t>
  </si>
  <si>
    <t xml:space="preserve">1.5.3</t>
  </si>
  <si>
    <t xml:space="preserve">1.5.4</t>
  </si>
  <si>
    <t xml:space="preserve">1.5.5</t>
  </si>
  <si>
    <t xml:space="preserve">SUB-TOTAL -</t>
  </si>
  <si>
    <t xml:space="preserve">2.0</t>
  </si>
  <si>
    <t xml:space="preserve">SERVIÇOS INICIAIS</t>
  </si>
  <si>
    <t xml:space="preserve">2.2</t>
  </si>
  <si>
    <t xml:space="preserve"> PROTEÇÃO DE TRANSEUNTE</t>
  </si>
  <si>
    <t xml:space="preserve">2.2.1</t>
  </si>
  <si>
    <t xml:space="preserve">2.2.2</t>
  </si>
  <si>
    <t xml:space="preserve">2.2.3</t>
  </si>
  <si>
    <t xml:space="preserve">3.0</t>
  </si>
  <si>
    <t xml:space="preserve">DEMOLIÇÕES E REMOÇÕES</t>
  </si>
  <si>
    <t xml:space="preserve">3.3</t>
  </si>
  <si>
    <t xml:space="preserve"> DEMOLIÇOES E REMOÇOES</t>
  </si>
  <si>
    <t xml:space="preserve">3.3.1</t>
  </si>
  <si>
    <t xml:space="preserve">3.3.2</t>
  </si>
  <si>
    <t xml:space="preserve">3.3.3</t>
  </si>
  <si>
    <t xml:space="preserve">3.3.4</t>
  </si>
  <si>
    <t xml:space="preserve">3.3.5</t>
  </si>
  <si>
    <t xml:space="preserve">3.3.6</t>
  </si>
  <si>
    <t xml:space="preserve">4.0</t>
  </si>
  <si>
    <t xml:space="preserve">4.4</t>
  </si>
  <si>
    <t xml:space="preserve">4.4.1</t>
  </si>
  <si>
    <t xml:space="preserve">4.4.2</t>
  </si>
  <si>
    <t xml:space="preserve">4.4.3</t>
  </si>
  <si>
    <t xml:space="preserve">4.4.4</t>
  </si>
  <si>
    <t xml:space="preserve">4.4.5</t>
  </si>
  <si>
    <t xml:space="preserve">4.4.6</t>
  </si>
  <si>
    <t xml:space="preserve">4.4.7</t>
  </si>
  <si>
    <t xml:space="preserve">4.4.8</t>
  </si>
  <si>
    <t xml:space="preserve">4.4.9</t>
  </si>
  <si>
    <t xml:space="preserve">4.4.10</t>
  </si>
  <si>
    <t xml:space="preserve">4.4.11</t>
  </si>
  <si>
    <t xml:space="preserve">4.4.12</t>
  </si>
  <si>
    <t xml:space="preserve">4.4.13</t>
  </si>
  <si>
    <t xml:space="preserve">5.0</t>
  </si>
  <si>
    <t xml:space="preserve">FUNDAÇÃO SUPERFICIAL E RASA/ESTRUTURAS DE CONTENÇÕES</t>
  </si>
  <si>
    <t xml:space="preserve">5.5</t>
  </si>
  <si>
    <t xml:space="preserve">5.5.1</t>
  </si>
  <si>
    <t xml:space="preserve">5.5.2</t>
  </si>
  <si>
    <t xml:space="preserve">5.5.3</t>
  </si>
  <si>
    <t xml:space="preserve">5.5.4</t>
  </si>
  <si>
    <t xml:space="preserve">6.0</t>
  </si>
  <si>
    <t xml:space="preserve">PAVIMENTAÇÃO ASFÁLTICA</t>
  </si>
  <si>
    <t xml:space="preserve">6.6</t>
  </si>
  <si>
    <t xml:space="preserve">6.6.1</t>
  </si>
  <si>
    <t xml:space="preserve">6.6.2</t>
  </si>
  <si>
    <t xml:space="preserve">6.6.3</t>
  </si>
  <si>
    <t xml:space="preserve">6.6.4</t>
  </si>
  <si>
    <t xml:space="preserve">6.6.5</t>
  </si>
  <si>
    <t xml:space="preserve">TAB. ANP</t>
  </si>
  <si>
    <t xml:space="preserve">6.6.6</t>
  </si>
  <si>
    <t xml:space="preserve">6.6.7</t>
  </si>
  <si>
    <t xml:space="preserve">6.6.8</t>
  </si>
  <si>
    <t xml:space="preserve">6.6.9</t>
  </si>
  <si>
    <t xml:space="preserve">6.6.10</t>
  </si>
  <si>
    <t xml:space="preserve">6.6.11</t>
  </si>
  <si>
    <t xml:space="preserve">6.6.12</t>
  </si>
  <si>
    <t xml:space="preserve">6.6.13</t>
  </si>
  <si>
    <t xml:space="preserve">6.6.14</t>
  </si>
  <si>
    <t xml:space="preserve">6.6.15</t>
  </si>
  <si>
    <t xml:space="preserve">6.6.16</t>
  </si>
  <si>
    <t xml:space="preserve">6.6.17</t>
  </si>
  <si>
    <t xml:space="preserve">6.6.18</t>
  </si>
  <si>
    <t xml:space="preserve">6.6.19</t>
  </si>
  <si>
    <t xml:space="preserve">SINAPI</t>
  </si>
  <si>
    <t xml:space="preserve">6.6.20</t>
  </si>
  <si>
    <t xml:space="preserve">6.6.21</t>
  </si>
  <si>
    <t xml:space="preserve">6.6.22</t>
  </si>
  <si>
    <t xml:space="preserve">6.6.23</t>
  </si>
  <si>
    <t xml:space="preserve">7.0</t>
  </si>
  <si>
    <t xml:space="preserve">DRENAGEM E OBRAS DE ARTE CORRENTE</t>
  </si>
  <si>
    <t xml:space="preserve">7.7</t>
  </si>
  <si>
    <t xml:space="preserve">7.7.1</t>
  </si>
  <si>
    <t xml:space="preserve">7.7.2</t>
  </si>
  <si>
    <t xml:space="preserve">7.7.3</t>
  </si>
  <si>
    <t xml:space="preserve">7.7.4</t>
  </si>
  <si>
    <t xml:space="preserve">7.7.5</t>
  </si>
  <si>
    <t xml:space="preserve">7.7.6</t>
  </si>
  <si>
    <t xml:space="preserve">7.7.7</t>
  </si>
  <si>
    <t xml:space="preserve">7.7.8</t>
  </si>
  <si>
    <t xml:space="preserve">7.7.9</t>
  </si>
  <si>
    <t xml:space="preserve">7.7.10</t>
  </si>
  <si>
    <t xml:space="preserve">7.7.11</t>
  </si>
  <si>
    <t xml:space="preserve">7.7.12</t>
  </si>
  <si>
    <t xml:space="preserve">8.0</t>
  </si>
  <si>
    <t xml:space="preserve">8.8</t>
  </si>
  <si>
    <t xml:space="preserve">8.8.1</t>
  </si>
  <si>
    <t xml:space="preserve">8.8.2</t>
  </si>
  <si>
    <t xml:space="preserve">8.8.3</t>
  </si>
  <si>
    <t xml:space="preserve">SICRO</t>
  </si>
  <si>
    <t xml:space="preserve">9.0</t>
  </si>
  <si>
    <t xml:space="preserve">9.1</t>
  </si>
  <si>
    <t xml:space="preserve">SUB TOTAL PREÇO COM BDI</t>
  </si>
  <si>
    <t xml:space="preserve">ADMINISTRAÇÃO LOCAL  9,281%  </t>
  </si>
  <si>
    <t xml:space="preserve">VALOR TOTAL DA PLANILHA COM BDI + ADM LOCAL</t>
  </si>
  <si>
    <t xml:space="preserve">CRONOGRAMA FÍSICO - FINANCEIRO</t>
  </si>
  <si>
    <t xml:space="preserve">SEM DESONERAÇÃO FISCAL</t>
  </si>
  <si>
    <t xml:space="preserve">DESCRIÇÃO</t>
  </si>
  <si>
    <t xml:space="preserve">VALOR (R$)</t>
  </si>
  <si>
    <t xml:space="preserve">MÊS 1</t>
  </si>
  <si>
    <t xml:space="preserve">MÊS 2</t>
  </si>
  <si>
    <t xml:space="preserve">MÊS 3</t>
  </si>
  <si>
    <t xml:space="preserve">MÊS 4</t>
  </si>
  <si>
    <t xml:space="preserve">MÊS 5</t>
  </si>
  <si>
    <t xml:space="preserve">MÊS 6</t>
  </si>
  <si>
    <t xml:space="preserve">MÊS 7</t>
  </si>
  <si>
    <t xml:space="preserve">MÊS 8</t>
  </si>
  <si>
    <t xml:space="preserve">MÊS 9</t>
  </si>
  <si>
    <t xml:space="preserve">MÊS 10</t>
  </si>
  <si>
    <t xml:space="preserve">MÊS 11</t>
  </si>
  <si>
    <t xml:space="preserve">MÊS 12</t>
  </si>
  <si>
    <t xml:space="preserve">Total parcela</t>
  </si>
  <si>
    <t xml:space="preserve">TOTAL GERAL DO PROJETO:</t>
  </si>
  <si>
    <t xml:space="preserve">]</t>
  </si>
  <si>
    <t xml:space="preserve">DETALHAMENTO DO BDI
SEM DESONERAÇÃO</t>
  </si>
  <si>
    <t xml:space="preserve">ÍTENS DE VALOR PERCENTUAL VARIÁVEL COM A ADMINISTRAÇÃO DA OBRA</t>
  </si>
  <si>
    <t xml:space="preserve">% SOBRE PV</t>
  </si>
  <si>
    <t xml:space="preserve">% SOBRE  CD</t>
  </si>
  <si>
    <t xml:space="preserve">A</t>
  </si>
  <si>
    <t xml:space="preserve">ADMINISTRAÇÃO CENTRAL</t>
  </si>
  <si>
    <t xml:space="preserve">5,50 % de CD</t>
  </si>
  <si>
    <t xml:space="preserve">B</t>
  </si>
  <si>
    <t xml:space="preserve">CUSTOS FINANCEIROS</t>
  </si>
  <si>
    <t xml:space="preserve">0,27% s/ PV - Lucro Operacional</t>
  </si>
  <si>
    <t xml:space="preserve">C </t>
  </si>
  <si>
    <t xml:space="preserve">RISCOS</t>
  </si>
  <si>
    <t xml:space="preserve">0,50% de CD</t>
  </si>
  <si>
    <t xml:space="preserve">D </t>
  </si>
  <si>
    <t xml:space="preserve">SEGUROS E GARANTIAS CONTRATUAIS</t>
  </si>
  <si>
    <t xml:space="preserve">0,25% do PV</t>
  </si>
  <si>
    <t xml:space="preserve">SUBTOTAL</t>
  </si>
  <si>
    <t xml:space="preserve">LUCRO</t>
  </si>
  <si>
    <t xml:space="preserve">E</t>
  </si>
  <si>
    <t xml:space="preserve">LUCRO OPERACIONAL</t>
  </si>
  <si>
    <t xml:space="preserve">8,00 % de CD</t>
  </si>
  <si>
    <t xml:space="preserve">TAXAS E IMPOSTOS</t>
  </si>
  <si>
    <t xml:space="preserve">F</t>
  </si>
  <si>
    <t xml:space="preserve">PIS</t>
  </si>
  <si>
    <t xml:space="preserve">0,65% de PV</t>
  </si>
  <si>
    <t xml:space="preserve">G</t>
  </si>
  <si>
    <t xml:space="preserve">COFINS</t>
  </si>
  <si>
    <t xml:space="preserve">3,00% de PV</t>
  </si>
  <si>
    <t xml:space="preserve">ISSQN</t>
  </si>
  <si>
    <t xml:space="preserve">5,00% de PV</t>
  </si>
  <si>
    <t xml:space="preserve">I</t>
  </si>
  <si>
    <t xml:space="preserve">Contribuição Previdenciaria</t>
  </si>
  <si>
    <t xml:space="preserve">0,00% de PV</t>
  </si>
  <si>
    <t xml:space="preserve">BDI COM IMPOSTOS</t>
  </si>
  <si>
    <t xml:space="preserve">CUSTO DIRETO - CD</t>
  </si>
  <si>
    <t xml:space="preserve">BDI</t>
  </si>
  <si>
    <t xml:space="preserve">*BDI (CONFORME ACÓRDÃO Nº 2622/13 e LEI Nº 13.161 DE 31/08/15)</t>
  </si>
  <si>
    <t xml:space="preserve">DETALHAMENTO DO BDI
COM DESONERAÇÃO</t>
  </si>
  <si>
    <t xml:space="preserve">4,50% de PV</t>
  </si>
  <si>
    <t xml:space="preserve">ADM LOCAL:</t>
  </si>
  <si>
    <t xml:space="preserve">COMPOSIÇÃO DE ADMINISTRAÇÃO LOCAL</t>
  </si>
  <si>
    <t xml:space="preserve">BDI:</t>
  </si>
  <si>
    <t xml:space="preserve">VALOR:</t>
  </si>
  <si>
    <t xml:space="preserve">VALOR SEM BDI (R$) </t>
  </si>
  <si>
    <t xml:space="preserve">VALOR COM BDI (R$)</t>
  </si>
  <si>
    <t xml:space="preserve"> VALOR TOTAL COM BDI (R$)</t>
  </si>
  <si>
    <t xml:space="preserve">1.6</t>
  </si>
  <si>
    <t xml:space="preserve">1.7</t>
  </si>
  <si>
    <t xml:space="preserve">SUBTOTAL:</t>
  </si>
  <si>
    <t xml:space="preserve">O ENGENHENHEIRO DEVE PERMANECER NA OBRA 4H POR DIA NA OBRA DURANTE 12M</t>
  </si>
  <si>
    <t xml:space="preserve">O ENCARREGADO DEVE PERMANECER NA OBRA 8H POR DIA SEGUNDA A SEXTA</t>
  </si>
  <si>
    <t xml:space="preserve">1.3/1.6</t>
  </si>
  <si>
    <t xml:space="preserve">TOPOGRAFO E AUXILIARES DEVEM PERMANECER NA OBRA PELO MENOS 8,0 H POR SEMANA</t>
  </si>
  <si>
    <t xml:space="preserve">1.4/1.5</t>
  </si>
  <si>
    <t xml:space="preserve">LABORATORISTA E AUXILIARES DEVEM PERMANECER NA OBRA PELO MENOS 8,0 H POR SEMANA</t>
  </si>
  <si>
    <t xml:space="preserve">O TECNICO EM SEGURANÇA DEVE PERMANECER NA OBRA 2H POR SEMANA</t>
  </si>
</sst>
</file>

<file path=xl/styles.xml><?xml version="1.0" encoding="utf-8"?>
<styleSheet xmlns="http://schemas.openxmlformats.org/spreadsheetml/2006/main">
  <numFmts count="32">
    <numFmt numFmtId="164" formatCode="General"/>
    <numFmt numFmtId="165" formatCode="_-&quot;R$ &quot;* #,##0.00_-;&quot;-R$ &quot;* #,##0.00_-;_-&quot;R$ &quot;* \-??_-;_-@_-"/>
    <numFmt numFmtId="166" formatCode="0%"/>
    <numFmt numFmtId="167" formatCode="_(* #,##0.00_);_(* \(#,##0.00\);_(* \-??_);_(@_)"/>
    <numFmt numFmtId="168" formatCode="_-* #,##0.00_-;\-* #,##0.00_-;_-* \-??_-;_-@_-"/>
    <numFmt numFmtId="169" formatCode="#,##0.00"/>
    <numFmt numFmtId="170" formatCode="@"/>
    <numFmt numFmtId="171" formatCode="#,##0"/>
    <numFmt numFmtId="172" formatCode="&quot;R$ &quot;#,##0.00"/>
    <numFmt numFmtId="173" formatCode="0.000%"/>
    <numFmt numFmtId="174" formatCode="&quot;R$&quot;#,##0.00"/>
    <numFmt numFmtId="175" formatCode="0.00%"/>
    <numFmt numFmtId="176" formatCode="&quot;R$ &quot;#,##0.000"/>
    <numFmt numFmtId="177" formatCode="&quot;R$ &quot;#,##0.0000"/>
    <numFmt numFmtId="178" formatCode="###,###,##0.00"/>
    <numFmt numFmtId="179" formatCode="0.0000000%"/>
    <numFmt numFmtId="180" formatCode="&quot;R$&quot;#,##0.0000"/>
    <numFmt numFmtId="181" formatCode="_(* #,##0.0000_);_(* \(#,##0.0000\);_(* \-??_);_(@_)"/>
    <numFmt numFmtId="182" formatCode="0000"/>
    <numFmt numFmtId="183" formatCode="00000"/>
    <numFmt numFmtId="184" formatCode="00"/>
    <numFmt numFmtId="185" formatCode="000"/>
    <numFmt numFmtId="186" formatCode="##0.00"/>
    <numFmt numFmtId="187" formatCode="mmm/yy"/>
    <numFmt numFmtId="188" formatCode="[$-416]mmm\-yy;@"/>
    <numFmt numFmtId="189" formatCode="0.0"/>
    <numFmt numFmtId="190" formatCode="d/m/yyyy"/>
    <numFmt numFmtId="191" formatCode="0.00"/>
    <numFmt numFmtId="192" formatCode="0"/>
    <numFmt numFmtId="193" formatCode="dd/mm/yy;@"/>
    <numFmt numFmtId="194" formatCode="_(&quot;R$ &quot;* #,##0.00_);_(&quot;R$ &quot;* \(#,##0.00\);_(&quot;R$ &quot;* \-??_);_(@_)"/>
    <numFmt numFmtId="195" formatCode="0.0%"/>
  </numFmts>
  <fonts count="46">
    <font>
      <sz val="10"/>
      <name val="Arial"/>
      <family val="0"/>
      <charset val="1"/>
    </font>
    <font>
      <sz val="10"/>
      <name val="Arial"/>
      <family val="0"/>
    </font>
    <font>
      <sz val="10"/>
      <name val="Arial"/>
      <family val="0"/>
    </font>
    <font>
      <sz val="10"/>
      <name val="Arial"/>
      <family val="0"/>
    </font>
    <font>
      <sz val="10"/>
      <name val="Arial"/>
      <family val="2"/>
      <charset val="1"/>
    </font>
    <font>
      <sz val="11"/>
      <color rgb="FF000000"/>
      <name val="Calibri"/>
      <family val="2"/>
      <charset val="1"/>
    </font>
    <font>
      <sz val="11"/>
      <color theme="1"/>
      <name val="Calibri"/>
      <family val="2"/>
      <charset val="1"/>
    </font>
    <font>
      <sz val="8"/>
      <name val="Verdana"/>
      <family val="2"/>
      <charset val="1"/>
    </font>
    <font>
      <b val="true"/>
      <i val="true"/>
      <sz val="10"/>
      <color rgb="FF003770"/>
      <name val="Arial Black"/>
      <family val="2"/>
      <charset val="1"/>
    </font>
    <font>
      <b val="true"/>
      <sz val="10"/>
      <color rgb="FF003770"/>
      <name val="Arial"/>
      <family val="2"/>
      <charset val="1"/>
    </font>
    <font>
      <b val="true"/>
      <sz val="9"/>
      <color rgb="FF000000"/>
      <name val="Arial"/>
      <family val="2"/>
      <charset val="1"/>
    </font>
    <font>
      <b val="true"/>
      <sz val="8"/>
      <color rgb="FF000000"/>
      <name val="Arial"/>
      <family val="2"/>
      <charset val="1"/>
    </font>
    <font>
      <sz val="7"/>
      <color rgb="FF000000"/>
      <name val="Arial"/>
      <family val="2"/>
      <charset val="1"/>
    </font>
    <font>
      <b val="true"/>
      <sz val="12"/>
      <color rgb="FF000000"/>
      <name val="Arial"/>
      <family val="2"/>
      <charset val="1"/>
    </font>
    <font>
      <sz val="12"/>
      <color rgb="FF000000"/>
      <name val="Arial"/>
      <family val="2"/>
      <charset val="1"/>
    </font>
    <font>
      <sz val="8"/>
      <color rgb="FF000000"/>
      <name val="Arial"/>
      <family val="2"/>
      <charset val="1"/>
    </font>
    <font>
      <b val="true"/>
      <sz val="7"/>
      <color rgb="FF000000"/>
      <name val="Arial"/>
      <family val="2"/>
      <charset val="1"/>
    </font>
    <font>
      <sz val="6"/>
      <color rgb="FF000000"/>
      <name val="Arial"/>
      <family val="2"/>
      <charset val="1"/>
    </font>
    <font>
      <b val="true"/>
      <sz val="10"/>
      <name val="Arial"/>
      <family val="2"/>
      <charset val="1"/>
    </font>
    <font>
      <b val="true"/>
      <sz val="11"/>
      <name val="Arial"/>
      <family val="2"/>
      <charset val="1"/>
    </font>
    <font>
      <sz val="10"/>
      <color theme="1"/>
      <name val="Arial"/>
      <family val="2"/>
      <charset val="1"/>
    </font>
    <font>
      <b val="true"/>
      <sz val="11"/>
      <color theme="0"/>
      <name val="Arial"/>
      <family val="2"/>
      <charset val="1"/>
    </font>
    <font>
      <b val="true"/>
      <sz val="10"/>
      <color theme="0"/>
      <name val="Arial"/>
      <family val="2"/>
      <charset val="1"/>
    </font>
    <font>
      <b val="true"/>
      <sz val="14"/>
      <color rgb="FF1F497D"/>
      <name val="Arial"/>
      <family val="2"/>
      <charset val="1"/>
    </font>
    <font>
      <b val="true"/>
      <sz val="20"/>
      <color rgb="FF1F497D"/>
      <name val="Arial"/>
      <family val="2"/>
      <charset val="1"/>
    </font>
    <font>
      <b val="true"/>
      <sz val="9"/>
      <color rgb="FFFFFFFF"/>
      <name val="Arial"/>
      <family val="2"/>
      <charset val="1"/>
    </font>
    <font>
      <b val="true"/>
      <sz val="14"/>
      <color rgb="FFFFFFFF"/>
      <name val="Arial"/>
      <family val="2"/>
      <charset val="1"/>
    </font>
    <font>
      <sz val="8"/>
      <color rgb="FF010000"/>
      <name val="Arial"/>
      <family val="2"/>
      <charset val="1"/>
    </font>
    <font>
      <b val="true"/>
      <sz val="9"/>
      <color rgb="FF010000"/>
      <name val="Arial"/>
      <family val="2"/>
      <charset val="1"/>
    </font>
    <font>
      <sz val="9"/>
      <color rgb="FF010000"/>
      <name val="Arial"/>
      <family val="2"/>
      <charset val="1"/>
    </font>
    <font>
      <b val="true"/>
      <sz val="20"/>
      <color rgb="FF632523"/>
      <name val="Arial"/>
      <family val="2"/>
      <charset val="1"/>
    </font>
    <font>
      <b val="true"/>
      <sz val="20"/>
      <color rgb="FF367735"/>
      <name val="Arial"/>
      <family val="2"/>
      <charset val="1"/>
    </font>
    <font>
      <b val="true"/>
      <sz val="10"/>
      <color rgb="FF010000"/>
      <name val="Arial"/>
      <family val="2"/>
      <charset val="1"/>
    </font>
    <font>
      <sz val="7"/>
      <color rgb="FF010000"/>
      <name val="Arial"/>
      <family val="2"/>
      <charset val="1"/>
    </font>
    <font>
      <sz val="10"/>
      <color theme="0" tint="-0.25"/>
      <name val="Arial"/>
      <family val="2"/>
      <charset val="1"/>
    </font>
    <font>
      <sz val="7"/>
      <color theme="1"/>
      <name val="Arial"/>
      <family val="2"/>
      <charset val="1"/>
    </font>
    <font>
      <b val="true"/>
      <sz val="9"/>
      <name val="Arial"/>
      <family val="2"/>
      <charset val="1"/>
    </font>
    <font>
      <b val="true"/>
      <sz val="8"/>
      <color theme="0"/>
      <name val="Arial"/>
      <family val="2"/>
      <charset val="1"/>
    </font>
    <font>
      <sz val="9"/>
      <name val="Arial"/>
      <family val="2"/>
      <charset val="1"/>
    </font>
    <font>
      <sz val="8"/>
      <name val="Arial"/>
      <family val="2"/>
      <charset val="1"/>
    </font>
    <font>
      <sz val="9"/>
      <color rgb="FF000000"/>
      <name val="Arial"/>
      <family val="2"/>
      <charset val="1"/>
    </font>
    <font>
      <sz val="8"/>
      <name val="Lucida Sans Unicode"/>
      <family val="2"/>
      <charset val="1"/>
    </font>
    <font>
      <b val="true"/>
      <sz val="18"/>
      <color theme="0"/>
      <name val="Lucida Sans Unicode"/>
      <family val="2"/>
      <charset val="1"/>
    </font>
    <font>
      <i val="true"/>
      <sz val="10"/>
      <name val="Arial"/>
      <family val="2"/>
      <charset val="1"/>
    </font>
    <font>
      <b val="true"/>
      <sz val="14"/>
      <name val="Arial"/>
      <family val="2"/>
      <charset val="1"/>
    </font>
    <font>
      <b val="true"/>
      <sz val="12"/>
      <name val="Arial"/>
      <family val="2"/>
      <charset val="1"/>
    </font>
  </fonts>
  <fills count="20">
    <fill>
      <patternFill patternType="none"/>
    </fill>
    <fill>
      <patternFill patternType="gray125"/>
    </fill>
    <fill>
      <patternFill patternType="solid">
        <fgColor theme="7" tint="0.3999"/>
        <bgColor rgb="FFFFCC00"/>
      </patternFill>
    </fill>
    <fill>
      <patternFill patternType="solid">
        <fgColor theme="0" tint="-0.05"/>
        <bgColor rgb="FFE6E6E6"/>
      </patternFill>
    </fill>
    <fill>
      <patternFill patternType="solid">
        <fgColor rgb="FFA9A9A9"/>
        <bgColor rgb="FFA6A6A6"/>
      </patternFill>
    </fill>
    <fill>
      <patternFill patternType="solid">
        <fgColor rgb="FFD3D3D3"/>
        <bgColor rgb="FFD9D9D9"/>
      </patternFill>
    </fill>
    <fill>
      <patternFill patternType="solid">
        <fgColor rgb="FF002060"/>
        <bgColor rgb="FF003770"/>
      </patternFill>
    </fill>
    <fill>
      <patternFill patternType="solid">
        <fgColor theme="4" tint="0.7999"/>
        <bgColor rgb="FFD6DCE5"/>
      </patternFill>
    </fill>
    <fill>
      <patternFill patternType="solid">
        <fgColor theme="3" tint="0.7999"/>
        <bgColor rgb="FFD9D9D9"/>
      </patternFill>
    </fill>
    <fill>
      <patternFill patternType="solid">
        <fgColor rgb="FF1F497D"/>
        <bgColor rgb="FF003770"/>
      </patternFill>
    </fill>
    <fill>
      <patternFill patternType="solid">
        <fgColor rgb="FFE6E6E6"/>
        <bgColor rgb="FFDAE3F3"/>
      </patternFill>
    </fill>
    <fill>
      <patternFill patternType="solid">
        <fgColor rgb="FFFFFF00"/>
        <bgColor rgb="FFFFFF00"/>
      </patternFill>
    </fill>
    <fill>
      <patternFill patternType="solid">
        <fgColor rgb="FF632523"/>
        <bgColor rgb="FF333300"/>
      </patternFill>
    </fill>
    <fill>
      <patternFill patternType="solid">
        <fgColor rgb="FF367735"/>
        <bgColor rgb="FF008000"/>
      </patternFill>
    </fill>
    <fill>
      <patternFill patternType="solid">
        <fgColor theme="9" tint="0.5999"/>
        <bgColor rgb="FFD3D3D3"/>
      </patternFill>
    </fill>
    <fill>
      <patternFill patternType="solid">
        <fgColor theme="0"/>
        <bgColor rgb="FFF2F2F2"/>
      </patternFill>
    </fill>
    <fill>
      <patternFill patternType="solid">
        <fgColor theme="0" tint="-0.35"/>
        <bgColor rgb="FFA9A9A9"/>
      </patternFill>
    </fill>
    <fill>
      <patternFill patternType="solid">
        <fgColor theme="9" tint="0.7999"/>
        <bgColor rgb="FFE6E6E6"/>
      </patternFill>
    </fill>
    <fill>
      <patternFill patternType="solid">
        <fgColor theme="8" tint="0.5999"/>
        <bgColor rgb="FFD6DCE5"/>
      </patternFill>
    </fill>
    <fill>
      <patternFill patternType="solid">
        <fgColor theme="0" tint="-0.15"/>
        <bgColor rgb="FFD6DCE5"/>
      </patternFill>
    </fill>
  </fills>
  <borders count="62">
    <border diagonalUp="false" diagonalDown="false">
      <left/>
      <right/>
      <top/>
      <bottom/>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bottom/>
      <diagonal/>
    </border>
    <border diagonalUp="false" diagonalDown="false">
      <left style="thin"/>
      <right style="thin"/>
      <top/>
      <bottom style="thin"/>
      <diagonal/>
    </border>
    <border diagonalUp="false" diagonalDown="false">
      <left/>
      <right style="thin"/>
      <top/>
      <bottom style="thin"/>
      <diagonal/>
    </border>
    <border diagonalUp="false" diagonalDown="false">
      <left style="medium"/>
      <right style="thin"/>
      <top style="medium"/>
      <bottom style="medium"/>
      <diagonal/>
    </border>
    <border diagonalUp="false" diagonalDown="false">
      <left style="thin">
        <color theme="0"/>
      </left>
      <right style="thin">
        <color theme="0"/>
      </right>
      <top style="thin">
        <color theme="0"/>
      </top>
      <bottom style="thin">
        <color theme="0"/>
      </bottom>
      <diagonal/>
    </border>
    <border diagonalUp="false" diagonalDown="false">
      <left/>
      <right/>
      <top style="thin">
        <color rgb="FF010000"/>
      </top>
      <bottom/>
      <diagonal/>
    </border>
    <border diagonalUp="false" diagonalDown="false">
      <left/>
      <right/>
      <top/>
      <bottom style="thin">
        <color rgb="FF010000"/>
      </bottom>
      <diagonal/>
    </border>
    <border diagonalUp="false" diagonalDown="false">
      <left/>
      <right/>
      <top style="thin">
        <color rgb="FF010000"/>
      </top>
      <bottom style="thin">
        <color rgb="FF010000"/>
      </bottom>
      <diagonal/>
    </border>
    <border diagonalUp="false" diagonalDown="false">
      <left style="medium"/>
      <right style="medium"/>
      <top style="medium"/>
      <bottom/>
      <diagonal/>
    </border>
    <border diagonalUp="false" diagonalDown="false">
      <left style="medium">
        <color theme="0"/>
      </left>
      <right style="medium">
        <color theme="0"/>
      </right>
      <top style="medium">
        <color theme="0"/>
      </top>
      <bottom style="medium">
        <color theme="0"/>
      </bottom>
      <diagonal/>
    </border>
    <border diagonalUp="false" diagonalDown="false">
      <left style="medium"/>
      <right style="medium"/>
      <top/>
      <bottom style="medium"/>
      <diagonal/>
    </border>
    <border diagonalUp="false" diagonalDown="false">
      <left style="medium"/>
      <right style="thin">
        <color theme="0"/>
      </right>
      <top style="medium"/>
      <bottom style="thin">
        <color theme="0"/>
      </bottom>
      <diagonal/>
    </border>
    <border diagonalUp="false" diagonalDown="false">
      <left style="thin">
        <color theme="0"/>
      </left>
      <right style="thin">
        <color theme="0"/>
      </right>
      <top style="medium"/>
      <bottom style="thin">
        <color theme="0"/>
      </bottom>
      <diagonal/>
    </border>
    <border diagonalUp="false" diagonalDown="false">
      <left style="thin">
        <color theme="0"/>
      </left>
      <right style="medium"/>
      <top style="medium"/>
      <bottom style="thin">
        <color theme="0"/>
      </bottom>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right style="medium"/>
      <top/>
      <bottom/>
      <diagonal/>
    </border>
    <border diagonalUp="false" diagonalDown="false">
      <left/>
      <right/>
      <top style="thin"/>
      <bottom style="thin"/>
      <diagonal/>
    </border>
    <border diagonalUp="false" diagonalDown="false">
      <left style="medium"/>
      <right style="thin"/>
      <top/>
      <bottom style="thin"/>
      <diagonal/>
    </border>
    <border diagonalUp="false" diagonalDown="false">
      <left style="thin"/>
      <right style="medium"/>
      <top/>
      <bottom/>
      <diagonal/>
    </border>
    <border diagonalUp="false" diagonalDown="false">
      <left style="thin"/>
      <right style="thin"/>
      <top style="thin">
        <color theme="0"/>
      </top>
      <bottom/>
      <diagonal/>
    </border>
    <border diagonalUp="false" diagonalDown="false">
      <left style="medium"/>
      <right style="thin"/>
      <top style="thin"/>
      <bottom style="thin"/>
      <diagonal/>
    </border>
    <border diagonalUp="false" diagonalDown="false">
      <left style="thin"/>
      <right style="thin"/>
      <top style="thin">
        <color theme="0"/>
      </top>
      <bottom style="thin"/>
      <diagonal/>
    </border>
    <border diagonalUp="false" diagonalDown="false">
      <left style="medium"/>
      <right/>
      <top style="medium"/>
      <bottom style="medium"/>
      <diagonal/>
    </border>
    <border diagonalUp="false" diagonalDown="false">
      <left style="thin">
        <color theme="0"/>
      </left>
      <right style="thin">
        <color theme="0"/>
      </right>
      <top style="thin">
        <color theme="0"/>
      </top>
      <bottom style="medium"/>
      <diagonal/>
    </border>
    <border diagonalUp="false" diagonalDown="false">
      <left style="thin">
        <color theme="0"/>
      </left>
      <right style="medium"/>
      <top style="thin">
        <color theme="0"/>
      </top>
      <bottom style="medium"/>
      <diagonal/>
    </border>
    <border diagonalUp="false" diagonalDown="false">
      <left style="thin"/>
      <right style="medium"/>
      <top/>
      <bottom style="thin"/>
      <diagonal/>
    </border>
    <border diagonalUp="false" diagonalDown="false">
      <left style="medium"/>
      <right style="hair"/>
      <top style="thin"/>
      <bottom style="hair"/>
      <diagonal/>
    </border>
    <border diagonalUp="false" diagonalDown="false">
      <left style="hair"/>
      <right style="hair"/>
      <top style="thin"/>
      <bottom style="hair"/>
      <diagonal/>
    </border>
    <border diagonalUp="false" diagonalDown="false">
      <left style="hair"/>
      <right/>
      <top style="thin"/>
      <bottom style="hair"/>
      <diagonal/>
    </border>
    <border diagonalUp="false" diagonalDown="false">
      <left style="hair"/>
      <right style="medium"/>
      <top style="thin"/>
      <bottom style="hair"/>
      <diagonal/>
    </border>
    <border diagonalUp="false" diagonalDown="false">
      <left style="medium"/>
      <right style="hair"/>
      <top style="hair"/>
      <bottom style="hair"/>
      <diagonal/>
    </border>
    <border diagonalUp="false" diagonalDown="false">
      <left style="hair"/>
      <right style="hair"/>
      <top style="hair"/>
      <bottom style="hair"/>
      <diagonal/>
    </border>
    <border diagonalUp="false" diagonalDown="false">
      <left style="hair"/>
      <right style="medium"/>
      <top style="hair"/>
      <bottom style="hair"/>
      <diagonal/>
    </border>
    <border diagonalUp="false" diagonalDown="false">
      <left style="medium"/>
      <right style="hair"/>
      <top style="hair"/>
      <bottom style="thin"/>
      <diagonal/>
    </border>
    <border diagonalUp="false" diagonalDown="false">
      <left style="hair"/>
      <right style="hair"/>
      <top style="hair"/>
      <bottom style="thin"/>
      <diagonal/>
    </border>
    <border diagonalUp="false" diagonalDown="false">
      <left style="hair"/>
      <right style="medium"/>
      <top style="hair"/>
      <bottom style="thin"/>
      <diagonal/>
    </border>
    <border diagonalUp="false" diagonalDown="false">
      <left style="thin"/>
      <right style="medium"/>
      <top style="thin"/>
      <bottom style="thin"/>
      <diagonal/>
    </border>
    <border diagonalUp="false" diagonalDown="false">
      <left/>
      <right style="medium"/>
      <top style="hair"/>
      <bottom style="thin"/>
      <diagonal/>
    </border>
    <border diagonalUp="false" diagonalDown="false">
      <left style="hair"/>
      <right/>
      <top style="hair"/>
      <bottom style="hair"/>
      <diagonal/>
    </border>
    <border diagonalUp="false" diagonalDown="false">
      <left style="hair"/>
      <right style="medium"/>
      <top/>
      <bottom style="hair"/>
      <diagonal/>
    </border>
    <border diagonalUp="false" diagonalDown="false">
      <left style="medium"/>
      <right style="hair"/>
      <top style="thin"/>
      <bottom/>
      <diagonal/>
    </border>
    <border diagonalUp="false" diagonalDown="false">
      <left style="hair"/>
      <right style="hair"/>
      <top/>
      <bottom/>
      <diagonal/>
    </border>
    <border diagonalUp="false" diagonalDown="false">
      <left style="hair"/>
      <right style="medium"/>
      <top style="thin"/>
      <bottom/>
      <diagonal/>
    </border>
    <border diagonalUp="false" diagonalDown="false">
      <left style="medium"/>
      <right style="hair"/>
      <top/>
      <bottom/>
      <diagonal/>
    </border>
    <border diagonalUp="false" diagonalDown="false">
      <left style="hair"/>
      <right style="medium"/>
      <top/>
      <bottom/>
      <diagonal/>
    </border>
    <border diagonalUp="false" diagonalDown="false">
      <left style="medium"/>
      <right/>
      <top/>
      <bottom style="thin"/>
      <diagonal/>
    </border>
    <border diagonalUp="false" diagonalDown="false">
      <left/>
      <right/>
      <top/>
      <bottom style="thin"/>
      <diagonal/>
    </border>
    <border diagonalUp="false" diagonalDown="false">
      <left/>
      <right style="hair"/>
      <top/>
      <bottom style="thin"/>
      <diagonal/>
    </border>
    <border diagonalUp="false" diagonalDown="false">
      <left style="hair"/>
      <right style="medium"/>
      <top/>
      <bottom style="thin"/>
      <diagonal/>
    </border>
    <border diagonalUp="false" diagonalDown="false">
      <left style="medium"/>
      <right/>
      <top style="thin"/>
      <bottom style="medium"/>
      <diagonal/>
    </border>
    <border diagonalUp="false" diagonalDown="false">
      <left/>
      <right style="medium"/>
      <top style="thin"/>
      <bottom style="medium"/>
      <diagonal/>
    </border>
    <border diagonalUp="false" diagonalDown="false">
      <left/>
      <right/>
      <top/>
      <bottom style="medium">
        <color theme="0"/>
      </bottom>
      <diagonal/>
    </border>
  </borders>
  <cellStyleXfs count="75">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justify" vertical="bottom" textRotation="0" wrapText="true" indent="0" shrinkToFit="false"/>
      <protection locked="true" hidden="false"/>
    </xf>
    <xf numFmtId="164" fontId="4" fillId="0" borderId="0" applyFont="true" applyBorder="true" applyAlignment="true" applyProtection="true">
      <alignment horizontal="justify" vertical="bottom" textRotation="0" wrapText="tru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357">
    <xf numFmtId="164"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6" fillId="2" borderId="0" xfId="56" applyFont="true" applyBorder="false" applyAlignment="false" applyProtection="false">
      <alignment horizontal="general" vertical="bottom" textRotation="0" wrapText="false" indent="0" shrinkToFit="false"/>
      <protection locked="true" hidden="false"/>
    </xf>
    <xf numFmtId="164" fontId="10" fillId="2" borderId="0" xfId="56" applyFont="true" applyBorder="false" applyAlignment="true" applyProtection="false">
      <alignment horizontal="center" vertical="center" textRotation="0" wrapText="false" indent="0" shrinkToFit="false"/>
      <protection locked="true" hidden="false"/>
    </xf>
    <xf numFmtId="164" fontId="11" fillId="3" borderId="0" xfId="56" applyFont="true" applyBorder="false" applyAlignment="true" applyProtection="false">
      <alignment horizontal="center" vertical="center" textRotation="0" wrapText="false" indent="0" shrinkToFit="false"/>
      <protection locked="true" hidden="false"/>
    </xf>
    <xf numFmtId="164" fontId="11" fillId="3" borderId="0" xfId="56" applyFont="true" applyBorder="false" applyAlignment="true" applyProtection="false">
      <alignment horizontal="center" vertical="center" textRotation="0" wrapText="true" indent="0" shrinkToFit="false"/>
      <protection locked="true" hidden="false"/>
    </xf>
    <xf numFmtId="164" fontId="12" fillId="0" borderId="0" xfId="56" applyFont="true" applyBorder="false" applyAlignment="true" applyProtection="false">
      <alignment horizontal="center" vertical="center" textRotation="0" wrapText="false" indent="0" shrinkToFit="false"/>
      <protection locked="true" hidden="false"/>
    </xf>
    <xf numFmtId="164" fontId="12" fillId="0" borderId="0" xfId="56" applyFont="true" applyBorder="false" applyAlignment="true" applyProtection="false">
      <alignment horizontal="left" vertical="center" textRotation="0" wrapText="true" indent="0" shrinkToFit="false"/>
      <protection locked="true" hidden="false"/>
    </xf>
    <xf numFmtId="169" fontId="12" fillId="0" borderId="0" xfId="56" applyFont="true" applyBorder="false" applyAlignment="true" applyProtection="false">
      <alignment horizontal="right"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13" fillId="0" borderId="2" xfId="0" applyFont="true" applyBorder="true" applyAlignment="true" applyProtection="false">
      <alignment horizontal="center" vertical="center" textRotation="0" wrapText="true" indent="0" shrinkToFit="true" readingOrder="1"/>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center" vertical="center" textRotation="0" wrapText="true" indent="0" shrinkToFit="true" readingOrder="1"/>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15" fillId="0" borderId="6" xfId="0" applyFont="true" applyBorder="true" applyAlignment="true" applyProtection="false">
      <alignment horizontal="center" vertical="center" textRotation="0" wrapText="true" indent="0" shrinkToFit="true" readingOrder="1"/>
      <protection locked="true" hidden="false"/>
    </xf>
    <xf numFmtId="164" fontId="15" fillId="0" borderId="7" xfId="0" applyFont="true" applyBorder="true" applyAlignment="true" applyProtection="false">
      <alignment horizontal="center" vertical="center" textRotation="0" wrapText="true" indent="0" shrinkToFit="true" readingOrder="1"/>
      <protection locked="true" hidden="false"/>
    </xf>
    <xf numFmtId="170" fontId="16" fillId="4" borderId="8" xfId="0" applyFont="true" applyBorder="true" applyAlignment="true" applyProtection="false">
      <alignment horizontal="left" vertical="center" textRotation="0" wrapText="true" indent="0" shrinkToFit="true" readingOrder="1"/>
      <protection locked="true" hidden="false"/>
    </xf>
    <xf numFmtId="164" fontId="16" fillId="4" borderId="5" xfId="0" applyFont="true" applyBorder="true" applyAlignment="true" applyProtection="false">
      <alignment horizontal="left" vertical="center" textRotation="0" wrapText="true" indent="0" shrinkToFit="true" readingOrder="1"/>
      <protection locked="true" hidden="false"/>
    </xf>
    <xf numFmtId="170" fontId="16" fillId="4" borderId="5" xfId="0" applyFont="true" applyBorder="true" applyAlignment="true" applyProtection="false">
      <alignment horizontal="left" vertical="center" textRotation="0" wrapText="true" indent="0" shrinkToFit="true" readingOrder="1"/>
      <protection locked="true" hidden="false"/>
    </xf>
    <xf numFmtId="164" fontId="16" fillId="4" borderId="5" xfId="0" applyFont="true" applyBorder="true" applyAlignment="true" applyProtection="false">
      <alignment horizontal="left" vertical="top" textRotation="0" wrapText="true" indent="0" shrinkToFit="true" readingOrder="1"/>
      <protection locked="true" hidden="false"/>
    </xf>
    <xf numFmtId="170" fontId="12" fillId="5" borderId="8" xfId="0" applyFont="true" applyBorder="true" applyAlignment="true" applyProtection="false">
      <alignment horizontal="left" vertical="center" textRotation="0" wrapText="true" indent="0" shrinkToFit="true" readingOrder="1"/>
      <protection locked="true" hidden="false"/>
    </xf>
    <xf numFmtId="170" fontId="12" fillId="5" borderId="5" xfId="0" applyFont="true" applyBorder="true" applyAlignment="true" applyProtection="false">
      <alignment horizontal="left" vertical="center" textRotation="0" wrapText="true" indent="0" shrinkToFit="true" readingOrder="1"/>
      <protection locked="true" hidden="false"/>
    </xf>
    <xf numFmtId="164" fontId="12" fillId="5" borderId="5" xfId="0" applyFont="true" applyBorder="true" applyAlignment="true" applyProtection="false">
      <alignment horizontal="left" vertical="center" textRotation="0" wrapText="true" indent="0" shrinkToFit="true" readingOrder="1"/>
      <protection locked="true" hidden="false"/>
    </xf>
    <xf numFmtId="170" fontId="17" fillId="0" borderId="8" xfId="0" applyFont="true" applyBorder="true" applyAlignment="true" applyProtection="false">
      <alignment horizontal="left" vertical="center" textRotation="0" wrapText="true" indent="0" shrinkToFit="true" readingOrder="1"/>
      <protection locked="true" hidden="false"/>
    </xf>
    <xf numFmtId="170" fontId="17" fillId="0" borderId="5" xfId="0" applyFont="true" applyBorder="true" applyAlignment="true" applyProtection="false">
      <alignment horizontal="left" vertical="center" textRotation="0" wrapText="true" indent="0" shrinkToFit="true" readingOrder="1"/>
      <protection locked="true" hidden="false"/>
    </xf>
    <xf numFmtId="169" fontId="17" fillId="0" borderId="5" xfId="0" applyFont="true" applyBorder="true" applyAlignment="true" applyProtection="false">
      <alignment horizontal="right" vertical="center" textRotation="0" wrapText="true" indent="0" shrinkToFit="true" readingOrder="1"/>
      <protection locked="true" hidden="false"/>
    </xf>
    <xf numFmtId="170" fontId="17" fillId="0" borderId="9" xfId="0" applyFont="true" applyBorder="true" applyAlignment="true" applyProtection="false">
      <alignment horizontal="left" vertical="center" textRotation="0" wrapText="true" indent="0" shrinkToFit="true" readingOrder="1"/>
      <protection locked="true" hidden="false"/>
    </xf>
    <xf numFmtId="170" fontId="17" fillId="0" borderId="10" xfId="0" applyFont="true" applyBorder="true" applyAlignment="true" applyProtection="false">
      <alignment horizontal="left" vertical="center" textRotation="0" wrapText="true" indent="0" shrinkToFit="true" readingOrder="1"/>
      <protection locked="true" hidden="false"/>
    </xf>
    <xf numFmtId="169" fontId="17" fillId="0" borderId="10" xfId="0" applyFont="true" applyBorder="true" applyAlignment="true" applyProtection="false">
      <alignment horizontal="right" vertical="center" textRotation="0" wrapText="true" indent="0" shrinkToFit="true" readingOrder="1"/>
      <protection locked="true" hidden="false"/>
    </xf>
    <xf numFmtId="164" fontId="18" fillId="0" borderId="0" xfId="27" applyFont="true" applyBorder="false" applyAlignment="true" applyProtection="false">
      <alignment horizontal="general" vertical="center" textRotation="0" wrapText="false" indent="0" shrinkToFit="false"/>
      <protection locked="true" hidden="false"/>
    </xf>
    <xf numFmtId="164" fontId="4" fillId="0" borderId="0" xfId="31" applyFont="true" applyBorder="false" applyAlignment="true" applyProtection="false">
      <alignment horizontal="left" vertical="center" textRotation="0" wrapText="false" indent="0" shrinkToFit="false"/>
      <protection locked="true" hidden="false"/>
    </xf>
    <xf numFmtId="169" fontId="19" fillId="0" borderId="0" xfId="21" applyFont="true" applyBorder="false" applyAlignment="true" applyProtection="false">
      <alignment horizontal="general" vertical="center" textRotation="0" wrapText="false" indent="0" shrinkToFit="false"/>
      <protection locked="true" hidden="false"/>
    </xf>
    <xf numFmtId="164" fontId="20" fillId="0" borderId="0" xfId="0" applyFont="true" applyBorder="false" applyAlignment="true" applyProtection="false">
      <alignment horizontal="general" vertical="center" textRotation="0" wrapText="false" indent="0" shrinkToFit="false"/>
      <protection locked="true" hidden="false"/>
    </xf>
    <xf numFmtId="164" fontId="21" fillId="6" borderId="11" xfId="31" applyFont="true" applyBorder="true" applyAlignment="true" applyProtection="false">
      <alignment horizontal="center" vertical="center" textRotation="0" wrapText="false" indent="0" shrinkToFit="false"/>
      <protection locked="true" hidden="false"/>
    </xf>
    <xf numFmtId="164" fontId="18" fillId="0" borderId="0" xfId="31" applyFont="true" applyBorder="fals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general" vertical="center" textRotation="0" wrapText="false" indent="0" shrinkToFit="false"/>
      <protection locked="true" hidden="false"/>
    </xf>
    <xf numFmtId="164" fontId="18" fillId="7" borderId="12" xfId="27" applyFont="true" applyBorder="true" applyAlignment="true" applyProtection="false">
      <alignment horizontal="center" vertical="center" textRotation="0" wrapText="false" indent="0" shrinkToFit="false"/>
      <protection locked="true" hidden="false"/>
    </xf>
    <xf numFmtId="164" fontId="4" fillId="0" borderId="0" xfId="27" applyFont="true" applyBorder="false" applyAlignment="true" applyProtection="false">
      <alignment horizontal="general" vertical="center" textRotation="0" wrapText="false" indent="0" shrinkToFit="false"/>
      <protection locked="true" hidden="false"/>
    </xf>
    <xf numFmtId="164" fontId="4" fillId="0" borderId="0" xfId="27" applyFont="true" applyBorder="false" applyAlignment="true" applyProtection="false">
      <alignment horizontal="center" vertical="center" textRotation="0" wrapText="false" indent="0" shrinkToFit="false"/>
      <protection locked="true" hidden="false"/>
    </xf>
    <xf numFmtId="171" fontId="4" fillId="3" borderId="0" xfId="27" applyFont="true" applyBorder="false" applyAlignment="true" applyProtection="false">
      <alignment horizontal="center" vertical="center" textRotation="0" wrapText="false" indent="0" shrinkToFit="false"/>
      <protection locked="true" hidden="false"/>
    </xf>
    <xf numFmtId="171" fontId="4" fillId="3" borderId="0" xfId="27" applyFont="true" applyBorder="false" applyAlignment="true" applyProtection="false">
      <alignment horizontal="left" vertical="center" textRotation="0" wrapText="false" indent="1" shrinkToFit="false"/>
      <protection locked="true" hidden="false"/>
    </xf>
    <xf numFmtId="172" fontId="4" fillId="3" borderId="0" xfId="27" applyFont="true" applyBorder="false" applyAlignment="true" applyProtection="false">
      <alignment horizontal="center" vertical="center" textRotation="0" wrapText="false" indent="0" shrinkToFit="false"/>
      <protection locked="true" hidden="false"/>
    </xf>
    <xf numFmtId="173" fontId="4" fillId="3" borderId="0" xfId="27" applyFont="true" applyBorder="false" applyAlignment="true" applyProtection="false">
      <alignment horizontal="right" vertical="center" textRotation="0" wrapText="false" indent="0" shrinkToFit="false"/>
      <protection locked="true" hidden="false"/>
    </xf>
    <xf numFmtId="174" fontId="18" fillId="0" borderId="0" xfId="27" applyFont="true" applyBorder="false" applyAlignment="true" applyProtection="false">
      <alignment horizontal="general" vertical="center" textRotation="0" wrapText="false" indent="0" shrinkToFit="false"/>
      <protection locked="true" hidden="false"/>
    </xf>
    <xf numFmtId="164" fontId="4" fillId="0" borderId="0" xfId="27" applyFont="true" applyBorder="false" applyAlignment="true" applyProtection="false">
      <alignment horizontal="left" vertical="center" textRotation="0" wrapText="false" indent="1" shrinkToFit="false"/>
      <protection locked="true" hidden="false"/>
    </xf>
    <xf numFmtId="172" fontId="4" fillId="0" borderId="0" xfId="27" applyFont="true" applyBorder="false" applyAlignment="true" applyProtection="false">
      <alignment horizontal="center" vertical="center" textRotation="0" wrapText="false" indent="0" shrinkToFit="false"/>
      <protection locked="true" hidden="false"/>
    </xf>
    <xf numFmtId="173" fontId="4" fillId="0" borderId="0" xfId="27" applyFont="true" applyBorder="false" applyAlignment="true" applyProtection="false">
      <alignment horizontal="right" vertical="center" textRotation="0" wrapText="false" indent="0" shrinkToFit="false"/>
      <protection locked="true" hidden="false"/>
    </xf>
    <xf numFmtId="171" fontId="4" fillId="0" borderId="0" xfId="27" applyFont="true" applyBorder="false" applyAlignment="true" applyProtection="false">
      <alignment horizontal="center" vertical="center" textRotation="0" wrapText="false" indent="0" shrinkToFit="false"/>
      <protection locked="true" hidden="false"/>
    </xf>
    <xf numFmtId="171" fontId="4" fillId="0" borderId="0" xfId="27" applyFont="true" applyBorder="false" applyAlignment="true" applyProtection="false">
      <alignment horizontal="left" vertical="center" textRotation="0" wrapText="false" indent="1" shrinkToFit="false"/>
      <protection locked="true" hidden="false"/>
    </xf>
    <xf numFmtId="175" fontId="4" fillId="0" borderId="0" xfId="27" applyFont="true" applyBorder="false" applyAlignment="true" applyProtection="false">
      <alignment horizontal="center" vertical="center" textRotation="0" wrapText="false" indent="0" shrinkToFit="false"/>
      <protection locked="true" hidden="false"/>
    </xf>
    <xf numFmtId="164" fontId="18" fillId="8" borderId="0" xfId="27" applyFont="true" applyBorder="false" applyAlignment="true" applyProtection="false">
      <alignment horizontal="center" vertical="center" textRotation="0" wrapText="false" indent="0" shrinkToFit="false"/>
      <protection locked="true" hidden="false"/>
    </xf>
    <xf numFmtId="172" fontId="18" fillId="8" borderId="0" xfId="27" applyFont="true" applyBorder="false" applyAlignment="true" applyProtection="false">
      <alignment horizontal="right" vertical="center" textRotation="0" wrapText="false" indent="0" shrinkToFit="false"/>
      <protection locked="true" hidden="false"/>
    </xf>
    <xf numFmtId="169" fontId="18" fillId="8" borderId="0" xfId="27" applyFont="true" applyBorder="false" applyAlignment="true" applyProtection="false">
      <alignment horizontal="center" vertical="center" textRotation="0" wrapText="false" indent="0" shrinkToFit="false"/>
      <protection locked="true" hidden="false"/>
    </xf>
    <xf numFmtId="172" fontId="4" fillId="0" borderId="0" xfId="27" applyFont="true" applyBorder="false" applyAlignment="true" applyProtection="false">
      <alignment horizontal="right" vertical="center" textRotation="0" wrapText="false" indent="0" shrinkToFit="false"/>
      <protection locked="true" hidden="false"/>
    </xf>
    <xf numFmtId="176" fontId="18" fillId="8" borderId="0" xfId="27" applyFont="true" applyBorder="false" applyAlignment="true" applyProtection="false">
      <alignment horizontal="center" vertical="center" textRotation="0" wrapText="false" indent="0" shrinkToFit="false"/>
      <protection locked="true" hidden="false"/>
    </xf>
    <xf numFmtId="168" fontId="18" fillId="0" borderId="0" xfId="27" applyFont="true" applyBorder="false" applyAlignment="true" applyProtection="false">
      <alignment horizontal="general" vertical="center" textRotation="0" wrapText="false" indent="0" shrinkToFit="false"/>
      <protection locked="true" hidden="false"/>
    </xf>
    <xf numFmtId="164" fontId="22" fillId="6" borderId="0" xfId="27" applyFont="true" applyBorder="false" applyAlignment="true" applyProtection="false">
      <alignment horizontal="center" vertical="center" textRotation="0" wrapText="false" indent="0" shrinkToFit="false"/>
      <protection locked="true" hidden="false"/>
    </xf>
    <xf numFmtId="172" fontId="22" fillId="6" borderId="0" xfId="27" applyFont="true" applyBorder="false" applyAlignment="true" applyProtection="false">
      <alignment horizontal="center" vertical="center" textRotation="0" wrapText="false" indent="0" shrinkToFit="false"/>
      <protection locked="true" hidden="false"/>
    </xf>
    <xf numFmtId="175" fontId="22" fillId="6" borderId="0" xfId="19" applyFont="true" applyBorder="true" applyAlignment="true" applyProtection="true">
      <alignment horizontal="center" vertical="center" textRotation="0" wrapText="false" indent="0" shrinkToFit="false"/>
      <protection locked="true" hidden="false"/>
    </xf>
    <xf numFmtId="169" fontId="18" fillId="0" borderId="0" xfId="27" applyFont="true" applyBorder="false" applyAlignment="true" applyProtection="false">
      <alignment horizontal="general" vertical="center" textRotation="0" wrapText="false" indent="0" shrinkToFit="false"/>
      <protection locked="true" hidden="false"/>
    </xf>
    <xf numFmtId="167" fontId="18" fillId="0" borderId="0" xfId="27" applyFont="true" applyBorder="false" applyAlignment="true" applyProtection="false">
      <alignment horizontal="general" vertical="center" textRotation="0" wrapText="false" indent="0" shrinkToFit="false"/>
      <protection locked="true" hidden="false"/>
    </xf>
    <xf numFmtId="164" fontId="4" fillId="0" borderId="0" xfId="40" applyFont="true" applyBorder="false" applyAlignment="true" applyProtection="false">
      <alignment horizontal="center" vertical="center" textRotation="0" wrapText="false" indent="0" shrinkToFit="false"/>
      <protection locked="true" hidden="false"/>
    </xf>
    <xf numFmtId="164" fontId="4" fillId="0" borderId="0" xfId="40" applyFont="true" applyBorder="false" applyAlignment="true" applyProtection="false">
      <alignment horizontal="left" vertical="center" textRotation="0" wrapText="true" indent="0" shrinkToFit="false"/>
      <protection locked="true" hidden="false"/>
    </xf>
    <xf numFmtId="177" fontId="18" fillId="0" borderId="0" xfId="27" applyFont="true" applyBorder="false" applyAlignment="true" applyProtection="false">
      <alignment horizontal="general" vertical="center" textRotation="0" wrapText="false" indent="0" shrinkToFit="false"/>
      <protection locked="true" hidden="false"/>
    </xf>
    <xf numFmtId="178" fontId="18" fillId="0" borderId="0" xfId="27" applyFont="true" applyBorder="false" applyAlignment="true" applyProtection="false">
      <alignment horizontal="general" vertical="center" textRotation="0" wrapText="false" indent="0" shrinkToFit="false"/>
      <protection locked="true" hidden="false"/>
    </xf>
    <xf numFmtId="179" fontId="18" fillId="0" borderId="0" xfId="27" applyFont="true" applyBorder="false" applyAlignment="true" applyProtection="false">
      <alignment horizontal="general" vertical="center" textRotation="0" wrapText="false" indent="0" shrinkToFit="false"/>
      <protection locked="true" hidden="false"/>
    </xf>
    <xf numFmtId="172" fontId="18" fillId="0" borderId="0" xfId="27" applyFont="true" applyBorder="false" applyAlignment="true" applyProtection="false">
      <alignment horizontal="general" vertical="center" textRotation="0" wrapText="false" indent="0" shrinkToFit="false"/>
      <protection locked="true" hidden="false"/>
    </xf>
    <xf numFmtId="180" fontId="18" fillId="0" borderId="0" xfId="27" applyFont="true" applyBorder="false" applyAlignment="true" applyProtection="false">
      <alignment horizontal="general" vertical="center" textRotation="0" wrapText="false" indent="0" shrinkToFit="false"/>
      <protection locked="true" hidden="false"/>
    </xf>
    <xf numFmtId="181" fontId="18" fillId="0" borderId="0" xfId="27"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9" fontId="4"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general" vertical="center" textRotation="0" wrapText="false" indent="0" shrinkToFit="false"/>
      <protection locked="true" hidden="false"/>
    </xf>
    <xf numFmtId="169" fontId="24" fillId="0" borderId="0" xfId="0" applyFont="true" applyBorder="false" applyAlignment="true" applyProtection="false">
      <alignment horizontal="general" vertical="center" textRotation="0" wrapText="false" indent="0" shrinkToFit="false"/>
      <protection locked="true" hidden="false"/>
    </xf>
    <xf numFmtId="164" fontId="25" fillId="9" borderId="13" xfId="0" applyFont="true" applyBorder="true" applyAlignment="true" applyProtection="false">
      <alignment horizontal="general" vertical="center" textRotation="0" wrapText="false" indent="0" shrinkToFit="false"/>
      <protection locked="true" hidden="false"/>
    </xf>
    <xf numFmtId="169" fontId="25" fillId="9" borderId="13" xfId="0" applyFont="true" applyBorder="true" applyAlignment="true" applyProtection="false">
      <alignment horizontal="general" vertical="center" textRotation="0" wrapText="false" indent="0" shrinkToFit="false"/>
      <protection locked="true" hidden="false"/>
    </xf>
    <xf numFmtId="164" fontId="25" fillId="9" borderId="0" xfId="0" applyFont="true" applyBorder="false" applyAlignment="true" applyProtection="false">
      <alignment horizontal="general" vertical="center" textRotation="0" wrapText="false" indent="0" shrinkToFit="false"/>
      <protection locked="true" hidden="false"/>
    </xf>
    <xf numFmtId="169" fontId="25" fillId="9" borderId="0" xfId="0" applyFont="true" applyBorder="false" applyAlignment="true" applyProtection="false">
      <alignment horizontal="general" vertical="center" textRotation="0" wrapText="false" indent="0" shrinkToFit="false"/>
      <protection locked="true" hidden="false"/>
    </xf>
    <xf numFmtId="164" fontId="26" fillId="9" borderId="0" xfId="0" applyFont="true" applyBorder="fals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general" vertical="center" textRotation="0" wrapText="true" indent="0" shrinkToFit="false"/>
      <protection locked="true" hidden="false"/>
    </xf>
    <xf numFmtId="169" fontId="27" fillId="0" borderId="0" xfId="0" applyFont="true" applyBorder="false" applyAlignment="true" applyProtection="false">
      <alignment horizontal="general" vertical="center" textRotation="0" wrapText="true" indent="0" shrinkToFit="false"/>
      <protection locked="true" hidden="false"/>
    </xf>
    <xf numFmtId="164" fontId="27" fillId="0" borderId="14" xfId="0" applyFont="true" applyBorder="true" applyAlignment="true" applyProtection="false">
      <alignment horizontal="general" vertical="center" textRotation="0" wrapText="true" indent="0" shrinkToFit="false"/>
      <protection locked="true" hidden="false"/>
    </xf>
    <xf numFmtId="169" fontId="27" fillId="0" borderId="14" xfId="0" applyFont="true" applyBorder="true" applyAlignment="true" applyProtection="false">
      <alignment horizontal="general" vertical="center" textRotation="0" wrapText="true" indent="0" shrinkToFit="false"/>
      <protection locked="true" hidden="false"/>
    </xf>
    <xf numFmtId="164" fontId="28" fillId="10" borderId="15" xfId="0" applyFont="true" applyBorder="true" applyAlignment="true" applyProtection="false">
      <alignment horizontal="general" vertical="center" textRotation="0" wrapText="false" indent="0" shrinkToFit="false"/>
      <protection locked="true" hidden="false"/>
    </xf>
    <xf numFmtId="164" fontId="28" fillId="10" borderId="15" xfId="0" applyFont="true" applyBorder="true" applyAlignment="true" applyProtection="false">
      <alignment horizontal="general" vertical="center" textRotation="0" wrapText="true" indent="0" shrinkToFit="false"/>
      <protection locked="true" hidden="false"/>
    </xf>
    <xf numFmtId="164" fontId="28" fillId="10" borderId="15" xfId="0" applyFont="true" applyBorder="true" applyAlignment="true" applyProtection="false">
      <alignment horizontal="center" vertical="center" textRotation="0" wrapText="false" indent="0" shrinkToFit="false"/>
      <protection locked="true" hidden="false"/>
    </xf>
    <xf numFmtId="169" fontId="28" fillId="10" borderId="15" xfId="0" applyFont="true" applyBorder="true" applyAlignment="true" applyProtection="false">
      <alignment horizontal="general" vertical="center" textRotation="0" wrapText="false" indent="0" shrinkToFit="false"/>
      <protection locked="true" hidden="false"/>
    </xf>
    <xf numFmtId="182" fontId="28" fillId="0" borderId="15" xfId="0" applyFont="true" applyBorder="true" applyAlignment="true" applyProtection="false">
      <alignment horizontal="general" vertical="center" textRotation="0" wrapText="false" indent="0" shrinkToFit="false"/>
      <protection locked="true" hidden="false"/>
    </xf>
    <xf numFmtId="164" fontId="28" fillId="0" borderId="15" xfId="0" applyFont="true" applyBorder="true" applyAlignment="true" applyProtection="false">
      <alignment horizontal="general" vertical="center" textRotation="0" wrapText="true" indent="0" shrinkToFit="false"/>
      <protection locked="true" hidden="false"/>
    </xf>
    <xf numFmtId="164" fontId="28" fillId="0" borderId="15" xfId="0" applyFont="true" applyBorder="true" applyAlignment="true" applyProtection="false">
      <alignment horizontal="center" vertical="center" textRotation="0" wrapText="false" indent="0" shrinkToFit="false"/>
      <protection locked="true" hidden="false"/>
    </xf>
    <xf numFmtId="169" fontId="28" fillId="0" borderId="15" xfId="0" applyFont="true" applyBorder="true" applyAlignment="true" applyProtection="false">
      <alignment horizontal="general" vertical="center" textRotation="0" wrapText="false" indent="0" shrinkToFit="false"/>
      <protection locked="true" hidden="false"/>
    </xf>
    <xf numFmtId="164" fontId="28" fillId="0" borderId="15" xfId="0" applyFont="true" applyBorder="true" applyAlignment="true" applyProtection="false">
      <alignment horizontal="general" vertical="center" textRotation="0" wrapText="false" indent="0" shrinkToFit="false"/>
      <protection locked="true" hidden="false"/>
    </xf>
    <xf numFmtId="164" fontId="29" fillId="0" borderId="15" xfId="0" applyFont="true" applyBorder="true" applyAlignment="true" applyProtection="false">
      <alignment horizontal="general" vertical="center" textRotation="0" wrapText="false" indent="0" shrinkToFit="false"/>
      <protection locked="true" hidden="false"/>
    </xf>
    <xf numFmtId="164" fontId="29" fillId="0" borderId="15" xfId="0" applyFont="true" applyBorder="true" applyAlignment="true" applyProtection="false">
      <alignment horizontal="general" vertical="center" textRotation="0" wrapText="true" indent="0" shrinkToFit="false"/>
      <protection locked="true" hidden="false"/>
    </xf>
    <xf numFmtId="164" fontId="29" fillId="0" borderId="15" xfId="0" applyFont="true" applyBorder="true" applyAlignment="true" applyProtection="false">
      <alignment horizontal="center" vertical="center" textRotation="0" wrapText="false" indent="0" shrinkToFit="false"/>
      <protection locked="true" hidden="false"/>
    </xf>
    <xf numFmtId="169" fontId="29" fillId="0" borderId="15" xfId="0" applyFont="true" applyBorder="true" applyAlignment="true" applyProtection="false">
      <alignment horizontal="general" vertical="center" textRotation="0" wrapText="false" indent="0" shrinkToFit="false"/>
      <protection locked="true" hidden="false"/>
    </xf>
    <xf numFmtId="183" fontId="28" fillId="0" borderId="15" xfId="0" applyFont="true" applyBorder="true" applyAlignment="true" applyProtection="false">
      <alignment horizontal="general" vertical="center" textRotation="0" wrapText="false" indent="0" shrinkToFit="false"/>
      <protection locked="true" hidden="false"/>
    </xf>
    <xf numFmtId="164" fontId="29" fillId="11" borderId="15" xfId="0" applyFont="true" applyBorder="true" applyAlignment="true" applyProtection="false">
      <alignment horizontal="general" vertical="center" textRotation="0" wrapText="false" indent="0" shrinkToFit="false"/>
      <protection locked="true" hidden="false"/>
    </xf>
    <xf numFmtId="164" fontId="29" fillId="11" borderId="15" xfId="0" applyFont="true" applyBorder="true" applyAlignment="true" applyProtection="false">
      <alignment horizontal="general" vertical="center" textRotation="0" wrapText="true" indent="0" shrinkToFit="false"/>
      <protection locked="true" hidden="false"/>
    </xf>
    <xf numFmtId="164" fontId="29" fillId="11" borderId="15" xfId="0" applyFont="true" applyBorder="true" applyAlignment="true" applyProtection="false">
      <alignment horizontal="center" vertical="center" textRotation="0" wrapText="false" indent="0" shrinkToFit="false"/>
      <protection locked="true" hidden="false"/>
    </xf>
    <xf numFmtId="169" fontId="29" fillId="11" borderId="15" xfId="0" applyFont="true" applyBorder="true" applyAlignment="true" applyProtection="false">
      <alignment horizontal="general" vertical="center" textRotation="0" wrapText="false" indent="0" shrinkToFit="false"/>
      <protection locked="true" hidden="false"/>
    </xf>
    <xf numFmtId="182" fontId="28" fillId="11" borderId="15" xfId="0" applyFont="true" applyBorder="true" applyAlignment="true" applyProtection="false">
      <alignment horizontal="general" vertical="center" textRotation="0" wrapText="false" indent="0" shrinkToFit="false"/>
      <protection locked="true" hidden="false"/>
    </xf>
    <xf numFmtId="164" fontId="28" fillId="11" borderId="15" xfId="0" applyFont="true" applyBorder="true" applyAlignment="true" applyProtection="false">
      <alignment horizontal="general" vertical="center" textRotation="0" wrapText="true" indent="0" shrinkToFit="false"/>
      <protection locked="true" hidden="false"/>
    </xf>
    <xf numFmtId="164" fontId="28" fillId="11" borderId="15" xfId="0" applyFont="true" applyBorder="true" applyAlignment="true" applyProtection="false">
      <alignment horizontal="center" vertical="center" textRotation="0" wrapText="false" indent="0" shrinkToFit="false"/>
      <protection locked="true" hidden="false"/>
    </xf>
    <xf numFmtId="169" fontId="28" fillId="11" borderId="15" xfId="0" applyFont="true" applyBorder="true" applyAlignment="true" applyProtection="false">
      <alignment horizontal="general" vertical="center" textRotation="0" wrapText="false" indent="0" shrinkToFit="false"/>
      <protection locked="true" hidden="false"/>
    </xf>
    <xf numFmtId="164" fontId="28" fillId="11" borderId="15" xfId="0" applyFont="true" applyBorder="true" applyAlignment="true" applyProtection="false">
      <alignment horizontal="general" vertical="center" textRotation="0" wrapText="false" indent="0" shrinkToFit="false"/>
      <protection locked="true" hidden="false"/>
    </xf>
    <xf numFmtId="164" fontId="0" fillId="11" borderId="0" xfId="0" applyFont="false" applyBorder="false" applyAlignment="true" applyProtection="false">
      <alignment horizontal="general" vertical="center" textRotation="0" wrapText="false" indent="0" shrinkToFit="false"/>
      <protection locked="true" hidden="false"/>
    </xf>
    <xf numFmtId="184" fontId="28" fillId="0" borderId="15" xfId="0" applyFont="true" applyBorder="tru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general" vertical="center" textRotation="0" wrapText="false" indent="0" shrinkToFit="false"/>
      <protection locked="true" hidden="false"/>
    </xf>
    <xf numFmtId="169" fontId="27" fillId="0" borderId="0" xfId="0" applyFont="true" applyBorder="fals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general" vertical="center" textRotation="0" wrapText="true" indent="0" shrinkToFit="false"/>
      <protection locked="true" hidden="false"/>
    </xf>
    <xf numFmtId="169" fontId="30" fillId="0" borderId="0" xfId="0" applyFont="true" applyBorder="false" applyAlignment="true" applyProtection="false">
      <alignment horizontal="general" vertical="center" textRotation="0" wrapText="false" indent="0" shrinkToFit="false"/>
      <protection locked="true" hidden="false"/>
    </xf>
    <xf numFmtId="164" fontId="27" fillId="0" borderId="14" xfId="0" applyFont="true" applyBorder="true" applyAlignment="true" applyProtection="false">
      <alignment horizontal="general" vertical="center" textRotation="0" wrapText="false" indent="0" shrinkToFit="false"/>
      <protection locked="true" hidden="false"/>
    </xf>
    <xf numFmtId="169" fontId="27" fillId="0" borderId="14" xfId="0" applyFont="true" applyBorder="true" applyAlignment="true" applyProtection="false">
      <alignment horizontal="general" vertical="center" textRotation="0" wrapText="false" indent="0" shrinkToFit="false"/>
      <protection locked="true" hidden="false"/>
    </xf>
    <xf numFmtId="164" fontId="25" fillId="12" borderId="13" xfId="0" applyFont="true" applyBorder="true" applyAlignment="true" applyProtection="false">
      <alignment horizontal="general" vertical="center" textRotation="0" wrapText="false" indent="0" shrinkToFit="false"/>
      <protection locked="true" hidden="false"/>
    </xf>
    <xf numFmtId="164" fontId="25" fillId="12" borderId="13" xfId="0" applyFont="true" applyBorder="true" applyAlignment="true" applyProtection="false">
      <alignment horizontal="general" vertical="center" textRotation="0" wrapText="true" indent="0" shrinkToFit="false"/>
      <protection locked="true" hidden="false"/>
    </xf>
    <xf numFmtId="169" fontId="25" fillId="12" borderId="13" xfId="0" applyFont="true" applyBorder="true" applyAlignment="true" applyProtection="false">
      <alignment horizontal="general" vertical="center" textRotation="0" wrapText="false" indent="0" shrinkToFit="false"/>
      <protection locked="true" hidden="false"/>
    </xf>
    <xf numFmtId="164" fontId="25" fillId="12" borderId="0" xfId="0" applyFont="true" applyBorder="false" applyAlignment="true" applyProtection="false">
      <alignment horizontal="general" vertical="center" textRotation="0" wrapText="false" indent="0" shrinkToFit="false"/>
      <protection locked="true" hidden="false"/>
    </xf>
    <xf numFmtId="164" fontId="25" fillId="12" borderId="0" xfId="0" applyFont="true" applyBorder="false" applyAlignment="true" applyProtection="false">
      <alignment horizontal="general" vertical="center" textRotation="0" wrapText="true" indent="0" shrinkToFit="false"/>
      <protection locked="true" hidden="false"/>
    </xf>
    <xf numFmtId="169" fontId="25" fillId="12" borderId="0" xfId="0" applyFont="true" applyBorder="false" applyAlignment="true" applyProtection="false">
      <alignment horizontal="general" vertical="center" textRotation="0" wrapText="false" indent="0" shrinkToFit="false"/>
      <protection locked="true" hidden="false"/>
    </xf>
    <xf numFmtId="185" fontId="28" fillId="0" borderId="15" xfId="0" applyFont="true" applyBorder="true" applyAlignment="true" applyProtection="false">
      <alignment horizontal="general" vertical="center" textRotation="0" wrapText="false" indent="0" shrinkToFit="false"/>
      <protection locked="true" hidden="false"/>
    </xf>
    <xf numFmtId="164" fontId="31" fillId="0" borderId="0" xfId="0" applyFont="true" applyBorder="false" applyAlignment="true" applyProtection="false">
      <alignment horizontal="general" vertical="center" textRotation="0" wrapText="false" indent="0" shrinkToFit="false"/>
      <protection locked="true" hidden="false"/>
    </xf>
    <xf numFmtId="164" fontId="31" fillId="0" borderId="0" xfId="0" applyFont="true" applyBorder="false" applyAlignment="true" applyProtection="false">
      <alignment horizontal="general" vertical="center" textRotation="0" wrapText="true" indent="0" shrinkToFit="false"/>
      <protection locked="true" hidden="false"/>
    </xf>
    <xf numFmtId="169" fontId="31" fillId="0" borderId="0" xfId="0" applyFont="true" applyBorder="false" applyAlignment="true" applyProtection="false">
      <alignment horizontal="general" vertical="center" textRotation="0" wrapText="false" indent="0" shrinkToFit="false"/>
      <protection locked="true" hidden="false"/>
    </xf>
    <xf numFmtId="164" fontId="25" fillId="13" borderId="13" xfId="0" applyFont="true" applyBorder="true" applyAlignment="true" applyProtection="false">
      <alignment horizontal="general" vertical="center" textRotation="0" wrapText="false" indent="0" shrinkToFit="false"/>
      <protection locked="true" hidden="false"/>
    </xf>
    <xf numFmtId="164" fontId="25" fillId="13" borderId="13" xfId="0" applyFont="true" applyBorder="true" applyAlignment="true" applyProtection="false">
      <alignment horizontal="general" vertical="center" textRotation="0" wrapText="true" indent="0" shrinkToFit="false"/>
      <protection locked="true" hidden="false"/>
    </xf>
    <xf numFmtId="169" fontId="25" fillId="13" borderId="13" xfId="0" applyFont="true" applyBorder="true" applyAlignment="true" applyProtection="false">
      <alignment horizontal="general" vertical="center" textRotation="0" wrapText="false" indent="0" shrinkToFit="false"/>
      <protection locked="true" hidden="false"/>
    </xf>
    <xf numFmtId="164" fontId="25" fillId="13" borderId="0" xfId="0" applyFont="true" applyBorder="false" applyAlignment="true" applyProtection="false">
      <alignment horizontal="general" vertical="center" textRotation="0" wrapText="false" indent="0" shrinkToFit="false"/>
      <protection locked="true" hidden="false"/>
    </xf>
    <xf numFmtId="164" fontId="25" fillId="13" borderId="0" xfId="0" applyFont="true" applyBorder="false" applyAlignment="true" applyProtection="false">
      <alignment horizontal="general" vertical="center" textRotation="0" wrapText="true" indent="0" shrinkToFit="false"/>
      <protection locked="true" hidden="false"/>
    </xf>
    <xf numFmtId="169" fontId="25" fillId="13" borderId="0" xfId="0" applyFont="true" applyBorder="false" applyAlignment="true" applyProtection="false">
      <alignment horizontal="general" vertical="center" textRotation="0" wrapText="false" indent="0" shrinkToFit="false"/>
      <protection locked="true" hidden="false"/>
    </xf>
    <xf numFmtId="164" fontId="32" fillId="0" borderId="0" xfId="0" applyFont="true" applyBorder="false" applyAlignment="true" applyProtection="false">
      <alignment horizontal="general" vertical="center" textRotation="0" wrapText="false" indent="0" shrinkToFit="false"/>
      <protection locked="true" hidden="false"/>
    </xf>
    <xf numFmtId="164" fontId="32" fillId="0" borderId="0" xfId="0" applyFont="true" applyBorder="false" applyAlignment="true" applyProtection="false">
      <alignment horizontal="general" vertical="center" textRotation="0" wrapText="true" indent="0" shrinkToFit="false"/>
      <protection locked="true" hidden="false"/>
    </xf>
    <xf numFmtId="169" fontId="32" fillId="0" borderId="0" xfId="0" applyFont="true" applyBorder="false" applyAlignment="true" applyProtection="false">
      <alignment horizontal="general" vertical="center" textRotation="0" wrapText="false" indent="0" shrinkToFit="false"/>
      <protection locked="true" hidden="false"/>
    </xf>
    <xf numFmtId="164" fontId="33" fillId="0" borderId="0" xfId="0" applyFont="true" applyBorder="false" applyAlignment="true" applyProtection="false">
      <alignment horizontal="general" vertical="center" textRotation="0" wrapText="false" indent="0" shrinkToFit="false"/>
      <protection locked="true" hidden="false"/>
    </xf>
    <xf numFmtId="164" fontId="33" fillId="0" borderId="0" xfId="0" applyFont="true" applyBorder="false" applyAlignment="true" applyProtection="false">
      <alignment horizontal="general" vertical="center" textRotation="0" wrapText="true" indent="0" shrinkToFit="false"/>
      <protection locked="true" hidden="false"/>
    </xf>
    <xf numFmtId="169" fontId="33" fillId="0" borderId="0" xfId="0" applyFont="true" applyBorder="false" applyAlignment="true" applyProtection="false">
      <alignment horizontal="general" vertical="center" textRotation="0" wrapText="false" indent="0" shrinkToFit="false"/>
      <protection locked="true" hidden="false"/>
    </xf>
    <xf numFmtId="164" fontId="29" fillId="14" borderId="15" xfId="0" applyFont="true" applyBorder="true" applyAlignment="true" applyProtection="false">
      <alignment horizontal="general" vertical="center" textRotation="0" wrapText="true" indent="0" shrinkToFit="false"/>
      <protection locked="true" hidden="false"/>
    </xf>
    <xf numFmtId="164" fontId="29" fillId="14" borderId="15" xfId="0" applyFont="true" applyBorder="true" applyAlignment="true" applyProtection="false">
      <alignment horizontal="center" vertical="center" textRotation="0" wrapText="true" indent="0" shrinkToFit="false"/>
      <protection locked="true" hidden="false"/>
    </xf>
    <xf numFmtId="169" fontId="29" fillId="14" borderId="15" xfId="0" applyFont="true" applyBorder="true" applyAlignment="true" applyProtection="false">
      <alignment horizontal="general" vertical="center" textRotation="0" wrapText="true" indent="0" shrinkToFit="false"/>
      <protection locked="true" hidden="false"/>
    </xf>
    <xf numFmtId="164" fontId="4" fillId="14" borderId="0" xfId="0" applyFont="true" applyBorder="false" applyAlignment="true" applyProtection="false">
      <alignment horizontal="general" vertical="center" textRotation="0" wrapText="false" indent="0" shrinkToFit="false"/>
      <protection locked="true" hidden="false"/>
    </xf>
    <xf numFmtId="164" fontId="29" fillId="0" borderId="15" xfId="0" applyFont="true" applyBorder="true" applyAlignment="true" applyProtection="false">
      <alignment horizontal="center" vertical="center" textRotation="0" wrapText="true" indent="0" shrinkToFit="false"/>
      <protection locked="true" hidden="false"/>
    </xf>
    <xf numFmtId="186" fontId="29" fillId="0" borderId="15" xfId="0" applyFont="true" applyBorder="true" applyAlignment="true" applyProtection="false">
      <alignment horizontal="general"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9" fontId="19" fillId="0" borderId="0" xfId="21" applyFont="true" applyBorder="true" applyAlignment="true" applyProtection="false">
      <alignment horizontal="center" vertical="center" textRotation="0" wrapText="false" indent="0" shrinkToFit="false"/>
      <protection locked="true" hidden="false"/>
    </xf>
    <xf numFmtId="169" fontId="19" fillId="0" borderId="0" xfId="21" applyFont="true" applyBorder="false" applyAlignment="true" applyProtection="false">
      <alignment horizontal="center" vertical="center" textRotation="0" wrapText="false" indent="0" shrinkToFit="false"/>
      <protection locked="true" hidden="false"/>
    </xf>
    <xf numFmtId="164" fontId="21" fillId="6" borderId="16" xfId="31" applyFont="true" applyBorder="true" applyAlignment="true" applyProtection="false">
      <alignment horizontal="center" vertical="center" textRotation="0" wrapText="false" indent="0" shrinkToFit="false"/>
      <protection locked="true" hidden="false"/>
    </xf>
    <xf numFmtId="169" fontId="19" fillId="0" borderId="0" xfId="21" applyFont="true" applyBorder="false" applyAlignment="true" applyProtection="false">
      <alignment horizontal="right" vertical="center" textRotation="0" wrapText="false" indent="0" shrinkToFit="false"/>
      <protection locked="true" hidden="false"/>
    </xf>
    <xf numFmtId="164" fontId="18" fillId="0" borderId="0" xfId="0" applyFont="true" applyBorder="false" applyAlignment="true" applyProtection="false">
      <alignment horizontal="general" vertical="center" textRotation="0" wrapText="true" indent="0" shrinkToFit="false"/>
      <protection locked="true" hidden="false"/>
    </xf>
    <xf numFmtId="187" fontId="18" fillId="0" borderId="0" xfId="0" applyFont="true" applyBorder="false" applyAlignment="true" applyProtection="false">
      <alignment horizontal="right" vertical="center" textRotation="0" wrapText="true" indent="0" shrinkToFit="false"/>
      <protection locked="true" hidden="false"/>
    </xf>
    <xf numFmtId="188" fontId="18" fillId="0" borderId="0" xfId="0" applyFont="true" applyBorder="false" applyAlignment="true" applyProtection="false">
      <alignment horizontal="left" vertical="center" textRotation="0" wrapText="tru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75" fontId="18" fillId="0" borderId="0" xfId="19" applyFont="true" applyBorder="true" applyAlignment="true" applyProtection="true">
      <alignment horizontal="right" vertical="center" textRotation="0" wrapText="false" indent="0" shrinkToFit="false"/>
      <protection locked="true" hidden="false"/>
    </xf>
    <xf numFmtId="175" fontId="18" fillId="0" borderId="0" xfId="0" applyFont="true" applyBorder="fals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right" vertical="center" textRotation="0" wrapText="false" indent="0" shrinkToFit="false"/>
      <protection locked="true" hidden="false"/>
    </xf>
    <xf numFmtId="189" fontId="18" fillId="0" borderId="0" xfId="0" applyFont="true" applyBorder="false" applyAlignment="true" applyProtection="false">
      <alignment horizontal="left" vertical="center" textRotation="0" wrapText="false" indent="0" shrinkToFit="false"/>
      <protection locked="true" hidden="false"/>
    </xf>
    <xf numFmtId="164" fontId="18" fillId="15" borderId="0" xfId="31" applyFont="true" applyBorder="false" applyAlignment="true" applyProtection="false">
      <alignment horizontal="left" vertical="center" textRotation="0" wrapText="false" indent="0" shrinkToFit="false"/>
      <protection locked="true" hidden="false"/>
    </xf>
    <xf numFmtId="190" fontId="18" fillId="0" borderId="0" xfId="19" applyFont="true" applyBorder="true" applyAlignment="true" applyProtection="true">
      <alignment horizontal="left" vertical="center" textRotation="0" wrapText="true" indent="0" shrinkToFit="false"/>
      <protection locked="true" hidden="false"/>
    </xf>
    <xf numFmtId="164" fontId="18" fillId="7" borderId="17" xfId="36" applyFont="true" applyBorder="true" applyAlignment="true" applyProtection="false">
      <alignment horizontal="center" vertical="center" textRotation="0" wrapText="false" indent="0" shrinkToFit="false"/>
      <protection locked="true" hidden="false"/>
    </xf>
    <xf numFmtId="164" fontId="18" fillId="7" borderId="17" xfId="36" applyFont="true" applyBorder="true" applyAlignment="true" applyProtection="false">
      <alignment horizontal="center" vertical="center" textRotation="0" wrapText="true" indent="0" shrinkToFit="false"/>
      <protection locked="true" hidden="false"/>
    </xf>
    <xf numFmtId="167" fontId="18" fillId="7" borderId="17" xfId="66" applyFont="true" applyBorder="true" applyAlignment="true" applyProtection="true">
      <alignment horizontal="center"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91" fontId="4" fillId="0" borderId="0" xfId="36" applyFont="true" applyBorder="false" applyAlignment="true" applyProtection="false">
      <alignment horizontal="center" vertical="center" textRotation="0" wrapText="false" indent="0" shrinkToFit="false"/>
      <protection locked="true" hidden="false"/>
    </xf>
    <xf numFmtId="192" fontId="4"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7" fontId="4" fillId="0" borderId="0" xfId="68" applyFont="true" applyBorder="true" applyAlignment="true" applyProtection="true">
      <alignment horizontal="center" vertical="center" textRotation="0" wrapText="false" indent="0" shrinkToFit="false"/>
      <protection locked="true" hidden="false"/>
    </xf>
    <xf numFmtId="189" fontId="18" fillId="16" borderId="0" xfId="37" applyFont="true" applyBorder="false" applyAlignment="true" applyProtection="false">
      <alignment horizontal="center" vertical="center" textRotation="0" wrapText="false" indent="0" shrinkToFit="false"/>
      <protection locked="true" hidden="false"/>
    </xf>
    <xf numFmtId="164" fontId="18" fillId="16" borderId="0" xfId="37" applyFont="true" applyBorder="false" applyAlignment="true" applyProtection="false">
      <alignment horizontal="center" vertical="center" textRotation="0" wrapText="false" indent="0" shrinkToFit="false"/>
      <protection locked="true" hidden="false"/>
    </xf>
    <xf numFmtId="164" fontId="18" fillId="16" borderId="0" xfId="37" applyFont="true" applyBorder="false" applyAlignment="true" applyProtection="false">
      <alignment horizontal="general" vertical="center" textRotation="0" wrapText="true" indent="0" shrinkToFit="false"/>
      <protection locked="true" hidden="false"/>
    </xf>
    <xf numFmtId="164" fontId="4" fillId="16" borderId="0" xfId="37" applyFont="true" applyBorder="false" applyAlignment="true" applyProtection="false">
      <alignment horizontal="center" vertical="center" textRotation="0" wrapText="false" indent="0" shrinkToFit="false"/>
      <protection locked="true" hidden="false"/>
    </xf>
    <xf numFmtId="167" fontId="4" fillId="16" borderId="0" xfId="67" applyFont="true" applyBorder="true" applyAlignment="true" applyProtection="true">
      <alignment horizontal="general" vertical="center" textRotation="0" wrapText="false" indent="0" shrinkToFit="false"/>
      <protection locked="true" hidden="false"/>
    </xf>
    <xf numFmtId="191" fontId="18" fillId="3" borderId="0" xfId="36" applyFont="true" applyBorder="false" applyAlignment="true" applyProtection="false">
      <alignment horizontal="center" vertical="center" textRotation="0" wrapText="false" indent="0" shrinkToFit="false"/>
      <protection locked="true" hidden="false"/>
    </xf>
    <xf numFmtId="164" fontId="18" fillId="3" borderId="0" xfId="40" applyFont="true" applyBorder="false" applyAlignment="true" applyProtection="false">
      <alignment horizontal="center" vertical="center" textRotation="0" wrapText="false" indent="0" shrinkToFit="false"/>
      <protection locked="true" hidden="false"/>
    </xf>
    <xf numFmtId="164" fontId="18" fillId="3" borderId="0" xfId="40" applyFont="true" applyBorder="false" applyAlignment="true" applyProtection="false">
      <alignment horizontal="left" vertical="center" textRotation="0" wrapText="true" indent="0" shrinkToFit="false"/>
      <protection locked="true" hidden="false"/>
    </xf>
    <xf numFmtId="168" fontId="18" fillId="3" borderId="0" xfId="15" applyFont="true" applyBorder="true" applyAlignment="true" applyProtection="true">
      <alignment horizontal="center" vertical="center" textRotation="0" wrapText="false" indent="0" shrinkToFit="false"/>
      <protection locked="true" hidden="false"/>
    </xf>
    <xf numFmtId="169" fontId="18" fillId="3" borderId="0" xfId="40" applyFont="true" applyBorder="false" applyAlignment="true" applyProtection="false">
      <alignment horizontal="center" vertical="center" textRotation="0" wrapText="false" indent="0" shrinkToFit="false"/>
      <protection locked="true" hidden="false"/>
    </xf>
    <xf numFmtId="191" fontId="4" fillId="3" borderId="0" xfId="36" applyFont="true" applyBorder="false" applyAlignment="true" applyProtection="false">
      <alignment horizontal="center" vertical="center" textRotation="0" wrapText="false" indent="0" shrinkToFit="false"/>
      <protection locked="true" hidden="false"/>
    </xf>
    <xf numFmtId="164" fontId="4" fillId="3" borderId="0" xfId="40" applyFont="true" applyBorder="false" applyAlignment="true" applyProtection="false">
      <alignment horizontal="center" vertical="center" textRotation="0" wrapText="false" indent="0" shrinkToFit="false"/>
      <protection locked="true" hidden="false"/>
    </xf>
    <xf numFmtId="164" fontId="4" fillId="3" borderId="0" xfId="40" applyFont="true" applyBorder="false" applyAlignment="true" applyProtection="false">
      <alignment horizontal="left" vertical="center" textRotation="0" wrapText="true" indent="0" shrinkToFit="false"/>
      <protection locked="true" hidden="false"/>
    </xf>
    <xf numFmtId="168" fontId="4" fillId="3" borderId="0" xfId="15" applyFont="true" applyBorder="true" applyAlignment="true" applyProtection="true">
      <alignment horizontal="center" vertical="center" textRotation="0" wrapText="false" indent="0" shrinkToFit="false"/>
      <protection locked="true" hidden="false"/>
    </xf>
    <xf numFmtId="169" fontId="4" fillId="3" borderId="0" xfId="40" applyFont="true" applyBorder="false" applyAlignment="true" applyProtection="false">
      <alignment horizontal="center" vertical="center" textRotation="0" wrapText="false" indent="0" shrinkToFit="false"/>
      <protection locked="true" hidden="false"/>
    </xf>
    <xf numFmtId="169" fontId="4" fillId="0" borderId="0" xfId="0" applyFont="true" applyBorder="false" applyAlignment="true" applyProtection="false">
      <alignment horizontal="center" vertical="bottom" textRotation="0" wrapText="false" indent="0" shrinkToFit="false"/>
      <protection locked="true" hidden="false"/>
    </xf>
    <xf numFmtId="168"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41" applyFont="true" applyBorder="false" applyAlignment="true" applyProtection="false">
      <alignment horizontal="left" vertical="center" textRotation="0" wrapText="true" indent="0" shrinkToFit="false"/>
      <protection locked="true" hidden="false"/>
    </xf>
    <xf numFmtId="164" fontId="4" fillId="0" borderId="0" xfId="41" applyFont="true" applyBorder="false" applyAlignment="true" applyProtection="false">
      <alignment horizontal="center" vertical="center" textRotation="0" wrapText="false" indent="0" shrinkToFit="false"/>
      <protection locked="true" hidden="false"/>
    </xf>
    <xf numFmtId="168" fontId="4" fillId="0" borderId="0" xfId="15" applyFont="true" applyBorder="true" applyAlignment="true" applyProtection="true">
      <alignment horizontal="center" vertical="center" textRotation="0" wrapText="false" indent="0" shrinkToFit="false"/>
      <protection locked="true" hidden="false"/>
    </xf>
    <xf numFmtId="169" fontId="4" fillId="0" borderId="0" xfId="41" applyFont="true" applyBorder="false" applyAlignment="true" applyProtection="false">
      <alignment horizontal="center" vertical="center" textRotation="0" wrapText="false" indent="0" shrinkToFit="false"/>
      <protection locked="true" hidden="false"/>
    </xf>
    <xf numFmtId="169" fontId="4" fillId="0" borderId="0" xfId="40" applyFont="true" applyBorder="false" applyAlignment="true" applyProtection="false">
      <alignment horizontal="center" vertical="center" textRotation="0" wrapText="false" indent="0" shrinkToFit="false"/>
      <protection locked="true" hidden="false"/>
    </xf>
    <xf numFmtId="164" fontId="18" fillId="3" borderId="0" xfId="41" applyFont="true" applyBorder="false" applyAlignment="true" applyProtection="false">
      <alignment horizontal="left" vertical="center" textRotation="0" wrapText="true" indent="0" shrinkToFit="false"/>
      <protection locked="true" hidden="false"/>
    </xf>
    <xf numFmtId="164" fontId="18" fillId="3" borderId="0" xfId="41" applyFont="true" applyBorder="false" applyAlignment="true" applyProtection="false">
      <alignment horizontal="center" vertical="center" textRotation="0" wrapText="false" indent="0" shrinkToFit="false"/>
      <protection locked="true" hidden="false"/>
    </xf>
    <xf numFmtId="169" fontId="18" fillId="3" borderId="0" xfId="41" applyFont="true" applyBorder="false" applyAlignment="true" applyProtection="false">
      <alignment horizontal="center" vertical="center" textRotation="0" wrapText="false" indent="0" shrinkToFit="false"/>
      <protection locked="true" hidden="false"/>
    </xf>
    <xf numFmtId="191" fontId="4" fillId="15" borderId="0" xfId="36" applyFont="true" applyBorder="false" applyAlignment="true" applyProtection="false">
      <alignment horizontal="center" vertical="center" textRotation="0" wrapText="false" indent="0" shrinkToFit="false"/>
      <protection locked="true" hidden="false"/>
    </xf>
    <xf numFmtId="164" fontId="4" fillId="15" borderId="0" xfId="40" applyFont="true" applyBorder="false" applyAlignment="true" applyProtection="false">
      <alignment horizontal="center" vertical="center" textRotation="0" wrapText="false" indent="0" shrinkToFit="false"/>
      <protection locked="true" hidden="false"/>
    </xf>
    <xf numFmtId="168" fontId="4" fillId="15" borderId="0" xfId="15" applyFont="true" applyBorder="true" applyAlignment="true" applyProtection="true">
      <alignment horizontal="center" vertical="center" textRotation="0" wrapText="false" indent="0" shrinkToFit="false"/>
      <protection locked="true" hidden="false"/>
    </xf>
    <xf numFmtId="164" fontId="4" fillId="3" borderId="0" xfId="41" applyFont="true" applyBorder="false" applyAlignment="true" applyProtection="false">
      <alignment horizontal="left" vertical="center" textRotation="0" wrapText="true" indent="0" shrinkToFit="false"/>
      <protection locked="true" hidden="false"/>
    </xf>
    <xf numFmtId="164" fontId="4" fillId="3" borderId="0" xfId="41" applyFont="true" applyBorder="false" applyAlignment="true" applyProtection="false">
      <alignment horizontal="center" vertical="center" textRotation="0" wrapText="false" indent="0" shrinkToFit="false"/>
      <protection locked="true" hidden="false"/>
    </xf>
    <xf numFmtId="169" fontId="4" fillId="3" borderId="0" xfId="41" applyFont="true" applyBorder="false" applyAlignment="true" applyProtection="false">
      <alignment horizontal="center" vertical="center" textRotation="0" wrapText="false" indent="0" shrinkToFit="false"/>
      <protection locked="true" hidden="false"/>
    </xf>
    <xf numFmtId="191" fontId="18" fillId="15" borderId="0" xfId="36" applyFont="true" applyBorder="false" applyAlignment="true" applyProtection="false">
      <alignment horizontal="center" vertical="center" textRotation="0" wrapText="false" indent="0" shrinkToFit="false"/>
      <protection locked="true" hidden="false"/>
    </xf>
    <xf numFmtId="164" fontId="18" fillId="15" borderId="0" xfId="40" applyFont="true" applyBorder="false" applyAlignment="true" applyProtection="false">
      <alignment horizontal="center" vertical="center" textRotation="0" wrapText="false" indent="0" shrinkToFit="false"/>
      <protection locked="true" hidden="false"/>
    </xf>
    <xf numFmtId="164" fontId="18" fillId="0" borderId="0" xfId="41" applyFont="true" applyBorder="false" applyAlignment="true" applyProtection="false">
      <alignment horizontal="left" vertical="center" textRotation="0" wrapText="true" indent="0" shrinkToFit="false"/>
      <protection locked="true" hidden="false"/>
    </xf>
    <xf numFmtId="164" fontId="18" fillId="0" borderId="0" xfId="41" applyFont="true" applyBorder="false" applyAlignment="true" applyProtection="false">
      <alignment horizontal="center" vertical="center" textRotation="0" wrapText="false" indent="0" shrinkToFit="false"/>
      <protection locked="true" hidden="false"/>
    </xf>
    <xf numFmtId="168" fontId="18" fillId="15" borderId="0" xfId="15" applyFont="true" applyBorder="true" applyAlignment="true" applyProtection="true">
      <alignment horizontal="center" vertical="center" textRotation="0" wrapText="false" indent="0" shrinkToFit="false"/>
      <protection locked="true" hidden="false"/>
    </xf>
    <xf numFmtId="169" fontId="18" fillId="0" borderId="0" xfId="41" applyFont="true" applyBorder="false" applyAlignment="true" applyProtection="false">
      <alignment horizontal="center" vertical="center" textRotation="0" wrapText="false" indent="0" shrinkToFit="false"/>
      <protection locked="true" hidden="false"/>
    </xf>
    <xf numFmtId="164" fontId="18" fillId="0" borderId="0" xfId="0" applyFont="true" applyBorder="false" applyAlignment="true" applyProtection="false">
      <alignment horizontal="center" vertical="center" textRotation="0" wrapText="false" indent="0" shrinkToFit="false"/>
      <protection locked="true" hidden="false"/>
    </xf>
    <xf numFmtId="191" fontId="18" fillId="0" borderId="0" xfId="36" applyFont="true" applyBorder="false" applyAlignment="true" applyProtection="false">
      <alignment horizontal="center" vertical="center" textRotation="0" wrapText="false" indent="0" shrinkToFit="false"/>
      <protection locked="true" hidden="false"/>
    </xf>
    <xf numFmtId="164" fontId="18" fillId="0" borderId="0" xfId="40" applyFont="true" applyBorder="false" applyAlignment="true" applyProtection="false">
      <alignment horizontal="center" vertical="center" textRotation="0" wrapText="false" indent="0" shrinkToFit="false"/>
      <protection locked="true" hidden="false"/>
    </xf>
    <xf numFmtId="164" fontId="18" fillId="0" borderId="0" xfId="40" applyFont="true" applyBorder="false" applyAlignment="true" applyProtection="false">
      <alignment horizontal="left" vertical="center" textRotation="0" wrapText="true" indent="0" shrinkToFit="false"/>
      <protection locked="true" hidden="false"/>
    </xf>
    <xf numFmtId="168" fontId="18" fillId="0" borderId="0" xfId="15" applyFont="true" applyBorder="true" applyAlignment="true" applyProtection="true">
      <alignment horizontal="center" vertical="center" textRotation="0" wrapText="false" indent="0" shrinkToFit="false"/>
      <protection locked="true" hidden="false"/>
    </xf>
    <xf numFmtId="169" fontId="18" fillId="0" borderId="0" xfId="40" applyFont="true" applyBorder="false" applyAlignment="true" applyProtection="false">
      <alignment horizontal="center" vertical="center" textRotation="0" wrapText="false" indent="0" shrinkToFit="false"/>
      <protection locked="true" hidden="false"/>
    </xf>
    <xf numFmtId="169" fontId="18" fillId="0" borderId="0" xfId="0" applyFont="true" applyBorder="false" applyAlignment="true" applyProtection="false">
      <alignment horizontal="center" vertical="bottom" textRotation="0" wrapText="false" indent="0" shrinkToFit="false"/>
      <protection locked="true" hidden="false"/>
    </xf>
    <xf numFmtId="168" fontId="18" fillId="0" borderId="0" xfId="0" applyFont="true" applyBorder="false" applyAlignment="false" applyProtection="false">
      <alignment horizontal="general" vertical="bottom" textRotation="0" wrapText="false" indent="0" shrinkToFit="false"/>
      <protection locked="true" hidden="false"/>
    </xf>
    <xf numFmtId="191" fontId="4" fillId="17" borderId="0" xfId="36" applyFont="true" applyBorder="false" applyAlignment="true" applyProtection="false">
      <alignment horizontal="center" vertical="center" textRotation="0" wrapText="false" indent="0" shrinkToFit="false"/>
      <protection locked="true" hidden="false"/>
    </xf>
    <xf numFmtId="192" fontId="4" fillId="17" borderId="0" xfId="0" applyFont="true" applyBorder="false" applyAlignment="true" applyProtection="false">
      <alignment horizontal="center" vertical="center" textRotation="0" wrapText="true" indent="0" shrinkToFit="false"/>
      <protection locked="true" hidden="false"/>
    </xf>
    <xf numFmtId="164" fontId="4" fillId="17" borderId="0" xfId="0" applyFont="true" applyBorder="false" applyAlignment="true" applyProtection="false">
      <alignment horizontal="left" vertical="center" textRotation="0" wrapText="true" indent="0" shrinkToFit="false"/>
      <protection locked="true" hidden="false"/>
    </xf>
    <xf numFmtId="164" fontId="4" fillId="17" borderId="0" xfId="0" applyFont="true" applyBorder="false" applyAlignment="true" applyProtection="false">
      <alignment horizontal="right" vertical="center" textRotation="0" wrapText="false" indent="0" shrinkToFit="false"/>
      <protection locked="true" hidden="false"/>
    </xf>
    <xf numFmtId="167" fontId="4" fillId="17" borderId="0" xfId="68" applyFont="true" applyBorder="true" applyAlignment="true" applyProtection="true">
      <alignment horizontal="left" vertical="center" textRotation="0" wrapText="false" indent="0" shrinkToFit="false"/>
      <protection locked="true" hidden="false"/>
    </xf>
    <xf numFmtId="164" fontId="4" fillId="17" borderId="0" xfId="0" applyFont="true" applyBorder="false" applyAlignment="true" applyProtection="false">
      <alignment horizontal="left" vertical="center" textRotation="0" wrapText="false" indent="0" shrinkToFit="false"/>
      <protection locked="true" hidden="false"/>
    </xf>
    <xf numFmtId="167" fontId="4" fillId="17" borderId="0" xfId="68" applyFont="true" applyBorder="true" applyAlignment="true" applyProtection="true">
      <alignment horizontal="center" vertical="center" textRotation="0" wrapText="false" indent="0" shrinkToFit="false"/>
      <protection locked="true" hidden="false"/>
    </xf>
    <xf numFmtId="168" fontId="4" fillId="17" borderId="0" xfId="15" applyFont="true" applyBorder="true" applyAlignment="true" applyProtection="true">
      <alignment horizontal="center" vertical="center" textRotation="0" wrapText="false" indent="0" shrinkToFit="false"/>
      <protection locked="true" hidden="false"/>
    </xf>
    <xf numFmtId="164" fontId="18" fillId="16" borderId="0" xfId="36" applyFont="true" applyBorder="false" applyAlignment="true" applyProtection="false">
      <alignment horizontal="center" vertical="center" textRotation="0" wrapText="false" indent="0" shrinkToFit="false"/>
      <protection locked="true" hidden="false"/>
    </xf>
    <xf numFmtId="164" fontId="18" fillId="16" borderId="0" xfId="36" applyFont="true" applyBorder="false" applyAlignment="true" applyProtection="false">
      <alignment horizontal="left" vertical="center" textRotation="0" wrapText="false" indent="0" shrinkToFit="false"/>
      <protection locked="true" hidden="false"/>
    </xf>
    <xf numFmtId="189" fontId="18" fillId="18" borderId="0" xfId="36" applyFont="true" applyBorder="false" applyAlignment="true" applyProtection="false">
      <alignment horizontal="center" vertical="center" textRotation="0" wrapText="false" indent="0" shrinkToFit="false"/>
      <protection locked="true" hidden="false"/>
    </xf>
    <xf numFmtId="164" fontId="18" fillId="18" borderId="0" xfId="36" applyFont="true" applyBorder="false" applyAlignment="true" applyProtection="false">
      <alignment horizontal="center" vertical="center" textRotation="0" wrapText="false" indent="0" shrinkToFit="false"/>
      <protection locked="true" hidden="false"/>
    </xf>
    <xf numFmtId="164" fontId="18" fillId="18" borderId="0" xfId="36" applyFont="true" applyBorder="false" applyAlignment="true" applyProtection="false">
      <alignment horizontal="general" vertical="center" textRotation="0" wrapText="true" indent="0" shrinkToFit="false"/>
      <protection locked="true" hidden="false"/>
    </xf>
    <xf numFmtId="164" fontId="4" fillId="18" borderId="0" xfId="36" applyFont="true" applyBorder="false" applyAlignment="true" applyProtection="false">
      <alignment horizontal="center" vertical="center" textRotation="0" wrapText="false" indent="0" shrinkToFit="false"/>
      <protection locked="true" hidden="false"/>
    </xf>
    <xf numFmtId="167" fontId="4" fillId="18" borderId="0" xfId="66" applyFont="true" applyBorder="true" applyAlignment="true" applyProtection="true">
      <alignment horizontal="general" vertical="center" textRotation="0" wrapText="false" indent="0" shrinkToFit="false"/>
      <protection locked="true" hidden="false"/>
    </xf>
    <xf numFmtId="169" fontId="4" fillId="0" borderId="0" xfId="0" applyFont="true" applyBorder="false" applyAlignment="true" applyProtection="false">
      <alignment horizontal="center" vertical="center" textRotation="0" wrapText="false" indent="0" shrinkToFit="false"/>
      <protection locked="true" hidden="false"/>
    </xf>
    <xf numFmtId="164" fontId="34" fillId="16" borderId="0" xfId="0" applyFont="true" applyBorder="false" applyAlignment="true" applyProtection="false">
      <alignment horizontal="general" vertical="center" textRotation="0" wrapText="false" indent="0" shrinkToFit="false"/>
      <protection locked="true" hidden="false"/>
    </xf>
    <xf numFmtId="164" fontId="34" fillId="16" borderId="0" xfId="0" applyFont="true" applyBorder="false" applyAlignment="false" applyProtection="false">
      <alignment horizontal="general" vertical="bottom" textRotation="0" wrapText="false" indent="0" shrinkToFit="false"/>
      <protection locked="true" hidden="false"/>
    </xf>
    <xf numFmtId="164" fontId="4" fillId="16" borderId="0" xfId="0" applyFont="true" applyBorder="false" applyAlignment="false" applyProtection="false">
      <alignment horizontal="general" vertical="bottom" textRotation="0" wrapText="false" indent="0" shrinkToFit="false"/>
      <protection locked="true" hidden="false"/>
    </xf>
    <xf numFmtId="164" fontId="4" fillId="15" borderId="0" xfId="40" applyFont="true" applyBorder="false" applyAlignment="true" applyProtection="false">
      <alignment horizontal="left" vertical="center" textRotation="0" wrapText="true" indent="0" shrinkToFit="false"/>
      <protection locked="true" hidden="false"/>
    </xf>
    <xf numFmtId="191" fontId="4" fillId="0" borderId="0" xfId="37" applyFont="true" applyBorder="false" applyAlignment="true" applyProtection="false">
      <alignment horizontal="center" vertical="center" textRotation="0" wrapText="false" indent="0" shrinkToFit="false"/>
      <protection locked="true" hidden="false"/>
    </xf>
    <xf numFmtId="173" fontId="4" fillId="0" borderId="0" xfId="15" applyFont="true" applyBorder="true" applyAlignment="true" applyProtection="true">
      <alignment horizontal="center" vertical="center" textRotation="0" wrapText="false" indent="0" shrinkToFit="false"/>
      <protection locked="true" hidden="false"/>
    </xf>
    <xf numFmtId="191" fontId="4" fillId="17" borderId="0" xfId="37" applyFont="true" applyBorder="false" applyAlignment="true" applyProtection="false">
      <alignment horizontal="center" vertical="center" textRotation="0" wrapText="false" indent="0" shrinkToFit="false"/>
      <protection locked="true" hidden="false"/>
    </xf>
    <xf numFmtId="167" fontId="4" fillId="17" borderId="0" xfId="69" applyFont="true" applyBorder="true" applyAlignment="true" applyProtection="true">
      <alignment horizontal="left" vertical="center" textRotation="0" wrapText="false" indent="0" shrinkToFit="false"/>
      <protection locked="true" hidden="false"/>
    </xf>
    <xf numFmtId="191" fontId="18" fillId="0" borderId="0" xfId="37" applyFont="true" applyBorder="false" applyAlignment="true" applyProtection="false">
      <alignment horizontal="general" vertical="center" textRotation="0" wrapText="false" indent="0" shrinkToFit="false"/>
      <protection locked="true" hidden="false"/>
    </xf>
    <xf numFmtId="164" fontId="18" fillId="0" borderId="0" xfId="37" applyFont="true" applyBorder="false" applyAlignment="true" applyProtection="false">
      <alignment horizontal="general" vertical="center" textRotation="0" wrapText="false" indent="0" shrinkToFit="false"/>
      <protection locked="true" hidden="false"/>
    </xf>
    <xf numFmtId="164" fontId="18" fillId="0" borderId="0" xfId="37" applyFont="true" applyBorder="false" applyAlignment="true" applyProtection="false">
      <alignment horizontal="right" vertical="center" textRotation="0" wrapText="false" indent="0" shrinkToFit="false"/>
      <protection locked="true" hidden="false"/>
    </xf>
    <xf numFmtId="168" fontId="18" fillId="0" borderId="0" xfId="15" applyFont="true" applyBorder="true" applyAlignment="true" applyProtection="true">
      <alignment horizontal="right" vertical="center" textRotation="0" wrapText="false" indent="0" shrinkToFit="false"/>
      <protection locked="true" hidden="false"/>
    </xf>
    <xf numFmtId="164" fontId="18" fillId="7" borderId="0" xfId="37" applyFont="true" applyBorder="true" applyAlignment="true" applyProtection="false">
      <alignment horizontal="right" vertical="center" textRotation="0" wrapText="false" indent="0" shrinkToFit="false"/>
      <protection locked="true" hidden="false"/>
    </xf>
    <xf numFmtId="168" fontId="18" fillId="7" borderId="0" xfId="15" applyFont="true" applyBorder="true" applyAlignment="true" applyProtection="true">
      <alignment horizontal="right" vertical="center" textRotation="0" wrapText="false" indent="0" shrinkToFit="false"/>
      <protection locked="true" hidden="false"/>
    </xf>
    <xf numFmtId="169" fontId="4" fillId="0" borderId="0" xfId="0" applyFont="true" applyBorder="false" applyAlignment="false" applyProtection="false">
      <alignment horizontal="general" vertical="bottom" textRotation="0" wrapText="false" indent="0" shrinkToFit="false"/>
      <protection locked="true" hidden="false"/>
    </xf>
    <xf numFmtId="164" fontId="35" fillId="0" borderId="0" xfId="0" applyFont="true" applyBorder="false" applyAlignment="false" applyProtection="false">
      <alignment horizontal="general" vertical="bottom" textRotation="0" wrapText="false" indent="0" shrinkToFit="false"/>
      <protection locked="true" hidden="false"/>
    </xf>
    <xf numFmtId="164" fontId="21" fillId="6" borderId="18" xfId="31" applyFont="true" applyBorder="true" applyAlignment="true" applyProtection="false">
      <alignment horizontal="center" vertical="center" textRotation="0" wrapText="false" indent="0" shrinkToFit="false"/>
      <protection locked="true" hidden="false"/>
    </xf>
    <xf numFmtId="164" fontId="36" fillId="0" borderId="0" xfId="0" applyFont="true" applyBorder="false" applyAlignment="true" applyProtection="false">
      <alignment horizontal="general" vertical="center" textRotation="0" wrapText="false" indent="0" shrinkToFit="false"/>
      <protection locked="true" hidden="false"/>
    </xf>
    <xf numFmtId="164" fontId="18" fillId="0" borderId="0" xfId="0" applyFont="true" applyBorder="false" applyAlignment="true" applyProtection="false">
      <alignment horizontal="left" vertical="center" textRotation="0" wrapText="true" indent="0" shrinkToFit="false"/>
      <protection locked="true" hidden="false"/>
    </xf>
    <xf numFmtId="164" fontId="18" fillId="0" borderId="0" xfId="0" applyFont="true" applyBorder="false" applyAlignment="true" applyProtection="false">
      <alignment horizontal="right" vertical="center" textRotation="0" wrapText="true" indent="0" shrinkToFit="false"/>
      <protection locked="true" hidden="false"/>
    </xf>
    <xf numFmtId="164" fontId="18" fillId="0" borderId="0" xfId="0" applyFont="true" applyBorder="false" applyAlignment="true" applyProtection="false">
      <alignment horizontal="right" vertical="bottom" textRotation="0" wrapText="false" indent="0" shrinkToFit="false"/>
      <protection locked="true" hidden="false"/>
    </xf>
    <xf numFmtId="164" fontId="18" fillId="0" borderId="0" xfId="0" applyFont="true" applyBorder="fals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left" vertical="center" textRotation="0" wrapText="false" indent="0" shrinkToFit="false"/>
      <protection locked="true" hidden="false"/>
    </xf>
    <xf numFmtId="193" fontId="18" fillId="0" borderId="0" xfId="0" applyFont="true" applyBorder="false" applyAlignment="true" applyProtection="false">
      <alignment horizontal="left" vertical="bottom" textRotation="0" wrapText="false" indent="0" shrinkToFit="false"/>
      <protection locked="true" hidden="false"/>
    </xf>
    <xf numFmtId="175" fontId="18" fillId="0" borderId="0" xfId="19" applyFont="true" applyBorder="true" applyAlignment="true" applyProtection="true">
      <alignment horizontal="general" vertical="center" textRotation="0" wrapText="true" indent="0" shrinkToFit="false"/>
      <protection locked="true" hidden="false"/>
    </xf>
    <xf numFmtId="175" fontId="18" fillId="0" borderId="0" xfId="19" applyFont="true" applyBorder="true" applyAlignment="true" applyProtection="true">
      <alignment horizontal="left" vertical="center" textRotation="0" wrapText="true" indent="0" shrinkToFit="false"/>
      <protection locked="true" hidden="false"/>
    </xf>
    <xf numFmtId="175" fontId="18" fillId="0" borderId="0" xfId="19" applyFont="true" applyBorder="true" applyAlignment="true" applyProtection="true">
      <alignment horizontal="right" vertical="center" textRotation="0" wrapText="true" indent="0" shrinkToFit="false"/>
      <protection locked="true" hidden="false"/>
    </xf>
    <xf numFmtId="164" fontId="18" fillId="0" borderId="0" xfId="0" applyFont="true" applyBorder="false" applyAlignment="true" applyProtection="false">
      <alignment horizontal="left" vertical="bottom" textRotation="0" wrapText="false" indent="0" shrinkToFit="false"/>
      <protection locked="true" hidden="false"/>
    </xf>
    <xf numFmtId="175" fontId="18" fillId="0" borderId="0" xfId="0" applyFont="true" applyBorder="false" applyAlignment="true" applyProtection="false">
      <alignment horizontal="general" vertical="center" textRotation="0" wrapText="false" indent="0" shrinkToFit="false"/>
      <protection locked="true" hidden="false"/>
    </xf>
    <xf numFmtId="175" fontId="18" fillId="0" borderId="0" xfId="0" applyFont="true" applyBorder="false" applyAlignment="true" applyProtection="false">
      <alignment horizontal="right" vertical="center" textRotation="0" wrapText="false" indent="0" shrinkToFit="false"/>
      <protection locked="true" hidden="false"/>
    </xf>
    <xf numFmtId="193" fontId="18" fillId="0" borderId="0" xfId="0" applyFont="true" applyBorder="false" applyAlignment="true" applyProtection="false">
      <alignment horizontal="left" vertical="center" textRotation="0" wrapText="false" indent="0" shrinkToFit="false"/>
      <protection locked="true" hidden="false"/>
    </xf>
    <xf numFmtId="164" fontId="37" fillId="6" borderId="19" xfId="32" applyFont="true" applyBorder="true" applyAlignment="true" applyProtection="false">
      <alignment horizontal="center" vertical="center" textRotation="0" wrapText="false" indent="0" shrinkToFit="false"/>
      <protection locked="true" hidden="false"/>
    </xf>
    <xf numFmtId="164" fontId="37" fillId="6" borderId="20" xfId="32" applyFont="true" applyBorder="true" applyAlignment="true" applyProtection="false">
      <alignment horizontal="center" vertical="center" textRotation="0" wrapText="false" indent="0" shrinkToFit="false"/>
      <protection locked="true" hidden="false"/>
    </xf>
    <xf numFmtId="164" fontId="37" fillId="6" borderId="21" xfId="32" applyFont="true" applyBorder="true" applyAlignment="true" applyProtection="false">
      <alignment horizontal="center" vertical="center" textRotation="0" wrapText="false" indent="0" shrinkToFit="false"/>
      <protection locked="true" hidden="false"/>
    </xf>
    <xf numFmtId="168" fontId="35" fillId="0" borderId="0" xfId="0" applyFont="true" applyBorder="false" applyAlignment="false" applyProtection="false">
      <alignment horizontal="general" vertical="bottom" textRotation="0" wrapText="false" indent="0" shrinkToFit="false"/>
      <protection locked="true" hidden="false"/>
    </xf>
    <xf numFmtId="171" fontId="38" fillId="15" borderId="22" xfId="0" applyFont="true" applyBorder="true" applyAlignment="true" applyProtection="false">
      <alignment horizontal="center" vertical="center" textRotation="0" wrapText="true" indent="0" shrinkToFit="false"/>
      <protection locked="true" hidden="false"/>
    </xf>
    <xf numFmtId="171" fontId="15" fillId="15" borderId="23" xfId="0" applyFont="true" applyBorder="true" applyAlignment="true" applyProtection="false">
      <alignment horizontal="left" vertical="center" textRotation="0" wrapText="true" indent="0" shrinkToFit="false"/>
      <protection locked="true" hidden="false"/>
    </xf>
    <xf numFmtId="169" fontId="39" fillId="15" borderId="23" xfId="0" applyFont="true" applyBorder="true" applyAlignment="true" applyProtection="false">
      <alignment horizontal="right" vertical="center" textRotation="0" wrapText="true" indent="0" shrinkToFit="false"/>
      <protection locked="true" hidden="false"/>
    </xf>
    <xf numFmtId="166" fontId="15" fillId="15" borderId="23" xfId="19" applyFont="true" applyBorder="true" applyAlignment="true" applyProtection="true">
      <alignment horizontal="right" vertical="center" textRotation="0" wrapText="true" indent="0" shrinkToFit="false"/>
      <protection locked="true" hidden="false"/>
    </xf>
    <xf numFmtId="169" fontId="11" fillId="15" borderId="24" xfId="0" applyFont="true" applyBorder="true" applyAlignment="true" applyProtection="false">
      <alignment horizontal="right" vertical="center" textRotation="0" wrapText="true" indent="0" shrinkToFit="false"/>
      <protection locked="true" hidden="false"/>
    </xf>
    <xf numFmtId="194" fontId="37" fillId="6" borderId="0" xfId="60" applyFont="true" applyBorder="true" applyAlignment="true" applyProtection="true">
      <alignment horizontal="center" vertical="center" textRotation="0" wrapText="false" indent="0" shrinkToFit="false"/>
      <protection locked="true" hidden="false"/>
    </xf>
    <xf numFmtId="194" fontId="37" fillId="6" borderId="25" xfId="60" applyFont="true" applyBorder="true" applyAlignment="true" applyProtection="true">
      <alignment horizontal="center" vertical="center" textRotation="0" wrapText="false" indent="0" shrinkToFit="false"/>
      <protection locked="true" hidden="false"/>
    </xf>
    <xf numFmtId="164" fontId="35" fillId="0" borderId="26" xfId="0" applyFont="true" applyBorder="true" applyAlignment="false" applyProtection="false">
      <alignment horizontal="general" vertical="bottom" textRotation="0" wrapText="false" indent="0" shrinkToFit="false"/>
      <protection locked="true" hidden="false"/>
    </xf>
    <xf numFmtId="168" fontId="35" fillId="0" borderId="26" xfId="0" applyFont="true" applyBorder="true" applyAlignment="false" applyProtection="false">
      <alignment horizontal="general" vertical="bottom" textRotation="0" wrapText="false" indent="0" shrinkToFit="false"/>
      <protection locked="true" hidden="false"/>
    </xf>
    <xf numFmtId="171" fontId="38" fillId="15" borderId="27" xfId="0" applyFont="true" applyBorder="true" applyAlignment="true" applyProtection="false">
      <alignment horizontal="center" vertical="center" textRotation="0" wrapText="true" indent="0" shrinkToFit="false"/>
      <protection locked="true" hidden="false"/>
    </xf>
    <xf numFmtId="171" fontId="15" fillId="15" borderId="9" xfId="0" applyFont="true" applyBorder="true" applyAlignment="true" applyProtection="false">
      <alignment horizontal="left" vertical="center" textRotation="0" wrapText="true" indent="0" shrinkToFit="false"/>
      <protection locked="true" hidden="false"/>
    </xf>
    <xf numFmtId="169" fontId="39" fillId="15" borderId="9" xfId="0" applyFont="true" applyBorder="true" applyAlignment="true" applyProtection="false">
      <alignment horizontal="right" vertical="center" textRotation="0" wrapText="true" indent="0" shrinkToFit="false"/>
      <protection locked="true" hidden="false"/>
    </xf>
    <xf numFmtId="166" fontId="15" fillId="15" borderId="8" xfId="19" applyFont="true" applyBorder="true" applyAlignment="true" applyProtection="true">
      <alignment horizontal="right" vertical="center" textRotation="0" wrapText="true" indent="0" shrinkToFit="false"/>
      <protection locked="true" hidden="false"/>
    </xf>
    <xf numFmtId="195" fontId="15" fillId="15" borderId="8" xfId="19" applyFont="true" applyBorder="true" applyAlignment="true" applyProtection="true">
      <alignment horizontal="right" vertical="center" textRotation="0" wrapText="true" indent="0" shrinkToFit="false"/>
      <protection locked="true" hidden="false"/>
    </xf>
    <xf numFmtId="169" fontId="11" fillId="15" borderId="28" xfId="0" applyFont="true" applyBorder="true" applyAlignment="true" applyProtection="false">
      <alignment horizontal="right" vertical="center" textRotation="0" wrapText="true" indent="0" shrinkToFit="false"/>
      <protection locked="true" hidden="false"/>
    </xf>
    <xf numFmtId="171" fontId="15" fillId="15" borderId="8" xfId="0" applyFont="true" applyBorder="true" applyAlignment="true" applyProtection="false">
      <alignment horizontal="left" vertical="center" textRotation="0" wrapText="true" indent="0" shrinkToFit="false"/>
      <protection locked="true" hidden="false"/>
    </xf>
    <xf numFmtId="169" fontId="39" fillId="15" borderId="29" xfId="0" applyFont="true" applyBorder="true" applyAlignment="true" applyProtection="false">
      <alignment horizontal="right" vertical="center" textRotation="0" wrapText="true" indent="0" shrinkToFit="false"/>
      <protection locked="true" hidden="false"/>
    </xf>
    <xf numFmtId="195" fontId="15" fillId="15" borderId="23" xfId="19" applyFont="true" applyBorder="true" applyAlignment="true" applyProtection="true">
      <alignment horizontal="right" vertical="center" textRotation="0" wrapText="true" indent="0" shrinkToFit="false"/>
      <protection locked="true" hidden="false"/>
    </xf>
    <xf numFmtId="164" fontId="35" fillId="15" borderId="26" xfId="0" applyFont="true" applyBorder="true" applyAlignment="false" applyProtection="false">
      <alignment horizontal="general" vertical="bottom" textRotation="0" wrapText="false" indent="0" shrinkToFit="false"/>
      <protection locked="true" hidden="false"/>
    </xf>
    <xf numFmtId="171" fontId="40" fillId="15" borderId="30" xfId="0" applyFont="true" applyBorder="true" applyAlignment="true" applyProtection="false">
      <alignment horizontal="center" vertical="center" textRotation="0" wrapText="true" indent="0" shrinkToFit="false"/>
      <protection locked="true" hidden="false"/>
    </xf>
    <xf numFmtId="169" fontId="39" fillId="15" borderId="31" xfId="0" applyFont="true" applyBorder="true" applyAlignment="true" applyProtection="false">
      <alignment horizontal="right" vertical="center" textRotation="0" wrapText="true" indent="0" shrinkToFit="false"/>
      <protection locked="true" hidden="false"/>
    </xf>
    <xf numFmtId="164" fontId="15" fillId="15" borderId="0" xfId="0" applyFont="true" applyBorder="false" applyAlignment="true" applyProtection="true">
      <alignment horizontal="left" vertical="center" textRotation="0" wrapText="true" indent="0" shrinkToFit="false"/>
      <protection locked="false" hidden="false"/>
    </xf>
    <xf numFmtId="194" fontId="22" fillId="6" borderId="32" xfId="60" applyFont="true" applyBorder="true" applyAlignment="true" applyProtection="true">
      <alignment horizontal="center" vertical="center" textRotation="0" wrapText="true" indent="0" shrinkToFit="false"/>
      <protection locked="true" hidden="false"/>
    </xf>
    <xf numFmtId="195" fontId="37" fillId="6" borderId="20" xfId="19" applyFont="true" applyBorder="true" applyAlignment="true" applyProtection="true">
      <alignment horizontal="general" vertical="center" textRotation="0" wrapText="false" indent="0" shrinkToFit="false"/>
      <protection locked="true" hidden="false"/>
    </xf>
    <xf numFmtId="168" fontId="37" fillId="6" borderId="20" xfId="15" applyFont="true" applyBorder="true" applyAlignment="true" applyProtection="true">
      <alignment horizontal="center" vertical="center" textRotation="0" wrapText="false" indent="0" shrinkToFit="false"/>
      <protection locked="true" hidden="false"/>
    </xf>
    <xf numFmtId="195" fontId="37" fillId="6" borderId="21" xfId="19" applyFont="true" applyBorder="true" applyAlignment="true" applyProtection="true">
      <alignment horizontal="center" vertical="center" textRotation="0" wrapText="false" indent="0" shrinkToFit="false"/>
      <protection locked="true" hidden="false"/>
    </xf>
    <xf numFmtId="168" fontId="37" fillId="6" borderId="12" xfId="15" applyFont="true" applyBorder="true" applyAlignment="true" applyProtection="true">
      <alignment horizontal="center" vertical="center" textRotation="0" wrapText="false" indent="0" shrinkToFit="false"/>
      <protection locked="true" hidden="false"/>
    </xf>
    <xf numFmtId="194" fontId="37" fillId="6" borderId="33" xfId="60" applyFont="true" applyBorder="true" applyAlignment="true" applyProtection="true">
      <alignment horizontal="center" vertical="center" textRotation="0" wrapText="false" indent="0" shrinkToFit="false"/>
      <protection locked="true" hidden="false"/>
    </xf>
    <xf numFmtId="194" fontId="37" fillId="6" borderId="12" xfId="60" applyFont="true" applyBorder="true" applyAlignment="true" applyProtection="true">
      <alignment horizontal="center" vertical="center" textRotation="0" wrapText="false" indent="0" shrinkToFit="false"/>
      <protection locked="true" hidden="false"/>
    </xf>
    <xf numFmtId="194" fontId="37" fillId="6" borderId="34" xfId="60" applyFont="true" applyBorder="true" applyAlignment="true" applyProtection="true">
      <alignment horizontal="center" vertical="center" textRotation="0" wrapText="false" indent="0" shrinkToFit="false"/>
      <protection locked="true" hidden="false"/>
    </xf>
    <xf numFmtId="164" fontId="4" fillId="0" borderId="0" xfId="23" applyFont="true" applyBorder="false" applyAlignment="true" applyProtection="false">
      <alignment horizontal="general" vertical="center" textRotation="0" wrapText="true" indent="0" shrinkToFit="false"/>
      <protection locked="true" hidden="false"/>
    </xf>
    <xf numFmtId="164" fontId="41" fillId="0" borderId="0" xfId="23" applyFont="true" applyBorder="false" applyAlignment="true" applyProtection="false">
      <alignment horizontal="general" vertical="center" textRotation="0" wrapText="true" indent="0" shrinkToFit="false"/>
      <protection locked="true" hidden="false"/>
    </xf>
    <xf numFmtId="164" fontId="42" fillId="6" borderId="16" xfId="57" applyFont="true" applyBorder="true" applyAlignment="true" applyProtection="false">
      <alignment horizontal="center" vertical="center" textRotation="0" wrapText="true" indent="0" shrinkToFit="false"/>
      <protection locked="true" hidden="false"/>
    </xf>
    <xf numFmtId="164" fontId="18" fillId="0" borderId="0" xfId="23" applyFont="true" applyBorder="false" applyAlignment="true" applyProtection="false">
      <alignment horizontal="general" vertical="center" textRotation="0" wrapText="true" indent="0" shrinkToFit="false"/>
      <protection locked="true" hidden="false"/>
    </xf>
    <xf numFmtId="164" fontId="19" fillId="0" borderId="27" xfId="23" applyFont="true" applyBorder="true" applyAlignment="true" applyProtection="false">
      <alignment horizontal="center" vertical="center" textRotation="0" wrapText="true" indent="0" shrinkToFit="false"/>
      <protection locked="true" hidden="false"/>
    </xf>
    <xf numFmtId="164" fontId="18" fillId="0" borderId="9" xfId="23" applyFont="true" applyBorder="true" applyAlignment="true" applyProtection="false">
      <alignment horizontal="center" vertical="center" textRotation="0" wrapText="true" indent="0" shrinkToFit="false"/>
      <protection locked="true" hidden="false"/>
    </xf>
    <xf numFmtId="164" fontId="18" fillId="0" borderId="35" xfId="23" applyFont="true" applyBorder="true" applyAlignment="true" applyProtection="false">
      <alignment horizontal="center" vertical="center" textRotation="0" wrapText="true" indent="0" shrinkToFit="false"/>
      <protection locked="true" hidden="false"/>
    </xf>
    <xf numFmtId="164" fontId="4" fillId="0" borderId="36" xfId="23" applyFont="true" applyBorder="true" applyAlignment="true" applyProtection="false">
      <alignment horizontal="center" vertical="center" textRotation="0" wrapText="true" indent="0" shrinkToFit="false"/>
      <protection locked="true" hidden="false"/>
    </xf>
    <xf numFmtId="164" fontId="4" fillId="0" borderId="37" xfId="23" applyFont="true" applyBorder="true" applyAlignment="true" applyProtection="false">
      <alignment horizontal="general" vertical="center" textRotation="0" wrapText="true" indent="0" shrinkToFit="false"/>
      <protection locked="true" hidden="false"/>
    </xf>
    <xf numFmtId="164" fontId="4" fillId="0" borderId="38" xfId="23" applyFont="true" applyBorder="true" applyAlignment="true" applyProtection="false">
      <alignment horizontal="center" vertical="center" textRotation="0" wrapText="true" indent="0" shrinkToFit="false"/>
      <protection locked="true" hidden="false"/>
    </xf>
    <xf numFmtId="175" fontId="0" fillId="0" borderId="38" xfId="58" applyFont="true" applyBorder="true" applyAlignment="true" applyProtection="true">
      <alignment horizontal="center" vertical="center" textRotation="0" wrapText="false" indent="0" shrinkToFit="false"/>
      <protection locked="true" hidden="false"/>
    </xf>
    <xf numFmtId="175" fontId="4" fillId="0" borderId="39" xfId="23" applyFont="true" applyBorder="true" applyAlignment="true" applyProtection="false">
      <alignment horizontal="center" vertical="center" textRotation="0" wrapText="true" indent="0" shrinkToFit="false"/>
      <protection locked="true" hidden="false"/>
    </xf>
    <xf numFmtId="164" fontId="4" fillId="0" borderId="40" xfId="23" applyFont="true" applyBorder="true" applyAlignment="true" applyProtection="false">
      <alignment horizontal="center" vertical="center" textRotation="0" wrapText="true" indent="0" shrinkToFit="false"/>
      <protection locked="true" hidden="false"/>
    </xf>
    <xf numFmtId="164" fontId="4" fillId="0" borderId="41" xfId="23" applyFont="true" applyBorder="true" applyAlignment="true" applyProtection="false">
      <alignment horizontal="general" vertical="center" textRotation="0" wrapText="true" indent="0" shrinkToFit="false"/>
      <protection locked="true" hidden="false"/>
    </xf>
    <xf numFmtId="164" fontId="4" fillId="0" borderId="41" xfId="23" applyFont="true" applyBorder="true" applyAlignment="true" applyProtection="false">
      <alignment horizontal="center" vertical="center" textRotation="0" wrapText="true" indent="0" shrinkToFit="false"/>
      <protection locked="true" hidden="false"/>
    </xf>
    <xf numFmtId="175" fontId="4" fillId="0" borderId="41" xfId="23" applyFont="true" applyBorder="true" applyAlignment="true" applyProtection="false">
      <alignment horizontal="center" vertical="center" textRotation="0" wrapText="true" indent="0" shrinkToFit="false"/>
      <protection locked="true" hidden="false"/>
    </xf>
    <xf numFmtId="175" fontId="4" fillId="0" borderId="42" xfId="23" applyFont="true" applyBorder="true" applyAlignment="true" applyProtection="false">
      <alignment horizontal="center" vertical="center" textRotation="0" wrapText="true" indent="0" shrinkToFit="false"/>
      <protection locked="true" hidden="false"/>
    </xf>
    <xf numFmtId="164" fontId="43" fillId="0" borderId="43" xfId="23" applyFont="true" applyBorder="true" applyAlignment="true" applyProtection="false">
      <alignment horizontal="right" vertical="center" textRotation="0" wrapText="true" indent="0" shrinkToFit="false"/>
      <protection locked="true" hidden="false"/>
    </xf>
    <xf numFmtId="175" fontId="18" fillId="0" borderId="44" xfId="23" applyFont="true" applyBorder="true" applyAlignment="true" applyProtection="false">
      <alignment horizontal="center" vertical="center" textRotation="0" wrapText="true" indent="0" shrinkToFit="false"/>
      <protection locked="true" hidden="false"/>
    </xf>
    <xf numFmtId="175" fontId="18" fillId="0" borderId="45" xfId="23" applyFont="true" applyBorder="true" applyAlignment="true" applyProtection="false">
      <alignment horizontal="center" vertical="center" textRotation="0" wrapText="true" indent="0" shrinkToFit="false"/>
      <protection locked="true" hidden="false"/>
    </xf>
    <xf numFmtId="164" fontId="18" fillId="0" borderId="30" xfId="23" applyFont="true" applyBorder="true" applyAlignment="true" applyProtection="false">
      <alignment horizontal="center" vertical="center" textRotation="0" wrapText="true" indent="0" shrinkToFit="false"/>
      <protection locked="true" hidden="false"/>
    </xf>
    <xf numFmtId="164" fontId="4" fillId="0" borderId="6" xfId="23" applyFont="true" applyBorder="true" applyAlignment="true" applyProtection="false">
      <alignment horizontal="center" vertical="center" textRotation="0" wrapText="true" indent="0" shrinkToFit="false"/>
      <protection locked="true" hidden="false"/>
    </xf>
    <xf numFmtId="164" fontId="4" fillId="0" borderId="46" xfId="23" applyFont="true" applyBorder="true" applyAlignment="true" applyProtection="false">
      <alignment horizontal="center" vertical="center" textRotation="0" wrapText="true" indent="0" shrinkToFit="false"/>
      <protection locked="true" hidden="false"/>
    </xf>
    <xf numFmtId="164" fontId="4" fillId="0" borderId="37" xfId="23" applyFont="true" applyBorder="true" applyAlignment="true" applyProtection="false">
      <alignment horizontal="center" vertical="center" textRotation="0" wrapText="true" indent="0" shrinkToFit="false"/>
      <protection locked="true" hidden="false"/>
    </xf>
    <xf numFmtId="175" fontId="0" fillId="0" borderId="0" xfId="58" applyFont="true" applyBorder="true" applyAlignment="true" applyProtection="true">
      <alignment horizontal="center" vertical="center" textRotation="0" wrapText="false" indent="0" shrinkToFit="false"/>
      <protection locked="true" hidden="false"/>
    </xf>
    <xf numFmtId="175" fontId="18" fillId="0" borderId="47" xfId="23" applyFont="true" applyBorder="true" applyAlignment="true" applyProtection="false">
      <alignment horizontal="center" vertical="center" textRotation="0" wrapText="true" indent="0" shrinkToFit="false"/>
      <protection locked="true" hidden="false"/>
    </xf>
    <xf numFmtId="175" fontId="4" fillId="0" borderId="37" xfId="23" applyFont="true" applyBorder="true" applyAlignment="true" applyProtection="false">
      <alignment horizontal="center" vertical="center" textRotation="0" wrapText="true" indent="0" shrinkToFit="false"/>
      <protection locked="true" hidden="false"/>
    </xf>
    <xf numFmtId="175" fontId="4" fillId="0" borderId="25" xfId="58" applyFont="true" applyBorder="true" applyAlignment="true" applyProtection="true">
      <alignment horizontal="center" vertical="center" textRotation="0" wrapText="false" indent="0" shrinkToFit="false"/>
      <protection locked="true" hidden="false"/>
    </xf>
    <xf numFmtId="164" fontId="4" fillId="0" borderId="41" xfId="23" applyFont="true" applyBorder="true" applyAlignment="true" applyProtection="false">
      <alignment horizontal="left" vertical="center" textRotation="0" wrapText="true" indent="0" shrinkToFit="false"/>
      <protection locked="true" hidden="false"/>
    </xf>
    <xf numFmtId="175" fontId="4" fillId="0" borderId="48" xfId="23" applyFont="true" applyBorder="true" applyAlignment="true" applyProtection="false">
      <alignment horizontal="center" vertical="center" textRotation="0" wrapText="true" indent="0" shrinkToFit="false"/>
      <protection locked="true" hidden="false"/>
    </xf>
    <xf numFmtId="175" fontId="4" fillId="0" borderId="49" xfId="58" applyFont="true" applyBorder="true" applyAlignment="true" applyProtection="true">
      <alignment horizontal="center" vertical="center" textRotation="0" wrapText="false" indent="0" shrinkToFit="false"/>
      <protection locked="true" hidden="false"/>
    </xf>
    <xf numFmtId="164" fontId="18" fillId="15" borderId="50" xfId="23" applyFont="true" applyBorder="true" applyAlignment="true" applyProtection="false">
      <alignment horizontal="left" vertical="center" textRotation="0" wrapText="true" indent="0" shrinkToFit="false"/>
      <protection locked="true" hidden="false"/>
    </xf>
    <xf numFmtId="175" fontId="18" fillId="15" borderId="51" xfId="23" applyFont="true" applyBorder="true" applyAlignment="true" applyProtection="false">
      <alignment horizontal="center" vertical="center" textRotation="0" wrapText="true" indent="0" shrinkToFit="false"/>
      <protection locked="true" hidden="false"/>
    </xf>
    <xf numFmtId="175" fontId="18" fillId="15" borderId="52" xfId="23" applyFont="true" applyBorder="true" applyAlignment="true" applyProtection="false">
      <alignment horizontal="center" vertical="center" textRotation="0" wrapText="true" indent="0" shrinkToFit="false"/>
      <protection locked="true" hidden="false"/>
    </xf>
    <xf numFmtId="164" fontId="18" fillId="15" borderId="53" xfId="23" applyFont="true" applyBorder="true" applyAlignment="true" applyProtection="false">
      <alignment horizontal="left" vertical="center" textRotation="0" wrapText="true" indent="0" shrinkToFit="false"/>
      <protection locked="true" hidden="false"/>
    </xf>
    <xf numFmtId="175" fontId="4" fillId="15" borderId="41" xfId="23" applyFont="true" applyBorder="true" applyAlignment="true" applyProtection="false">
      <alignment horizontal="center" vertical="center" textRotation="0" wrapText="true" indent="0" shrinkToFit="false"/>
      <protection locked="true" hidden="false"/>
    </xf>
    <xf numFmtId="164" fontId="4" fillId="15" borderId="54" xfId="23" applyFont="true" applyBorder="true" applyAlignment="true" applyProtection="false">
      <alignment horizontal="general" vertical="center" textRotation="0" wrapText="true" indent="0" shrinkToFit="false"/>
      <protection locked="true" hidden="false"/>
    </xf>
    <xf numFmtId="164" fontId="4" fillId="15" borderId="55" xfId="23" applyFont="true" applyBorder="true" applyAlignment="true" applyProtection="false">
      <alignment horizontal="general" vertical="center" textRotation="0" wrapText="true" indent="0" shrinkToFit="false"/>
      <protection locked="true" hidden="false"/>
    </xf>
    <xf numFmtId="164" fontId="4" fillId="15" borderId="56" xfId="23" applyFont="true" applyBorder="true" applyAlignment="true" applyProtection="false">
      <alignment horizontal="general" vertical="center" textRotation="0" wrapText="true" indent="0" shrinkToFit="false"/>
      <protection locked="true" hidden="false"/>
    </xf>
    <xf numFmtId="164" fontId="4" fillId="15" borderId="56" xfId="23" applyFont="true" applyBorder="true" applyAlignment="true" applyProtection="false">
      <alignment horizontal="center" vertical="center" textRotation="0" wrapText="true" indent="0" shrinkToFit="false"/>
      <protection locked="true" hidden="false"/>
    </xf>
    <xf numFmtId="164" fontId="4" fillId="15" borderId="57" xfId="23" applyFont="true" applyBorder="true" applyAlignment="true" applyProtection="false">
      <alignment horizontal="center" vertical="center" textRotation="0" wrapText="true" indent="0" shrinkToFit="false"/>
      <protection locked="true" hidden="false"/>
    </xf>
    <xf numFmtId="175" fontId="4" fillId="15" borderId="44" xfId="23" applyFont="true" applyBorder="true" applyAlignment="true" applyProtection="false">
      <alignment horizontal="center" vertical="center" textRotation="0" wrapText="true" indent="0" shrinkToFit="false"/>
      <protection locked="true" hidden="false"/>
    </xf>
    <xf numFmtId="164" fontId="4" fillId="15" borderId="58" xfId="23" applyFont="true" applyBorder="true" applyAlignment="true" applyProtection="false">
      <alignment horizontal="general" vertical="center" textRotation="0" wrapText="true" indent="0" shrinkToFit="false"/>
      <protection locked="true" hidden="false"/>
    </xf>
    <xf numFmtId="164" fontId="44" fillId="19" borderId="59" xfId="23" applyFont="true" applyBorder="true" applyAlignment="true" applyProtection="false">
      <alignment horizontal="right" vertical="center" textRotation="0" wrapText="true" indent="0" shrinkToFit="false"/>
      <protection locked="true" hidden="false"/>
    </xf>
    <xf numFmtId="175" fontId="44" fillId="19" borderId="60" xfId="23" applyFont="true" applyBorder="true" applyAlignment="true" applyProtection="false">
      <alignment horizontal="center" vertical="center" textRotation="0" wrapText="true" indent="0" shrinkToFit="false"/>
      <protection locked="true" hidden="false"/>
    </xf>
    <xf numFmtId="164" fontId="4" fillId="19" borderId="0" xfId="23" applyFont="true" applyBorder="false" applyAlignment="true" applyProtection="false">
      <alignment horizontal="general" vertical="center" textRotation="0" wrapText="true" indent="0" shrinkToFit="false"/>
      <protection locked="true" hidden="false"/>
    </xf>
    <xf numFmtId="164" fontId="18" fillId="0" borderId="0" xfId="23" applyFont="true" applyBorder="true" applyAlignment="true" applyProtection="false">
      <alignment horizontal="left" vertical="center" textRotation="0" wrapText="true" indent="0" shrinkToFit="false"/>
      <protection locked="true" hidden="false"/>
    </xf>
    <xf numFmtId="164" fontId="4" fillId="0" borderId="2" xfId="0" applyFont="true" applyBorder="true" applyAlignment="true" applyProtection="false">
      <alignment horizontal="general" vertical="center" textRotation="0" wrapText="false" indent="0" shrinkToFit="false"/>
      <protection locked="true" hidden="false"/>
    </xf>
    <xf numFmtId="164" fontId="36" fillId="0" borderId="61" xfId="31" applyFont="true" applyBorder="true" applyAlignment="true" applyProtection="false">
      <alignment horizontal="center" vertical="center" textRotation="0" wrapText="false" indent="0" shrinkToFit="false"/>
      <protection locked="true" hidden="false"/>
    </xf>
    <xf numFmtId="164" fontId="45" fillId="0" borderId="61" xfId="31" applyFont="true" applyBorder="true" applyAlignment="true" applyProtection="false">
      <alignment horizontal="center" vertical="center" textRotation="0" wrapText="false" indent="0" shrinkToFit="false"/>
      <protection locked="true" hidden="false"/>
    </xf>
    <xf numFmtId="164" fontId="19" fillId="0" borderId="61" xfId="31" applyFont="true" applyBorder="true" applyAlignment="true" applyProtection="false">
      <alignment horizontal="general" vertical="center" textRotation="0" wrapText="false" indent="0" shrinkToFit="false"/>
      <protection locked="true" hidden="false"/>
    </xf>
    <xf numFmtId="175" fontId="36" fillId="0" borderId="61" xfId="31" applyFont="true" applyBorder="true" applyAlignment="true" applyProtection="false">
      <alignment horizontal="left" vertical="center" textRotation="0" wrapText="false" indent="0" shrinkToFit="false"/>
      <protection locked="true" hidden="false"/>
    </xf>
    <xf numFmtId="164" fontId="36" fillId="0" borderId="61" xfId="31" applyFont="true" applyBorder="true" applyAlignment="true" applyProtection="false">
      <alignment horizontal="general" vertical="center" textRotation="0" wrapText="false" indent="0" shrinkToFit="false"/>
      <protection locked="true" hidden="false"/>
    </xf>
    <xf numFmtId="165" fontId="36" fillId="0" borderId="61" xfId="17" applyFont="true" applyBorder="true" applyAlignment="true" applyProtection="true">
      <alignment horizontal="general" vertical="center" textRotation="0" wrapText="false" indent="0" shrinkToFit="false"/>
      <protection locked="true" hidden="false"/>
    </xf>
    <xf numFmtId="173" fontId="36" fillId="0" borderId="61" xfId="19" applyFont="true" applyBorder="true" applyAlignment="true" applyProtection="true">
      <alignment horizontal="center" vertical="center" textRotation="0" wrapText="false" indent="0" shrinkToFit="false"/>
      <protection locked="true" hidden="false"/>
    </xf>
    <xf numFmtId="166" fontId="19" fillId="0" borderId="0" xfId="19" applyFont="true" applyBorder="true" applyAlignment="true" applyProtection="true">
      <alignment horizontal="general" vertical="center" textRotation="0" wrapText="false" indent="0" shrinkToFit="false"/>
      <protection locked="true" hidden="false"/>
    </xf>
    <xf numFmtId="169" fontId="4" fillId="0" borderId="0" xfId="0" applyFont="true" applyBorder="false" applyAlignment="true" applyProtection="false">
      <alignment horizontal="center" vertical="center" textRotation="0" wrapText="true" indent="0" shrinkToFit="false"/>
      <protection locked="true" hidden="false"/>
    </xf>
    <xf numFmtId="191" fontId="4" fillId="3" borderId="0" xfId="36" applyFont="true" applyBorder="false" applyAlignment="true" applyProtection="false">
      <alignment horizontal="left" vertical="center" textRotation="0" wrapText="false" indent="0" shrinkToFit="false"/>
      <protection locked="true" hidden="false"/>
    </xf>
    <xf numFmtId="164" fontId="38" fillId="17" borderId="0" xfId="0" applyFont="true" applyBorder="false" applyAlignment="true" applyProtection="false">
      <alignment horizontal="right" vertical="center" textRotation="0" wrapText="false" indent="0" shrinkToFit="false"/>
      <protection locked="true" hidden="false"/>
    </xf>
    <xf numFmtId="164" fontId="4" fillId="0" borderId="0" xfId="22" applyFont="true" applyBorder="false" applyAlignment="false" applyProtection="false">
      <alignment horizontal="general" vertical="bottom" textRotation="0" wrapText="false" indent="0" shrinkToFit="false"/>
      <protection locked="true" hidden="false"/>
    </xf>
  </cellXfs>
  <cellStyles count="61">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10 2 2" xfId="21"/>
    <cellStyle name="Normal 10 2 2 2" xfId="22"/>
    <cellStyle name="Normal 11 2 2" xfId="23"/>
    <cellStyle name="Normal 11 2 2 2" xfId="24"/>
    <cellStyle name="Normal 11 4" xfId="25"/>
    <cellStyle name="Normal 11 4 2" xfId="26"/>
    <cellStyle name="Normal 13" xfId="27"/>
    <cellStyle name="Normal 13 2" xfId="28"/>
    <cellStyle name="Normal 16 2" xfId="29"/>
    <cellStyle name="Normal 16 2 2" xfId="30"/>
    <cellStyle name="Normal 2" xfId="31"/>
    <cellStyle name="Normal 2 2" xfId="32"/>
    <cellStyle name="Normal 2 2 2" xfId="33"/>
    <cellStyle name="Normal 2 2 25" xfId="34"/>
    <cellStyle name="Normal 2 2 25 2" xfId="35"/>
    <cellStyle name="Normal 2 3" xfId="36"/>
    <cellStyle name="Normal 2 3 2" xfId="37"/>
    <cellStyle name="Normal 2 4" xfId="38"/>
    <cellStyle name="Normal 29" xfId="39"/>
    <cellStyle name="Normal 3" xfId="40"/>
    <cellStyle name="Normal 3 2" xfId="41"/>
    <cellStyle name="Normal 4" xfId="42"/>
    <cellStyle name="Normal 4 2" xfId="43"/>
    <cellStyle name="Normal 5" xfId="44"/>
    <cellStyle name="Normal 5 2" xfId="45"/>
    <cellStyle name="Normal 6" xfId="46"/>
    <cellStyle name="Normal 6 2" xfId="47"/>
    <cellStyle name="Normal 6 2 2" xfId="48"/>
    <cellStyle name="Normal 6 3" xfId="49"/>
    <cellStyle name="Normal 7" xfId="50"/>
    <cellStyle name="Normal 7 2" xfId="51"/>
    <cellStyle name="Normal 8" xfId="52"/>
    <cellStyle name="Normal 8 2" xfId="53"/>
    <cellStyle name="Normal 8 2 2" xfId="54"/>
    <cellStyle name="Normal 8 3" xfId="55"/>
    <cellStyle name="Normal 9" xfId="56"/>
    <cellStyle name="Normal_6 - planilha de preços unitários" xfId="57"/>
    <cellStyle name="Porcentagem 2 6" xfId="58"/>
    <cellStyle name="Porcentagem 2 6 2" xfId="59"/>
    <cellStyle name="Separador de milhares 2 3" xfId="60"/>
    <cellStyle name="Separador de milhares 2 3 2" xfId="61"/>
    <cellStyle name="Separador de milhares 2 3 2 2" xfId="62"/>
    <cellStyle name="Separador de milhares 2 3 3" xfId="63"/>
    <cellStyle name="Vírgula 12" xfId="64"/>
    <cellStyle name="Vírgula 12 2" xfId="65"/>
    <cellStyle name="Vírgula 2" xfId="66"/>
    <cellStyle name="Vírgula 2 2" xfId="67"/>
    <cellStyle name="Vírgula 2 2 2" xfId="68"/>
    <cellStyle name="Vírgula 2 2 2 2" xfId="69"/>
    <cellStyle name="Vírgula 2 2 2 2 2" xfId="70"/>
    <cellStyle name="Vírgula 2 2 2 3" xfId="71"/>
    <cellStyle name="Vírgula 2 2 3" xfId="72"/>
    <cellStyle name="Vírgula 2 3" xfId="73"/>
    <cellStyle name="Vírgula 3" xfId="74"/>
  </cellStyles>
  <colors>
    <indexedColors>
      <rgbColor rgb="FF000000"/>
      <rgbColor rgb="FFFFFFFF"/>
      <rgbColor rgb="FFFF0000"/>
      <rgbColor rgb="FF00FF00"/>
      <rgbColor rgb="FF0000FF"/>
      <rgbColor rgb="FFFFFF00"/>
      <rgbColor rgb="FFFF00FF"/>
      <rgbColor rgb="FF00FFFF"/>
      <rgbColor rgb="FF800000"/>
      <rgbColor rgb="FF008000"/>
      <rgbColor rgb="FF002060"/>
      <rgbColor rgb="FF808000"/>
      <rgbColor rgb="FF800080"/>
      <rgbColor rgb="FF008080"/>
      <rgbColor rgb="FFBFBFBF"/>
      <rgbColor rgb="FF808080"/>
      <rgbColor rgb="FFA9A9A9"/>
      <rgbColor rgb="FF993366"/>
      <rgbColor rgb="FFF2F2F2"/>
      <rgbColor rgb="FFDAE3F3"/>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E6E6E6"/>
      <rgbColor rgb="FFE2F0D9"/>
      <rgbColor rgb="FFC5E0B4"/>
      <rgbColor rgb="FFD3D3D3"/>
      <rgbColor rgb="FFD6DCE5"/>
      <rgbColor rgb="FFD9D9D9"/>
      <rgbColor rgb="FFFFD966"/>
      <rgbColor rgb="FF3366FF"/>
      <rgbColor rgb="FF33CCCC"/>
      <rgbColor rgb="FF99CC00"/>
      <rgbColor rgb="FFFFCC00"/>
      <rgbColor rgb="FFFF9900"/>
      <rgbColor rgb="FFFF6600"/>
      <rgbColor rgb="FF666699"/>
      <rgbColor rgb="FFA6A6A6"/>
      <rgbColor rgb="FF003770"/>
      <rgbColor rgb="FF367735"/>
      <rgbColor rgb="FF010000"/>
      <rgbColor rgb="FF333300"/>
      <rgbColor rgb="FF993300"/>
      <rgbColor rgb="FF993366"/>
      <rgbColor rgb="FF1F497D"/>
      <rgbColor rgb="FF63252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4.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4539</xdr:row>
      <xdr:rowOff>15120</xdr:rowOff>
    </xdr:from>
    <xdr:to>
      <xdr:col>5</xdr:col>
      <xdr:colOff>611640</xdr:colOff>
      <xdr:row>4539</xdr:row>
      <xdr:rowOff>15120</xdr:rowOff>
    </xdr:to>
    <xdr:sp>
      <xdr:nvSpPr>
        <xdr:cNvPr id="0" name="Straight Connector 1060"/>
        <xdr:cNvSpPr/>
      </xdr:nvSpPr>
      <xdr:spPr>
        <a:xfrm>
          <a:off x="0" y="727296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4547</xdr:row>
      <xdr:rowOff>15120</xdr:rowOff>
    </xdr:from>
    <xdr:to>
      <xdr:col>5</xdr:col>
      <xdr:colOff>611640</xdr:colOff>
      <xdr:row>4547</xdr:row>
      <xdr:rowOff>15120</xdr:rowOff>
    </xdr:to>
    <xdr:sp>
      <xdr:nvSpPr>
        <xdr:cNvPr id="1" name="Straight Connector 1062"/>
        <xdr:cNvSpPr/>
      </xdr:nvSpPr>
      <xdr:spPr>
        <a:xfrm>
          <a:off x="0" y="728591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4553</xdr:row>
      <xdr:rowOff>15120</xdr:rowOff>
    </xdr:from>
    <xdr:to>
      <xdr:col>5</xdr:col>
      <xdr:colOff>611640</xdr:colOff>
      <xdr:row>4553</xdr:row>
      <xdr:rowOff>15120</xdr:rowOff>
    </xdr:to>
    <xdr:sp>
      <xdr:nvSpPr>
        <xdr:cNvPr id="2" name="Straight Connector 1064"/>
        <xdr:cNvSpPr/>
      </xdr:nvSpPr>
      <xdr:spPr>
        <a:xfrm>
          <a:off x="0" y="729563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4554</xdr:row>
      <xdr:rowOff>15120</xdr:rowOff>
    </xdr:from>
    <xdr:to>
      <xdr:col>5</xdr:col>
      <xdr:colOff>611640</xdr:colOff>
      <xdr:row>4554</xdr:row>
      <xdr:rowOff>15120</xdr:rowOff>
    </xdr:to>
    <xdr:sp>
      <xdr:nvSpPr>
        <xdr:cNvPr id="3" name="Straight Connector 1065"/>
        <xdr:cNvSpPr/>
      </xdr:nvSpPr>
      <xdr:spPr>
        <a:xfrm>
          <a:off x="0" y="729725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4563</xdr:row>
      <xdr:rowOff>15120</xdr:rowOff>
    </xdr:from>
    <xdr:to>
      <xdr:col>5</xdr:col>
      <xdr:colOff>611640</xdr:colOff>
      <xdr:row>4563</xdr:row>
      <xdr:rowOff>30240</xdr:rowOff>
    </xdr:to>
    <xdr:sp>
      <xdr:nvSpPr>
        <xdr:cNvPr id="4" name="Straight Connector 1066"/>
        <xdr:cNvSpPr/>
      </xdr:nvSpPr>
      <xdr:spPr>
        <a:xfrm>
          <a:off x="0" y="7311826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4573</xdr:row>
      <xdr:rowOff>15120</xdr:rowOff>
    </xdr:from>
    <xdr:to>
      <xdr:col>5</xdr:col>
      <xdr:colOff>611640</xdr:colOff>
      <xdr:row>4573</xdr:row>
      <xdr:rowOff>15120</xdr:rowOff>
    </xdr:to>
    <xdr:sp>
      <xdr:nvSpPr>
        <xdr:cNvPr id="5" name="Straight Connector 1068"/>
        <xdr:cNvSpPr/>
      </xdr:nvSpPr>
      <xdr:spPr>
        <a:xfrm>
          <a:off x="0" y="732801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4574</xdr:row>
      <xdr:rowOff>15120</xdr:rowOff>
    </xdr:from>
    <xdr:to>
      <xdr:col>5</xdr:col>
      <xdr:colOff>611640</xdr:colOff>
      <xdr:row>4574</xdr:row>
      <xdr:rowOff>15120</xdr:rowOff>
    </xdr:to>
    <xdr:sp>
      <xdr:nvSpPr>
        <xdr:cNvPr id="6" name="Straight Connector 1069"/>
        <xdr:cNvSpPr/>
      </xdr:nvSpPr>
      <xdr:spPr>
        <a:xfrm>
          <a:off x="0" y="732963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4581</xdr:row>
      <xdr:rowOff>15120</xdr:rowOff>
    </xdr:from>
    <xdr:to>
      <xdr:col>5</xdr:col>
      <xdr:colOff>611640</xdr:colOff>
      <xdr:row>4581</xdr:row>
      <xdr:rowOff>15120</xdr:rowOff>
    </xdr:to>
    <xdr:sp>
      <xdr:nvSpPr>
        <xdr:cNvPr id="7" name="Straight Connector 1070"/>
        <xdr:cNvSpPr/>
      </xdr:nvSpPr>
      <xdr:spPr>
        <a:xfrm>
          <a:off x="0" y="734097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4582</xdr:row>
      <xdr:rowOff>15120</xdr:rowOff>
    </xdr:from>
    <xdr:to>
      <xdr:col>5</xdr:col>
      <xdr:colOff>611640</xdr:colOff>
      <xdr:row>4582</xdr:row>
      <xdr:rowOff>15120</xdr:rowOff>
    </xdr:to>
    <xdr:sp>
      <xdr:nvSpPr>
        <xdr:cNvPr id="8" name="Straight Connector 1071"/>
        <xdr:cNvSpPr/>
      </xdr:nvSpPr>
      <xdr:spPr>
        <a:xfrm>
          <a:off x="0" y="734259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4591</xdr:row>
      <xdr:rowOff>15120</xdr:rowOff>
    </xdr:from>
    <xdr:to>
      <xdr:col>5</xdr:col>
      <xdr:colOff>611640</xdr:colOff>
      <xdr:row>4591</xdr:row>
      <xdr:rowOff>15120</xdr:rowOff>
    </xdr:to>
    <xdr:sp>
      <xdr:nvSpPr>
        <xdr:cNvPr id="9" name="Straight Connector 1072"/>
        <xdr:cNvSpPr/>
      </xdr:nvSpPr>
      <xdr:spPr>
        <a:xfrm>
          <a:off x="0" y="73571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4592</xdr:row>
      <xdr:rowOff>15120</xdr:rowOff>
    </xdr:from>
    <xdr:to>
      <xdr:col>5</xdr:col>
      <xdr:colOff>611640</xdr:colOff>
      <xdr:row>4592</xdr:row>
      <xdr:rowOff>15120</xdr:rowOff>
    </xdr:to>
    <xdr:sp>
      <xdr:nvSpPr>
        <xdr:cNvPr id="10" name="Straight Connector 1073"/>
        <xdr:cNvSpPr/>
      </xdr:nvSpPr>
      <xdr:spPr>
        <a:xfrm>
          <a:off x="0" y="73587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4599</xdr:row>
      <xdr:rowOff>15120</xdr:rowOff>
    </xdr:from>
    <xdr:to>
      <xdr:col>5</xdr:col>
      <xdr:colOff>611640</xdr:colOff>
      <xdr:row>4599</xdr:row>
      <xdr:rowOff>15120</xdr:rowOff>
    </xdr:to>
    <xdr:sp>
      <xdr:nvSpPr>
        <xdr:cNvPr id="11" name="Straight Connector 1074"/>
        <xdr:cNvSpPr/>
      </xdr:nvSpPr>
      <xdr:spPr>
        <a:xfrm>
          <a:off x="0" y="737012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4600</xdr:row>
      <xdr:rowOff>15120</xdr:rowOff>
    </xdr:from>
    <xdr:to>
      <xdr:col>5</xdr:col>
      <xdr:colOff>611640</xdr:colOff>
      <xdr:row>4600</xdr:row>
      <xdr:rowOff>15120</xdr:rowOff>
    </xdr:to>
    <xdr:sp>
      <xdr:nvSpPr>
        <xdr:cNvPr id="12" name="Straight Connector 1075"/>
        <xdr:cNvSpPr/>
      </xdr:nvSpPr>
      <xdr:spPr>
        <a:xfrm>
          <a:off x="0" y="73717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4607</xdr:row>
      <xdr:rowOff>15120</xdr:rowOff>
    </xdr:from>
    <xdr:to>
      <xdr:col>5</xdr:col>
      <xdr:colOff>611640</xdr:colOff>
      <xdr:row>4607</xdr:row>
      <xdr:rowOff>15120</xdr:rowOff>
    </xdr:to>
    <xdr:sp>
      <xdr:nvSpPr>
        <xdr:cNvPr id="13" name="Straight Connector 1076"/>
        <xdr:cNvSpPr/>
      </xdr:nvSpPr>
      <xdr:spPr>
        <a:xfrm>
          <a:off x="0" y="738307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4608</xdr:row>
      <xdr:rowOff>15120</xdr:rowOff>
    </xdr:from>
    <xdr:to>
      <xdr:col>5</xdr:col>
      <xdr:colOff>611640</xdr:colOff>
      <xdr:row>4608</xdr:row>
      <xdr:rowOff>15120</xdr:rowOff>
    </xdr:to>
    <xdr:sp>
      <xdr:nvSpPr>
        <xdr:cNvPr id="14" name="Straight Connector 1077"/>
        <xdr:cNvSpPr/>
      </xdr:nvSpPr>
      <xdr:spPr>
        <a:xfrm>
          <a:off x="0" y="738469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4615</xdr:row>
      <xdr:rowOff>15120</xdr:rowOff>
    </xdr:from>
    <xdr:to>
      <xdr:col>5</xdr:col>
      <xdr:colOff>611640</xdr:colOff>
      <xdr:row>4615</xdr:row>
      <xdr:rowOff>30240</xdr:rowOff>
    </xdr:to>
    <xdr:sp>
      <xdr:nvSpPr>
        <xdr:cNvPr id="15" name="Straight Connector 1078"/>
        <xdr:cNvSpPr/>
      </xdr:nvSpPr>
      <xdr:spPr>
        <a:xfrm>
          <a:off x="0" y="7396027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5335</xdr:row>
      <xdr:rowOff>15120</xdr:rowOff>
    </xdr:from>
    <xdr:to>
      <xdr:col>5</xdr:col>
      <xdr:colOff>611640</xdr:colOff>
      <xdr:row>5335</xdr:row>
      <xdr:rowOff>15120</xdr:rowOff>
    </xdr:to>
    <xdr:sp>
      <xdr:nvSpPr>
        <xdr:cNvPr id="16" name="Straight Connector 1284"/>
        <xdr:cNvSpPr/>
      </xdr:nvSpPr>
      <xdr:spPr>
        <a:xfrm>
          <a:off x="0" y="856188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5342</xdr:row>
      <xdr:rowOff>15120</xdr:rowOff>
    </xdr:from>
    <xdr:to>
      <xdr:col>5</xdr:col>
      <xdr:colOff>611640</xdr:colOff>
      <xdr:row>5342</xdr:row>
      <xdr:rowOff>15120</xdr:rowOff>
    </xdr:to>
    <xdr:sp>
      <xdr:nvSpPr>
        <xdr:cNvPr id="17" name="Straight Connector 1286"/>
        <xdr:cNvSpPr/>
      </xdr:nvSpPr>
      <xdr:spPr>
        <a:xfrm>
          <a:off x="0" y="85732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5343</xdr:row>
      <xdr:rowOff>15120</xdr:rowOff>
    </xdr:from>
    <xdr:to>
      <xdr:col>5</xdr:col>
      <xdr:colOff>611640</xdr:colOff>
      <xdr:row>5343</xdr:row>
      <xdr:rowOff>15120</xdr:rowOff>
    </xdr:to>
    <xdr:sp>
      <xdr:nvSpPr>
        <xdr:cNvPr id="18" name="Straight Connector 1287"/>
        <xdr:cNvSpPr/>
      </xdr:nvSpPr>
      <xdr:spPr>
        <a:xfrm>
          <a:off x="0" y="857484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5349</xdr:row>
      <xdr:rowOff>15120</xdr:rowOff>
    </xdr:from>
    <xdr:to>
      <xdr:col>5</xdr:col>
      <xdr:colOff>611640</xdr:colOff>
      <xdr:row>5349</xdr:row>
      <xdr:rowOff>30240</xdr:rowOff>
    </xdr:to>
    <xdr:sp>
      <xdr:nvSpPr>
        <xdr:cNvPr id="19" name="Straight Connector 1288"/>
        <xdr:cNvSpPr/>
      </xdr:nvSpPr>
      <xdr:spPr>
        <a:xfrm>
          <a:off x="0" y="858455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5355</xdr:row>
      <xdr:rowOff>15120</xdr:rowOff>
    </xdr:from>
    <xdr:to>
      <xdr:col>5</xdr:col>
      <xdr:colOff>611640</xdr:colOff>
      <xdr:row>5355</xdr:row>
      <xdr:rowOff>15120</xdr:rowOff>
    </xdr:to>
    <xdr:sp>
      <xdr:nvSpPr>
        <xdr:cNvPr id="20" name="Straight Connector 1290"/>
        <xdr:cNvSpPr/>
      </xdr:nvSpPr>
      <xdr:spPr>
        <a:xfrm>
          <a:off x="0" y="85942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5356</xdr:row>
      <xdr:rowOff>15120</xdr:rowOff>
    </xdr:from>
    <xdr:to>
      <xdr:col>5</xdr:col>
      <xdr:colOff>611640</xdr:colOff>
      <xdr:row>5356</xdr:row>
      <xdr:rowOff>15120</xdr:rowOff>
    </xdr:to>
    <xdr:sp>
      <xdr:nvSpPr>
        <xdr:cNvPr id="21" name="Straight Connector 1291"/>
        <xdr:cNvSpPr/>
      </xdr:nvSpPr>
      <xdr:spPr>
        <a:xfrm>
          <a:off x="0" y="85958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5361</xdr:row>
      <xdr:rowOff>15120</xdr:rowOff>
    </xdr:from>
    <xdr:to>
      <xdr:col>5</xdr:col>
      <xdr:colOff>611640</xdr:colOff>
      <xdr:row>5361</xdr:row>
      <xdr:rowOff>15120</xdr:rowOff>
    </xdr:to>
    <xdr:sp>
      <xdr:nvSpPr>
        <xdr:cNvPr id="22" name="Straight Connector 1292"/>
        <xdr:cNvSpPr/>
      </xdr:nvSpPr>
      <xdr:spPr>
        <a:xfrm>
          <a:off x="0" y="86039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5362</xdr:row>
      <xdr:rowOff>15120</xdr:rowOff>
    </xdr:from>
    <xdr:to>
      <xdr:col>5</xdr:col>
      <xdr:colOff>611640</xdr:colOff>
      <xdr:row>5362</xdr:row>
      <xdr:rowOff>15120</xdr:rowOff>
    </xdr:to>
    <xdr:sp>
      <xdr:nvSpPr>
        <xdr:cNvPr id="23" name="Straight Connector 1293"/>
        <xdr:cNvSpPr/>
      </xdr:nvSpPr>
      <xdr:spPr>
        <a:xfrm>
          <a:off x="0" y="860560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5368</xdr:row>
      <xdr:rowOff>15120</xdr:rowOff>
    </xdr:from>
    <xdr:to>
      <xdr:col>5</xdr:col>
      <xdr:colOff>611640</xdr:colOff>
      <xdr:row>5368</xdr:row>
      <xdr:rowOff>15120</xdr:rowOff>
    </xdr:to>
    <xdr:sp>
      <xdr:nvSpPr>
        <xdr:cNvPr id="24" name="Straight Connector 1294"/>
        <xdr:cNvSpPr/>
      </xdr:nvSpPr>
      <xdr:spPr>
        <a:xfrm>
          <a:off x="0" y="861532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5369</xdr:row>
      <xdr:rowOff>15120</xdr:rowOff>
    </xdr:from>
    <xdr:to>
      <xdr:col>5</xdr:col>
      <xdr:colOff>611640</xdr:colOff>
      <xdr:row>5369</xdr:row>
      <xdr:rowOff>15120</xdr:rowOff>
    </xdr:to>
    <xdr:sp>
      <xdr:nvSpPr>
        <xdr:cNvPr id="25" name="Straight Connector 1295"/>
        <xdr:cNvSpPr/>
      </xdr:nvSpPr>
      <xdr:spPr>
        <a:xfrm>
          <a:off x="0" y="86169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5374</xdr:row>
      <xdr:rowOff>15120</xdr:rowOff>
    </xdr:from>
    <xdr:to>
      <xdr:col>5</xdr:col>
      <xdr:colOff>611640</xdr:colOff>
      <xdr:row>5374</xdr:row>
      <xdr:rowOff>15120</xdr:rowOff>
    </xdr:to>
    <xdr:sp>
      <xdr:nvSpPr>
        <xdr:cNvPr id="26" name="Straight Connector 1296"/>
        <xdr:cNvSpPr/>
      </xdr:nvSpPr>
      <xdr:spPr>
        <a:xfrm>
          <a:off x="0" y="862503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5375</xdr:row>
      <xdr:rowOff>15120</xdr:rowOff>
    </xdr:from>
    <xdr:to>
      <xdr:col>5</xdr:col>
      <xdr:colOff>611640</xdr:colOff>
      <xdr:row>5375</xdr:row>
      <xdr:rowOff>15120</xdr:rowOff>
    </xdr:to>
    <xdr:sp>
      <xdr:nvSpPr>
        <xdr:cNvPr id="27" name="Straight Connector 1297"/>
        <xdr:cNvSpPr/>
      </xdr:nvSpPr>
      <xdr:spPr>
        <a:xfrm>
          <a:off x="0" y="86266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5380</xdr:row>
      <xdr:rowOff>15120</xdr:rowOff>
    </xdr:from>
    <xdr:to>
      <xdr:col>5</xdr:col>
      <xdr:colOff>611640</xdr:colOff>
      <xdr:row>5380</xdr:row>
      <xdr:rowOff>30240</xdr:rowOff>
    </xdr:to>
    <xdr:sp>
      <xdr:nvSpPr>
        <xdr:cNvPr id="28" name="Straight Connector 1298"/>
        <xdr:cNvSpPr/>
      </xdr:nvSpPr>
      <xdr:spPr>
        <a:xfrm>
          <a:off x="0" y="863475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5386</xdr:row>
      <xdr:rowOff>15120</xdr:rowOff>
    </xdr:from>
    <xdr:to>
      <xdr:col>5</xdr:col>
      <xdr:colOff>611640</xdr:colOff>
      <xdr:row>5386</xdr:row>
      <xdr:rowOff>30240</xdr:rowOff>
    </xdr:to>
    <xdr:sp>
      <xdr:nvSpPr>
        <xdr:cNvPr id="29" name="Straight Connector 1300"/>
        <xdr:cNvSpPr/>
      </xdr:nvSpPr>
      <xdr:spPr>
        <a:xfrm>
          <a:off x="0" y="864447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5392</xdr:row>
      <xdr:rowOff>15120</xdr:rowOff>
    </xdr:from>
    <xdr:to>
      <xdr:col>5</xdr:col>
      <xdr:colOff>611640</xdr:colOff>
      <xdr:row>5392</xdr:row>
      <xdr:rowOff>15120</xdr:rowOff>
    </xdr:to>
    <xdr:sp>
      <xdr:nvSpPr>
        <xdr:cNvPr id="30" name="Straight Connector 1302"/>
        <xdr:cNvSpPr/>
      </xdr:nvSpPr>
      <xdr:spPr>
        <a:xfrm>
          <a:off x="0" y="865418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5393</xdr:row>
      <xdr:rowOff>15120</xdr:rowOff>
    </xdr:from>
    <xdr:to>
      <xdr:col>5</xdr:col>
      <xdr:colOff>611640</xdr:colOff>
      <xdr:row>5393</xdr:row>
      <xdr:rowOff>15120</xdr:rowOff>
    </xdr:to>
    <xdr:sp>
      <xdr:nvSpPr>
        <xdr:cNvPr id="31" name="Straight Connector 1303"/>
        <xdr:cNvSpPr/>
      </xdr:nvSpPr>
      <xdr:spPr>
        <a:xfrm>
          <a:off x="0" y="865580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5398</xdr:row>
      <xdr:rowOff>15120</xdr:rowOff>
    </xdr:from>
    <xdr:to>
      <xdr:col>5</xdr:col>
      <xdr:colOff>611640</xdr:colOff>
      <xdr:row>5398</xdr:row>
      <xdr:rowOff>15120</xdr:rowOff>
    </xdr:to>
    <xdr:sp>
      <xdr:nvSpPr>
        <xdr:cNvPr id="32" name="Straight Connector 1304"/>
        <xdr:cNvSpPr/>
      </xdr:nvSpPr>
      <xdr:spPr>
        <a:xfrm>
          <a:off x="0" y="866390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5399</xdr:row>
      <xdr:rowOff>15120</xdr:rowOff>
    </xdr:from>
    <xdr:to>
      <xdr:col>5</xdr:col>
      <xdr:colOff>611640</xdr:colOff>
      <xdr:row>5399</xdr:row>
      <xdr:rowOff>15120</xdr:rowOff>
    </xdr:to>
    <xdr:sp>
      <xdr:nvSpPr>
        <xdr:cNvPr id="33" name="Straight Connector 1305"/>
        <xdr:cNvSpPr/>
      </xdr:nvSpPr>
      <xdr:spPr>
        <a:xfrm>
          <a:off x="0" y="866552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5404</xdr:row>
      <xdr:rowOff>15120</xdr:rowOff>
    </xdr:from>
    <xdr:to>
      <xdr:col>5</xdr:col>
      <xdr:colOff>611640</xdr:colOff>
      <xdr:row>5404</xdr:row>
      <xdr:rowOff>15120</xdr:rowOff>
    </xdr:to>
    <xdr:sp>
      <xdr:nvSpPr>
        <xdr:cNvPr id="34" name="Straight Connector 1306"/>
        <xdr:cNvSpPr/>
      </xdr:nvSpPr>
      <xdr:spPr>
        <a:xfrm>
          <a:off x="0" y="867361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5405</xdr:row>
      <xdr:rowOff>15120</xdr:rowOff>
    </xdr:from>
    <xdr:to>
      <xdr:col>5</xdr:col>
      <xdr:colOff>611640</xdr:colOff>
      <xdr:row>5405</xdr:row>
      <xdr:rowOff>15120</xdr:rowOff>
    </xdr:to>
    <xdr:sp>
      <xdr:nvSpPr>
        <xdr:cNvPr id="35" name="Straight Connector 1307"/>
        <xdr:cNvSpPr/>
      </xdr:nvSpPr>
      <xdr:spPr>
        <a:xfrm>
          <a:off x="0" y="867523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5410</xdr:row>
      <xdr:rowOff>15120</xdr:rowOff>
    </xdr:from>
    <xdr:to>
      <xdr:col>5</xdr:col>
      <xdr:colOff>611640</xdr:colOff>
      <xdr:row>5410</xdr:row>
      <xdr:rowOff>15120</xdr:rowOff>
    </xdr:to>
    <xdr:sp>
      <xdr:nvSpPr>
        <xdr:cNvPr id="36" name="Straight Connector 1308"/>
        <xdr:cNvSpPr/>
      </xdr:nvSpPr>
      <xdr:spPr>
        <a:xfrm>
          <a:off x="0" y="868333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5411</xdr:row>
      <xdr:rowOff>15120</xdr:rowOff>
    </xdr:from>
    <xdr:to>
      <xdr:col>5</xdr:col>
      <xdr:colOff>611640</xdr:colOff>
      <xdr:row>5411</xdr:row>
      <xdr:rowOff>15120</xdr:rowOff>
    </xdr:to>
    <xdr:sp>
      <xdr:nvSpPr>
        <xdr:cNvPr id="37" name="Straight Connector 1309"/>
        <xdr:cNvSpPr/>
      </xdr:nvSpPr>
      <xdr:spPr>
        <a:xfrm>
          <a:off x="0" y="868494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5418</xdr:row>
      <xdr:rowOff>15120</xdr:rowOff>
    </xdr:from>
    <xdr:to>
      <xdr:col>5</xdr:col>
      <xdr:colOff>611640</xdr:colOff>
      <xdr:row>5418</xdr:row>
      <xdr:rowOff>15120</xdr:rowOff>
    </xdr:to>
    <xdr:sp>
      <xdr:nvSpPr>
        <xdr:cNvPr id="38" name="Straight Connector 1310"/>
        <xdr:cNvSpPr/>
      </xdr:nvSpPr>
      <xdr:spPr>
        <a:xfrm>
          <a:off x="0" y="869628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5419</xdr:row>
      <xdr:rowOff>15120</xdr:rowOff>
    </xdr:from>
    <xdr:to>
      <xdr:col>5</xdr:col>
      <xdr:colOff>611640</xdr:colOff>
      <xdr:row>5419</xdr:row>
      <xdr:rowOff>15120</xdr:rowOff>
    </xdr:to>
    <xdr:sp>
      <xdr:nvSpPr>
        <xdr:cNvPr id="39" name="Straight Connector 1311"/>
        <xdr:cNvSpPr/>
      </xdr:nvSpPr>
      <xdr:spPr>
        <a:xfrm>
          <a:off x="0" y="869790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5425</xdr:row>
      <xdr:rowOff>15120</xdr:rowOff>
    </xdr:from>
    <xdr:to>
      <xdr:col>5</xdr:col>
      <xdr:colOff>611640</xdr:colOff>
      <xdr:row>5425</xdr:row>
      <xdr:rowOff>15120</xdr:rowOff>
    </xdr:to>
    <xdr:sp>
      <xdr:nvSpPr>
        <xdr:cNvPr id="40" name="Straight Connector 1312"/>
        <xdr:cNvSpPr/>
      </xdr:nvSpPr>
      <xdr:spPr>
        <a:xfrm>
          <a:off x="0" y="870761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5426</xdr:row>
      <xdr:rowOff>15120</xdr:rowOff>
    </xdr:from>
    <xdr:to>
      <xdr:col>5</xdr:col>
      <xdr:colOff>611640</xdr:colOff>
      <xdr:row>5426</xdr:row>
      <xdr:rowOff>15120</xdr:rowOff>
    </xdr:to>
    <xdr:sp>
      <xdr:nvSpPr>
        <xdr:cNvPr id="41" name="Straight Connector 1313"/>
        <xdr:cNvSpPr/>
      </xdr:nvSpPr>
      <xdr:spPr>
        <a:xfrm>
          <a:off x="0" y="870923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5768</xdr:row>
      <xdr:rowOff>15120</xdr:rowOff>
    </xdr:from>
    <xdr:to>
      <xdr:col>5</xdr:col>
      <xdr:colOff>611640</xdr:colOff>
      <xdr:row>5768</xdr:row>
      <xdr:rowOff>15120</xdr:rowOff>
    </xdr:to>
    <xdr:sp>
      <xdr:nvSpPr>
        <xdr:cNvPr id="42" name="Straight Connector 1403"/>
        <xdr:cNvSpPr/>
      </xdr:nvSpPr>
      <xdr:spPr>
        <a:xfrm>
          <a:off x="0" y="92630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6153</xdr:row>
      <xdr:rowOff>15120</xdr:rowOff>
    </xdr:from>
    <xdr:to>
      <xdr:col>5</xdr:col>
      <xdr:colOff>611640</xdr:colOff>
      <xdr:row>6153</xdr:row>
      <xdr:rowOff>15120</xdr:rowOff>
    </xdr:to>
    <xdr:sp>
      <xdr:nvSpPr>
        <xdr:cNvPr id="43" name="Straight Connector 1500"/>
        <xdr:cNvSpPr/>
      </xdr:nvSpPr>
      <xdr:spPr>
        <a:xfrm>
          <a:off x="0" y="98864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6154</xdr:row>
      <xdr:rowOff>15120</xdr:rowOff>
    </xdr:from>
    <xdr:to>
      <xdr:col>5</xdr:col>
      <xdr:colOff>611640</xdr:colOff>
      <xdr:row>6154</xdr:row>
      <xdr:rowOff>15120</xdr:rowOff>
    </xdr:to>
    <xdr:sp>
      <xdr:nvSpPr>
        <xdr:cNvPr id="44" name="Straight Connector 1501"/>
        <xdr:cNvSpPr/>
      </xdr:nvSpPr>
      <xdr:spPr>
        <a:xfrm>
          <a:off x="0" y="988805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6160</xdr:row>
      <xdr:rowOff>15120</xdr:rowOff>
    </xdr:from>
    <xdr:to>
      <xdr:col>5</xdr:col>
      <xdr:colOff>611640</xdr:colOff>
      <xdr:row>6160</xdr:row>
      <xdr:rowOff>15120</xdr:rowOff>
    </xdr:to>
    <xdr:sp>
      <xdr:nvSpPr>
        <xdr:cNvPr id="45" name="Straight Connector 1502"/>
        <xdr:cNvSpPr/>
      </xdr:nvSpPr>
      <xdr:spPr>
        <a:xfrm>
          <a:off x="0" y="989776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6161</xdr:row>
      <xdr:rowOff>15120</xdr:rowOff>
    </xdr:from>
    <xdr:to>
      <xdr:col>5</xdr:col>
      <xdr:colOff>611640</xdr:colOff>
      <xdr:row>6161</xdr:row>
      <xdr:rowOff>15120</xdr:rowOff>
    </xdr:to>
    <xdr:sp>
      <xdr:nvSpPr>
        <xdr:cNvPr id="46" name="Straight Connector 1503"/>
        <xdr:cNvSpPr/>
      </xdr:nvSpPr>
      <xdr:spPr>
        <a:xfrm>
          <a:off x="0" y="989938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6503</xdr:row>
      <xdr:rowOff>15120</xdr:rowOff>
    </xdr:from>
    <xdr:to>
      <xdr:col>5</xdr:col>
      <xdr:colOff>611640</xdr:colOff>
      <xdr:row>6503</xdr:row>
      <xdr:rowOff>15120</xdr:rowOff>
    </xdr:to>
    <xdr:sp>
      <xdr:nvSpPr>
        <xdr:cNvPr id="47" name="Straight Connector 1548"/>
        <xdr:cNvSpPr/>
      </xdr:nvSpPr>
      <xdr:spPr>
        <a:xfrm>
          <a:off x="0" y="1045317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6504</xdr:row>
      <xdr:rowOff>15120</xdr:rowOff>
    </xdr:from>
    <xdr:to>
      <xdr:col>5</xdr:col>
      <xdr:colOff>611640</xdr:colOff>
      <xdr:row>6504</xdr:row>
      <xdr:rowOff>15120</xdr:rowOff>
    </xdr:to>
    <xdr:sp>
      <xdr:nvSpPr>
        <xdr:cNvPr id="48" name="Straight Connector 1549"/>
        <xdr:cNvSpPr/>
      </xdr:nvSpPr>
      <xdr:spPr>
        <a:xfrm>
          <a:off x="0" y="1045479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6510</xdr:row>
      <xdr:rowOff>15120</xdr:rowOff>
    </xdr:from>
    <xdr:to>
      <xdr:col>5</xdr:col>
      <xdr:colOff>611640</xdr:colOff>
      <xdr:row>6510</xdr:row>
      <xdr:rowOff>15120</xdr:rowOff>
    </xdr:to>
    <xdr:sp>
      <xdr:nvSpPr>
        <xdr:cNvPr id="49" name="Straight Connector 1550"/>
        <xdr:cNvSpPr/>
      </xdr:nvSpPr>
      <xdr:spPr>
        <a:xfrm>
          <a:off x="0" y="1046450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6511</xdr:row>
      <xdr:rowOff>15120</xdr:rowOff>
    </xdr:from>
    <xdr:to>
      <xdr:col>5</xdr:col>
      <xdr:colOff>611640</xdr:colOff>
      <xdr:row>6511</xdr:row>
      <xdr:rowOff>15120</xdr:rowOff>
    </xdr:to>
    <xdr:sp>
      <xdr:nvSpPr>
        <xdr:cNvPr id="50" name="Straight Connector 1551"/>
        <xdr:cNvSpPr/>
      </xdr:nvSpPr>
      <xdr:spPr>
        <a:xfrm>
          <a:off x="0" y="1046612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6529</xdr:row>
      <xdr:rowOff>15120</xdr:rowOff>
    </xdr:from>
    <xdr:to>
      <xdr:col>5</xdr:col>
      <xdr:colOff>611640</xdr:colOff>
      <xdr:row>6529</xdr:row>
      <xdr:rowOff>15120</xdr:rowOff>
    </xdr:to>
    <xdr:sp>
      <xdr:nvSpPr>
        <xdr:cNvPr id="51" name="Straight Connector 1552"/>
        <xdr:cNvSpPr/>
      </xdr:nvSpPr>
      <xdr:spPr>
        <a:xfrm>
          <a:off x="0" y="1049527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6543</xdr:row>
      <xdr:rowOff>15120</xdr:rowOff>
    </xdr:from>
    <xdr:to>
      <xdr:col>5</xdr:col>
      <xdr:colOff>611640</xdr:colOff>
      <xdr:row>6543</xdr:row>
      <xdr:rowOff>15120</xdr:rowOff>
    </xdr:to>
    <xdr:sp>
      <xdr:nvSpPr>
        <xdr:cNvPr id="52" name="Straight Connector 1554"/>
        <xdr:cNvSpPr/>
      </xdr:nvSpPr>
      <xdr:spPr>
        <a:xfrm>
          <a:off x="0" y="1051794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6544</xdr:row>
      <xdr:rowOff>15120</xdr:rowOff>
    </xdr:from>
    <xdr:to>
      <xdr:col>5</xdr:col>
      <xdr:colOff>611640</xdr:colOff>
      <xdr:row>6544</xdr:row>
      <xdr:rowOff>15120</xdr:rowOff>
    </xdr:to>
    <xdr:sp>
      <xdr:nvSpPr>
        <xdr:cNvPr id="53" name="Straight Connector 1555"/>
        <xdr:cNvSpPr/>
      </xdr:nvSpPr>
      <xdr:spPr>
        <a:xfrm>
          <a:off x="0" y="1051956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6556</xdr:row>
      <xdr:rowOff>15120</xdr:rowOff>
    </xdr:from>
    <xdr:to>
      <xdr:col>5</xdr:col>
      <xdr:colOff>611640</xdr:colOff>
      <xdr:row>6556</xdr:row>
      <xdr:rowOff>15120</xdr:rowOff>
    </xdr:to>
    <xdr:sp>
      <xdr:nvSpPr>
        <xdr:cNvPr id="54" name="Straight Connector 1556"/>
        <xdr:cNvSpPr/>
      </xdr:nvSpPr>
      <xdr:spPr>
        <a:xfrm>
          <a:off x="0" y="105389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6922</xdr:row>
      <xdr:rowOff>15120</xdr:rowOff>
    </xdr:from>
    <xdr:to>
      <xdr:col>5</xdr:col>
      <xdr:colOff>611640</xdr:colOff>
      <xdr:row>6922</xdr:row>
      <xdr:rowOff>15120</xdr:rowOff>
    </xdr:to>
    <xdr:sp>
      <xdr:nvSpPr>
        <xdr:cNvPr id="55" name="Straight Connector 1656"/>
        <xdr:cNvSpPr/>
      </xdr:nvSpPr>
      <xdr:spPr>
        <a:xfrm>
          <a:off x="0" y="1113163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6923</xdr:row>
      <xdr:rowOff>15120</xdr:rowOff>
    </xdr:from>
    <xdr:to>
      <xdr:col>5</xdr:col>
      <xdr:colOff>611640</xdr:colOff>
      <xdr:row>6923</xdr:row>
      <xdr:rowOff>15120</xdr:rowOff>
    </xdr:to>
    <xdr:sp>
      <xdr:nvSpPr>
        <xdr:cNvPr id="56" name="Straight Connector 1657"/>
        <xdr:cNvSpPr/>
      </xdr:nvSpPr>
      <xdr:spPr>
        <a:xfrm>
          <a:off x="0" y="1113325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6929</xdr:row>
      <xdr:rowOff>15120</xdr:rowOff>
    </xdr:from>
    <xdr:to>
      <xdr:col>5</xdr:col>
      <xdr:colOff>611640</xdr:colOff>
      <xdr:row>6929</xdr:row>
      <xdr:rowOff>15120</xdr:rowOff>
    </xdr:to>
    <xdr:sp>
      <xdr:nvSpPr>
        <xdr:cNvPr id="57" name="Straight Connector 1658"/>
        <xdr:cNvSpPr/>
      </xdr:nvSpPr>
      <xdr:spPr>
        <a:xfrm>
          <a:off x="0" y="1114297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6930</xdr:row>
      <xdr:rowOff>15120</xdr:rowOff>
    </xdr:from>
    <xdr:to>
      <xdr:col>5</xdr:col>
      <xdr:colOff>611640</xdr:colOff>
      <xdr:row>6930</xdr:row>
      <xdr:rowOff>15120</xdr:rowOff>
    </xdr:to>
    <xdr:sp>
      <xdr:nvSpPr>
        <xdr:cNvPr id="58" name="Straight Connector 1659"/>
        <xdr:cNvSpPr/>
      </xdr:nvSpPr>
      <xdr:spPr>
        <a:xfrm>
          <a:off x="0" y="111445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7267</xdr:row>
      <xdr:rowOff>15120</xdr:rowOff>
    </xdr:from>
    <xdr:to>
      <xdr:col>5</xdr:col>
      <xdr:colOff>611640</xdr:colOff>
      <xdr:row>7267</xdr:row>
      <xdr:rowOff>15120</xdr:rowOff>
    </xdr:to>
    <xdr:sp>
      <xdr:nvSpPr>
        <xdr:cNvPr id="59" name="Straight Connector 1746"/>
        <xdr:cNvSpPr/>
      </xdr:nvSpPr>
      <xdr:spPr>
        <a:xfrm>
          <a:off x="0" y="1169028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7268</xdr:row>
      <xdr:rowOff>15120</xdr:rowOff>
    </xdr:from>
    <xdr:to>
      <xdr:col>5</xdr:col>
      <xdr:colOff>611640</xdr:colOff>
      <xdr:row>7268</xdr:row>
      <xdr:rowOff>15120</xdr:rowOff>
    </xdr:to>
    <xdr:sp>
      <xdr:nvSpPr>
        <xdr:cNvPr id="60" name="Straight Connector 1747"/>
        <xdr:cNvSpPr/>
      </xdr:nvSpPr>
      <xdr:spPr>
        <a:xfrm>
          <a:off x="0" y="1169190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7277</xdr:row>
      <xdr:rowOff>15120</xdr:rowOff>
    </xdr:from>
    <xdr:to>
      <xdr:col>5</xdr:col>
      <xdr:colOff>611640</xdr:colOff>
      <xdr:row>7277</xdr:row>
      <xdr:rowOff>15120</xdr:rowOff>
    </xdr:to>
    <xdr:sp>
      <xdr:nvSpPr>
        <xdr:cNvPr id="61" name="Straight Connector 1748"/>
        <xdr:cNvSpPr/>
      </xdr:nvSpPr>
      <xdr:spPr>
        <a:xfrm>
          <a:off x="0" y="117064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7278</xdr:row>
      <xdr:rowOff>15120</xdr:rowOff>
    </xdr:from>
    <xdr:to>
      <xdr:col>5</xdr:col>
      <xdr:colOff>611640</xdr:colOff>
      <xdr:row>7278</xdr:row>
      <xdr:rowOff>15120</xdr:rowOff>
    </xdr:to>
    <xdr:sp>
      <xdr:nvSpPr>
        <xdr:cNvPr id="62" name="Straight Connector 1749"/>
        <xdr:cNvSpPr/>
      </xdr:nvSpPr>
      <xdr:spPr>
        <a:xfrm>
          <a:off x="0" y="117080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7289</xdr:row>
      <xdr:rowOff>15120</xdr:rowOff>
    </xdr:from>
    <xdr:to>
      <xdr:col>5</xdr:col>
      <xdr:colOff>611640</xdr:colOff>
      <xdr:row>7289</xdr:row>
      <xdr:rowOff>15120</xdr:rowOff>
    </xdr:to>
    <xdr:sp>
      <xdr:nvSpPr>
        <xdr:cNvPr id="63" name="Straight Connector 1750"/>
        <xdr:cNvSpPr/>
      </xdr:nvSpPr>
      <xdr:spPr>
        <a:xfrm>
          <a:off x="0" y="1172590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7290</xdr:row>
      <xdr:rowOff>15120</xdr:rowOff>
    </xdr:from>
    <xdr:to>
      <xdr:col>5</xdr:col>
      <xdr:colOff>611640</xdr:colOff>
      <xdr:row>7290</xdr:row>
      <xdr:rowOff>15120</xdr:rowOff>
    </xdr:to>
    <xdr:sp>
      <xdr:nvSpPr>
        <xdr:cNvPr id="64" name="Straight Connector 1751"/>
        <xdr:cNvSpPr/>
      </xdr:nvSpPr>
      <xdr:spPr>
        <a:xfrm>
          <a:off x="0" y="1172752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7637</xdr:row>
      <xdr:rowOff>15120</xdr:rowOff>
    </xdr:from>
    <xdr:to>
      <xdr:col>5</xdr:col>
      <xdr:colOff>611640</xdr:colOff>
      <xdr:row>7637</xdr:row>
      <xdr:rowOff>15120</xdr:rowOff>
    </xdr:to>
    <xdr:sp>
      <xdr:nvSpPr>
        <xdr:cNvPr id="65" name="Straight Connector 1840"/>
        <xdr:cNvSpPr/>
      </xdr:nvSpPr>
      <xdr:spPr>
        <a:xfrm>
          <a:off x="0" y="1228940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7638</xdr:row>
      <xdr:rowOff>15120</xdr:rowOff>
    </xdr:from>
    <xdr:to>
      <xdr:col>5</xdr:col>
      <xdr:colOff>611640</xdr:colOff>
      <xdr:row>7638</xdr:row>
      <xdr:rowOff>15120</xdr:rowOff>
    </xdr:to>
    <xdr:sp>
      <xdr:nvSpPr>
        <xdr:cNvPr id="66" name="Straight Connector 1841"/>
        <xdr:cNvSpPr/>
      </xdr:nvSpPr>
      <xdr:spPr>
        <a:xfrm>
          <a:off x="0" y="1229101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7643</xdr:row>
      <xdr:rowOff>15120</xdr:rowOff>
    </xdr:from>
    <xdr:to>
      <xdr:col>5</xdr:col>
      <xdr:colOff>611640</xdr:colOff>
      <xdr:row>7643</xdr:row>
      <xdr:rowOff>15120</xdr:rowOff>
    </xdr:to>
    <xdr:sp>
      <xdr:nvSpPr>
        <xdr:cNvPr id="67" name="Straight Connector 1842"/>
        <xdr:cNvSpPr/>
      </xdr:nvSpPr>
      <xdr:spPr>
        <a:xfrm>
          <a:off x="0" y="122991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7644</xdr:row>
      <xdr:rowOff>15120</xdr:rowOff>
    </xdr:from>
    <xdr:to>
      <xdr:col>5</xdr:col>
      <xdr:colOff>611640</xdr:colOff>
      <xdr:row>7644</xdr:row>
      <xdr:rowOff>15120</xdr:rowOff>
    </xdr:to>
    <xdr:sp>
      <xdr:nvSpPr>
        <xdr:cNvPr id="68" name="Straight Connector 1843"/>
        <xdr:cNvSpPr/>
      </xdr:nvSpPr>
      <xdr:spPr>
        <a:xfrm>
          <a:off x="0" y="1230073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7649</xdr:row>
      <xdr:rowOff>15120</xdr:rowOff>
    </xdr:from>
    <xdr:to>
      <xdr:col>5</xdr:col>
      <xdr:colOff>611640</xdr:colOff>
      <xdr:row>7649</xdr:row>
      <xdr:rowOff>15120</xdr:rowOff>
    </xdr:to>
    <xdr:sp>
      <xdr:nvSpPr>
        <xdr:cNvPr id="69" name="Straight Connector 1844"/>
        <xdr:cNvSpPr/>
      </xdr:nvSpPr>
      <xdr:spPr>
        <a:xfrm>
          <a:off x="0" y="1230883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7650</xdr:row>
      <xdr:rowOff>15120</xdr:rowOff>
    </xdr:from>
    <xdr:to>
      <xdr:col>5</xdr:col>
      <xdr:colOff>611640</xdr:colOff>
      <xdr:row>7650</xdr:row>
      <xdr:rowOff>15120</xdr:rowOff>
    </xdr:to>
    <xdr:sp>
      <xdr:nvSpPr>
        <xdr:cNvPr id="70" name="Straight Connector 1845"/>
        <xdr:cNvSpPr/>
      </xdr:nvSpPr>
      <xdr:spPr>
        <a:xfrm>
          <a:off x="0" y="1231045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7655</xdr:row>
      <xdr:rowOff>15120</xdr:rowOff>
    </xdr:from>
    <xdr:to>
      <xdr:col>5</xdr:col>
      <xdr:colOff>611640</xdr:colOff>
      <xdr:row>7655</xdr:row>
      <xdr:rowOff>15120</xdr:rowOff>
    </xdr:to>
    <xdr:sp>
      <xdr:nvSpPr>
        <xdr:cNvPr id="71" name="Straight Connector 1846"/>
        <xdr:cNvSpPr/>
      </xdr:nvSpPr>
      <xdr:spPr>
        <a:xfrm>
          <a:off x="0" y="1231854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7656</xdr:row>
      <xdr:rowOff>15120</xdr:rowOff>
    </xdr:from>
    <xdr:to>
      <xdr:col>5</xdr:col>
      <xdr:colOff>611640</xdr:colOff>
      <xdr:row>7656</xdr:row>
      <xdr:rowOff>15120</xdr:rowOff>
    </xdr:to>
    <xdr:sp>
      <xdr:nvSpPr>
        <xdr:cNvPr id="72" name="Straight Connector 1847"/>
        <xdr:cNvSpPr/>
      </xdr:nvSpPr>
      <xdr:spPr>
        <a:xfrm>
          <a:off x="0" y="1232016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7661</xdr:row>
      <xdr:rowOff>15120</xdr:rowOff>
    </xdr:from>
    <xdr:to>
      <xdr:col>5</xdr:col>
      <xdr:colOff>611640</xdr:colOff>
      <xdr:row>7661</xdr:row>
      <xdr:rowOff>30240</xdr:rowOff>
    </xdr:to>
    <xdr:sp>
      <xdr:nvSpPr>
        <xdr:cNvPr id="73" name="Straight Connector 1848"/>
        <xdr:cNvSpPr/>
      </xdr:nvSpPr>
      <xdr:spPr>
        <a:xfrm>
          <a:off x="0" y="1232826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7667</xdr:row>
      <xdr:rowOff>15120</xdr:rowOff>
    </xdr:from>
    <xdr:to>
      <xdr:col>5</xdr:col>
      <xdr:colOff>611640</xdr:colOff>
      <xdr:row>7667</xdr:row>
      <xdr:rowOff>15120</xdr:rowOff>
    </xdr:to>
    <xdr:sp>
      <xdr:nvSpPr>
        <xdr:cNvPr id="74" name="Straight Connector 1850"/>
        <xdr:cNvSpPr/>
      </xdr:nvSpPr>
      <xdr:spPr>
        <a:xfrm>
          <a:off x="0" y="1233797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7673</xdr:row>
      <xdr:rowOff>15120</xdr:rowOff>
    </xdr:from>
    <xdr:to>
      <xdr:col>5</xdr:col>
      <xdr:colOff>611640</xdr:colOff>
      <xdr:row>7673</xdr:row>
      <xdr:rowOff>15120</xdr:rowOff>
    </xdr:to>
    <xdr:sp>
      <xdr:nvSpPr>
        <xdr:cNvPr id="75" name="Straight Connector 1852"/>
        <xdr:cNvSpPr/>
      </xdr:nvSpPr>
      <xdr:spPr>
        <a:xfrm>
          <a:off x="0" y="1234769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7674</xdr:row>
      <xdr:rowOff>15120</xdr:rowOff>
    </xdr:from>
    <xdr:to>
      <xdr:col>5</xdr:col>
      <xdr:colOff>611640</xdr:colOff>
      <xdr:row>7674</xdr:row>
      <xdr:rowOff>15120</xdr:rowOff>
    </xdr:to>
    <xdr:sp>
      <xdr:nvSpPr>
        <xdr:cNvPr id="76" name="Straight Connector 1853"/>
        <xdr:cNvSpPr/>
      </xdr:nvSpPr>
      <xdr:spPr>
        <a:xfrm>
          <a:off x="0" y="1234931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7679</xdr:row>
      <xdr:rowOff>15120</xdr:rowOff>
    </xdr:from>
    <xdr:to>
      <xdr:col>5</xdr:col>
      <xdr:colOff>611640</xdr:colOff>
      <xdr:row>7679</xdr:row>
      <xdr:rowOff>15120</xdr:rowOff>
    </xdr:to>
    <xdr:sp>
      <xdr:nvSpPr>
        <xdr:cNvPr id="77" name="Straight Connector 1854"/>
        <xdr:cNvSpPr/>
      </xdr:nvSpPr>
      <xdr:spPr>
        <a:xfrm>
          <a:off x="0" y="1235741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7680</xdr:row>
      <xdr:rowOff>15120</xdr:rowOff>
    </xdr:from>
    <xdr:to>
      <xdr:col>5</xdr:col>
      <xdr:colOff>611640</xdr:colOff>
      <xdr:row>7680</xdr:row>
      <xdr:rowOff>15120</xdr:rowOff>
    </xdr:to>
    <xdr:sp>
      <xdr:nvSpPr>
        <xdr:cNvPr id="78" name="Straight Connector 1855"/>
        <xdr:cNvSpPr/>
      </xdr:nvSpPr>
      <xdr:spPr>
        <a:xfrm>
          <a:off x="0" y="1235903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7685</xdr:row>
      <xdr:rowOff>15120</xdr:rowOff>
    </xdr:from>
    <xdr:to>
      <xdr:col>5</xdr:col>
      <xdr:colOff>611640</xdr:colOff>
      <xdr:row>7685</xdr:row>
      <xdr:rowOff>15120</xdr:rowOff>
    </xdr:to>
    <xdr:sp>
      <xdr:nvSpPr>
        <xdr:cNvPr id="79" name="Straight Connector 1856"/>
        <xdr:cNvSpPr/>
      </xdr:nvSpPr>
      <xdr:spPr>
        <a:xfrm>
          <a:off x="0" y="1236712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7686</xdr:row>
      <xdr:rowOff>15120</xdr:rowOff>
    </xdr:from>
    <xdr:to>
      <xdr:col>5</xdr:col>
      <xdr:colOff>611640</xdr:colOff>
      <xdr:row>7686</xdr:row>
      <xdr:rowOff>15120</xdr:rowOff>
    </xdr:to>
    <xdr:sp>
      <xdr:nvSpPr>
        <xdr:cNvPr id="80" name="Straight Connector 1857"/>
        <xdr:cNvSpPr/>
      </xdr:nvSpPr>
      <xdr:spPr>
        <a:xfrm>
          <a:off x="0" y="1236874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7989</xdr:row>
      <xdr:rowOff>15120</xdr:rowOff>
    </xdr:from>
    <xdr:to>
      <xdr:col>5</xdr:col>
      <xdr:colOff>611640</xdr:colOff>
      <xdr:row>7989</xdr:row>
      <xdr:rowOff>30240</xdr:rowOff>
    </xdr:to>
    <xdr:sp>
      <xdr:nvSpPr>
        <xdr:cNvPr id="81" name="Straight Connector 1956"/>
        <xdr:cNvSpPr/>
      </xdr:nvSpPr>
      <xdr:spPr>
        <a:xfrm>
          <a:off x="0" y="1285937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7995</xdr:row>
      <xdr:rowOff>15120</xdr:rowOff>
    </xdr:from>
    <xdr:to>
      <xdr:col>5</xdr:col>
      <xdr:colOff>611640</xdr:colOff>
      <xdr:row>7995</xdr:row>
      <xdr:rowOff>15120</xdr:rowOff>
    </xdr:to>
    <xdr:sp>
      <xdr:nvSpPr>
        <xdr:cNvPr id="82" name="Straight Connector 1958"/>
        <xdr:cNvSpPr/>
      </xdr:nvSpPr>
      <xdr:spPr>
        <a:xfrm>
          <a:off x="0" y="128690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7996</xdr:row>
      <xdr:rowOff>15120</xdr:rowOff>
    </xdr:from>
    <xdr:to>
      <xdr:col>5</xdr:col>
      <xdr:colOff>611640</xdr:colOff>
      <xdr:row>7996</xdr:row>
      <xdr:rowOff>15120</xdr:rowOff>
    </xdr:to>
    <xdr:sp>
      <xdr:nvSpPr>
        <xdr:cNvPr id="83" name="Straight Connector 1959"/>
        <xdr:cNvSpPr/>
      </xdr:nvSpPr>
      <xdr:spPr>
        <a:xfrm>
          <a:off x="0" y="1287071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8002</xdr:row>
      <xdr:rowOff>15120</xdr:rowOff>
    </xdr:from>
    <xdr:to>
      <xdr:col>5</xdr:col>
      <xdr:colOff>611640</xdr:colOff>
      <xdr:row>8002</xdr:row>
      <xdr:rowOff>15120</xdr:rowOff>
    </xdr:to>
    <xdr:sp>
      <xdr:nvSpPr>
        <xdr:cNvPr id="84" name="Straight Connector 1960"/>
        <xdr:cNvSpPr/>
      </xdr:nvSpPr>
      <xdr:spPr>
        <a:xfrm>
          <a:off x="0" y="1288042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8003</xdr:row>
      <xdr:rowOff>15120</xdr:rowOff>
    </xdr:from>
    <xdr:to>
      <xdr:col>5</xdr:col>
      <xdr:colOff>611640</xdr:colOff>
      <xdr:row>8003</xdr:row>
      <xdr:rowOff>15120</xdr:rowOff>
    </xdr:to>
    <xdr:sp>
      <xdr:nvSpPr>
        <xdr:cNvPr id="85" name="Straight Connector 1961"/>
        <xdr:cNvSpPr/>
      </xdr:nvSpPr>
      <xdr:spPr>
        <a:xfrm>
          <a:off x="0" y="1288204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8008</xdr:row>
      <xdr:rowOff>15120</xdr:rowOff>
    </xdr:from>
    <xdr:to>
      <xdr:col>5</xdr:col>
      <xdr:colOff>611640</xdr:colOff>
      <xdr:row>8008</xdr:row>
      <xdr:rowOff>15120</xdr:rowOff>
    </xdr:to>
    <xdr:sp>
      <xdr:nvSpPr>
        <xdr:cNvPr id="86" name="Straight Connector 1962"/>
        <xdr:cNvSpPr/>
      </xdr:nvSpPr>
      <xdr:spPr>
        <a:xfrm>
          <a:off x="0" y="128901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8009</xdr:row>
      <xdr:rowOff>15120</xdr:rowOff>
    </xdr:from>
    <xdr:to>
      <xdr:col>5</xdr:col>
      <xdr:colOff>611640</xdr:colOff>
      <xdr:row>8009</xdr:row>
      <xdr:rowOff>15120</xdr:rowOff>
    </xdr:to>
    <xdr:sp>
      <xdr:nvSpPr>
        <xdr:cNvPr id="87" name="Straight Connector 1963"/>
        <xdr:cNvSpPr/>
      </xdr:nvSpPr>
      <xdr:spPr>
        <a:xfrm>
          <a:off x="0" y="1289176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8014</xdr:row>
      <xdr:rowOff>15120</xdr:rowOff>
    </xdr:from>
    <xdr:to>
      <xdr:col>5</xdr:col>
      <xdr:colOff>611640</xdr:colOff>
      <xdr:row>8014</xdr:row>
      <xdr:rowOff>15120</xdr:rowOff>
    </xdr:to>
    <xdr:sp>
      <xdr:nvSpPr>
        <xdr:cNvPr id="88" name="Straight Connector 1964"/>
        <xdr:cNvSpPr/>
      </xdr:nvSpPr>
      <xdr:spPr>
        <a:xfrm>
          <a:off x="0" y="128998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8015</xdr:row>
      <xdr:rowOff>15120</xdr:rowOff>
    </xdr:from>
    <xdr:to>
      <xdr:col>5</xdr:col>
      <xdr:colOff>611640</xdr:colOff>
      <xdr:row>8015</xdr:row>
      <xdr:rowOff>15120</xdr:rowOff>
    </xdr:to>
    <xdr:sp>
      <xdr:nvSpPr>
        <xdr:cNvPr id="89" name="Straight Connector 1965"/>
        <xdr:cNvSpPr/>
      </xdr:nvSpPr>
      <xdr:spPr>
        <a:xfrm>
          <a:off x="0" y="1290147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8020</xdr:row>
      <xdr:rowOff>15120</xdr:rowOff>
    </xdr:from>
    <xdr:to>
      <xdr:col>5</xdr:col>
      <xdr:colOff>611640</xdr:colOff>
      <xdr:row>8020</xdr:row>
      <xdr:rowOff>30240</xdr:rowOff>
    </xdr:to>
    <xdr:sp>
      <xdr:nvSpPr>
        <xdr:cNvPr id="90" name="Straight Connector 1966"/>
        <xdr:cNvSpPr/>
      </xdr:nvSpPr>
      <xdr:spPr>
        <a:xfrm>
          <a:off x="0" y="1290957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8026</xdr:row>
      <xdr:rowOff>15120</xdr:rowOff>
    </xdr:from>
    <xdr:to>
      <xdr:col>5</xdr:col>
      <xdr:colOff>611640</xdr:colOff>
      <xdr:row>8026</xdr:row>
      <xdr:rowOff>30240</xdr:rowOff>
    </xdr:to>
    <xdr:sp>
      <xdr:nvSpPr>
        <xdr:cNvPr id="91" name="Straight Connector 1968"/>
        <xdr:cNvSpPr/>
      </xdr:nvSpPr>
      <xdr:spPr>
        <a:xfrm>
          <a:off x="0" y="1291929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8337</xdr:row>
      <xdr:rowOff>15120</xdr:rowOff>
    </xdr:from>
    <xdr:to>
      <xdr:col>5</xdr:col>
      <xdr:colOff>611640</xdr:colOff>
      <xdr:row>8337</xdr:row>
      <xdr:rowOff>15120</xdr:rowOff>
    </xdr:to>
    <xdr:sp>
      <xdr:nvSpPr>
        <xdr:cNvPr id="92" name="Straight Connector 2068"/>
        <xdr:cNvSpPr/>
      </xdr:nvSpPr>
      <xdr:spPr>
        <a:xfrm>
          <a:off x="0" y="134228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8338</xdr:row>
      <xdr:rowOff>15120</xdr:rowOff>
    </xdr:from>
    <xdr:to>
      <xdr:col>5</xdr:col>
      <xdr:colOff>611640</xdr:colOff>
      <xdr:row>8338</xdr:row>
      <xdr:rowOff>15120</xdr:rowOff>
    </xdr:to>
    <xdr:sp>
      <xdr:nvSpPr>
        <xdr:cNvPr id="93" name="Straight Connector 2069"/>
        <xdr:cNvSpPr/>
      </xdr:nvSpPr>
      <xdr:spPr>
        <a:xfrm>
          <a:off x="0" y="1342449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8344</xdr:row>
      <xdr:rowOff>15120</xdr:rowOff>
    </xdr:from>
    <xdr:to>
      <xdr:col>5</xdr:col>
      <xdr:colOff>611640</xdr:colOff>
      <xdr:row>8344</xdr:row>
      <xdr:rowOff>15120</xdr:rowOff>
    </xdr:to>
    <xdr:sp>
      <xdr:nvSpPr>
        <xdr:cNvPr id="94" name="Straight Connector 2070"/>
        <xdr:cNvSpPr/>
      </xdr:nvSpPr>
      <xdr:spPr>
        <a:xfrm>
          <a:off x="0" y="1343421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8345</xdr:row>
      <xdr:rowOff>15120</xdr:rowOff>
    </xdr:from>
    <xdr:to>
      <xdr:col>5</xdr:col>
      <xdr:colOff>611640</xdr:colOff>
      <xdr:row>8345</xdr:row>
      <xdr:rowOff>15120</xdr:rowOff>
    </xdr:to>
    <xdr:sp>
      <xdr:nvSpPr>
        <xdr:cNvPr id="95" name="Straight Connector 2071"/>
        <xdr:cNvSpPr/>
      </xdr:nvSpPr>
      <xdr:spPr>
        <a:xfrm>
          <a:off x="0" y="1343583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8350</xdr:row>
      <xdr:rowOff>15120</xdr:rowOff>
    </xdr:from>
    <xdr:to>
      <xdr:col>5</xdr:col>
      <xdr:colOff>611640</xdr:colOff>
      <xdr:row>8350</xdr:row>
      <xdr:rowOff>30240</xdr:rowOff>
    </xdr:to>
    <xdr:sp>
      <xdr:nvSpPr>
        <xdr:cNvPr id="96" name="Straight Connector 2072"/>
        <xdr:cNvSpPr/>
      </xdr:nvSpPr>
      <xdr:spPr>
        <a:xfrm>
          <a:off x="0" y="1344392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8357</xdr:row>
      <xdr:rowOff>15120</xdr:rowOff>
    </xdr:from>
    <xdr:to>
      <xdr:col>5</xdr:col>
      <xdr:colOff>611640</xdr:colOff>
      <xdr:row>8357</xdr:row>
      <xdr:rowOff>15120</xdr:rowOff>
    </xdr:to>
    <xdr:sp>
      <xdr:nvSpPr>
        <xdr:cNvPr id="97" name="Straight Connector 2074"/>
        <xdr:cNvSpPr/>
      </xdr:nvSpPr>
      <xdr:spPr>
        <a:xfrm>
          <a:off x="0" y="134552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8358</xdr:row>
      <xdr:rowOff>15120</xdr:rowOff>
    </xdr:from>
    <xdr:to>
      <xdr:col>5</xdr:col>
      <xdr:colOff>611640</xdr:colOff>
      <xdr:row>8358</xdr:row>
      <xdr:rowOff>15120</xdr:rowOff>
    </xdr:to>
    <xdr:sp>
      <xdr:nvSpPr>
        <xdr:cNvPr id="98" name="Straight Connector 2075"/>
        <xdr:cNvSpPr/>
      </xdr:nvSpPr>
      <xdr:spPr>
        <a:xfrm>
          <a:off x="0" y="134568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8363</xdr:row>
      <xdr:rowOff>15120</xdr:rowOff>
    </xdr:from>
    <xdr:to>
      <xdr:col>5</xdr:col>
      <xdr:colOff>611640</xdr:colOff>
      <xdr:row>8363</xdr:row>
      <xdr:rowOff>15120</xdr:rowOff>
    </xdr:to>
    <xdr:sp>
      <xdr:nvSpPr>
        <xdr:cNvPr id="99" name="Straight Connector 2076"/>
        <xdr:cNvSpPr/>
      </xdr:nvSpPr>
      <xdr:spPr>
        <a:xfrm>
          <a:off x="0" y="1346497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8364</xdr:row>
      <xdr:rowOff>15120</xdr:rowOff>
    </xdr:from>
    <xdr:to>
      <xdr:col>5</xdr:col>
      <xdr:colOff>611640</xdr:colOff>
      <xdr:row>8364</xdr:row>
      <xdr:rowOff>15120</xdr:rowOff>
    </xdr:to>
    <xdr:sp>
      <xdr:nvSpPr>
        <xdr:cNvPr id="100" name="Straight Connector 2077"/>
        <xdr:cNvSpPr/>
      </xdr:nvSpPr>
      <xdr:spPr>
        <a:xfrm>
          <a:off x="0" y="1346659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8369</xdr:row>
      <xdr:rowOff>15120</xdr:rowOff>
    </xdr:from>
    <xdr:to>
      <xdr:col>5</xdr:col>
      <xdr:colOff>611640</xdr:colOff>
      <xdr:row>8369</xdr:row>
      <xdr:rowOff>15120</xdr:rowOff>
    </xdr:to>
    <xdr:sp>
      <xdr:nvSpPr>
        <xdr:cNvPr id="101" name="Straight Connector 2078"/>
        <xdr:cNvSpPr/>
      </xdr:nvSpPr>
      <xdr:spPr>
        <a:xfrm>
          <a:off x="0" y="134746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8370</xdr:row>
      <xdr:rowOff>15120</xdr:rowOff>
    </xdr:from>
    <xdr:to>
      <xdr:col>5</xdr:col>
      <xdr:colOff>611640</xdr:colOff>
      <xdr:row>8370</xdr:row>
      <xdr:rowOff>15120</xdr:rowOff>
    </xdr:to>
    <xdr:sp>
      <xdr:nvSpPr>
        <xdr:cNvPr id="102" name="Straight Connector 2079"/>
        <xdr:cNvSpPr/>
      </xdr:nvSpPr>
      <xdr:spPr>
        <a:xfrm>
          <a:off x="0" y="134763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8375</xdr:row>
      <xdr:rowOff>15120</xdr:rowOff>
    </xdr:from>
    <xdr:to>
      <xdr:col>5</xdr:col>
      <xdr:colOff>611640</xdr:colOff>
      <xdr:row>8375</xdr:row>
      <xdr:rowOff>15120</xdr:rowOff>
    </xdr:to>
    <xdr:sp>
      <xdr:nvSpPr>
        <xdr:cNvPr id="103" name="Straight Connector 2080"/>
        <xdr:cNvSpPr/>
      </xdr:nvSpPr>
      <xdr:spPr>
        <a:xfrm>
          <a:off x="0" y="1348440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8376</xdr:row>
      <xdr:rowOff>15120</xdr:rowOff>
    </xdr:from>
    <xdr:to>
      <xdr:col>5</xdr:col>
      <xdr:colOff>611640</xdr:colOff>
      <xdr:row>8376</xdr:row>
      <xdr:rowOff>15120</xdr:rowOff>
    </xdr:to>
    <xdr:sp>
      <xdr:nvSpPr>
        <xdr:cNvPr id="104" name="Straight Connector 2081"/>
        <xdr:cNvSpPr/>
      </xdr:nvSpPr>
      <xdr:spPr>
        <a:xfrm>
          <a:off x="0" y="134860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8381</xdr:row>
      <xdr:rowOff>15120</xdr:rowOff>
    </xdr:from>
    <xdr:to>
      <xdr:col>5</xdr:col>
      <xdr:colOff>611640</xdr:colOff>
      <xdr:row>8381</xdr:row>
      <xdr:rowOff>15120</xdr:rowOff>
    </xdr:to>
    <xdr:sp>
      <xdr:nvSpPr>
        <xdr:cNvPr id="105" name="Straight Connector 2082"/>
        <xdr:cNvSpPr/>
      </xdr:nvSpPr>
      <xdr:spPr>
        <a:xfrm>
          <a:off x="0" y="1349412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8382</xdr:row>
      <xdr:rowOff>15120</xdr:rowOff>
    </xdr:from>
    <xdr:to>
      <xdr:col>5</xdr:col>
      <xdr:colOff>611640</xdr:colOff>
      <xdr:row>8382</xdr:row>
      <xdr:rowOff>15120</xdr:rowOff>
    </xdr:to>
    <xdr:sp>
      <xdr:nvSpPr>
        <xdr:cNvPr id="106" name="Straight Connector 2083"/>
        <xdr:cNvSpPr/>
      </xdr:nvSpPr>
      <xdr:spPr>
        <a:xfrm>
          <a:off x="0" y="1349574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8387</xdr:row>
      <xdr:rowOff>15120</xdr:rowOff>
    </xdr:from>
    <xdr:to>
      <xdr:col>5</xdr:col>
      <xdr:colOff>611640</xdr:colOff>
      <xdr:row>8387</xdr:row>
      <xdr:rowOff>30240</xdr:rowOff>
    </xdr:to>
    <xdr:sp>
      <xdr:nvSpPr>
        <xdr:cNvPr id="107" name="Straight Connector 2084"/>
        <xdr:cNvSpPr/>
      </xdr:nvSpPr>
      <xdr:spPr>
        <a:xfrm>
          <a:off x="0" y="13503837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8396</xdr:row>
      <xdr:rowOff>15120</xdr:rowOff>
    </xdr:from>
    <xdr:to>
      <xdr:col>5</xdr:col>
      <xdr:colOff>611640</xdr:colOff>
      <xdr:row>8396</xdr:row>
      <xdr:rowOff>15120</xdr:rowOff>
    </xdr:to>
    <xdr:sp>
      <xdr:nvSpPr>
        <xdr:cNvPr id="108" name="Straight Connector 2086"/>
        <xdr:cNvSpPr/>
      </xdr:nvSpPr>
      <xdr:spPr>
        <a:xfrm>
          <a:off x="0" y="1351841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8397</xdr:row>
      <xdr:rowOff>15120</xdr:rowOff>
    </xdr:from>
    <xdr:to>
      <xdr:col>5</xdr:col>
      <xdr:colOff>611640</xdr:colOff>
      <xdr:row>8397</xdr:row>
      <xdr:rowOff>15120</xdr:rowOff>
    </xdr:to>
    <xdr:sp>
      <xdr:nvSpPr>
        <xdr:cNvPr id="109" name="Straight Connector 2087"/>
        <xdr:cNvSpPr/>
      </xdr:nvSpPr>
      <xdr:spPr>
        <a:xfrm>
          <a:off x="0" y="1352003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8404</xdr:row>
      <xdr:rowOff>15120</xdr:rowOff>
    </xdr:from>
    <xdr:to>
      <xdr:col>5</xdr:col>
      <xdr:colOff>611640</xdr:colOff>
      <xdr:row>8404</xdr:row>
      <xdr:rowOff>15120</xdr:rowOff>
    </xdr:to>
    <xdr:sp>
      <xdr:nvSpPr>
        <xdr:cNvPr id="110" name="Straight Connector 2088"/>
        <xdr:cNvSpPr/>
      </xdr:nvSpPr>
      <xdr:spPr>
        <a:xfrm>
          <a:off x="0" y="1353136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8405</xdr:row>
      <xdr:rowOff>15120</xdr:rowOff>
    </xdr:from>
    <xdr:to>
      <xdr:col>5</xdr:col>
      <xdr:colOff>611640</xdr:colOff>
      <xdr:row>8405</xdr:row>
      <xdr:rowOff>15120</xdr:rowOff>
    </xdr:to>
    <xdr:sp>
      <xdr:nvSpPr>
        <xdr:cNvPr id="111" name="Straight Connector 2089"/>
        <xdr:cNvSpPr/>
      </xdr:nvSpPr>
      <xdr:spPr>
        <a:xfrm>
          <a:off x="0" y="1353298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8412</xdr:row>
      <xdr:rowOff>15120</xdr:rowOff>
    </xdr:from>
    <xdr:to>
      <xdr:col>5</xdr:col>
      <xdr:colOff>611640</xdr:colOff>
      <xdr:row>8412</xdr:row>
      <xdr:rowOff>30240</xdr:rowOff>
    </xdr:to>
    <xdr:sp>
      <xdr:nvSpPr>
        <xdr:cNvPr id="112" name="Straight Connector 2090"/>
        <xdr:cNvSpPr/>
      </xdr:nvSpPr>
      <xdr:spPr>
        <a:xfrm>
          <a:off x="0" y="13544319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8696</xdr:row>
      <xdr:rowOff>15120</xdr:rowOff>
    </xdr:from>
    <xdr:to>
      <xdr:col>5</xdr:col>
      <xdr:colOff>611640</xdr:colOff>
      <xdr:row>8696</xdr:row>
      <xdr:rowOff>30240</xdr:rowOff>
    </xdr:to>
    <xdr:sp>
      <xdr:nvSpPr>
        <xdr:cNvPr id="113" name="Straight Connector 2142"/>
        <xdr:cNvSpPr/>
      </xdr:nvSpPr>
      <xdr:spPr>
        <a:xfrm>
          <a:off x="0" y="14004187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8716</xdr:row>
      <xdr:rowOff>15120</xdr:rowOff>
    </xdr:from>
    <xdr:to>
      <xdr:col>5</xdr:col>
      <xdr:colOff>611640</xdr:colOff>
      <xdr:row>8716</xdr:row>
      <xdr:rowOff>15120</xdr:rowOff>
    </xdr:to>
    <xdr:sp>
      <xdr:nvSpPr>
        <xdr:cNvPr id="114" name="Straight Connector 2144"/>
        <xdr:cNvSpPr/>
      </xdr:nvSpPr>
      <xdr:spPr>
        <a:xfrm>
          <a:off x="0" y="140365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8717</xdr:row>
      <xdr:rowOff>15120</xdr:rowOff>
    </xdr:from>
    <xdr:to>
      <xdr:col>5</xdr:col>
      <xdr:colOff>611640</xdr:colOff>
      <xdr:row>8717</xdr:row>
      <xdr:rowOff>15120</xdr:rowOff>
    </xdr:to>
    <xdr:sp>
      <xdr:nvSpPr>
        <xdr:cNvPr id="115" name="Straight Connector 2145"/>
        <xdr:cNvSpPr/>
      </xdr:nvSpPr>
      <xdr:spPr>
        <a:xfrm>
          <a:off x="0" y="140381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8738</xdr:row>
      <xdr:rowOff>15120</xdr:rowOff>
    </xdr:from>
    <xdr:to>
      <xdr:col>5</xdr:col>
      <xdr:colOff>611640</xdr:colOff>
      <xdr:row>8738</xdr:row>
      <xdr:rowOff>15120</xdr:rowOff>
    </xdr:to>
    <xdr:sp>
      <xdr:nvSpPr>
        <xdr:cNvPr id="116" name="Straight Connector 2146"/>
        <xdr:cNvSpPr/>
      </xdr:nvSpPr>
      <xdr:spPr>
        <a:xfrm>
          <a:off x="0" y="1407219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8739</xdr:row>
      <xdr:rowOff>15120</xdr:rowOff>
    </xdr:from>
    <xdr:to>
      <xdr:col>5</xdr:col>
      <xdr:colOff>611640</xdr:colOff>
      <xdr:row>8739</xdr:row>
      <xdr:rowOff>15120</xdr:rowOff>
    </xdr:to>
    <xdr:sp>
      <xdr:nvSpPr>
        <xdr:cNvPr id="117" name="Straight Connector 2147"/>
        <xdr:cNvSpPr/>
      </xdr:nvSpPr>
      <xdr:spPr>
        <a:xfrm>
          <a:off x="0" y="1407381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8760</xdr:row>
      <xdr:rowOff>15120</xdr:rowOff>
    </xdr:from>
    <xdr:to>
      <xdr:col>5</xdr:col>
      <xdr:colOff>611640</xdr:colOff>
      <xdr:row>8760</xdr:row>
      <xdr:rowOff>15120</xdr:rowOff>
    </xdr:to>
    <xdr:sp>
      <xdr:nvSpPr>
        <xdr:cNvPr id="118" name="Straight Connector 2148"/>
        <xdr:cNvSpPr/>
      </xdr:nvSpPr>
      <xdr:spPr>
        <a:xfrm>
          <a:off x="0" y="1410782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8782</xdr:row>
      <xdr:rowOff>15120</xdr:rowOff>
    </xdr:from>
    <xdr:to>
      <xdr:col>5</xdr:col>
      <xdr:colOff>611640</xdr:colOff>
      <xdr:row>8782</xdr:row>
      <xdr:rowOff>15120</xdr:rowOff>
    </xdr:to>
    <xdr:sp>
      <xdr:nvSpPr>
        <xdr:cNvPr id="119" name="Straight Connector 2150"/>
        <xdr:cNvSpPr/>
      </xdr:nvSpPr>
      <xdr:spPr>
        <a:xfrm>
          <a:off x="0" y="1414344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8783</xdr:row>
      <xdr:rowOff>15120</xdr:rowOff>
    </xdr:from>
    <xdr:to>
      <xdr:col>5</xdr:col>
      <xdr:colOff>611640</xdr:colOff>
      <xdr:row>8783</xdr:row>
      <xdr:rowOff>15120</xdr:rowOff>
    </xdr:to>
    <xdr:sp>
      <xdr:nvSpPr>
        <xdr:cNvPr id="120" name="Straight Connector 2151"/>
        <xdr:cNvSpPr/>
      </xdr:nvSpPr>
      <xdr:spPr>
        <a:xfrm>
          <a:off x="0" y="1414506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9056</xdr:row>
      <xdr:rowOff>15120</xdr:rowOff>
    </xdr:from>
    <xdr:to>
      <xdr:col>5</xdr:col>
      <xdr:colOff>611640</xdr:colOff>
      <xdr:row>9056</xdr:row>
      <xdr:rowOff>15120</xdr:rowOff>
    </xdr:to>
    <xdr:sp>
      <xdr:nvSpPr>
        <xdr:cNvPr id="121" name="Straight Connector 2178"/>
        <xdr:cNvSpPr/>
      </xdr:nvSpPr>
      <xdr:spPr>
        <a:xfrm>
          <a:off x="0" y="1458711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9062</xdr:row>
      <xdr:rowOff>15120</xdr:rowOff>
    </xdr:from>
    <xdr:to>
      <xdr:col>5</xdr:col>
      <xdr:colOff>611640</xdr:colOff>
      <xdr:row>9062</xdr:row>
      <xdr:rowOff>15120</xdr:rowOff>
    </xdr:to>
    <xdr:sp>
      <xdr:nvSpPr>
        <xdr:cNvPr id="122" name="Straight Connector 2180"/>
        <xdr:cNvSpPr/>
      </xdr:nvSpPr>
      <xdr:spPr>
        <a:xfrm>
          <a:off x="0" y="1459683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9063</xdr:row>
      <xdr:rowOff>15120</xdr:rowOff>
    </xdr:from>
    <xdr:to>
      <xdr:col>5</xdr:col>
      <xdr:colOff>611640</xdr:colOff>
      <xdr:row>9063</xdr:row>
      <xdr:rowOff>15120</xdr:rowOff>
    </xdr:to>
    <xdr:sp>
      <xdr:nvSpPr>
        <xdr:cNvPr id="123" name="Straight Connector 2181"/>
        <xdr:cNvSpPr/>
      </xdr:nvSpPr>
      <xdr:spPr>
        <a:xfrm>
          <a:off x="0" y="1459845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9068</xdr:row>
      <xdr:rowOff>15120</xdr:rowOff>
    </xdr:from>
    <xdr:to>
      <xdr:col>5</xdr:col>
      <xdr:colOff>611640</xdr:colOff>
      <xdr:row>9068</xdr:row>
      <xdr:rowOff>15120</xdr:rowOff>
    </xdr:to>
    <xdr:sp>
      <xdr:nvSpPr>
        <xdr:cNvPr id="124" name="Straight Connector 2182"/>
        <xdr:cNvSpPr/>
      </xdr:nvSpPr>
      <xdr:spPr>
        <a:xfrm>
          <a:off x="0" y="1460655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9069</xdr:row>
      <xdr:rowOff>15120</xdr:rowOff>
    </xdr:from>
    <xdr:to>
      <xdr:col>5</xdr:col>
      <xdr:colOff>611640</xdr:colOff>
      <xdr:row>9069</xdr:row>
      <xdr:rowOff>15120</xdr:rowOff>
    </xdr:to>
    <xdr:sp>
      <xdr:nvSpPr>
        <xdr:cNvPr id="125" name="Straight Connector 2183"/>
        <xdr:cNvSpPr/>
      </xdr:nvSpPr>
      <xdr:spPr>
        <a:xfrm>
          <a:off x="0" y="1460816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9074</xdr:row>
      <xdr:rowOff>15120</xdr:rowOff>
    </xdr:from>
    <xdr:to>
      <xdr:col>5</xdr:col>
      <xdr:colOff>611640</xdr:colOff>
      <xdr:row>9074</xdr:row>
      <xdr:rowOff>15120</xdr:rowOff>
    </xdr:to>
    <xdr:sp>
      <xdr:nvSpPr>
        <xdr:cNvPr id="126" name="Straight Connector 2184"/>
        <xdr:cNvSpPr/>
      </xdr:nvSpPr>
      <xdr:spPr>
        <a:xfrm>
          <a:off x="0" y="146162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9075</xdr:row>
      <xdr:rowOff>15120</xdr:rowOff>
    </xdr:from>
    <xdr:to>
      <xdr:col>5</xdr:col>
      <xdr:colOff>611640</xdr:colOff>
      <xdr:row>9075</xdr:row>
      <xdr:rowOff>15120</xdr:rowOff>
    </xdr:to>
    <xdr:sp>
      <xdr:nvSpPr>
        <xdr:cNvPr id="127" name="Straight Connector 2185"/>
        <xdr:cNvSpPr/>
      </xdr:nvSpPr>
      <xdr:spPr>
        <a:xfrm>
          <a:off x="0" y="1461788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9080</xdr:row>
      <xdr:rowOff>15120</xdr:rowOff>
    </xdr:from>
    <xdr:to>
      <xdr:col>5</xdr:col>
      <xdr:colOff>611640</xdr:colOff>
      <xdr:row>9080</xdr:row>
      <xdr:rowOff>15120</xdr:rowOff>
    </xdr:to>
    <xdr:sp>
      <xdr:nvSpPr>
        <xdr:cNvPr id="128" name="Straight Connector 2186"/>
        <xdr:cNvSpPr/>
      </xdr:nvSpPr>
      <xdr:spPr>
        <a:xfrm>
          <a:off x="0" y="146259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9081</xdr:row>
      <xdr:rowOff>15120</xdr:rowOff>
    </xdr:from>
    <xdr:to>
      <xdr:col>5</xdr:col>
      <xdr:colOff>611640</xdr:colOff>
      <xdr:row>9081</xdr:row>
      <xdr:rowOff>15120</xdr:rowOff>
    </xdr:to>
    <xdr:sp>
      <xdr:nvSpPr>
        <xdr:cNvPr id="129" name="Straight Connector 2187"/>
        <xdr:cNvSpPr/>
      </xdr:nvSpPr>
      <xdr:spPr>
        <a:xfrm>
          <a:off x="0" y="1462759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9086</xdr:row>
      <xdr:rowOff>15120</xdr:rowOff>
    </xdr:from>
    <xdr:to>
      <xdr:col>5</xdr:col>
      <xdr:colOff>611640</xdr:colOff>
      <xdr:row>9086</xdr:row>
      <xdr:rowOff>15120</xdr:rowOff>
    </xdr:to>
    <xdr:sp>
      <xdr:nvSpPr>
        <xdr:cNvPr id="130" name="Straight Connector 2188"/>
        <xdr:cNvSpPr/>
      </xdr:nvSpPr>
      <xdr:spPr>
        <a:xfrm>
          <a:off x="0" y="1463569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9087</xdr:row>
      <xdr:rowOff>15120</xdr:rowOff>
    </xdr:from>
    <xdr:to>
      <xdr:col>5</xdr:col>
      <xdr:colOff>611640</xdr:colOff>
      <xdr:row>9087</xdr:row>
      <xdr:rowOff>15120</xdr:rowOff>
    </xdr:to>
    <xdr:sp>
      <xdr:nvSpPr>
        <xdr:cNvPr id="131" name="Straight Connector 2189"/>
        <xdr:cNvSpPr/>
      </xdr:nvSpPr>
      <xdr:spPr>
        <a:xfrm>
          <a:off x="0" y="146373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9092</xdr:row>
      <xdr:rowOff>15120</xdr:rowOff>
    </xdr:from>
    <xdr:to>
      <xdr:col>5</xdr:col>
      <xdr:colOff>611640</xdr:colOff>
      <xdr:row>9092</xdr:row>
      <xdr:rowOff>15120</xdr:rowOff>
    </xdr:to>
    <xdr:sp>
      <xdr:nvSpPr>
        <xdr:cNvPr id="132" name="Straight Connector 2190"/>
        <xdr:cNvSpPr/>
      </xdr:nvSpPr>
      <xdr:spPr>
        <a:xfrm>
          <a:off x="0" y="146454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9093</xdr:row>
      <xdr:rowOff>15120</xdr:rowOff>
    </xdr:from>
    <xdr:to>
      <xdr:col>5</xdr:col>
      <xdr:colOff>611640</xdr:colOff>
      <xdr:row>9093</xdr:row>
      <xdr:rowOff>15120</xdr:rowOff>
    </xdr:to>
    <xdr:sp>
      <xdr:nvSpPr>
        <xdr:cNvPr id="133" name="Straight Connector 2191"/>
        <xdr:cNvSpPr/>
      </xdr:nvSpPr>
      <xdr:spPr>
        <a:xfrm>
          <a:off x="0" y="146470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9098</xdr:row>
      <xdr:rowOff>15120</xdr:rowOff>
    </xdr:from>
    <xdr:to>
      <xdr:col>5</xdr:col>
      <xdr:colOff>611640</xdr:colOff>
      <xdr:row>9098</xdr:row>
      <xdr:rowOff>15120</xdr:rowOff>
    </xdr:to>
    <xdr:sp>
      <xdr:nvSpPr>
        <xdr:cNvPr id="134" name="Straight Connector 2192"/>
        <xdr:cNvSpPr/>
      </xdr:nvSpPr>
      <xdr:spPr>
        <a:xfrm>
          <a:off x="0" y="1465512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9099</xdr:row>
      <xdr:rowOff>15120</xdr:rowOff>
    </xdr:from>
    <xdr:to>
      <xdr:col>5</xdr:col>
      <xdr:colOff>611640</xdr:colOff>
      <xdr:row>9099</xdr:row>
      <xdr:rowOff>15120</xdr:rowOff>
    </xdr:to>
    <xdr:sp>
      <xdr:nvSpPr>
        <xdr:cNvPr id="135" name="Straight Connector 2193"/>
        <xdr:cNvSpPr/>
      </xdr:nvSpPr>
      <xdr:spPr>
        <a:xfrm>
          <a:off x="0" y="1465674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9104</xdr:row>
      <xdr:rowOff>15120</xdr:rowOff>
    </xdr:from>
    <xdr:to>
      <xdr:col>5</xdr:col>
      <xdr:colOff>611640</xdr:colOff>
      <xdr:row>9104</xdr:row>
      <xdr:rowOff>30240</xdr:rowOff>
    </xdr:to>
    <xdr:sp>
      <xdr:nvSpPr>
        <xdr:cNvPr id="136" name="Straight Connector 2194"/>
        <xdr:cNvSpPr/>
      </xdr:nvSpPr>
      <xdr:spPr>
        <a:xfrm>
          <a:off x="0" y="1466484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9110</xdr:row>
      <xdr:rowOff>15120</xdr:rowOff>
    </xdr:from>
    <xdr:to>
      <xdr:col>5</xdr:col>
      <xdr:colOff>611640</xdr:colOff>
      <xdr:row>9110</xdr:row>
      <xdr:rowOff>30240</xdr:rowOff>
    </xdr:to>
    <xdr:sp>
      <xdr:nvSpPr>
        <xdr:cNvPr id="137" name="Straight Connector 2196"/>
        <xdr:cNvSpPr/>
      </xdr:nvSpPr>
      <xdr:spPr>
        <a:xfrm>
          <a:off x="0" y="14674557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9116</xdr:row>
      <xdr:rowOff>15120</xdr:rowOff>
    </xdr:from>
    <xdr:to>
      <xdr:col>5</xdr:col>
      <xdr:colOff>611640</xdr:colOff>
      <xdr:row>9116</xdr:row>
      <xdr:rowOff>15120</xdr:rowOff>
    </xdr:to>
    <xdr:sp>
      <xdr:nvSpPr>
        <xdr:cNvPr id="138" name="Straight Connector 2198"/>
        <xdr:cNvSpPr/>
      </xdr:nvSpPr>
      <xdr:spPr>
        <a:xfrm>
          <a:off x="0" y="1468427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9117</xdr:row>
      <xdr:rowOff>15120</xdr:rowOff>
    </xdr:from>
    <xdr:to>
      <xdr:col>5</xdr:col>
      <xdr:colOff>611640</xdr:colOff>
      <xdr:row>9117</xdr:row>
      <xdr:rowOff>15120</xdr:rowOff>
    </xdr:to>
    <xdr:sp>
      <xdr:nvSpPr>
        <xdr:cNvPr id="139" name="Straight Connector 2199"/>
        <xdr:cNvSpPr/>
      </xdr:nvSpPr>
      <xdr:spPr>
        <a:xfrm>
          <a:off x="0" y="1468589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9122</xdr:row>
      <xdr:rowOff>15120</xdr:rowOff>
    </xdr:from>
    <xdr:to>
      <xdr:col>5</xdr:col>
      <xdr:colOff>611640</xdr:colOff>
      <xdr:row>9122</xdr:row>
      <xdr:rowOff>15120</xdr:rowOff>
    </xdr:to>
    <xdr:sp>
      <xdr:nvSpPr>
        <xdr:cNvPr id="140" name="Straight Connector 2200"/>
        <xdr:cNvSpPr/>
      </xdr:nvSpPr>
      <xdr:spPr>
        <a:xfrm>
          <a:off x="0" y="1469398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9123</xdr:row>
      <xdr:rowOff>15120</xdr:rowOff>
    </xdr:from>
    <xdr:to>
      <xdr:col>5</xdr:col>
      <xdr:colOff>611640</xdr:colOff>
      <xdr:row>9123</xdr:row>
      <xdr:rowOff>15120</xdr:rowOff>
    </xdr:to>
    <xdr:sp>
      <xdr:nvSpPr>
        <xdr:cNvPr id="141" name="Straight Connector 2201"/>
        <xdr:cNvSpPr/>
      </xdr:nvSpPr>
      <xdr:spPr>
        <a:xfrm>
          <a:off x="0" y="1469560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9128</xdr:row>
      <xdr:rowOff>15120</xdr:rowOff>
    </xdr:from>
    <xdr:to>
      <xdr:col>5</xdr:col>
      <xdr:colOff>611640</xdr:colOff>
      <xdr:row>9128</xdr:row>
      <xdr:rowOff>15120</xdr:rowOff>
    </xdr:to>
    <xdr:sp>
      <xdr:nvSpPr>
        <xdr:cNvPr id="142" name="Straight Connector 2202"/>
        <xdr:cNvSpPr/>
      </xdr:nvSpPr>
      <xdr:spPr>
        <a:xfrm>
          <a:off x="0" y="1470370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9129</xdr:row>
      <xdr:rowOff>15120</xdr:rowOff>
    </xdr:from>
    <xdr:to>
      <xdr:col>5</xdr:col>
      <xdr:colOff>611640</xdr:colOff>
      <xdr:row>9129</xdr:row>
      <xdr:rowOff>15120</xdr:rowOff>
    </xdr:to>
    <xdr:sp>
      <xdr:nvSpPr>
        <xdr:cNvPr id="143" name="Straight Connector 2203"/>
        <xdr:cNvSpPr/>
      </xdr:nvSpPr>
      <xdr:spPr>
        <a:xfrm>
          <a:off x="0" y="147053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9135</xdr:row>
      <xdr:rowOff>15120</xdr:rowOff>
    </xdr:from>
    <xdr:to>
      <xdr:col>5</xdr:col>
      <xdr:colOff>611640</xdr:colOff>
      <xdr:row>9135</xdr:row>
      <xdr:rowOff>15120</xdr:rowOff>
    </xdr:to>
    <xdr:sp>
      <xdr:nvSpPr>
        <xdr:cNvPr id="144" name="Straight Connector 2204"/>
        <xdr:cNvSpPr/>
      </xdr:nvSpPr>
      <xdr:spPr>
        <a:xfrm>
          <a:off x="0" y="1471503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9136</xdr:row>
      <xdr:rowOff>15120</xdr:rowOff>
    </xdr:from>
    <xdr:to>
      <xdr:col>5</xdr:col>
      <xdr:colOff>611640</xdr:colOff>
      <xdr:row>9136</xdr:row>
      <xdr:rowOff>15120</xdr:rowOff>
    </xdr:to>
    <xdr:sp>
      <xdr:nvSpPr>
        <xdr:cNvPr id="145" name="Straight Connector 2205"/>
        <xdr:cNvSpPr/>
      </xdr:nvSpPr>
      <xdr:spPr>
        <a:xfrm>
          <a:off x="0" y="1471665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9141</xdr:row>
      <xdr:rowOff>15120</xdr:rowOff>
    </xdr:from>
    <xdr:to>
      <xdr:col>5</xdr:col>
      <xdr:colOff>611640</xdr:colOff>
      <xdr:row>9141</xdr:row>
      <xdr:rowOff>30240</xdr:rowOff>
    </xdr:to>
    <xdr:sp>
      <xdr:nvSpPr>
        <xdr:cNvPr id="146" name="Straight Connector 2206"/>
        <xdr:cNvSpPr/>
      </xdr:nvSpPr>
      <xdr:spPr>
        <a:xfrm>
          <a:off x="0" y="14724752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9147</xdr:row>
      <xdr:rowOff>15120</xdr:rowOff>
    </xdr:from>
    <xdr:to>
      <xdr:col>5</xdr:col>
      <xdr:colOff>611640</xdr:colOff>
      <xdr:row>9147</xdr:row>
      <xdr:rowOff>30240</xdr:rowOff>
    </xdr:to>
    <xdr:sp>
      <xdr:nvSpPr>
        <xdr:cNvPr id="147" name="Straight Connector 2208"/>
        <xdr:cNvSpPr/>
      </xdr:nvSpPr>
      <xdr:spPr>
        <a:xfrm>
          <a:off x="0" y="14734468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9154</xdr:row>
      <xdr:rowOff>15120</xdr:rowOff>
    </xdr:from>
    <xdr:to>
      <xdr:col>5</xdr:col>
      <xdr:colOff>611640</xdr:colOff>
      <xdr:row>9154</xdr:row>
      <xdr:rowOff>15120</xdr:rowOff>
    </xdr:to>
    <xdr:sp>
      <xdr:nvSpPr>
        <xdr:cNvPr id="148" name="Straight Connector 2210"/>
        <xdr:cNvSpPr/>
      </xdr:nvSpPr>
      <xdr:spPr>
        <a:xfrm>
          <a:off x="0" y="1474580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9155</xdr:row>
      <xdr:rowOff>15120</xdr:rowOff>
    </xdr:from>
    <xdr:to>
      <xdr:col>5</xdr:col>
      <xdr:colOff>611640</xdr:colOff>
      <xdr:row>9155</xdr:row>
      <xdr:rowOff>15120</xdr:rowOff>
    </xdr:to>
    <xdr:sp>
      <xdr:nvSpPr>
        <xdr:cNvPr id="149" name="Straight Connector 2211"/>
        <xdr:cNvSpPr/>
      </xdr:nvSpPr>
      <xdr:spPr>
        <a:xfrm>
          <a:off x="0" y="1474742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9479</xdr:row>
      <xdr:rowOff>15120</xdr:rowOff>
    </xdr:from>
    <xdr:to>
      <xdr:col>5</xdr:col>
      <xdr:colOff>611640</xdr:colOff>
      <xdr:row>9479</xdr:row>
      <xdr:rowOff>15120</xdr:rowOff>
    </xdr:to>
    <xdr:sp>
      <xdr:nvSpPr>
        <xdr:cNvPr id="150" name="Straight Connector 2312"/>
        <xdr:cNvSpPr/>
      </xdr:nvSpPr>
      <xdr:spPr>
        <a:xfrm>
          <a:off x="0" y="1527206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9485</xdr:row>
      <xdr:rowOff>15120</xdr:rowOff>
    </xdr:from>
    <xdr:to>
      <xdr:col>5</xdr:col>
      <xdr:colOff>611640</xdr:colOff>
      <xdr:row>9485</xdr:row>
      <xdr:rowOff>15120</xdr:rowOff>
    </xdr:to>
    <xdr:sp>
      <xdr:nvSpPr>
        <xdr:cNvPr id="151" name="Straight Connector 2314"/>
        <xdr:cNvSpPr/>
      </xdr:nvSpPr>
      <xdr:spPr>
        <a:xfrm>
          <a:off x="0" y="1528177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9486</xdr:row>
      <xdr:rowOff>15120</xdr:rowOff>
    </xdr:from>
    <xdr:to>
      <xdr:col>5</xdr:col>
      <xdr:colOff>611640</xdr:colOff>
      <xdr:row>9486</xdr:row>
      <xdr:rowOff>15120</xdr:rowOff>
    </xdr:to>
    <xdr:sp>
      <xdr:nvSpPr>
        <xdr:cNvPr id="152" name="Straight Connector 2315"/>
        <xdr:cNvSpPr/>
      </xdr:nvSpPr>
      <xdr:spPr>
        <a:xfrm>
          <a:off x="0" y="1528339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9491</xdr:row>
      <xdr:rowOff>15120</xdr:rowOff>
    </xdr:from>
    <xdr:to>
      <xdr:col>5</xdr:col>
      <xdr:colOff>611640</xdr:colOff>
      <xdr:row>9491</xdr:row>
      <xdr:rowOff>15120</xdr:rowOff>
    </xdr:to>
    <xdr:sp>
      <xdr:nvSpPr>
        <xdr:cNvPr id="153" name="Straight Connector 2316"/>
        <xdr:cNvSpPr/>
      </xdr:nvSpPr>
      <xdr:spPr>
        <a:xfrm>
          <a:off x="0" y="1529148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9492</xdr:row>
      <xdr:rowOff>15120</xdr:rowOff>
    </xdr:from>
    <xdr:to>
      <xdr:col>5</xdr:col>
      <xdr:colOff>611640</xdr:colOff>
      <xdr:row>9492</xdr:row>
      <xdr:rowOff>15120</xdr:rowOff>
    </xdr:to>
    <xdr:sp>
      <xdr:nvSpPr>
        <xdr:cNvPr id="154" name="Straight Connector 2317"/>
        <xdr:cNvSpPr/>
      </xdr:nvSpPr>
      <xdr:spPr>
        <a:xfrm>
          <a:off x="0" y="1529310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9497</xdr:row>
      <xdr:rowOff>15120</xdr:rowOff>
    </xdr:from>
    <xdr:to>
      <xdr:col>5</xdr:col>
      <xdr:colOff>611640</xdr:colOff>
      <xdr:row>9497</xdr:row>
      <xdr:rowOff>15120</xdr:rowOff>
    </xdr:to>
    <xdr:sp>
      <xdr:nvSpPr>
        <xdr:cNvPr id="155" name="Straight Connector 2318"/>
        <xdr:cNvSpPr/>
      </xdr:nvSpPr>
      <xdr:spPr>
        <a:xfrm>
          <a:off x="0" y="1530120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9498</xdr:row>
      <xdr:rowOff>15120</xdr:rowOff>
    </xdr:from>
    <xdr:to>
      <xdr:col>5</xdr:col>
      <xdr:colOff>611640</xdr:colOff>
      <xdr:row>9498</xdr:row>
      <xdr:rowOff>15120</xdr:rowOff>
    </xdr:to>
    <xdr:sp>
      <xdr:nvSpPr>
        <xdr:cNvPr id="156" name="Straight Connector 2319"/>
        <xdr:cNvSpPr/>
      </xdr:nvSpPr>
      <xdr:spPr>
        <a:xfrm>
          <a:off x="0" y="1530282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9503</xdr:row>
      <xdr:rowOff>15120</xdr:rowOff>
    </xdr:from>
    <xdr:to>
      <xdr:col>5</xdr:col>
      <xdr:colOff>611640</xdr:colOff>
      <xdr:row>9503</xdr:row>
      <xdr:rowOff>15120</xdr:rowOff>
    </xdr:to>
    <xdr:sp>
      <xdr:nvSpPr>
        <xdr:cNvPr id="157" name="Straight Connector 2320"/>
        <xdr:cNvSpPr/>
      </xdr:nvSpPr>
      <xdr:spPr>
        <a:xfrm>
          <a:off x="0" y="1531092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9504</xdr:row>
      <xdr:rowOff>15120</xdr:rowOff>
    </xdr:from>
    <xdr:to>
      <xdr:col>5</xdr:col>
      <xdr:colOff>611640</xdr:colOff>
      <xdr:row>9504</xdr:row>
      <xdr:rowOff>15120</xdr:rowOff>
    </xdr:to>
    <xdr:sp>
      <xdr:nvSpPr>
        <xdr:cNvPr id="158" name="Straight Connector 2321"/>
        <xdr:cNvSpPr/>
      </xdr:nvSpPr>
      <xdr:spPr>
        <a:xfrm>
          <a:off x="0" y="1531254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9802</xdr:row>
      <xdr:rowOff>15120</xdr:rowOff>
    </xdr:from>
    <xdr:to>
      <xdr:col>5</xdr:col>
      <xdr:colOff>611640</xdr:colOff>
      <xdr:row>9802</xdr:row>
      <xdr:rowOff>15120</xdr:rowOff>
    </xdr:to>
    <xdr:sp>
      <xdr:nvSpPr>
        <xdr:cNvPr id="159" name="Straight Connector 2407"/>
        <xdr:cNvSpPr/>
      </xdr:nvSpPr>
      <xdr:spPr>
        <a:xfrm>
          <a:off x="0" y="157950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9808</xdr:row>
      <xdr:rowOff>15120</xdr:rowOff>
    </xdr:from>
    <xdr:to>
      <xdr:col>5</xdr:col>
      <xdr:colOff>611640</xdr:colOff>
      <xdr:row>9808</xdr:row>
      <xdr:rowOff>15120</xdr:rowOff>
    </xdr:to>
    <xdr:sp>
      <xdr:nvSpPr>
        <xdr:cNvPr id="160" name="Straight Connector 2408"/>
        <xdr:cNvSpPr/>
      </xdr:nvSpPr>
      <xdr:spPr>
        <a:xfrm>
          <a:off x="0" y="158047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9809</xdr:row>
      <xdr:rowOff>15120</xdr:rowOff>
    </xdr:from>
    <xdr:to>
      <xdr:col>5</xdr:col>
      <xdr:colOff>611640</xdr:colOff>
      <xdr:row>9809</xdr:row>
      <xdr:rowOff>15120</xdr:rowOff>
    </xdr:to>
    <xdr:sp>
      <xdr:nvSpPr>
        <xdr:cNvPr id="161" name="Straight Connector 2409"/>
        <xdr:cNvSpPr/>
      </xdr:nvSpPr>
      <xdr:spPr>
        <a:xfrm>
          <a:off x="0" y="158064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9815</xdr:row>
      <xdr:rowOff>15120</xdr:rowOff>
    </xdr:from>
    <xdr:to>
      <xdr:col>5</xdr:col>
      <xdr:colOff>611640</xdr:colOff>
      <xdr:row>9815</xdr:row>
      <xdr:rowOff>15120</xdr:rowOff>
    </xdr:to>
    <xdr:sp>
      <xdr:nvSpPr>
        <xdr:cNvPr id="162" name="Straight Connector 2410"/>
        <xdr:cNvSpPr/>
      </xdr:nvSpPr>
      <xdr:spPr>
        <a:xfrm>
          <a:off x="0" y="158161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9821</xdr:row>
      <xdr:rowOff>15120</xdr:rowOff>
    </xdr:from>
    <xdr:to>
      <xdr:col>5</xdr:col>
      <xdr:colOff>611640</xdr:colOff>
      <xdr:row>9821</xdr:row>
      <xdr:rowOff>15120</xdr:rowOff>
    </xdr:to>
    <xdr:sp>
      <xdr:nvSpPr>
        <xdr:cNvPr id="163" name="Straight Connector 2412"/>
        <xdr:cNvSpPr/>
      </xdr:nvSpPr>
      <xdr:spPr>
        <a:xfrm>
          <a:off x="0" y="1582584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9822</xdr:row>
      <xdr:rowOff>15120</xdr:rowOff>
    </xdr:from>
    <xdr:to>
      <xdr:col>5</xdr:col>
      <xdr:colOff>611640</xdr:colOff>
      <xdr:row>9822</xdr:row>
      <xdr:rowOff>15120</xdr:rowOff>
    </xdr:to>
    <xdr:sp>
      <xdr:nvSpPr>
        <xdr:cNvPr id="164" name="Straight Connector 2413"/>
        <xdr:cNvSpPr/>
      </xdr:nvSpPr>
      <xdr:spPr>
        <a:xfrm>
          <a:off x="0" y="1582746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9827</xdr:row>
      <xdr:rowOff>15120</xdr:rowOff>
    </xdr:from>
    <xdr:to>
      <xdr:col>5</xdr:col>
      <xdr:colOff>611640</xdr:colOff>
      <xdr:row>9827</xdr:row>
      <xdr:rowOff>15120</xdr:rowOff>
    </xdr:to>
    <xdr:sp>
      <xdr:nvSpPr>
        <xdr:cNvPr id="165" name="Straight Connector 2414"/>
        <xdr:cNvSpPr/>
      </xdr:nvSpPr>
      <xdr:spPr>
        <a:xfrm>
          <a:off x="0" y="1583555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9828</xdr:row>
      <xdr:rowOff>15120</xdr:rowOff>
    </xdr:from>
    <xdr:to>
      <xdr:col>5</xdr:col>
      <xdr:colOff>611640</xdr:colOff>
      <xdr:row>9828</xdr:row>
      <xdr:rowOff>15120</xdr:rowOff>
    </xdr:to>
    <xdr:sp>
      <xdr:nvSpPr>
        <xdr:cNvPr id="166" name="Straight Connector 2415"/>
        <xdr:cNvSpPr/>
      </xdr:nvSpPr>
      <xdr:spPr>
        <a:xfrm>
          <a:off x="0" y="1583717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9838</xdr:row>
      <xdr:rowOff>15120</xdr:rowOff>
    </xdr:from>
    <xdr:to>
      <xdr:col>5</xdr:col>
      <xdr:colOff>611640</xdr:colOff>
      <xdr:row>9838</xdr:row>
      <xdr:rowOff>15120</xdr:rowOff>
    </xdr:to>
    <xdr:sp>
      <xdr:nvSpPr>
        <xdr:cNvPr id="167" name="Straight Connector 2416"/>
        <xdr:cNvSpPr/>
      </xdr:nvSpPr>
      <xdr:spPr>
        <a:xfrm>
          <a:off x="0" y="1585337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9839</xdr:row>
      <xdr:rowOff>15120</xdr:rowOff>
    </xdr:from>
    <xdr:to>
      <xdr:col>5</xdr:col>
      <xdr:colOff>611640</xdr:colOff>
      <xdr:row>9839</xdr:row>
      <xdr:rowOff>15120</xdr:rowOff>
    </xdr:to>
    <xdr:sp>
      <xdr:nvSpPr>
        <xdr:cNvPr id="168" name="Straight Connector 2417"/>
        <xdr:cNvSpPr/>
      </xdr:nvSpPr>
      <xdr:spPr>
        <a:xfrm>
          <a:off x="0" y="1585499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9847</xdr:row>
      <xdr:rowOff>15120</xdr:rowOff>
    </xdr:from>
    <xdr:to>
      <xdr:col>5</xdr:col>
      <xdr:colOff>611640</xdr:colOff>
      <xdr:row>9847</xdr:row>
      <xdr:rowOff>15120</xdr:rowOff>
    </xdr:to>
    <xdr:sp>
      <xdr:nvSpPr>
        <xdr:cNvPr id="169" name="Straight Connector 2418"/>
        <xdr:cNvSpPr/>
      </xdr:nvSpPr>
      <xdr:spPr>
        <a:xfrm>
          <a:off x="0" y="1586794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9848</xdr:row>
      <xdr:rowOff>15120</xdr:rowOff>
    </xdr:from>
    <xdr:to>
      <xdr:col>5</xdr:col>
      <xdr:colOff>611640</xdr:colOff>
      <xdr:row>9848</xdr:row>
      <xdr:rowOff>15120</xdr:rowOff>
    </xdr:to>
    <xdr:sp>
      <xdr:nvSpPr>
        <xdr:cNvPr id="170" name="Straight Connector 2419"/>
        <xdr:cNvSpPr/>
      </xdr:nvSpPr>
      <xdr:spPr>
        <a:xfrm>
          <a:off x="0" y="1586956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9856</xdr:row>
      <xdr:rowOff>15120</xdr:rowOff>
    </xdr:from>
    <xdr:to>
      <xdr:col>5</xdr:col>
      <xdr:colOff>611640</xdr:colOff>
      <xdr:row>9856</xdr:row>
      <xdr:rowOff>15120</xdr:rowOff>
    </xdr:to>
    <xdr:sp>
      <xdr:nvSpPr>
        <xdr:cNvPr id="171" name="Straight Connector 2420"/>
        <xdr:cNvSpPr/>
      </xdr:nvSpPr>
      <xdr:spPr>
        <a:xfrm>
          <a:off x="0" y="1588251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9857</xdr:row>
      <xdr:rowOff>15120</xdr:rowOff>
    </xdr:from>
    <xdr:to>
      <xdr:col>5</xdr:col>
      <xdr:colOff>611640</xdr:colOff>
      <xdr:row>9857</xdr:row>
      <xdr:rowOff>15120</xdr:rowOff>
    </xdr:to>
    <xdr:sp>
      <xdr:nvSpPr>
        <xdr:cNvPr id="172" name="Straight Connector 2421"/>
        <xdr:cNvSpPr/>
      </xdr:nvSpPr>
      <xdr:spPr>
        <a:xfrm>
          <a:off x="0" y="1588413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9865</xdr:row>
      <xdr:rowOff>15120</xdr:rowOff>
    </xdr:from>
    <xdr:to>
      <xdr:col>5</xdr:col>
      <xdr:colOff>611640</xdr:colOff>
      <xdr:row>9865</xdr:row>
      <xdr:rowOff>15120</xdr:rowOff>
    </xdr:to>
    <xdr:sp>
      <xdr:nvSpPr>
        <xdr:cNvPr id="173" name="Straight Connector 2422"/>
        <xdr:cNvSpPr/>
      </xdr:nvSpPr>
      <xdr:spPr>
        <a:xfrm>
          <a:off x="0" y="1589708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9866</xdr:row>
      <xdr:rowOff>15120</xdr:rowOff>
    </xdr:from>
    <xdr:to>
      <xdr:col>5</xdr:col>
      <xdr:colOff>611640</xdr:colOff>
      <xdr:row>9866</xdr:row>
      <xdr:rowOff>15120</xdr:rowOff>
    </xdr:to>
    <xdr:sp>
      <xdr:nvSpPr>
        <xdr:cNvPr id="174" name="Straight Connector 2423"/>
        <xdr:cNvSpPr/>
      </xdr:nvSpPr>
      <xdr:spPr>
        <a:xfrm>
          <a:off x="0" y="1589870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9874</xdr:row>
      <xdr:rowOff>15120</xdr:rowOff>
    </xdr:from>
    <xdr:to>
      <xdr:col>5</xdr:col>
      <xdr:colOff>611640</xdr:colOff>
      <xdr:row>9874</xdr:row>
      <xdr:rowOff>30240</xdr:rowOff>
    </xdr:to>
    <xdr:sp>
      <xdr:nvSpPr>
        <xdr:cNvPr id="175" name="Straight Connector 2424"/>
        <xdr:cNvSpPr/>
      </xdr:nvSpPr>
      <xdr:spPr>
        <a:xfrm>
          <a:off x="0" y="15911665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9883</xdr:row>
      <xdr:rowOff>15120</xdr:rowOff>
    </xdr:from>
    <xdr:to>
      <xdr:col>5</xdr:col>
      <xdr:colOff>611640</xdr:colOff>
      <xdr:row>9883</xdr:row>
      <xdr:rowOff>15120</xdr:rowOff>
    </xdr:to>
    <xdr:sp>
      <xdr:nvSpPr>
        <xdr:cNvPr id="176" name="Straight Connector 2426"/>
        <xdr:cNvSpPr/>
      </xdr:nvSpPr>
      <xdr:spPr>
        <a:xfrm>
          <a:off x="0" y="159262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9884</xdr:row>
      <xdr:rowOff>15120</xdr:rowOff>
    </xdr:from>
    <xdr:to>
      <xdr:col>5</xdr:col>
      <xdr:colOff>611640</xdr:colOff>
      <xdr:row>9884</xdr:row>
      <xdr:rowOff>15120</xdr:rowOff>
    </xdr:to>
    <xdr:sp>
      <xdr:nvSpPr>
        <xdr:cNvPr id="177" name="Straight Connector 2427"/>
        <xdr:cNvSpPr/>
      </xdr:nvSpPr>
      <xdr:spPr>
        <a:xfrm>
          <a:off x="0" y="1592785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9893</xdr:row>
      <xdr:rowOff>15120</xdr:rowOff>
    </xdr:from>
    <xdr:to>
      <xdr:col>5</xdr:col>
      <xdr:colOff>611640</xdr:colOff>
      <xdr:row>9893</xdr:row>
      <xdr:rowOff>30240</xdr:rowOff>
    </xdr:to>
    <xdr:sp>
      <xdr:nvSpPr>
        <xdr:cNvPr id="178" name="Straight Connector 2428"/>
        <xdr:cNvSpPr/>
      </xdr:nvSpPr>
      <xdr:spPr>
        <a:xfrm>
          <a:off x="0" y="15942430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9902</xdr:row>
      <xdr:rowOff>15120</xdr:rowOff>
    </xdr:from>
    <xdr:to>
      <xdr:col>5</xdr:col>
      <xdr:colOff>611640</xdr:colOff>
      <xdr:row>9902</xdr:row>
      <xdr:rowOff>15120</xdr:rowOff>
    </xdr:to>
    <xdr:sp>
      <xdr:nvSpPr>
        <xdr:cNvPr id="179" name="Straight Connector 2430"/>
        <xdr:cNvSpPr/>
      </xdr:nvSpPr>
      <xdr:spPr>
        <a:xfrm>
          <a:off x="0" y="159570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9903</xdr:row>
      <xdr:rowOff>15120</xdr:rowOff>
    </xdr:from>
    <xdr:to>
      <xdr:col>5</xdr:col>
      <xdr:colOff>611640</xdr:colOff>
      <xdr:row>9903</xdr:row>
      <xdr:rowOff>15120</xdr:rowOff>
    </xdr:to>
    <xdr:sp>
      <xdr:nvSpPr>
        <xdr:cNvPr id="180" name="Straight Connector 2431"/>
        <xdr:cNvSpPr/>
      </xdr:nvSpPr>
      <xdr:spPr>
        <a:xfrm>
          <a:off x="0" y="159586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9909</xdr:row>
      <xdr:rowOff>15120</xdr:rowOff>
    </xdr:from>
    <xdr:to>
      <xdr:col>5</xdr:col>
      <xdr:colOff>611640</xdr:colOff>
      <xdr:row>9909</xdr:row>
      <xdr:rowOff>30240</xdr:rowOff>
    </xdr:to>
    <xdr:sp>
      <xdr:nvSpPr>
        <xdr:cNvPr id="181" name="Straight Connector 2432"/>
        <xdr:cNvSpPr/>
      </xdr:nvSpPr>
      <xdr:spPr>
        <a:xfrm>
          <a:off x="0" y="1596833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10253</xdr:row>
      <xdr:rowOff>15120</xdr:rowOff>
    </xdr:from>
    <xdr:to>
      <xdr:col>5</xdr:col>
      <xdr:colOff>611640</xdr:colOff>
      <xdr:row>10253</xdr:row>
      <xdr:rowOff>15120</xdr:rowOff>
    </xdr:to>
    <xdr:sp>
      <xdr:nvSpPr>
        <xdr:cNvPr id="182" name="Straight Connector 2500"/>
        <xdr:cNvSpPr/>
      </xdr:nvSpPr>
      <xdr:spPr>
        <a:xfrm>
          <a:off x="0" y="1652536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10254</xdr:row>
      <xdr:rowOff>15120</xdr:rowOff>
    </xdr:from>
    <xdr:to>
      <xdr:col>5</xdr:col>
      <xdr:colOff>611640</xdr:colOff>
      <xdr:row>10254</xdr:row>
      <xdr:rowOff>15120</xdr:rowOff>
    </xdr:to>
    <xdr:sp>
      <xdr:nvSpPr>
        <xdr:cNvPr id="183" name="Straight Connector 2501"/>
        <xdr:cNvSpPr/>
      </xdr:nvSpPr>
      <xdr:spPr>
        <a:xfrm>
          <a:off x="0" y="165269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10600</xdr:row>
      <xdr:rowOff>15120</xdr:rowOff>
    </xdr:from>
    <xdr:to>
      <xdr:col>5</xdr:col>
      <xdr:colOff>611640</xdr:colOff>
      <xdr:row>10600</xdr:row>
      <xdr:rowOff>15120</xdr:rowOff>
    </xdr:to>
    <xdr:sp>
      <xdr:nvSpPr>
        <xdr:cNvPr id="184" name="Straight Connector 2592"/>
        <xdr:cNvSpPr/>
      </xdr:nvSpPr>
      <xdr:spPr>
        <a:xfrm>
          <a:off x="0" y="170872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10601</xdr:row>
      <xdr:rowOff>15120</xdr:rowOff>
    </xdr:from>
    <xdr:to>
      <xdr:col>5</xdr:col>
      <xdr:colOff>611640</xdr:colOff>
      <xdr:row>10601</xdr:row>
      <xdr:rowOff>15120</xdr:rowOff>
    </xdr:to>
    <xdr:sp>
      <xdr:nvSpPr>
        <xdr:cNvPr id="185" name="Straight Connector 2593"/>
        <xdr:cNvSpPr/>
      </xdr:nvSpPr>
      <xdr:spPr>
        <a:xfrm>
          <a:off x="0" y="1708885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10609</xdr:row>
      <xdr:rowOff>15120</xdr:rowOff>
    </xdr:from>
    <xdr:to>
      <xdr:col>5</xdr:col>
      <xdr:colOff>611640</xdr:colOff>
      <xdr:row>10609</xdr:row>
      <xdr:rowOff>15120</xdr:rowOff>
    </xdr:to>
    <xdr:sp>
      <xdr:nvSpPr>
        <xdr:cNvPr id="186" name="Straight Connector 2594"/>
        <xdr:cNvSpPr/>
      </xdr:nvSpPr>
      <xdr:spPr>
        <a:xfrm>
          <a:off x="0" y="1710181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10610</xdr:row>
      <xdr:rowOff>15120</xdr:rowOff>
    </xdr:from>
    <xdr:to>
      <xdr:col>5</xdr:col>
      <xdr:colOff>611640</xdr:colOff>
      <xdr:row>10610</xdr:row>
      <xdr:rowOff>15120</xdr:rowOff>
    </xdr:to>
    <xdr:sp>
      <xdr:nvSpPr>
        <xdr:cNvPr id="187" name="Straight Connector 2595"/>
        <xdr:cNvSpPr/>
      </xdr:nvSpPr>
      <xdr:spPr>
        <a:xfrm>
          <a:off x="0" y="1710343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10618</xdr:row>
      <xdr:rowOff>15120</xdr:rowOff>
    </xdr:from>
    <xdr:to>
      <xdr:col>5</xdr:col>
      <xdr:colOff>611640</xdr:colOff>
      <xdr:row>10618</xdr:row>
      <xdr:rowOff>15120</xdr:rowOff>
    </xdr:to>
    <xdr:sp>
      <xdr:nvSpPr>
        <xdr:cNvPr id="188" name="Straight Connector 2596"/>
        <xdr:cNvSpPr/>
      </xdr:nvSpPr>
      <xdr:spPr>
        <a:xfrm>
          <a:off x="0" y="1711638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10619</xdr:row>
      <xdr:rowOff>15120</xdr:rowOff>
    </xdr:from>
    <xdr:to>
      <xdr:col>5</xdr:col>
      <xdr:colOff>611640</xdr:colOff>
      <xdr:row>10619</xdr:row>
      <xdr:rowOff>15120</xdr:rowOff>
    </xdr:to>
    <xdr:sp>
      <xdr:nvSpPr>
        <xdr:cNvPr id="189" name="Straight Connector 2597"/>
        <xdr:cNvSpPr/>
      </xdr:nvSpPr>
      <xdr:spPr>
        <a:xfrm>
          <a:off x="0" y="171180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10626</xdr:row>
      <xdr:rowOff>15120</xdr:rowOff>
    </xdr:from>
    <xdr:to>
      <xdr:col>5</xdr:col>
      <xdr:colOff>611640</xdr:colOff>
      <xdr:row>10626</xdr:row>
      <xdr:rowOff>15120</xdr:rowOff>
    </xdr:to>
    <xdr:sp>
      <xdr:nvSpPr>
        <xdr:cNvPr id="190" name="Straight Connector 2598"/>
        <xdr:cNvSpPr/>
      </xdr:nvSpPr>
      <xdr:spPr>
        <a:xfrm>
          <a:off x="0" y="1712934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10627</xdr:row>
      <xdr:rowOff>15120</xdr:rowOff>
    </xdr:from>
    <xdr:to>
      <xdr:col>5</xdr:col>
      <xdr:colOff>611640</xdr:colOff>
      <xdr:row>10627</xdr:row>
      <xdr:rowOff>15120</xdr:rowOff>
    </xdr:to>
    <xdr:sp>
      <xdr:nvSpPr>
        <xdr:cNvPr id="191" name="Straight Connector 2599"/>
        <xdr:cNvSpPr/>
      </xdr:nvSpPr>
      <xdr:spPr>
        <a:xfrm>
          <a:off x="0" y="1713096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10634</xdr:row>
      <xdr:rowOff>15120</xdr:rowOff>
    </xdr:from>
    <xdr:to>
      <xdr:col>5</xdr:col>
      <xdr:colOff>611640</xdr:colOff>
      <xdr:row>10634</xdr:row>
      <xdr:rowOff>15120</xdr:rowOff>
    </xdr:to>
    <xdr:sp>
      <xdr:nvSpPr>
        <xdr:cNvPr id="192" name="Straight Connector 2600"/>
        <xdr:cNvSpPr/>
      </xdr:nvSpPr>
      <xdr:spPr>
        <a:xfrm>
          <a:off x="0" y="171422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10635</xdr:row>
      <xdr:rowOff>15120</xdr:rowOff>
    </xdr:from>
    <xdr:to>
      <xdr:col>5</xdr:col>
      <xdr:colOff>611640</xdr:colOff>
      <xdr:row>10635</xdr:row>
      <xdr:rowOff>15120</xdr:rowOff>
    </xdr:to>
    <xdr:sp>
      <xdr:nvSpPr>
        <xdr:cNvPr id="193" name="Straight Connector 2601"/>
        <xdr:cNvSpPr/>
      </xdr:nvSpPr>
      <xdr:spPr>
        <a:xfrm>
          <a:off x="0" y="1714391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10643</xdr:row>
      <xdr:rowOff>15120</xdr:rowOff>
    </xdr:from>
    <xdr:to>
      <xdr:col>5</xdr:col>
      <xdr:colOff>611640</xdr:colOff>
      <xdr:row>10643</xdr:row>
      <xdr:rowOff>15120</xdr:rowOff>
    </xdr:to>
    <xdr:sp>
      <xdr:nvSpPr>
        <xdr:cNvPr id="194" name="Straight Connector 2602"/>
        <xdr:cNvSpPr/>
      </xdr:nvSpPr>
      <xdr:spPr>
        <a:xfrm>
          <a:off x="0" y="1715686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10939</xdr:row>
      <xdr:rowOff>15120</xdr:rowOff>
    </xdr:from>
    <xdr:to>
      <xdr:col>5</xdr:col>
      <xdr:colOff>611640</xdr:colOff>
      <xdr:row>10939</xdr:row>
      <xdr:rowOff>15120</xdr:rowOff>
    </xdr:to>
    <xdr:sp>
      <xdr:nvSpPr>
        <xdr:cNvPr id="195" name="Straight Connector 2672"/>
        <xdr:cNvSpPr/>
      </xdr:nvSpPr>
      <xdr:spPr>
        <a:xfrm>
          <a:off x="0" y="1763616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10940</xdr:row>
      <xdr:rowOff>15120</xdr:rowOff>
    </xdr:from>
    <xdr:to>
      <xdr:col>5</xdr:col>
      <xdr:colOff>611640</xdr:colOff>
      <xdr:row>10940</xdr:row>
      <xdr:rowOff>15120</xdr:rowOff>
    </xdr:to>
    <xdr:sp>
      <xdr:nvSpPr>
        <xdr:cNvPr id="196" name="Straight Connector 2673"/>
        <xdr:cNvSpPr/>
      </xdr:nvSpPr>
      <xdr:spPr>
        <a:xfrm>
          <a:off x="0" y="1763778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10951</xdr:row>
      <xdr:rowOff>15120</xdr:rowOff>
    </xdr:from>
    <xdr:to>
      <xdr:col>5</xdr:col>
      <xdr:colOff>611640</xdr:colOff>
      <xdr:row>10951</xdr:row>
      <xdr:rowOff>15120</xdr:rowOff>
    </xdr:to>
    <xdr:sp>
      <xdr:nvSpPr>
        <xdr:cNvPr id="197" name="Straight Connector 2674"/>
        <xdr:cNvSpPr/>
      </xdr:nvSpPr>
      <xdr:spPr>
        <a:xfrm>
          <a:off x="0" y="1765559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10952</xdr:row>
      <xdr:rowOff>15120</xdr:rowOff>
    </xdr:from>
    <xdr:to>
      <xdr:col>5</xdr:col>
      <xdr:colOff>611640</xdr:colOff>
      <xdr:row>10952</xdr:row>
      <xdr:rowOff>15120</xdr:rowOff>
    </xdr:to>
    <xdr:sp>
      <xdr:nvSpPr>
        <xdr:cNvPr id="198" name="Straight Connector 2675"/>
        <xdr:cNvSpPr/>
      </xdr:nvSpPr>
      <xdr:spPr>
        <a:xfrm>
          <a:off x="0" y="1765721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10963</xdr:row>
      <xdr:rowOff>15120</xdr:rowOff>
    </xdr:from>
    <xdr:to>
      <xdr:col>5</xdr:col>
      <xdr:colOff>611640</xdr:colOff>
      <xdr:row>10963</xdr:row>
      <xdr:rowOff>15120</xdr:rowOff>
    </xdr:to>
    <xdr:sp>
      <xdr:nvSpPr>
        <xdr:cNvPr id="199" name="Straight Connector 2676"/>
        <xdr:cNvSpPr/>
      </xdr:nvSpPr>
      <xdr:spPr>
        <a:xfrm>
          <a:off x="0" y="1767502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10964</xdr:row>
      <xdr:rowOff>15120</xdr:rowOff>
    </xdr:from>
    <xdr:to>
      <xdr:col>5</xdr:col>
      <xdr:colOff>611640</xdr:colOff>
      <xdr:row>10964</xdr:row>
      <xdr:rowOff>15120</xdr:rowOff>
    </xdr:to>
    <xdr:sp>
      <xdr:nvSpPr>
        <xdr:cNvPr id="200" name="Straight Connector 2677"/>
        <xdr:cNvSpPr/>
      </xdr:nvSpPr>
      <xdr:spPr>
        <a:xfrm>
          <a:off x="0" y="1767664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10975</xdr:row>
      <xdr:rowOff>15120</xdr:rowOff>
    </xdr:from>
    <xdr:to>
      <xdr:col>5</xdr:col>
      <xdr:colOff>611640</xdr:colOff>
      <xdr:row>10975</xdr:row>
      <xdr:rowOff>15120</xdr:rowOff>
    </xdr:to>
    <xdr:sp>
      <xdr:nvSpPr>
        <xdr:cNvPr id="201" name="Straight Connector 2678"/>
        <xdr:cNvSpPr/>
      </xdr:nvSpPr>
      <xdr:spPr>
        <a:xfrm>
          <a:off x="0" y="1769445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10976</xdr:row>
      <xdr:rowOff>15120</xdr:rowOff>
    </xdr:from>
    <xdr:to>
      <xdr:col>5</xdr:col>
      <xdr:colOff>611640</xdr:colOff>
      <xdr:row>10976</xdr:row>
      <xdr:rowOff>15120</xdr:rowOff>
    </xdr:to>
    <xdr:sp>
      <xdr:nvSpPr>
        <xdr:cNvPr id="202" name="Straight Connector 2679"/>
        <xdr:cNvSpPr/>
      </xdr:nvSpPr>
      <xdr:spPr>
        <a:xfrm>
          <a:off x="0" y="176960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10987</xdr:row>
      <xdr:rowOff>15120</xdr:rowOff>
    </xdr:from>
    <xdr:to>
      <xdr:col>5</xdr:col>
      <xdr:colOff>611640</xdr:colOff>
      <xdr:row>10987</xdr:row>
      <xdr:rowOff>30240</xdr:rowOff>
    </xdr:to>
    <xdr:sp>
      <xdr:nvSpPr>
        <xdr:cNvPr id="203" name="Straight Connector 2680"/>
        <xdr:cNvSpPr/>
      </xdr:nvSpPr>
      <xdr:spPr>
        <a:xfrm>
          <a:off x="0" y="17713890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10999</xdr:row>
      <xdr:rowOff>15120</xdr:rowOff>
    </xdr:from>
    <xdr:to>
      <xdr:col>5</xdr:col>
      <xdr:colOff>611640</xdr:colOff>
      <xdr:row>10999</xdr:row>
      <xdr:rowOff>15120</xdr:rowOff>
    </xdr:to>
    <xdr:sp>
      <xdr:nvSpPr>
        <xdr:cNvPr id="204" name="Straight Connector 2682"/>
        <xdr:cNvSpPr/>
      </xdr:nvSpPr>
      <xdr:spPr>
        <a:xfrm>
          <a:off x="0" y="1773331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11000</xdr:row>
      <xdr:rowOff>15120</xdr:rowOff>
    </xdr:from>
    <xdr:to>
      <xdr:col>5</xdr:col>
      <xdr:colOff>611640</xdr:colOff>
      <xdr:row>11000</xdr:row>
      <xdr:rowOff>15120</xdr:rowOff>
    </xdr:to>
    <xdr:sp>
      <xdr:nvSpPr>
        <xdr:cNvPr id="205" name="Straight Connector 2683"/>
        <xdr:cNvSpPr/>
      </xdr:nvSpPr>
      <xdr:spPr>
        <a:xfrm>
          <a:off x="0" y="1773493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11004</xdr:row>
      <xdr:rowOff>15120</xdr:rowOff>
    </xdr:from>
    <xdr:to>
      <xdr:col>5</xdr:col>
      <xdr:colOff>611640</xdr:colOff>
      <xdr:row>11004</xdr:row>
      <xdr:rowOff>15120</xdr:rowOff>
    </xdr:to>
    <xdr:sp>
      <xdr:nvSpPr>
        <xdr:cNvPr id="206" name="Straight Connector 2684"/>
        <xdr:cNvSpPr/>
      </xdr:nvSpPr>
      <xdr:spPr>
        <a:xfrm>
          <a:off x="0" y="177414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11005</xdr:row>
      <xdr:rowOff>15120</xdr:rowOff>
    </xdr:from>
    <xdr:to>
      <xdr:col>5</xdr:col>
      <xdr:colOff>611640</xdr:colOff>
      <xdr:row>11005</xdr:row>
      <xdr:rowOff>15120</xdr:rowOff>
    </xdr:to>
    <xdr:sp>
      <xdr:nvSpPr>
        <xdr:cNvPr id="207" name="Straight Connector 2685"/>
        <xdr:cNvSpPr/>
      </xdr:nvSpPr>
      <xdr:spPr>
        <a:xfrm>
          <a:off x="0" y="1774303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11015</xdr:row>
      <xdr:rowOff>15120</xdr:rowOff>
    </xdr:from>
    <xdr:to>
      <xdr:col>5</xdr:col>
      <xdr:colOff>611640</xdr:colOff>
      <xdr:row>11015</xdr:row>
      <xdr:rowOff>15120</xdr:rowOff>
    </xdr:to>
    <xdr:sp>
      <xdr:nvSpPr>
        <xdr:cNvPr id="208" name="Straight Connector 2686"/>
        <xdr:cNvSpPr/>
      </xdr:nvSpPr>
      <xdr:spPr>
        <a:xfrm>
          <a:off x="0" y="177592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11281</xdr:row>
      <xdr:rowOff>15120</xdr:rowOff>
    </xdr:from>
    <xdr:to>
      <xdr:col>5</xdr:col>
      <xdr:colOff>611640</xdr:colOff>
      <xdr:row>11281</xdr:row>
      <xdr:rowOff>15120</xdr:rowOff>
    </xdr:to>
    <xdr:sp>
      <xdr:nvSpPr>
        <xdr:cNvPr id="209" name="Straight Connector 2744"/>
        <xdr:cNvSpPr/>
      </xdr:nvSpPr>
      <xdr:spPr>
        <a:xfrm>
          <a:off x="0" y="1818994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11282</xdr:row>
      <xdr:rowOff>15120</xdr:rowOff>
    </xdr:from>
    <xdr:to>
      <xdr:col>5</xdr:col>
      <xdr:colOff>611640</xdr:colOff>
      <xdr:row>11282</xdr:row>
      <xdr:rowOff>15120</xdr:rowOff>
    </xdr:to>
    <xdr:sp>
      <xdr:nvSpPr>
        <xdr:cNvPr id="210" name="Straight Connector 2745"/>
        <xdr:cNvSpPr/>
      </xdr:nvSpPr>
      <xdr:spPr>
        <a:xfrm>
          <a:off x="0" y="1819156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11287</xdr:row>
      <xdr:rowOff>15120</xdr:rowOff>
    </xdr:from>
    <xdr:to>
      <xdr:col>5</xdr:col>
      <xdr:colOff>611640</xdr:colOff>
      <xdr:row>11287</xdr:row>
      <xdr:rowOff>15120</xdr:rowOff>
    </xdr:to>
    <xdr:sp>
      <xdr:nvSpPr>
        <xdr:cNvPr id="211" name="Straight Connector 2746"/>
        <xdr:cNvSpPr/>
      </xdr:nvSpPr>
      <xdr:spPr>
        <a:xfrm>
          <a:off x="0" y="1819966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11288</xdr:row>
      <xdr:rowOff>15120</xdr:rowOff>
    </xdr:from>
    <xdr:to>
      <xdr:col>5</xdr:col>
      <xdr:colOff>611640</xdr:colOff>
      <xdr:row>11288</xdr:row>
      <xdr:rowOff>15120</xdr:rowOff>
    </xdr:to>
    <xdr:sp>
      <xdr:nvSpPr>
        <xdr:cNvPr id="212" name="Straight Connector 2747"/>
        <xdr:cNvSpPr/>
      </xdr:nvSpPr>
      <xdr:spPr>
        <a:xfrm>
          <a:off x="0" y="1820128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11293</xdr:row>
      <xdr:rowOff>15120</xdr:rowOff>
    </xdr:from>
    <xdr:to>
      <xdr:col>5</xdr:col>
      <xdr:colOff>611640</xdr:colOff>
      <xdr:row>11293</xdr:row>
      <xdr:rowOff>15120</xdr:rowOff>
    </xdr:to>
    <xdr:sp>
      <xdr:nvSpPr>
        <xdr:cNvPr id="213" name="Straight Connector 2748"/>
        <xdr:cNvSpPr/>
      </xdr:nvSpPr>
      <xdr:spPr>
        <a:xfrm>
          <a:off x="0" y="1820937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11294</xdr:row>
      <xdr:rowOff>15120</xdr:rowOff>
    </xdr:from>
    <xdr:to>
      <xdr:col>5</xdr:col>
      <xdr:colOff>611640</xdr:colOff>
      <xdr:row>11294</xdr:row>
      <xdr:rowOff>15120</xdr:rowOff>
    </xdr:to>
    <xdr:sp>
      <xdr:nvSpPr>
        <xdr:cNvPr id="214" name="Straight Connector 2749"/>
        <xdr:cNvSpPr/>
      </xdr:nvSpPr>
      <xdr:spPr>
        <a:xfrm>
          <a:off x="0" y="1821099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11299</xdr:row>
      <xdr:rowOff>15120</xdr:rowOff>
    </xdr:from>
    <xdr:to>
      <xdr:col>5</xdr:col>
      <xdr:colOff>611640</xdr:colOff>
      <xdr:row>11299</xdr:row>
      <xdr:rowOff>30240</xdr:rowOff>
    </xdr:to>
    <xdr:sp>
      <xdr:nvSpPr>
        <xdr:cNvPr id="215" name="Straight Connector 2750"/>
        <xdr:cNvSpPr/>
      </xdr:nvSpPr>
      <xdr:spPr>
        <a:xfrm>
          <a:off x="0" y="18219096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11306</xdr:row>
      <xdr:rowOff>15120</xdr:rowOff>
    </xdr:from>
    <xdr:to>
      <xdr:col>5</xdr:col>
      <xdr:colOff>611640</xdr:colOff>
      <xdr:row>11306</xdr:row>
      <xdr:rowOff>15120</xdr:rowOff>
    </xdr:to>
    <xdr:sp>
      <xdr:nvSpPr>
        <xdr:cNvPr id="216" name="Straight Connector 2752"/>
        <xdr:cNvSpPr/>
      </xdr:nvSpPr>
      <xdr:spPr>
        <a:xfrm>
          <a:off x="0" y="1823042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11307</xdr:row>
      <xdr:rowOff>15120</xdr:rowOff>
    </xdr:from>
    <xdr:to>
      <xdr:col>5</xdr:col>
      <xdr:colOff>611640</xdr:colOff>
      <xdr:row>11307</xdr:row>
      <xdr:rowOff>15120</xdr:rowOff>
    </xdr:to>
    <xdr:sp>
      <xdr:nvSpPr>
        <xdr:cNvPr id="217" name="Straight Connector 2753"/>
        <xdr:cNvSpPr/>
      </xdr:nvSpPr>
      <xdr:spPr>
        <a:xfrm>
          <a:off x="0" y="1823204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11313</xdr:row>
      <xdr:rowOff>15120</xdr:rowOff>
    </xdr:from>
    <xdr:to>
      <xdr:col>5</xdr:col>
      <xdr:colOff>611640</xdr:colOff>
      <xdr:row>11313</xdr:row>
      <xdr:rowOff>15120</xdr:rowOff>
    </xdr:to>
    <xdr:sp>
      <xdr:nvSpPr>
        <xdr:cNvPr id="218" name="Straight Connector 2754"/>
        <xdr:cNvSpPr/>
      </xdr:nvSpPr>
      <xdr:spPr>
        <a:xfrm>
          <a:off x="0" y="182417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11314</xdr:row>
      <xdr:rowOff>15120</xdr:rowOff>
    </xdr:from>
    <xdr:to>
      <xdr:col>5</xdr:col>
      <xdr:colOff>611640</xdr:colOff>
      <xdr:row>11314</xdr:row>
      <xdr:rowOff>15120</xdr:rowOff>
    </xdr:to>
    <xdr:sp>
      <xdr:nvSpPr>
        <xdr:cNvPr id="219" name="Straight Connector 2755"/>
        <xdr:cNvSpPr/>
      </xdr:nvSpPr>
      <xdr:spPr>
        <a:xfrm>
          <a:off x="0" y="182433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11320</xdr:row>
      <xdr:rowOff>15120</xdr:rowOff>
    </xdr:from>
    <xdr:to>
      <xdr:col>5</xdr:col>
      <xdr:colOff>611640</xdr:colOff>
      <xdr:row>11320</xdr:row>
      <xdr:rowOff>15120</xdr:rowOff>
    </xdr:to>
    <xdr:sp>
      <xdr:nvSpPr>
        <xdr:cNvPr id="220" name="Straight Connector 2756"/>
        <xdr:cNvSpPr/>
      </xdr:nvSpPr>
      <xdr:spPr>
        <a:xfrm>
          <a:off x="0" y="1825309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11321</xdr:row>
      <xdr:rowOff>15120</xdr:rowOff>
    </xdr:from>
    <xdr:to>
      <xdr:col>5</xdr:col>
      <xdr:colOff>611640</xdr:colOff>
      <xdr:row>11321</xdr:row>
      <xdr:rowOff>15120</xdr:rowOff>
    </xdr:to>
    <xdr:sp>
      <xdr:nvSpPr>
        <xdr:cNvPr id="221" name="Straight Connector 2757"/>
        <xdr:cNvSpPr/>
      </xdr:nvSpPr>
      <xdr:spPr>
        <a:xfrm>
          <a:off x="0" y="1825471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11327</xdr:row>
      <xdr:rowOff>15120</xdr:rowOff>
    </xdr:from>
    <xdr:to>
      <xdr:col>5</xdr:col>
      <xdr:colOff>611640</xdr:colOff>
      <xdr:row>11327</xdr:row>
      <xdr:rowOff>15120</xdr:rowOff>
    </xdr:to>
    <xdr:sp>
      <xdr:nvSpPr>
        <xdr:cNvPr id="222" name="Straight Connector 2758"/>
        <xdr:cNvSpPr/>
      </xdr:nvSpPr>
      <xdr:spPr>
        <a:xfrm>
          <a:off x="0" y="1826443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11328</xdr:row>
      <xdr:rowOff>15120</xdr:rowOff>
    </xdr:from>
    <xdr:to>
      <xdr:col>5</xdr:col>
      <xdr:colOff>611640</xdr:colOff>
      <xdr:row>11328</xdr:row>
      <xdr:rowOff>15120</xdr:rowOff>
    </xdr:to>
    <xdr:sp>
      <xdr:nvSpPr>
        <xdr:cNvPr id="223" name="Straight Connector 2759"/>
        <xdr:cNvSpPr/>
      </xdr:nvSpPr>
      <xdr:spPr>
        <a:xfrm>
          <a:off x="0" y="1826605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11334</xdr:row>
      <xdr:rowOff>15120</xdr:rowOff>
    </xdr:from>
    <xdr:to>
      <xdr:col>5</xdr:col>
      <xdr:colOff>611640</xdr:colOff>
      <xdr:row>11334</xdr:row>
      <xdr:rowOff>15120</xdr:rowOff>
    </xdr:to>
    <xdr:sp>
      <xdr:nvSpPr>
        <xdr:cNvPr id="224" name="Straight Connector 2760"/>
        <xdr:cNvSpPr/>
      </xdr:nvSpPr>
      <xdr:spPr>
        <a:xfrm>
          <a:off x="0" y="1827576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11341</xdr:row>
      <xdr:rowOff>15120</xdr:rowOff>
    </xdr:from>
    <xdr:to>
      <xdr:col>5</xdr:col>
      <xdr:colOff>611640</xdr:colOff>
      <xdr:row>11341</xdr:row>
      <xdr:rowOff>15120</xdr:rowOff>
    </xdr:to>
    <xdr:sp>
      <xdr:nvSpPr>
        <xdr:cNvPr id="225" name="Straight Connector 2762"/>
        <xdr:cNvSpPr/>
      </xdr:nvSpPr>
      <xdr:spPr>
        <a:xfrm>
          <a:off x="0" y="182871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11342</xdr:row>
      <xdr:rowOff>15120</xdr:rowOff>
    </xdr:from>
    <xdr:to>
      <xdr:col>5</xdr:col>
      <xdr:colOff>611640</xdr:colOff>
      <xdr:row>11342</xdr:row>
      <xdr:rowOff>15120</xdr:rowOff>
    </xdr:to>
    <xdr:sp>
      <xdr:nvSpPr>
        <xdr:cNvPr id="226" name="Straight Connector 2763"/>
        <xdr:cNvSpPr/>
      </xdr:nvSpPr>
      <xdr:spPr>
        <a:xfrm>
          <a:off x="0" y="182887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11351</xdr:row>
      <xdr:rowOff>15120</xdr:rowOff>
    </xdr:from>
    <xdr:to>
      <xdr:col>5</xdr:col>
      <xdr:colOff>611640</xdr:colOff>
      <xdr:row>11351</xdr:row>
      <xdr:rowOff>15120</xdr:rowOff>
    </xdr:to>
    <xdr:sp>
      <xdr:nvSpPr>
        <xdr:cNvPr id="227" name="Straight Connector 2764"/>
        <xdr:cNvSpPr/>
      </xdr:nvSpPr>
      <xdr:spPr>
        <a:xfrm>
          <a:off x="0" y="1830329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11352</xdr:row>
      <xdr:rowOff>15120</xdr:rowOff>
    </xdr:from>
    <xdr:to>
      <xdr:col>5</xdr:col>
      <xdr:colOff>611640</xdr:colOff>
      <xdr:row>11352</xdr:row>
      <xdr:rowOff>15120</xdr:rowOff>
    </xdr:to>
    <xdr:sp>
      <xdr:nvSpPr>
        <xdr:cNvPr id="228" name="Straight Connector 2765"/>
        <xdr:cNvSpPr/>
      </xdr:nvSpPr>
      <xdr:spPr>
        <a:xfrm>
          <a:off x="0" y="1830491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11360</xdr:row>
      <xdr:rowOff>15120</xdr:rowOff>
    </xdr:from>
    <xdr:to>
      <xdr:col>5</xdr:col>
      <xdr:colOff>611640</xdr:colOff>
      <xdr:row>11360</xdr:row>
      <xdr:rowOff>15120</xdr:rowOff>
    </xdr:to>
    <xdr:sp>
      <xdr:nvSpPr>
        <xdr:cNvPr id="229" name="Straight Connector 2766"/>
        <xdr:cNvSpPr/>
      </xdr:nvSpPr>
      <xdr:spPr>
        <a:xfrm>
          <a:off x="0" y="1831786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11361</xdr:row>
      <xdr:rowOff>15120</xdr:rowOff>
    </xdr:from>
    <xdr:to>
      <xdr:col>5</xdr:col>
      <xdr:colOff>611640</xdr:colOff>
      <xdr:row>11361</xdr:row>
      <xdr:rowOff>15120</xdr:rowOff>
    </xdr:to>
    <xdr:sp>
      <xdr:nvSpPr>
        <xdr:cNvPr id="230" name="Straight Connector 2767"/>
        <xdr:cNvSpPr/>
      </xdr:nvSpPr>
      <xdr:spPr>
        <a:xfrm>
          <a:off x="0" y="183194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11369</xdr:row>
      <xdr:rowOff>15120</xdr:rowOff>
    </xdr:from>
    <xdr:to>
      <xdr:col>5</xdr:col>
      <xdr:colOff>611640</xdr:colOff>
      <xdr:row>11369</xdr:row>
      <xdr:rowOff>15120</xdr:rowOff>
    </xdr:to>
    <xdr:sp>
      <xdr:nvSpPr>
        <xdr:cNvPr id="231" name="Straight Connector 2768"/>
        <xdr:cNvSpPr/>
      </xdr:nvSpPr>
      <xdr:spPr>
        <a:xfrm>
          <a:off x="0" y="183324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11375</xdr:row>
      <xdr:rowOff>15120</xdr:rowOff>
    </xdr:from>
    <xdr:to>
      <xdr:col>5</xdr:col>
      <xdr:colOff>611640</xdr:colOff>
      <xdr:row>11375</xdr:row>
      <xdr:rowOff>15120</xdr:rowOff>
    </xdr:to>
    <xdr:sp>
      <xdr:nvSpPr>
        <xdr:cNvPr id="232" name="Straight Connector 2770"/>
        <xdr:cNvSpPr/>
      </xdr:nvSpPr>
      <xdr:spPr>
        <a:xfrm>
          <a:off x="0" y="183421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11376</xdr:row>
      <xdr:rowOff>15120</xdr:rowOff>
    </xdr:from>
    <xdr:to>
      <xdr:col>5</xdr:col>
      <xdr:colOff>611640</xdr:colOff>
      <xdr:row>11376</xdr:row>
      <xdr:rowOff>15120</xdr:rowOff>
    </xdr:to>
    <xdr:sp>
      <xdr:nvSpPr>
        <xdr:cNvPr id="233" name="Straight Connector 2771"/>
        <xdr:cNvSpPr/>
      </xdr:nvSpPr>
      <xdr:spPr>
        <a:xfrm>
          <a:off x="0" y="1834377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11382</xdr:row>
      <xdr:rowOff>15120</xdr:rowOff>
    </xdr:from>
    <xdr:to>
      <xdr:col>5</xdr:col>
      <xdr:colOff>611640</xdr:colOff>
      <xdr:row>11382</xdr:row>
      <xdr:rowOff>15120</xdr:rowOff>
    </xdr:to>
    <xdr:sp>
      <xdr:nvSpPr>
        <xdr:cNvPr id="234" name="Straight Connector 2772"/>
        <xdr:cNvSpPr/>
      </xdr:nvSpPr>
      <xdr:spPr>
        <a:xfrm>
          <a:off x="0" y="1835349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11383</xdr:row>
      <xdr:rowOff>15120</xdr:rowOff>
    </xdr:from>
    <xdr:to>
      <xdr:col>5</xdr:col>
      <xdr:colOff>611640</xdr:colOff>
      <xdr:row>11383</xdr:row>
      <xdr:rowOff>15120</xdr:rowOff>
    </xdr:to>
    <xdr:sp>
      <xdr:nvSpPr>
        <xdr:cNvPr id="235" name="Straight Connector 2773"/>
        <xdr:cNvSpPr/>
      </xdr:nvSpPr>
      <xdr:spPr>
        <a:xfrm>
          <a:off x="0" y="1835511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11389</xdr:row>
      <xdr:rowOff>15120</xdr:rowOff>
    </xdr:from>
    <xdr:to>
      <xdr:col>5</xdr:col>
      <xdr:colOff>611640</xdr:colOff>
      <xdr:row>11389</xdr:row>
      <xdr:rowOff>15120</xdr:rowOff>
    </xdr:to>
    <xdr:sp>
      <xdr:nvSpPr>
        <xdr:cNvPr id="236" name="Straight Connector 2774"/>
        <xdr:cNvSpPr/>
      </xdr:nvSpPr>
      <xdr:spPr>
        <a:xfrm>
          <a:off x="0" y="1836482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11390</xdr:row>
      <xdr:rowOff>15120</xdr:rowOff>
    </xdr:from>
    <xdr:to>
      <xdr:col>5</xdr:col>
      <xdr:colOff>611640</xdr:colOff>
      <xdr:row>11390</xdr:row>
      <xdr:rowOff>15120</xdr:rowOff>
    </xdr:to>
    <xdr:sp>
      <xdr:nvSpPr>
        <xdr:cNvPr id="237" name="Straight Connector 2775"/>
        <xdr:cNvSpPr/>
      </xdr:nvSpPr>
      <xdr:spPr>
        <a:xfrm>
          <a:off x="0" y="1836644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11679</xdr:row>
      <xdr:rowOff>15120</xdr:rowOff>
    </xdr:from>
    <xdr:to>
      <xdr:col>5</xdr:col>
      <xdr:colOff>611640</xdr:colOff>
      <xdr:row>11679</xdr:row>
      <xdr:rowOff>15120</xdr:rowOff>
    </xdr:to>
    <xdr:sp>
      <xdr:nvSpPr>
        <xdr:cNvPr id="238" name="Straight Connector 2865"/>
        <xdr:cNvSpPr/>
      </xdr:nvSpPr>
      <xdr:spPr>
        <a:xfrm>
          <a:off x="0" y="1883441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11688</xdr:row>
      <xdr:rowOff>15120</xdr:rowOff>
    </xdr:from>
    <xdr:to>
      <xdr:col>5</xdr:col>
      <xdr:colOff>611640</xdr:colOff>
      <xdr:row>11688</xdr:row>
      <xdr:rowOff>15120</xdr:rowOff>
    </xdr:to>
    <xdr:sp>
      <xdr:nvSpPr>
        <xdr:cNvPr id="239" name="Straight Connector 2866"/>
        <xdr:cNvSpPr/>
      </xdr:nvSpPr>
      <xdr:spPr>
        <a:xfrm>
          <a:off x="0" y="1884898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11689</xdr:row>
      <xdr:rowOff>15120</xdr:rowOff>
    </xdr:from>
    <xdr:to>
      <xdr:col>5</xdr:col>
      <xdr:colOff>611640</xdr:colOff>
      <xdr:row>11689</xdr:row>
      <xdr:rowOff>15120</xdr:rowOff>
    </xdr:to>
    <xdr:sp>
      <xdr:nvSpPr>
        <xdr:cNvPr id="240" name="Straight Connector 2867"/>
        <xdr:cNvSpPr/>
      </xdr:nvSpPr>
      <xdr:spPr>
        <a:xfrm>
          <a:off x="0" y="1885060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11696</xdr:row>
      <xdr:rowOff>15120</xdr:rowOff>
    </xdr:from>
    <xdr:to>
      <xdr:col>5</xdr:col>
      <xdr:colOff>611640</xdr:colOff>
      <xdr:row>11696</xdr:row>
      <xdr:rowOff>15120</xdr:rowOff>
    </xdr:to>
    <xdr:sp>
      <xdr:nvSpPr>
        <xdr:cNvPr id="241" name="Straight Connector 2868"/>
        <xdr:cNvSpPr/>
      </xdr:nvSpPr>
      <xdr:spPr>
        <a:xfrm>
          <a:off x="0" y="1886193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11697</xdr:row>
      <xdr:rowOff>15120</xdr:rowOff>
    </xdr:from>
    <xdr:to>
      <xdr:col>5</xdr:col>
      <xdr:colOff>611640</xdr:colOff>
      <xdr:row>11697</xdr:row>
      <xdr:rowOff>15120</xdr:rowOff>
    </xdr:to>
    <xdr:sp>
      <xdr:nvSpPr>
        <xdr:cNvPr id="242" name="Straight Connector 2869"/>
        <xdr:cNvSpPr/>
      </xdr:nvSpPr>
      <xdr:spPr>
        <a:xfrm>
          <a:off x="0" y="1886355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11704</xdr:row>
      <xdr:rowOff>15120</xdr:rowOff>
    </xdr:from>
    <xdr:to>
      <xdr:col>5</xdr:col>
      <xdr:colOff>611640</xdr:colOff>
      <xdr:row>11704</xdr:row>
      <xdr:rowOff>15120</xdr:rowOff>
    </xdr:to>
    <xdr:sp>
      <xdr:nvSpPr>
        <xdr:cNvPr id="243" name="Straight Connector 2870"/>
        <xdr:cNvSpPr/>
      </xdr:nvSpPr>
      <xdr:spPr>
        <a:xfrm>
          <a:off x="0" y="1887489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11705</xdr:row>
      <xdr:rowOff>15120</xdr:rowOff>
    </xdr:from>
    <xdr:to>
      <xdr:col>5</xdr:col>
      <xdr:colOff>611640</xdr:colOff>
      <xdr:row>11705</xdr:row>
      <xdr:rowOff>15120</xdr:rowOff>
    </xdr:to>
    <xdr:sp>
      <xdr:nvSpPr>
        <xdr:cNvPr id="244" name="Straight Connector 2871"/>
        <xdr:cNvSpPr/>
      </xdr:nvSpPr>
      <xdr:spPr>
        <a:xfrm>
          <a:off x="0" y="1887651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11711</xdr:row>
      <xdr:rowOff>15120</xdr:rowOff>
    </xdr:from>
    <xdr:to>
      <xdr:col>5</xdr:col>
      <xdr:colOff>611640</xdr:colOff>
      <xdr:row>11711</xdr:row>
      <xdr:rowOff>15120</xdr:rowOff>
    </xdr:to>
    <xdr:sp>
      <xdr:nvSpPr>
        <xdr:cNvPr id="245" name="Straight Connector 2872"/>
        <xdr:cNvSpPr/>
      </xdr:nvSpPr>
      <xdr:spPr>
        <a:xfrm>
          <a:off x="0" y="1888622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11712</xdr:row>
      <xdr:rowOff>15120</xdr:rowOff>
    </xdr:from>
    <xdr:to>
      <xdr:col>5</xdr:col>
      <xdr:colOff>611640</xdr:colOff>
      <xdr:row>11712</xdr:row>
      <xdr:rowOff>15120</xdr:rowOff>
    </xdr:to>
    <xdr:sp>
      <xdr:nvSpPr>
        <xdr:cNvPr id="246" name="Straight Connector 2873"/>
        <xdr:cNvSpPr/>
      </xdr:nvSpPr>
      <xdr:spPr>
        <a:xfrm>
          <a:off x="0" y="1888784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11719</xdr:row>
      <xdr:rowOff>15120</xdr:rowOff>
    </xdr:from>
    <xdr:to>
      <xdr:col>5</xdr:col>
      <xdr:colOff>611640</xdr:colOff>
      <xdr:row>11719</xdr:row>
      <xdr:rowOff>15120</xdr:rowOff>
    </xdr:to>
    <xdr:sp>
      <xdr:nvSpPr>
        <xdr:cNvPr id="247" name="Straight Connector 2874"/>
        <xdr:cNvSpPr/>
      </xdr:nvSpPr>
      <xdr:spPr>
        <a:xfrm>
          <a:off x="0" y="188991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11720</xdr:row>
      <xdr:rowOff>15120</xdr:rowOff>
    </xdr:from>
    <xdr:to>
      <xdr:col>5</xdr:col>
      <xdr:colOff>611640</xdr:colOff>
      <xdr:row>11720</xdr:row>
      <xdr:rowOff>15120</xdr:rowOff>
    </xdr:to>
    <xdr:sp>
      <xdr:nvSpPr>
        <xdr:cNvPr id="248" name="Straight Connector 2875"/>
        <xdr:cNvSpPr/>
      </xdr:nvSpPr>
      <xdr:spPr>
        <a:xfrm>
          <a:off x="0" y="1890079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11726</xdr:row>
      <xdr:rowOff>15120</xdr:rowOff>
    </xdr:from>
    <xdr:to>
      <xdr:col>5</xdr:col>
      <xdr:colOff>611640</xdr:colOff>
      <xdr:row>11726</xdr:row>
      <xdr:rowOff>30240</xdr:rowOff>
    </xdr:to>
    <xdr:sp>
      <xdr:nvSpPr>
        <xdr:cNvPr id="249" name="Straight Connector 2876"/>
        <xdr:cNvSpPr/>
      </xdr:nvSpPr>
      <xdr:spPr>
        <a:xfrm>
          <a:off x="0" y="18910515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11733</xdr:row>
      <xdr:rowOff>15120</xdr:rowOff>
    </xdr:from>
    <xdr:to>
      <xdr:col>5</xdr:col>
      <xdr:colOff>611640</xdr:colOff>
      <xdr:row>11733</xdr:row>
      <xdr:rowOff>15120</xdr:rowOff>
    </xdr:to>
    <xdr:sp>
      <xdr:nvSpPr>
        <xdr:cNvPr id="250" name="Straight Connector 2878"/>
        <xdr:cNvSpPr/>
      </xdr:nvSpPr>
      <xdr:spPr>
        <a:xfrm>
          <a:off x="0" y="1892184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11734</xdr:row>
      <xdr:rowOff>15120</xdr:rowOff>
    </xdr:from>
    <xdr:to>
      <xdr:col>5</xdr:col>
      <xdr:colOff>611640</xdr:colOff>
      <xdr:row>11734</xdr:row>
      <xdr:rowOff>15120</xdr:rowOff>
    </xdr:to>
    <xdr:sp>
      <xdr:nvSpPr>
        <xdr:cNvPr id="251" name="Straight Connector 2879"/>
        <xdr:cNvSpPr/>
      </xdr:nvSpPr>
      <xdr:spPr>
        <a:xfrm>
          <a:off x="0" y="1892346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11740</xdr:row>
      <xdr:rowOff>15120</xdr:rowOff>
    </xdr:from>
    <xdr:to>
      <xdr:col>5</xdr:col>
      <xdr:colOff>611640</xdr:colOff>
      <xdr:row>11740</xdr:row>
      <xdr:rowOff>30240</xdr:rowOff>
    </xdr:to>
    <xdr:sp>
      <xdr:nvSpPr>
        <xdr:cNvPr id="252" name="Straight Connector 2880"/>
        <xdr:cNvSpPr/>
      </xdr:nvSpPr>
      <xdr:spPr>
        <a:xfrm>
          <a:off x="0" y="1893318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11747</xdr:row>
      <xdr:rowOff>15120</xdr:rowOff>
    </xdr:from>
    <xdr:to>
      <xdr:col>5</xdr:col>
      <xdr:colOff>611640</xdr:colOff>
      <xdr:row>11747</xdr:row>
      <xdr:rowOff>15120</xdr:rowOff>
    </xdr:to>
    <xdr:sp>
      <xdr:nvSpPr>
        <xdr:cNvPr id="253" name="Straight Connector 2882"/>
        <xdr:cNvSpPr/>
      </xdr:nvSpPr>
      <xdr:spPr>
        <a:xfrm>
          <a:off x="0" y="1894451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11748</xdr:row>
      <xdr:rowOff>15120</xdr:rowOff>
    </xdr:from>
    <xdr:to>
      <xdr:col>5</xdr:col>
      <xdr:colOff>611640</xdr:colOff>
      <xdr:row>11748</xdr:row>
      <xdr:rowOff>15120</xdr:rowOff>
    </xdr:to>
    <xdr:sp>
      <xdr:nvSpPr>
        <xdr:cNvPr id="254" name="Straight Connector 2883"/>
        <xdr:cNvSpPr/>
      </xdr:nvSpPr>
      <xdr:spPr>
        <a:xfrm>
          <a:off x="0" y="1894613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11755</xdr:row>
      <xdr:rowOff>15120</xdr:rowOff>
    </xdr:from>
    <xdr:to>
      <xdr:col>5</xdr:col>
      <xdr:colOff>611640</xdr:colOff>
      <xdr:row>11755</xdr:row>
      <xdr:rowOff>15120</xdr:rowOff>
    </xdr:to>
    <xdr:sp>
      <xdr:nvSpPr>
        <xdr:cNvPr id="255" name="Straight Connector 2884"/>
        <xdr:cNvSpPr/>
      </xdr:nvSpPr>
      <xdr:spPr>
        <a:xfrm>
          <a:off x="0" y="1895747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11756</xdr:row>
      <xdr:rowOff>15120</xdr:rowOff>
    </xdr:from>
    <xdr:to>
      <xdr:col>5</xdr:col>
      <xdr:colOff>611640</xdr:colOff>
      <xdr:row>11756</xdr:row>
      <xdr:rowOff>15120</xdr:rowOff>
    </xdr:to>
    <xdr:sp>
      <xdr:nvSpPr>
        <xdr:cNvPr id="256" name="Straight Connector 2885"/>
        <xdr:cNvSpPr/>
      </xdr:nvSpPr>
      <xdr:spPr>
        <a:xfrm>
          <a:off x="0" y="1895909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11763</xdr:row>
      <xdr:rowOff>15120</xdr:rowOff>
    </xdr:from>
    <xdr:to>
      <xdr:col>5</xdr:col>
      <xdr:colOff>611640</xdr:colOff>
      <xdr:row>11763</xdr:row>
      <xdr:rowOff>15120</xdr:rowOff>
    </xdr:to>
    <xdr:sp>
      <xdr:nvSpPr>
        <xdr:cNvPr id="257" name="Straight Connector 2886"/>
        <xdr:cNvSpPr/>
      </xdr:nvSpPr>
      <xdr:spPr>
        <a:xfrm>
          <a:off x="0" y="1897042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11764</xdr:row>
      <xdr:rowOff>15120</xdr:rowOff>
    </xdr:from>
    <xdr:to>
      <xdr:col>5</xdr:col>
      <xdr:colOff>611640</xdr:colOff>
      <xdr:row>11764</xdr:row>
      <xdr:rowOff>15120</xdr:rowOff>
    </xdr:to>
    <xdr:sp>
      <xdr:nvSpPr>
        <xdr:cNvPr id="258" name="Straight Connector 2887"/>
        <xdr:cNvSpPr/>
      </xdr:nvSpPr>
      <xdr:spPr>
        <a:xfrm>
          <a:off x="0" y="1897204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11771</xdr:row>
      <xdr:rowOff>15120</xdr:rowOff>
    </xdr:from>
    <xdr:to>
      <xdr:col>5</xdr:col>
      <xdr:colOff>611640</xdr:colOff>
      <xdr:row>11771</xdr:row>
      <xdr:rowOff>15120</xdr:rowOff>
    </xdr:to>
    <xdr:sp>
      <xdr:nvSpPr>
        <xdr:cNvPr id="259" name="Straight Connector 2888"/>
        <xdr:cNvSpPr/>
      </xdr:nvSpPr>
      <xdr:spPr>
        <a:xfrm>
          <a:off x="0" y="1898337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11778</xdr:row>
      <xdr:rowOff>15120</xdr:rowOff>
    </xdr:from>
    <xdr:to>
      <xdr:col>5</xdr:col>
      <xdr:colOff>611640</xdr:colOff>
      <xdr:row>11778</xdr:row>
      <xdr:rowOff>15120</xdr:rowOff>
    </xdr:to>
    <xdr:sp>
      <xdr:nvSpPr>
        <xdr:cNvPr id="260" name="Straight Connector 2890"/>
        <xdr:cNvSpPr/>
      </xdr:nvSpPr>
      <xdr:spPr>
        <a:xfrm>
          <a:off x="0" y="1899471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11779</xdr:row>
      <xdr:rowOff>15120</xdr:rowOff>
    </xdr:from>
    <xdr:to>
      <xdr:col>5</xdr:col>
      <xdr:colOff>611640</xdr:colOff>
      <xdr:row>11779</xdr:row>
      <xdr:rowOff>15120</xdr:rowOff>
    </xdr:to>
    <xdr:sp>
      <xdr:nvSpPr>
        <xdr:cNvPr id="261" name="Straight Connector 2891"/>
        <xdr:cNvSpPr/>
      </xdr:nvSpPr>
      <xdr:spPr>
        <a:xfrm>
          <a:off x="0" y="1899633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12066</xdr:row>
      <xdr:rowOff>15120</xdr:rowOff>
    </xdr:from>
    <xdr:to>
      <xdr:col>5</xdr:col>
      <xdr:colOff>611640</xdr:colOff>
      <xdr:row>12066</xdr:row>
      <xdr:rowOff>30240</xdr:rowOff>
    </xdr:to>
    <xdr:sp>
      <xdr:nvSpPr>
        <xdr:cNvPr id="262" name="Straight Connector 2960"/>
        <xdr:cNvSpPr/>
      </xdr:nvSpPr>
      <xdr:spPr>
        <a:xfrm>
          <a:off x="0" y="19461060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12077</xdr:row>
      <xdr:rowOff>15120</xdr:rowOff>
    </xdr:from>
    <xdr:to>
      <xdr:col>5</xdr:col>
      <xdr:colOff>611640</xdr:colOff>
      <xdr:row>12077</xdr:row>
      <xdr:rowOff>30240</xdr:rowOff>
    </xdr:to>
    <xdr:sp>
      <xdr:nvSpPr>
        <xdr:cNvPr id="263" name="Straight Connector 2962"/>
        <xdr:cNvSpPr/>
      </xdr:nvSpPr>
      <xdr:spPr>
        <a:xfrm>
          <a:off x="0" y="19478872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12088</xdr:row>
      <xdr:rowOff>15120</xdr:rowOff>
    </xdr:from>
    <xdr:to>
      <xdr:col>5</xdr:col>
      <xdr:colOff>611640</xdr:colOff>
      <xdr:row>12088</xdr:row>
      <xdr:rowOff>30240</xdr:rowOff>
    </xdr:to>
    <xdr:sp>
      <xdr:nvSpPr>
        <xdr:cNvPr id="264" name="Straight Connector 2964"/>
        <xdr:cNvSpPr/>
      </xdr:nvSpPr>
      <xdr:spPr>
        <a:xfrm>
          <a:off x="0" y="19496682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12099</xdr:row>
      <xdr:rowOff>15120</xdr:rowOff>
    </xdr:from>
    <xdr:to>
      <xdr:col>5</xdr:col>
      <xdr:colOff>611640</xdr:colOff>
      <xdr:row>12099</xdr:row>
      <xdr:rowOff>15120</xdr:rowOff>
    </xdr:to>
    <xdr:sp>
      <xdr:nvSpPr>
        <xdr:cNvPr id="265" name="Straight Connector 2966"/>
        <xdr:cNvSpPr/>
      </xdr:nvSpPr>
      <xdr:spPr>
        <a:xfrm>
          <a:off x="0" y="1951449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12110</xdr:row>
      <xdr:rowOff>15120</xdr:rowOff>
    </xdr:from>
    <xdr:to>
      <xdr:col>5</xdr:col>
      <xdr:colOff>611640</xdr:colOff>
      <xdr:row>12110</xdr:row>
      <xdr:rowOff>15120</xdr:rowOff>
    </xdr:to>
    <xdr:sp>
      <xdr:nvSpPr>
        <xdr:cNvPr id="266" name="Straight Connector 2968"/>
        <xdr:cNvSpPr/>
      </xdr:nvSpPr>
      <xdr:spPr>
        <a:xfrm>
          <a:off x="0" y="1953230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12121</xdr:row>
      <xdr:rowOff>15120</xdr:rowOff>
    </xdr:from>
    <xdr:to>
      <xdr:col>5</xdr:col>
      <xdr:colOff>611640</xdr:colOff>
      <xdr:row>12121</xdr:row>
      <xdr:rowOff>15120</xdr:rowOff>
    </xdr:to>
    <xdr:sp>
      <xdr:nvSpPr>
        <xdr:cNvPr id="267" name="Straight Connector 2970"/>
        <xdr:cNvSpPr/>
      </xdr:nvSpPr>
      <xdr:spPr>
        <a:xfrm>
          <a:off x="0" y="1955011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12122</xdr:row>
      <xdr:rowOff>15120</xdr:rowOff>
    </xdr:from>
    <xdr:to>
      <xdr:col>5</xdr:col>
      <xdr:colOff>611640</xdr:colOff>
      <xdr:row>12122</xdr:row>
      <xdr:rowOff>15120</xdr:rowOff>
    </xdr:to>
    <xdr:sp>
      <xdr:nvSpPr>
        <xdr:cNvPr id="268" name="Straight Connector 2971"/>
        <xdr:cNvSpPr/>
      </xdr:nvSpPr>
      <xdr:spPr>
        <a:xfrm>
          <a:off x="0" y="1955173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12133</xdr:row>
      <xdr:rowOff>15120</xdr:rowOff>
    </xdr:from>
    <xdr:to>
      <xdr:col>5</xdr:col>
      <xdr:colOff>611640</xdr:colOff>
      <xdr:row>12133</xdr:row>
      <xdr:rowOff>15120</xdr:rowOff>
    </xdr:to>
    <xdr:sp>
      <xdr:nvSpPr>
        <xdr:cNvPr id="269" name="Straight Connector 2972"/>
        <xdr:cNvSpPr/>
      </xdr:nvSpPr>
      <xdr:spPr>
        <a:xfrm>
          <a:off x="0" y="1956954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12134</xdr:row>
      <xdr:rowOff>15120</xdr:rowOff>
    </xdr:from>
    <xdr:to>
      <xdr:col>5</xdr:col>
      <xdr:colOff>611640</xdr:colOff>
      <xdr:row>12134</xdr:row>
      <xdr:rowOff>15120</xdr:rowOff>
    </xdr:to>
    <xdr:sp>
      <xdr:nvSpPr>
        <xdr:cNvPr id="270" name="Straight Connector 2973"/>
        <xdr:cNvSpPr/>
      </xdr:nvSpPr>
      <xdr:spPr>
        <a:xfrm>
          <a:off x="0" y="1957116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12144</xdr:row>
      <xdr:rowOff>15120</xdr:rowOff>
    </xdr:from>
    <xdr:to>
      <xdr:col>5</xdr:col>
      <xdr:colOff>611640</xdr:colOff>
      <xdr:row>12144</xdr:row>
      <xdr:rowOff>15120</xdr:rowOff>
    </xdr:to>
    <xdr:sp>
      <xdr:nvSpPr>
        <xdr:cNvPr id="271" name="Straight Connector 2974"/>
        <xdr:cNvSpPr/>
      </xdr:nvSpPr>
      <xdr:spPr>
        <a:xfrm>
          <a:off x="0" y="1958736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12145</xdr:row>
      <xdr:rowOff>15120</xdr:rowOff>
    </xdr:from>
    <xdr:to>
      <xdr:col>5</xdr:col>
      <xdr:colOff>611640</xdr:colOff>
      <xdr:row>12145</xdr:row>
      <xdr:rowOff>15120</xdr:rowOff>
    </xdr:to>
    <xdr:sp>
      <xdr:nvSpPr>
        <xdr:cNvPr id="272" name="Straight Connector 2975"/>
        <xdr:cNvSpPr/>
      </xdr:nvSpPr>
      <xdr:spPr>
        <a:xfrm>
          <a:off x="0" y="1958897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12155</xdr:row>
      <xdr:rowOff>15120</xdr:rowOff>
    </xdr:from>
    <xdr:to>
      <xdr:col>5</xdr:col>
      <xdr:colOff>611640</xdr:colOff>
      <xdr:row>12155</xdr:row>
      <xdr:rowOff>15120</xdr:rowOff>
    </xdr:to>
    <xdr:sp>
      <xdr:nvSpPr>
        <xdr:cNvPr id="273" name="Straight Connector 2976"/>
        <xdr:cNvSpPr/>
      </xdr:nvSpPr>
      <xdr:spPr>
        <a:xfrm>
          <a:off x="0" y="1960517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12156</xdr:row>
      <xdr:rowOff>15120</xdr:rowOff>
    </xdr:from>
    <xdr:to>
      <xdr:col>5</xdr:col>
      <xdr:colOff>611640</xdr:colOff>
      <xdr:row>12156</xdr:row>
      <xdr:rowOff>15120</xdr:rowOff>
    </xdr:to>
    <xdr:sp>
      <xdr:nvSpPr>
        <xdr:cNvPr id="274" name="Straight Connector 2977"/>
        <xdr:cNvSpPr/>
      </xdr:nvSpPr>
      <xdr:spPr>
        <a:xfrm>
          <a:off x="0" y="1960679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12489</xdr:row>
      <xdr:rowOff>15120</xdr:rowOff>
    </xdr:from>
    <xdr:to>
      <xdr:col>5</xdr:col>
      <xdr:colOff>611640</xdr:colOff>
      <xdr:row>12489</xdr:row>
      <xdr:rowOff>15120</xdr:rowOff>
    </xdr:to>
    <xdr:sp>
      <xdr:nvSpPr>
        <xdr:cNvPr id="275" name="Straight Connector 3046"/>
        <xdr:cNvSpPr/>
      </xdr:nvSpPr>
      <xdr:spPr>
        <a:xfrm>
          <a:off x="0" y="2014600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12490</xdr:row>
      <xdr:rowOff>15120</xdr:rowOff>
    </xdr:from>
    <xdr:to>
      <xdr:col>5</xdr:col>
      <xdr:colOff>611640</xdr:colOff>
      <xdr:row>12490</xdr:row>
      <xdr:rowOff>15120</xdr:rowOff>
    </xdr:to>
    <xdr:sp>
      <xdr:nvSpPr>
        <xdr:cNvPr id="276" name="Straight Connector 3047"/>
        <xdr:cNvSpPr/>
      </xdr:nvSpPr>
      <xdr:spPr>
        <a:xfrm>
          <a:off x="0" y="201476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12501</xdr:row>
      <xdr:rowOff>15120</xdr:rowOff>
    </xdr:from>
    <xdr:to>
      <xdr:col>5</xdr:col>
      <xdr:colOff>611640</xdr:colOff>
      <xdr:row>12501</xdr:row>
      <xdr:rowOff>30240</xdr:rowOff>
    </xdr:to>
    <xdr:sp>
      <xdr:nvSpPr>
        <xdr:cNvPr id="277" name="Straight Connector 3048"/>
        <xdr:cNvSpPr/>
      </xdr:nvSpPr>
      <xdr:spPr>
        <a:xfrm>
          <a:off x="0" y="20165432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12513</xdr:row>
      <xdr:rowOff>15120</xdr:rowOff>
    </xdr:from>
    <xdr:to>
      <xdr:col>5</xdr:col>
      <xdr:colOff>611640</xdr:colOff>
      <xdr:row>12513</xdr:row>
      <xdr:rowOff>15120</xdr:rowOff>
    </xdr:to>
    <xdr:sp>
      <xdr:nvSpPr>
        <xdr:cNvPr id="278" name="Straight Connector 3050"/>
        <xdr:cNvSpPr/>
      </xdr:nvSpPr>
      <xdr:spPr>
        <a:xfrm>
          <a:off x="0" y="201848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12514</xdr:row>
      <xdr:rowOff>15120</xdr:rowOff>
    </xdr:from>
    <xdr:to>
      <xdr:col>5</xdr:col>
      <xdr:colOff>611640</xdr:colOff>
      <xdr:row>12514</xdr:row>
      <xdr:rowOff>15120</xdr:rowOff>
    </xdr:to>
    <xdr:sp>
      <xdr:nvSpPr>
        <xdr:cNvPr id="279" name="Straight Connector 3051"/>
        <xdr:cNvSpPr/>
      </xdr:nvSpPr>
      <xdr:spPr>
        <a:xfrm>
          <a:off x="0" y="201864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12525</xdr:row>
      <xdr:rowOff>15120</xdr:rowOff>
    </xdr:from>
    <xdr:to>
      <xdr:col>5</xdr:col>
      <xdr:colOff>611640</xdr:colOff>
      <xdr:row>12525</xdr:row>
      <xdr:rowOff>15120</xdr:rowOff>
    </xdr:to>
    <xdr:sp>
      <xdr:nvSpPr>
        <xdr:cNvPr id="280" name="Straight Connector 3052"/>
        <xdr:cNvSpPr/>
      </xdr:nvSpPr>
      <xdr:spPr>
        <a:xfrm>
          <a:off x="0" y="2020429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12526</xdr:row>
      <xdr:rowOff>15120</xdr:rowOff>
    </xdr:from>
    <xdr:to>
      <xdr:col>5</xdr:col>
      <xdr:colOff>611640</xdr:colOff>
      <xdr:row>12526</xdr:row>
      <xdr:rowOff>15120</xdr:rowOff>
    </xdr:to>
    <xdr:sp>
      <xdr:nvSpPr>
        <xdr:cNvPr id="281" name="Straight Connector 3053"/>
        <xdr:cNvSpPr/>
      </xdr:nvSpPr>
      <xdr:spPr>
        <a:xfrm>
          <a:off x="0" y="2020591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12912</xdr:row>
      <xdr:rowOff>15120</xdr:rowOff>
    </xdr:from>
    <xdr:to>
      <xdr:col>5</xdr:col>
      <xdr:colOff>611640</xdr:colOff>
      <xdr:row>12912</xdr:row>
      <xdr:rowOff>15120</xdr:rowOff>
    </xdr:to>
    <xdr:sp>
      <xdr:nvSpPr>
        <xdr:cNvPr id="282" name="Straight Connector 3116"/>
        <xdr:cNvSpPr/>
      </xdr:nvSpPr>
      <xdr:spPr>
        <a:xfrm>
          <a:off x="0" y="2083094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12913</xdr:row>
      <xdr:rowOff>15120</xdr:rowOff>
    </xdr:from>
    <xdr:to>
      <xdr:col>5</xdr:col>
      <xdr:colOff>611640</xdr:colOff>
      <xdr:row>12913</xdr:row>
      <xdr:rowOff>15120</xdr:rowOff>
    </xdr:to>
    <xdr:sp>
      <xdr:nvSpPr>
        <xdr:cNvPr id="283" name="Straight Connector 3117"/>
        <xdr:cNvSpPr/>
      </xdr:nvSpPr>
      <xdr:spPr>
        <a:xfrm>
          <a:off x="0" y="208325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4182</xdr:row>
      <xdr:rowOff>15120</xdr:rowOff>
    </xdr:from>
    <xdr:to>
      <xdr:col>5</xdr:col>
      <xdr:colOff>611640</xdr:colOff>
      <xdr:row>4182</xdr:row>
      <xdr:rowOff>15120</xdr:rowOff>
    </xdr:to>
    <xdr:sp>
      <xdr:nvSpPr>
        <xdr:cNvPr id="284" name="Straight Connector 966"/>
        <xdr:cNvSpPr/>
      </xdr:nvSpPr>
      <xdr:spPr>
        <a:xfrm>
          <a:off x="0" y="669489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4183</xdr:row>
      <xdr:rowOff>15120</xdr:rowOff>
    </xdr:from>
    <xdr:to>
      <xdr:col>5</xdr:col>
      <xdr:colOff>611640</xdr:colOff>
      <xdr:row>4183</xdr:row>
      <xdr:rowOff>15120</xdr:rowOff>
    </xdr:to>
    <xdr:sp>
      <xdr:nvSpPr>
        <xdr:cNvPr id="285" name="Straight Connector 967"/>
        <xdr:cNvSpPr/>
      </xdr:nvSpPr>
      <xdr:spPr>
        <a:xfrm>
          <a:off x="0" y="669651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4190</xdr:row>
      <xdr:rowOff>15120</xdr:rowOff>
    </xdr:from>
    <xdr:to>
      <xdr:col>5</xdr:col>
      <xdr:colOff>611640</xdr:colOff>
      <xdr:row>4190</xdr:row>
      <xdr:rowOff>15120</xdr:rowOff>
    </xdr:to>
    <xdr:sp>
      <xdr:nvSpPr>
        <xdr:cNvPr id="286" name="Straight Connector 968"/>
        <xdr:cNvSpPr/>
      </xdr:nvSpPr>
      <xdr:spPr>
        <a:xfrm>
          <a:off x="0" y="670784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4198</xdr:row>
      <xdr:rowOff>15120</xdr:rowOff>
    </xdr:from>
    <xdr:to>
      <xdr:col>5</xdr:col>
      <xdr:colOff>611640</xdr:colOff>
      <xdr:row>4198</xdr:row>
      <xdr:rowOff>30240</xdr:rowOff>
    </xdr:to>
    <xdr:sp>
      <xdr:nvSpPr>
        <xdr:cNvPr id="287" name="Straight Connector 970"/>
        <xdr:cNvSpPr/>
      </xdr:nvSpPr>
      <xdr:spPr>
        <a:xfrm>
          <a:off x="0" y="6720800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4206</xdr:row>
      <xdr:rowOff>15120</xdr:rowOff>
    </xdr:from>
    <xdr:to>
      <xdr:col>5</xdr:col>
      <xdr:colOff>611640</xdr:colOff>
      <xdr:row>4206</xdr:row>
      <xdr:rowOff>15120</xdr:rowOff>
    </xdr:to>
    <xdr:sp>
      <xdr:nvSpPr>
        <xdr:cNvPr id="288" name="Straight Connector 972"/>
        <xdr:cNvSpPr/>
      </xdr:nvSpPr>
      <xdr:spPr>
        <a:xfrm>
          <a:off x="0" y="673375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4207</xdr:row>
      <xdr:rowOff>15120</xdr:rowOff>
    </xdr:from>
    <xdr:to>
      <xdr:col>5</xdr:col>
      <xdr:colOff>611640</xdr:colOff>
      <xdr:row>4207</xdr:row>
      <xdr:rowOff>15120</xdr:rowOff>
    </xdr:to>
    <xdr:sp>
      <xdr:nvSpPr>
        <xdr:cNvPr id="289" name="Straight Connector 973"/>
        <xdr:cNvSpPr/>
      </xdr:nvSpPr>
      <xdr:spPr>
        <a:xfrm>
          <a:off x="0" y="673537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4214</xdr:row>
      <xdr:rowOff>15120</xdr:rowOff>
    </xdr:from>
    <xdr:to>
      <xdr:col>5</xdr:col>
      <xdr:colOff>611640</xdr:colOff>
      <xdr:row>4214</xdr:row>
      <xdr:rowOff>15120</xdr:rowOff>
    </xdr:to>
    <xdr:sp>
      <xdr:nvSpPr>
        <xdr:cNvPr id="290" name="Straight Connector 974"/>
        <xdr:cNvSpPr/>
      </xdr:nvSpPr>
      <xdr:spPr>
        <a:xfrm>
          <a:off x="0" y="674670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4215</xdr:row>
      <xdr:rowOff>15120</xdr:rowOff>
    </xdr:from>
    <xdr:to>
      <xdr:col>5</xdr:col>
      <xdr:colOff>611640</xdr:colOff>
      <xdr:row>4215</xdr:row>
      <xdr:rowOff>15120</xdr:rowOff>
    </xdr:to>
    <xdr:sp>
      <xdr:nvSpPr>
        <xdr:cNvPr id="291" name="Straight Connector 975"/>
        <xdr:cNvSpPr/>
      </xdr:nvSpPr>
      <xdr:spPr>
        <a:xfrm>
          <a:off x="0" y="674832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4221</xdr:row>
      <xdr:rowOff>15120</xdr:rowOff>
    </xdr:from>
    <xdr:to>
      <xdr:col>5</xdr:col>
      <xdr:colOff>611640</xdr:colOff>
      <xdr:row>4221</xdr:row>
      <xdr:rowOff>15120</xdr:rowOff>
    </xdr:to>
    <xdr:sp>
      <xdr:nvSpPr>
        <xdr:cNvPr id="292" name="Straight Connector 976"/>
        <xdr:cNvSpPr/>
      </xdr:nvSpPr>
      <xdr:spPr>
        <a:xfrm>
          <a:off x="0" y="675804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4222</xdr:row>
      <xdr:rowOff>15120</xdr:rowOff>
    </xdr:from>
    <xdr:to>
      <xdr:col>5</xdr:col>
      <xdr:colOff>611640</xdr:colOff>
      <xdr:row>4222</xdr:row>
      <xdr:rowOff>15120</xdr:rowOff>
    </xdr:to>
    <xdr:sp>
      <xdr:nvSpPr>
        <xdr:cNvPr id="293" name="Straight Connector 977"/>
        <xdr:cNvSpPr/>
      </xdr:nvSpPr>
      <xdr:spPr>
        <a:xfrm>
          <a:off x="0" y="675966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4229</xdr:row>
      <xdr:rowOff>15120</xdr:rowOff>
    </xdr:from>
    <xdr:to>
      <xdr:col>5</xdr:col>
      <xdr:colOff>611640</xdr:colOff>
      <xdr:row>4229</xdr:row>
      <xdr:rowOff>15120</xdr:rowOff>
    </xdr:to>
    <xdr:sp>
      <xdr:nvSpPr>
        <xdr:cNvPr id="294" name="Straight Connector 978"/>
        <xdr:cNvSpPr/>
      </xdr:nvSpPr>
      <xdr:spPr>
        <a:xfrm>
          <a:off x="0" y="677099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4539</xdr:row>
      <xdr:rowOff>15120</xdr:rowOff>
    </xdr:from>
    <xdr:to>
      <xdr:col>5</xdr:col>
      <xdr:colOff>611640</xdr:colOff>
      <xdr:row>4539</xdr:row>
      <xdr:rowOff>15120</xdr:rowOff>
    </xdr:to>
    <xdr:sp>
      <xdr:nvSpPr>
        <xdr:cNvPr id="295" name="Straight Connector 1060"/>
        <xdr:cNvSpPr/>
      </xdr:nvSpPr>
      <xdr:spPr>
        <a:xfrm>
          <a:off x="0" y="727296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4547</xdr:row>
      <xdr:rowOff>15120</xdr:rowOff>
    </xdr:from>
    <xdr:to>
      <xdr:col>5</xdr:col>
      <xdr:colOff>611640</xdr:colOff>
      <xdr:row>4547</xdr:row>
      <xdr:rowOff>15120</xdr:rowOff>
    </xdr:to>
    <xdr:sp>
      <xdr:nvSpPr>
        <xdr:cNvPr id="296" name="Straight Connector 1062"/>
        <xdr:cNvSpPr/>
      </xdr:nvSpPr>
      <xdr:spPr>
        <a:xfrm>
          <a:off x="0" y="728591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4553</xdr:row>
      <xdr:rowOff>15120</xdr:rowOff>
    </xdr:from>
    <xdr:to>
      <xdr:col>5</xdr:col>
      <xdr:colOff>611640</xdr:colOff>
      <xdr:row>4553</xdr:row>
      <xdr:rowOff>15120</xdr:rowOff>
    </xdr:to>
    <xdr:sp>
      <xdr:nvSpPr>
        <xdr:cNvPr id="297" name="Straight Connector 1064"/>
        <xdr:cNvSpPr/>
      </xdr:nvSpPr>
      <xdr:spPr>
        <a:xfrm>
          <a:off x="0" y="729563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4554</xdr:row>
      <xdr:rowOff>15120</xdr:rowOff>
    </xdr:from>
    <xdr:to>
      <xdr:col>5</xdr:col>
      <xdr:colOff>611640</xdr:colOff>
      <xdr:row>4554</xdr:row>
      <xdr:rowOff>15120</xdr:rowOff>
    </xdr:to>
    <xdr:sp>
      <xdr:nvSpPr>
        <xdr:cNvPr id="298" name="Straight Connector 1065"/>
        <xdr:cNvSpPr/>
      </xdr:nvSpPr>
      <xdr:spPr>
        <a:xfrm>
          <a:off x="0" y="729725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4563</xdr:row>
      <xdr:rowOff>15120</xdr:rowOff>
    </xdr:from>
    <xdr:to>
      <xdr:col>5</xdr:col>
      <xdr:colOff>611640</xdr:colOff>
      <xdr:row>4563</xdr:row>
      <xdr:rowOff>30240</xdr:rowOff>
    </xdr:to>
    <xdr:sp>
      <xdr:nvSpPr>
        <xdr:cNvPr id="299" name="Straight Connector 1066"/>
        <xdr:cNvSpPr/>
      </xdr:nvSpPr>
      <xdr:spPr>
        <a:xfrm>
          <a:off x="0" y="7311826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4573</xdr:row>
      <xdr:rowOff>15120</xdr:rowOff>
    </xdr:from>
    <xdr:to>
      <xdr:col>5</xdr:col>
      <xdr:colOff>611640</xdr:colOff>
      <xdr:row>4573</xdr:row>
      <xdr:rowOff>15120</xdr:rowOff>
    </xdr:to>
    <xdr:sp>
      <xdr:nvSpPr>
        <xdr:cNvPr id="300" name="Straight Connector 1068"/>
        <xdr:cNvSpPr/>
      </xdr:nvSpPr>
      <xdr:spPr>
        <a:xfrm>
          <a:off x="0" y="732801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4574</xdr:row>
      <xdr:rowOff>15120</xdr:rowOff>
    </xdr:from>
    <xdr:to>
      <xdr:col>5</xdr:col>
      <xdr:colOff>611640</xdr:colOff>
      <xdr:row>4574</xdr:row>
      <xdr:rowOff>15120</xdr:rowOff>
    </xdr:to>
    <xdr:sp>
      <xdr:nvSpPr>
        <xdr:cNvPr id="301" name="Straight Connector 1069"/>
        <xdr:cNvSpPr/>
      </xdr:nvSpPr>
      <xdr:spPr>
        <a:xfrm>
          <a:off x="0" y="732963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4581</xdr:row>
      <xdr:rowOff>15120</xdr:rowOff>
    </xdr:from>
    <xdr:to>
      <xdr:col>5</xdr:col>
      <xdr:colOff>611640</xdr:colOff>
      <xdr:row>4581</xdr:row>
      <xdr:rowOff>15120</xdr:rowOff>
    </xdr:to>
    <xdr:sp>
      <xdr:nvSpPr>
        <xdr:cNvPr id="302" name="Straight Connector 1070"/>
        <xdr:cNvSpPr/>
      </xdr:nvSpPr>
      <xdr:spPr>
        <a:xfrm>
          <a:off x="0" y="734097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4582</xdr:row>
      <xdr:rowOff>15120</xdr:rowOff>
    </xdr:from>
    <xdr:to>
      <xdr:col>5</xdr:col>
      <xdr:colOff>611640</xdr:colOff>
      <xdr:row>4582</xdr:row>
      <xdr:rowOff>15120</xdr:rowOff>
    </xdr:to>
    <xdr:sp>
      <xdr:nvSpPr>
        <xdr:cNvPr id="303" name="Straight Connector 1071"/>
        <xdr:cNvSpPr/>
      </xdr:nvSpPr>
      <xdr:spPr>
        <a:xfrm>
          <a:off x="0" y="734259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4591</xdr:row>
      <xdr:rowOff>15120</xdr:rowOff>
    </xdr:from>
    <xdr:to>
      <xdr:col>5</xdr:col>
      <xdr:colOff>611640</xdr:colOff>
      <xdr:row>4591</xdr:row>
      <xdr:rowOff>15120</xdr:rowOff>
    </xdr:to>
    <xdr:sp>
      <xdr:nvSpPr>
        <xdr:cNvPr id="304" name="Straight Connector 1072"/>
        <xdr:cNvSpPr/>
      </xdr:nvSpPr>
      <xdr:spPr>
        <a:xfrm>
          <a:off x="0" y="73571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4592</xdr:row>
      <xdr:rowOff>15120</xdr:rowOff>
    </xdr:from>
    <xdr:to>
      <xdr:col>5</xdr:col>
      <xdr:colOff>611640</xdr:colOff>
      <xdr:row>4592</xdr:row>
      <xdr:rowOff>15120</xdr:rowOff>
    </xdr:to>
    <xdr:sp>
      <xdr:nvSpPr>
        <xdr:cNvPr id="305" name="Straight Connector 1073"/>
        <xdr:cNvSpPr/>
      </xdr:nvSpPr>
      <xdr:spPr>
        <a:xfrm>
          <a:off x="0" y="73587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4599</xdr:row>
      <xdr:rowOff>15120</xdr:rowOff>
    </xdr:from>
    <xdr:to>
      <xdr:col>5</xdr:col>
      <xdr:colOff>611640</xdr:colOff>
      <xdr:row>4599</xdr:row>
      <xdr:rowOff>15120</xdr:rowOff>
    </xdr:to>
    <xdr:sp>
      <xdr:nvSpPr>
        <xdr:cNvPr id="306" name="Straight Connector 1074"/>
        <xdr:cNvSpPr/>
      </xdr:nvSpPr>
      <xdr:spPr>
        <a:xfrm>
          <a:off x="0" y="737012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4600</xdr:row>
      <xdr:rowOff>15120</xdr:rowOff>
    </xdr:from>
    <xdr:to>
      <xdr:col>5</xdr:col>
      <xdr:colOff>611640</xdr:colOff>
      <xdr:row>4600</xdr:row>
      <xdr:rowOff>15120</xdr:rowOff>
    </xdr:to>
    <xdr:sp>
      <xdr:nvSpPr>
        <xdr:cNvPr id="307" name="Straight Connector 1075"/>
        <xdr:cNvSpPr/>
      </xdr:nvSpPr>
      <xdr:spPr>
        <a:xfrm>
          <a:off x="0" y="73717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4607</xdr:row>
      <xdr:rowOff>15120</xdr:rowOff>
    </xdr:from>
    <xdr:to>
      <xdr:col>5</xdr:col>
      <xdr:colOff>611640</xdr:colOff>
      <xdr:row>4607</xdr:row>
      <xdr:rowOff>15120</xdr:rowOff>
    </xdr:to>
    <xdr:sp>
      <xdr:nvSpPr>
        <xdr:cNvPr id="308" name="Straight Connector 1076"/>
        <xdr:cNvSpPr/>
      </xdr:nvSpPr>
      <xdr:spPr>
        <a:xfrm>
          <a:off x="0" y="738307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4608</xdr:row>
      <xdr:rowOff>15120</xdr:rowOff>
    </xdr:from>
    <xdr:to>
      <xdr:col>5</xdr:col>
      <xdr:colOff>611640</xdr:colOff>
      <xdr:row>4608</xdr:row>
      <xdr:rowOff>15120</xdr:rowOff>
    </xdr:to>
    <xdr:sp>
      <xdr:nvSpPr>
        <xdr:cNvPr id="309" name="Straight Connector 1077"/>
        <xdr:cNvSpPr/>
      </xdr:nvSpPr>
      <xdr:spPr>
        <a:xfrm>
          <a:off x="0" y="738469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4615</xdr:row>
      <xdr:rowOff>15120</xdr:rowOff>
    </xdr:from>
    <xdr:to>
      <xdr:col>5</xdr:col>
      <xdr:colOff>611640</xdr:colOff>
      <xdr:row>4615</xdr:row>
      <xdr:rowOff>30240</xdr:rowOff>
    </xdr:to>
    <xdr:sp>
      <xdr:nvSpPr>
        <xdr:cNvPr id="310" name="Straight Connector 1078"/>
        <xdr:cNvSpPr/>
      </xdr:nvSpPr>
      <xdr:spPr>
        <a:xfrm>
          <a:off x="0" y="7396027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5335</xdr:row>
      <xdr:rowOff>15120</xdr:rowOff>
    </xdr:from>
    <xdr:to>
      <xdr:col>5</xdr:col>
      <xdr:colOff>611640</xdr:colOff>
      <xdr:row>5335</xdr:row>
      <xdr:rowOff>15120</xdr:rowOff>
    </xdr:to>
    <xdr:sp>
      <xdr:nvSpPr>
        <xdr:cNvPr id="311" name="Straight Connector 1284"/>
        <xdr:cNvSpPr/>
      </xdr:nvSpPr>
      <xdr:spPr>
        <a:xfrm>
          <a:off x="0" y="856188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5342</xdr:row>
      <xdr:rowOff>15120</xdr:rowOff>
    </xdr:from>
    <xdr:to>
      <xdr:col>5</xdr:col>
      <xdr:colOff>611640</xdr:colOff>
      <xdr:row>5342</xdr:row>
      <xdr:rowOff>15120</xdr:rowOff>
    </xdr:to>
    <xdr:sp>
      <xdr:nvSpPr>
        <xdr:cNvPr id="312" name="Straight Connector 1286"/>
        <xdr:cNvSpPr/>
      </xdr:nvSpPr>
      <xdr:spPr>
        <a:xfrm>
          <a:off x="0" y="85732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5343</xdr:row>
      <xdr:rowOff>15120</xdr:rowOff>
    </xdr:from>
    <xdr:to>
      <xdr:col>5</xdr:col>
      <xdr:colOff>611640</xdr:colOff>
      <xdr:row>5343</xdr:row>
      <xdr:rowOff>15120</xdr:rowOff>
    </xdr:to>
    <xdr:sp>
      <xdr:nvSpPr>
        <xdr:cNvPr id="313" name="Straight Connector 1287"/>
        <xdr:cNvSpPr/>
      </xdr:nvSpPr>
      <xdr:spPr>
        <a:xfrm>
          <a:off x="0" y="857484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5349</xdr:row>
      <xdr:rowOff>15120</xdr:rowOff>
    </xdr:from>
    <xdr:to>
      <xdr:col>5</xdr:col>
      <xdr:colOff>611640</xdr:colOff>
      <xdr:row>5349</xdr:row>
      <xdr:rowOff>30240</xdr:rowOff>
    </xdr:to>
    <xdr:sp>
      <xdr:nvSpPr>
        <xdr:cNvPr id="314" name="Straight Connector 1288"/>
        <xdr:cNvSpPr/>
      </xdr:nvSpPr>
      <xdr:spPr>
        <a:xfrm>
          <a:off x="0" y="858455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5355</xdr:row>
      <xdr:rowOff>15120</xdr:rowOff>
    </xdr:from>
    <xdr:to>
      <xdr:col>5</xdr:col>
      <xdr:colOff>611640</xdr:colOff>
      <xdr:row>5355</xdr:row>
      <xdr:rowOff>15120</xdr:rowOff>
    </xdr:to>
    <xdr:sp>
      <xdr:nvSpPr>
        <xdr:cNvPr id="315" name="Straight Connector 1290"/>
        <xdr:cNvSpPr/>
      </xdr:nvSpPr>
      <xdr:spPr>
        <a:xfrm>
          <a:off x="0" y="85942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5356</xdr:row>
      <xdr:rowOff>15120</xdr:rowOff>
    </xdr:from>
    <xdr:to>
      <xdr:col>5</xdr:col>
      <xdr:colOff>611640</xdr:colOff>
      <xdr:row>5356</xdr:row>
      <xdr:rowOff>15120</xdr:rowOff>
    </xdr:to>
    <xdr:sp>
      <xdr:nvSpPr>
        <xdr:cNvPr id="316" name="Straight Connector 1291"/>
        <xdr:cNvSpPr/>
      </xdr:nvSpPr>
      <xdr:spPr>
        <a:xfrm>
          <a:off x="0" y="85958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5361</xdr:row>
      <xdr:rowOff>15120</xdr:rowOff>
    </xdr:from>
    <xdr:to>
      <xdr:col>5</xdr:col>
      <xdr:colOff>611640</xdr:colOff>
      <xdr:row>5361</xdr:row>
      <xdr:rowOff>15120</xdr:rowOff>
    </xdr:to>
    <xdr:sp>
      <xdr:nvSpPr>
        <xdr:cNvPr id="317" name="Straight Connector 1292"/>
        <xdr:cNvSpPr/>
      </xdr:nvSpPr>
      <xdr:spPr>
        <a:xfrm>
          <a:off x="0" y="86039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5362</xdr:row>
      <xdr:rowOff>15120</xdr:rowOff>
    </xdr:from>
    <xdr:to>
      <xdr:col>5</xdr:col>
      <xdr:colOff>611640</xdr:colOff>
      <xdr:row>5362</xdr:row>
      <xdr:rowOff>15120</xdr:rowOff>
    </xdr:to>
    <xdr:sp>
      <xdr:nvSpPr>
        <xdr:cNvPr id="318" name="Straight Connector 1293"/>
        <xdr:cNvSpPr/>
      </xdr:nvSpPr>
      <xdr:spPr>
        <a:xfrm>
          <a:off x="0" y="860560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5368</xdr:row>
      <xdr:rowOff>15120</xdr:rowOff>
    </xdr:from>
    <xdr:to>
      <xdr:col>5</xdr:col>
      <xdr:colOff>611640</xdr:colOff>
      <xdr:row>5368</xdr:row>
      <xdr:rowOff>15120</xdr:rowOff>
    </xdr:to>
    <xdr:sp>
      <xdr:nvSpPr>
        <xdr:cNvPr id="319" name="Straight Connector 1294"/>
        <xdr:cNvSpPr/>
      </xdr:nvSpPr>
      <xdr:spPr>
        <a:xfrm>
          <a:off x="0" y="861532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5369</xdr:row>
      <xdr:rowOff>15120</xdr:rowOff>
    </xdr:from>
    <xdr:to>
      <xdr:col>5</xdr:col>
      <xdr:colOff>611640</xdr:colOff>
      <xdr:row>5369</xdr:row>
      <xdr:rowOff>15120</xdr:rowOff>
    </xdr:to>
    <xdr:sp>
      <xdr:nvSpPr>
        <xdr:cNvPr id="320" name="Straight Connector 1295"/>
        <xdr:cNvSpPr/>
      </xdr:nvSpPr>
      <xdr:spPr>
        <a:xfrm>
          <a:off x="0" y="86169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5374</xdr:row>
      <xdr:rowOff>15120</xdr:rowOff>
    </xdr:from>
    <xdr:to>
      <xdr:col>5</xdr:col>
      <xdr:colOff>611640</xdr:colOff>
      <xdr:row>5374</xdr:row>
      <xdr:rowOff>15120</xdr:rowOff>
    </xdr:to>
    <xdr:sp>
      <xdr:nvSpPr>
        <xdr:cNvPr id="321" name="Straight Connector 1296"/>
        <xdr:cNvSpPr/>
      </xdr:nvSpPr>
      <xdr:spPr>
        <a:xfrm>
          <a:off x="0" y="862503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5375</xdr:row>
      <xdr:rowOff>15120</xdr:rowOff>
    </xdr:from>
    <xdr:to>
      <xdr:col>5</xdr:col>
      <xdr:colOff>611640</xdr:colOff>
      <xdr:row>5375</xdr:row>
      <xdr:rowOff>15120</xdr:rowOff>
    </xdr:to>
    <xdr:sp>
      <xdr:nvSpPr>
        <xdr:cNvPr id="322" name="Straight Connector 1297"/>
        <xdr:cNvSpPr/>
      </xdr:nvSpPr>
      <xdr:spPr>
        <a:xfrm>
          <a:off x="0" y="86266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5380</xdr:row>
      <xdr:rowOff>15120</xdr:rowOff>
    </xdr:from>
    <xdr:to>
      <xdr:col>5</xdr:col>
      <xdr:colOff>611640</xdr:colOff>
      <xdr:row>5380</xdr:row>
      <xdr:rowOff>30240</xdr:rowOff>
    </xdr:to>
    <xdr:sp>
      <xdr:nvSpPr>
        <xdr:cNvPr id="323" name="Straight Connector 1298"/>
        <xdr:cNvSpPr/>
      </xdr:nvSpPr>
      <xdr:spPr>
        <a:xfrm>
          <a:off x="0" y="863475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5386</xdr:row>
      <xdr:rowOff>15120</xdr:rowOff>
    </xdr:from>
    <xdr:to>
      <xdr:col>5</xdr:col>
      <xdr:colOff>611640</xdr:colOff>
      <xdr:row>5386</xdr:row>
      <xdr:rowOff>30240</xdr:rowOff>
    </xdr:to>
    <xdr:sp>
      <xdr:nvSpPr>
        <xdr:cNvPr id="324" name="Straight Connector 1300"/>
        <xdr:cNvSpPr/>
      </xdr:nvSpPr>
      <xdr:spPr>
        <a:xfrm>
          <a:off x="0" y="864447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5392</xdr:row>
      <xdr:rowOff>15120</xdr:rowOff>
    </xdr:from>
    <xdr:to>
      <xdr:col>5</xdr:col>
      <xdr:colOff>611640</xdr:colOff>
      <xdr:row>5392</xdr:row>
      <xdr:rowOff>15120</xdr:rowOff>
    </xdr:to>
    <xdr:sp>
      <xdr:nvSpPr>
        <xdr:cNvPr id="325" name="Straight Connector 1302"/>
        <xdr:cNvSpPr/>
      </xdr:nvSpPr>
      <xdr:spPr>
        <a:xfrm>
          <a:off x="0" y="865418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5393</xdr:row>
      <xdr:rowOff>15120</xdr:rowOff>
    </xdr:from>
    <xdr:to>
      <xdr:col>5</xdr:col>
      <xdr:colOff>611640</xdr:colOff>
      <xdr:row>5393</xdr:row>
      <xdr:rowOff>15120</xdr:rowOff>
    </xdr:to>
    <xdr:sp>
      <xdr:nvSpPr>
        <xdr:cNvPr id="326" name="Straight Connector 1303"/>
        <xdr:cNvSpPr/>
      </xdr:nvSpPr>
      <xdr:spPr>
        <a:xfrm>
          <a:off x="0" y="865580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5398</xdr:row>
      <xdr:rowOff>15120</xdr:rowOff>
    </xdr:from>
    <xdr:to>
      <xdr:col>5</xdr:col>
      <xdr:colOff>611640</xdr:colOff>
      <xdr:row>5398</xdr:row>
      <xdr:rowOff>15120</xdr:rowOff>
    </xdr:to>
    <xdr:sp>
      <xdr:nvSpPr>
        <xdr:cNvPr id="327" name="Straight Connector 1304"/>
        <xdr:cNvSpPr/>
      </xdr:nvSpPr>
      <xdr:spPr>
        <a:xfrm>
          <a:off x="0" y="866390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5399</xdr:row>
      <xdr:rowOff>15120</xdr:rowOff>
    </xdr:from>
    <xdr:to>
      <xdr:col>5</xdr:col>
      <xdr:colOff>611640</xdr:colOff>
      <xdr:row>5399</xdr:row>
      <xdr:rowOff>15120</xdr:rowOff>
    </xdr:to>
    <xdr:sp>
      <xdr:nvSpPr>
        <xdr:cNvPr id="328" name="Straight Connector 1305"/>
        <xdr:cNvSpPr/>
      </xdr:nvSpPr>
      <xdr:spPr>
        <a:xfrm>
          <a:off x="0" y="866552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5404</xdr:row>
      <xdr:rowOff>15120</xdr:rowOff>
    </xdr:from>
    <xdr:to>
      <xdr:col>5</xdr:col>
      <xdr:colOff>611640</xdr:colOff>
      <xdr:row>5404</xdr:row>
      <xdr:rowOff>15120</xdr:rowOff>
    </xdr:to>
    <xdr:sp>
      <xdr:nvSpPr>
        <xdr:cNvPr id="329" name="Straight Connector 1306"/>
        <xdr:cNvSpPr/>
      </xdr:nvSpPr>
      <xdr:spPr>
        <a:xfrm>
          <a:off x="0" y="867361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5405</xdr:row>
      <xdr:rowOff>15120</xdr:rowOff>
    </xdr:from>
    <xdr:to>
      <xdr:col>5</xdr:col>
      <xdr:colOff>611640</xdr:colOff>
      <xdr:row>5405</xdr:row>
      <xdr:rowOff>15120</xdr:rowOff>
    </xdr:to>
    <xdr:sp>
      <xdr:nvSpPr>
        <xdr:cNvPr id="330" name="Straight Connector 1307"/>
        <xdr:cNvSpPr/>
      </xdr:nvSpPr>
      <xdr:spPr>
        <a:xfrm>
          <a:off x="0" y="867523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5410</xdr:row>
      <xdr:rowOff>15120</xdr:rowOff>
    </xdr:from>
    <xdr:to>
      <xdr:col>5</xdr:col>
      <xdr:colOff>611640</xdr:colOff>
      <xdr:row>5410</xdr:row>
      <xdr:rowOff>15120</xdr:rowOff>
    </xdr:to>
    <xdr:sp>
      <xdr:nvSpPr>
        <xdr:cNvPr id="331" name="Straight Connector 1308"/>
        <xdr:cNvSpPr/>
      </xdr:nvSpPr>
      <xdr:spPr>
        <a:xfrm>
          <a:off x="0" y="868333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5411</xdr:row>
      <xdr:rowOff>15120</xdr:rowOff>
    </xdr:from>
    <xdr:to>
      <xdr:col>5</xdr:col>
      <xdr:colOff>611640</xdr:colOff>
      <xdr:row>5411</xdr:row>
      <xdr:rowOff>15120</xdr:rowOff>
    </xdr:to>
    <xdr:sp>
      <xdr:nvSpPr>
        <xdr:cNvPr id="332" name="Straight Connector 1309"/>
        <xdr:cNvSpPr/>
      </xdr:nvSpPr>
      <xdr:spPr>
        <a:xfrm>
          <a:off x="0" y="868494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5418</xdr:row>
      <xdr:rowOff>15120</xdr:rowOff>
    </xdr:from>
    <xdr:to>
      <xdr:col>5</xdr:col>
      <xdr:colOff>611640</xdr:colOff>
      <xdr:row>5418</xdr:row>
      <xdr:rowOff>15120</xdr:rowOff>
    </xdr:to>
    <xdr:sp>
      <xdr:nvSpPr>
        <xdr:cNvPr id="333" name="Straight Connector 1310"/>
        <xdr:cNvSpPr/>
      </xdr:nvSpPr>
      <xdr:spPr>
        <a:xfrm>
          <a:off x="0" y="869628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5419</xdr:row>
      <xdr:rowOff>15120</xdr:rowOff>
    </xdr:from>
    <xdr:to>
      <xdr:col>5</xdr:col>
      <xdr:colOff>611640</xdr:colOff>
      <xdr:row>5419</xdr:row>
      <xdr:rowOff>15120</xdr:rowOff>
    </xdr:to>
    <xdr:sp>
      <xdr:nvSpPr>
        <xdr:cNvPr id="334" name="Straight Connector 1311"/>
        <xdr:cNvSpPr/>
      </xdr:nvSpPr>
      <xdr:spPr>
        <a:xfrm>
          <a:off x="0" y="869790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5425</xdr:row>
      <xdr:rowOff>15120</xdr:rowOff>
    </xdr:from>
    <xdr:to>
      <xdr:col>5</xdr:col>
      <xdr:colOff>611640</xdr:colOff>
      <xdr:row>5425</xdr:row>
      <xdr:rowOff>15120</xdr:rowOff>
    </xdr:to>
    <xdr:sp>
      <xdr:nvSpPr>
        <xdr:cNvPr id="335" name="Straight Connector 1312"/>
        <xdr:cNvSpPr/>
      </xdr:nvSpPr>
      <xdr:spPr>
        <a:xfrm>
          <a:off x="0" y="870761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5426</xdr:row>
      <xdr:rowOff>15120</xdr:rowOff>
    </xdr:from>
    <xdr:to>
      <xdr:col>5</xdr:col>
      <xdr:colOff>611640</xdr:colOff>
      <xdr:row>5426</xdr:row>
      <xdr:rowOff>15120</xdr:rowOff>
    </xdr:to>
    <xdr:sp>
      <xdr:nvSpPr>
        <xdr:cNvPr id="336" name="Straight Connector 1313"/>
        <xdr:cNvSpPr/>
      </xdr:nvSpPr>
      <xdr:spPr>
        <a:xfrm>
          <a:off x="0" y="870923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5768</xdr:row>
      <xdr:rowOff>15120</xdr:rowOff>
    </xdr:from>
    <xdr:to>
      <xdr:col>5</xdr:col>
      <xdr:colOff>611640</xdr:colOff>
      <xdr:row>5768</xdr:row>
      <xdr:rowOff>15120</xdr:rowOff>
    </xdr:to>
    <xdr:sp>
      <xdr:nvSpPr>
        <xdr:cNvPr id="337" name="Straight Connector 1403"/>
        <xdr:cNvSpPr/>
      </xdr:nvSpPr>
      <xdr:spPr>
        <a:xfrm>
          <a:off x="0" y="92630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6153</xdr:row>
      <xdr:rowOff>15120</xdr:rowOff>
    </xdr:from>
    <xdr:to>
      <xdr:col>5</xdr:col>
      <xdr:colOff>611640</xdr:colOff>
      <xdr:row>6153</xdr:row>
      <xdr:rowOff>15120</xdr:rowOff>
    </xdr:to>
    <xdr:sp>
      <xdr:nvSpPr>
        <xdr:cNvPr id="338" name="Straight Connector 1500"/>
        <xdr:cNvSpPr/>
      </xdr:nvSpPr>
      <xdr:spPr>
        <a:xfrm>
          <a:off x="0" y="98864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6154</xdr:row>
      <xdr:rowOff>15120</xdr:rowOff>
    </xdr:from>
    <xdr:to>
      <xdr:col>5</xdr:col>
      <xdr:colOff>611640</xdr:colOff>
      <xdr:row>6154</xdr:row>
      <xdr:rowOff>15120</xdr:rowOff>
    </xdr:to>
    <xdr:sp>
      <xdr:nvSpPr>
        <xdr:cNvPr id="339" name="Straight Connector 1501"/>
        <xdr:cNvSpPr/>
      </xdr:nvSpPr>
      <xdr:spPr>
        <a:xfrm>
          <a:off x="0" y="988805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6160</xdr:row>
      <xdr:rowOff>15120</xdr:rowOff>
    </xdr:from>
    <xdr:to>
      <xdr:col>5</xdr:col>
      <xdr:colOff>611640</xdr:colOff>
      <xdr:row>6160</xdr:row>
      <xdr:rowOff>15120</xdr:rowOff>
    </xdr:to>
    <xdr:sp>
      <xdr:nvSpPr>
        <xdr:cNvPr id="340" name="Straight Connector 1502"/>
        <xdr:cNvSpPr/>
      </xdr:nvSpPr>
      <xdr:spPr>
        <a:xfrm>
          <a:off x="0" y="989776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6161</xdr:row>
      <xdr:rowOff>15120</xdr:rowOff>
    </xdr:from>
    <xdr:to>
      <xdr:col>5</xdr:col>
      <xdr:colOff>611640</xdr:colOff>
      <xdr:row>6161</xdr:row>
      <xdr:rowOff>15120</xdr:rowOff>
    </xdr:to>
    <xdr:sp>
      <xdr:nvSpPr>
        <xdr:cNvPr id="341" name="Straight Connector 1503"/>
        <xdr:cNvSpPr/>
      </xdr:nvSpPr>
      <xdr:spPr>
        <a:xfrm>
          <a:off x="0" y="989938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6503</xdr:row>
      <xdr:rowOff>15120</xdr:rowOff>
    </xdr:from>
    <xdr:to>
      <xdr:col>5</xdr:col>
      <xdr:colOff>611640</xdr:colOff>
      <xdr:row>6503</xdr:row>
      <xdr:rowOff>15120</xdr:rowOff>
    </xdr:to>
    <xdr:sp>
      <xdr:nvSpPr>
        <xdr:cNvPr id="342" name="Straight Connector 1548"/>
        <xdr:cNvSpPr/>
      </xdr:nvSpPr>
      <xdr:spPr>
        <a:xfrm>
          <a:off x="0" y="1045317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6504</xdr:row>
      <xdr:rowOff>15120</xdr:rowOff>
    </xdr:from>
    <xdr:to>
      <xdr:col>5</xdr:col>
      <xdr:colOff>611640</xdr:colOff>
      <xdr:row>6504</xdr:row>
      <xdr:rowOff>15120</xdr:rowOff>
    </xdr:to>
    <xdr:sp>
      <xdr:nvSpPr>
        <xdr:cNvPr id="343" name="Straight Connector 1549"/>
        <xdr:cNvSpPr/>
      </xdr:nvSpPr>
      <xdr:spPr>
        <a:xfrm>
          <a:off x="0" y="1045479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6510</xdr:row>
      <xdr:rowOff>15120</xdr:rowOff>
    </xdr:from>
    <xdr:to>
      <xdr:col>5</xdr:col>
      <xdr:colOff>611640</xdr:colOff>
      <xdr:row>6510</xdr:row>
      <xdr:rowOff>15120</xdr:rowOff>
    </xdr:to>
    <xdr:sp>
      <xdr:nvSpPr>
        <xdr:cNvPr id="344" name="Straight Connector 1550"/>
        <xdr:cNvSpPr/>
      </xdr:nvSpPr>
      <xdr:spPr>
        <a:xfrm>
          <a:off x="0" y="1046450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6511</xdr:row>
      <xdr:rowOff>15120</xdr:rowOff>
    </xdr:from>
    <xdr:to>
      <xdr:col>5</xdr:col>
      <xdr:colOff>611640</xdr:colOff>
      <xdr:row>6511</xdr:row>
      <xdr:rowOff>15120</xdr:rowOff>
    </xdr:to>
    <xdr:sp>
      <xdr:nvSpPr>
        <xdr:cNvPr id="345" name="Straight Connector 1551"/>
        <xdr:cNvSpPr/>
      </xdr:nvSpPr>
      <xdr:spPr>
        <a:xfrm>
          <a:off x="0" y="1046612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6529</xdr:row>
      <xdr:rowOff>15120</xdr:rowOff>
    </xdr:from>
    <xdr:to>
      <xdr:col>5</xdr:col>
      <xdr:colOff>611640</xdr:colOff>
      <xdr:row>6529</xdr:row>
      <xdr:rowOff>15120</xdr:rowOff>
    </xdr:to>
    <xdr:sp>
      <xdr:nvSpPr>
        <xdr:cNvPr id="346" name="Straight Connector 1552"/>
        <xdr:cNvSpPr/>
      </xdr:nvSpPr>
      <xdr:spPr>
        <a:xfrm>
          <a:off x="0" y="1049527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6543</xdr:row>
      <xdr:rowOff>15120</xdr:rowOff>
    </xdr:from>
    <xdr:to>
      <xdr:col>5</xdr:col>
      <xdr:colOff>611640</xdr:colOff>
      <xdr:row>6543</xdr:row>
      <xdr:rowOff>15120</xdr:rowOff>
    </xdr:to>
    <xdr:sp>
      <xdr:nvSpPr>
        <xdr:cNvPr id="347" name="Straight Connector 1554"/>
        <xdr:cNvSpPr/>
      </xdr:nvSpPr>
      <xdr:spPr>
        <a:xfrm>
          <a:off x="0" y="1051794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6544</xdr:row>
      <xdr:rowOff>15120</xdr:rowOff>
    </xdr:from>
    <xdr:to>
      <xdr:col>5</xdr:col>
      <xdr:colOff>611640</xdr:colOff>
      <xdr:row>6544</xdr:row>
      <xdr:rowOff>15120</xdr:rowOff>
    </xdr:to>
    <xdr:sp>
      <xdr:nvSpPr>
        <xdr:cNvPr id="348" name="Straight Connector 1555"/>
        <xdr:cNvSpPr/>
      </xdr:nvSpPr>
      <xdr:spPr>
        <a:xfrm>
          <a:off x="0" y="1051956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6556</xdr:row>
      <xdr:rowOff>15120</xdr:rowOff>
    </xdr:from>
    <xdr:to>
      <xdr:col>5</xdr:col>
      <xdr:colOff>611640</xdr:colOff>
      <xdr:row>6556</xdr:row>
      <xdr:rowOff>15120</xdr:rowOff>
    </xdr:to>
    <xdr:sp>
      <xdr:nvSpPr>
        <xdr:cNvPr id="349" name="Straight Connector 1556"/>
        <xdr:cNvSpPr/>
      </xdr:nvSpPr>
      <xdr:spPr>
        <a:xfrm>
          <a:off x="0" y="105389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6922</xdr:row>
      <xdr:rowOff>15120</xdr:rowOff>
    </xdr:from>
    <xdr:to>
      <xdr:col>5</xdr:col>
      <xdr:colOff>611640</xdr:colOff>
      <xdr:row>6922</xdr:row>
      <xdr:rowOff>15120</xdr:rowOff>
    </xdr:to>
    <xdr:sp>
      <xdr:nvSpPr>
        <xdr:cNvPr id="350" name="Straight Connector 1656"/>
        <xdr:cNvSpPr/>
      </xdr:nvSpPr>
      <xdr:spPr>
        <a:xfrm>
          <a:off x="0" y="1113163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6923</xdr:row>
      <xdr:rowOff>15120</xdr:rowOff>
    </xdr:from>
    <xdr:to>
      <xdr:col>5</xdr:col>
      <xdr:colOff>611640</xdr:colOff>
      <xdr:row>6923</xdr:row>
      <xdr:rowOff>15120</xdr:rowOff>
    </xdr:to>
    <xdr:sp>
      <xdr:nvSpPr>
        <xdr:cNvPr id="351" name="Straight Connector 1657"/>
        <xdr:cNvSpPr/>
      </xdr:nvSpPr>
      <xdr:spPr>
        <a:xfrm>
          <a:off x="0" y="1113325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6929</xdr:row>
      <xdr:rowOff>15120</xdr:rowOff>
    </xdr:from>
    <xdr:to>
      <xdr:col>5</xdr:col>
      <xdr:colOff>611640</xdr:colOff>
      <xdr:row>6929</xdr:row>
      <xdr:rowOff>15120</xdr:rowOff>
    </xdr:to>
    <xdr:sp>
      <xdr:nvSpPr>
        <xdr:cNvPr id="352" name="Straight Connector 1658"/>
        <xdr:cNvSpPr/>
      </xdr:nvSpPr>
      <xdr:spPr>
        <a:xfrm>
          <a:off x="0" y="1114297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6930</xdr:row>
      <xdr:rowOff>15120</xdr:rowOff>
    </xdr:from>
    <xdr:to>
      <xdr:col>5</xdr:col>
      <xdr:colOff>611640</xdr:colOff>
      <xdr:row>6930</xdr:row>
      <xdr:rowOff>15120</xdr:rowOff>
    </xdr:to>
    <xdr:sp>
      <xdr:nvSpPr>
        <xdr:cNvPr id="353" name="Straight Connector 1659"/>
        <xdr:cNvSpPr/>
      </xdr:nvSpPr>
      <xdr:spPr>
        <a:xfrm>
          <a:off x="0" y="111445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7267</xdr:row>
      <xdr:rowOff>15120</xdr:rowOff>
    </xdr:from>
    <xdr:to>
      <xdr:col>5</xdr:col>
      <xdr:colOff>611640</xdr:colOff>
      <xdr:row>7267</xdr:row>
      <xdr:rowOff>15120</xdr:rowOff>
    </xdr:to>
    <xdr:sp>
      <xdr:nvSpPr>
        <xdr:cNvPr id="354" name="Straight Connector 1746"/>
        <xdr:cNvSpPr/>
      </xdr:nvSpPr>
      <xdr:spPr>
        <a:xfrm>
          <a:off x="0" y="1169028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7268</xdr:row>
      <xdr:rowOff>15120</xdr:rowOff>
    </xdr:from>
    <xdr:to>
      <xdr:col>5</xdr:col>
      <xdr:colOff>611640</xdr:colOff>
      <xdr:row>7268</xdr:row>
      <xdr:rowOff>15120</xdr:rowOff>
    </xdr:to>
    <xdr:sp>
      <xdr:nvSpPr>
        <xdr:cNvPr id="355" name="Straight Connector 1747"/>
        <xdr:cNvSpPr/>
      </xdr:nvSpPr>
      <xdr:spPr>
        <a:xfrm>
          <a:off x="0" y="1169190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7277</xdr:row>
      <xdr:rowOff>15120</xdr:rowOff>
    </xdr:from>
    <xdr:to>
      <xdr:col>5</xdr:col>
      <xdr:colOff>611640</xdr:colOff>
      <xdr:row>7277</xdr:row>
      <xdr:rowOff>15120</xdr:rowOff>
    </xdr:to>
    <xdr:sp>
      <xdr:nvSpPr>
        <xdr:cNvPr id="356" name="Straight Connector 1748"/>
        <xdr:cNvSpPr/>
      </xdr:nvSpPr>
      <xdr:spPr>
        <a:xfrm>
          <a:off x="0" y="117064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7278</xdr:row>
      <xdr:rowOff>15120</xdr:rowOff>
    </xdr:from>
    <xdr:to>
      <xdr:col>5</xdr:col>
      <xdr:colOff>611640</xdr:colOff>
      <xdr:row>7278</xdr:row>
      <xdr:rowOff>15120</xdr:rowOff>
    </xdr:to>
    <xdr:sp>
      <xdr:nvSpPr>
        <xdr:cNvPr id="357" name="Straight Connector 1749"/>
        <xdr:cNvSpPr/>
      </xdr:nvSpPr>
      <xdr:spPr>
        <a:xfrm>
          <a:off x="0" y="117080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7289</xdr:row>
      <xdr:rowOff>15120</xdr:rowOff>
    </xdr:from>
    <xdr:to>
      <xdr:col>5</xdr:col>
      <xdr:colOff>611640</xdr:colOff>
      <xdr:row>7289</xdr:row>
      <xdr:rowOff>15120</xdr:rowOff>
    </xdr:to>
    <xdr:sp>
      <xdr:nvSpPr>
        <xdr:cNvPr id="358" name="Straight Connector 1750"/>
        <xdr:cNvSpPr/>
      </xdr:nvSpPr>
      <xdr:spPr>
        <a:xfrm>
          <a:off x="0" y="1172590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7290</xdr:row>
      <xdr:rowOff>15120</xdr:rowOff>
    </xdr:from>
    <xdr:to>
      <xdr:col>5</xdr:col>
      <xdr:colOff>611640</xdr:colOff>
      <xdr:row>7290</xdr:row>
      <xdr:rowOff>15120</xdr:rowOff>
    </xdr:to>
    <xdr:sp>
      <xdr:nvSpPr>
        <xdr:cNvPr id="359" name="Straight Connector 1751"/>
        <xdr:cNvSpPr/>
      </xdr:nvSpPr>
      <xdr:spPr>
        <a:xfrm>
          <a:off x="0" y="1172752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7637</xdr:row>
      <xdr:rowOff>15120</xdr:rowOff>
    </xdr:from>
    <xdr:to>
      <xdr:col>5</xdr:col>
      <xdr:colOff>611640</xdr:colOff>
      <xdr:row>7637</xdr:row>
      <xdr:rowOff>15120</xdr:rowOff>
    </xdr:to>
    <xdr:sp>
      <xdr:nvSpPr>
        <xdr:cNvPr id="360" name="Straight Connector 1840"/>
        <xdr:cNvSpPr/>
      </xdr:nvSpPr>
      <xdr:spPr>
        <a:xfrm>
          <a:off x="0" y="1228940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7638</xdr:row>
      <xdr:rowOff>15120</xdr:rowOff>
    </xdr:from>
    <xdr:to>
      <xdr:col>5</xdr:col>
      <xdr:colOff>611640</xdr:colOff>
      <xdr:row>7638</xdr:row>
      <xdr:rowOff>15120</xdr:rowOff>
    </xdr:to>
    <xdr:sp>
      <xdr:nvSpPr>
        <xdr:cNvPr id="361" name="Straight Connector 1841"/>
        <xdr:cNvSpPr/>
      </xdr:nvSpPr>
      <xdr:spPr>
        <a:xfrm>
          <a:off x="0" y="1229101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7643</xdr:row>
      <xdr:rowOff>15120</xdr:rowOff>
    </xdr:from>
    <xdr:to>
      <xdr:col>5</xdr:col>
      <xdr:colOff>611640</xdr:colOff>
      <xdr:row>7643</xdr:row>
      <xdr:rowOff>15120</xdr:rowOff>
    </xdr:to>
    <xdr:sp>
      <xdr:nvSpPr>
        <xdr:cNvPr id="362" name="Straight Connector 1842"/>
        <xdr:cNvSpPr/>
      </xdr:nvSpPr>
      <xdr:spPr>
        <a:xfrm>
          <a:off x="0" y="122991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7644</xdr:row>
      <xdr:rowOff>15120</xdr:rowOff>
    </xdr:from>
    <xdr:to>
      <xdr:col>5</xdr:col>
      <xdr:colOff>611640</xdr:colOff>
      <xdr:row>7644</xdr:row>
      <xdr:rowOff>15120</xdr:rowOff>
    </xdr:to>
    <xdr:sp>
      <xdr:nvSpPr>
        <xdr:cNvPr id="363" name="Straight Connector 1843"/>
        <xdr:cNvSpPr/>
      </xdr:nvSpPr>
      <xdr:spPr>
        <a:xfrm>
          <a:off x="0" y="1230073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7649</xdr:row>
      <xdr:rowOff>15120</xdr:rowOff>
    </xdr:from>
    <xdr:to>
      <xdr:col>5</xdr:col>
      <xdr:colOff>611640</xdr:colOff>
      <xdr:row>7649</xdr:row>
      <xdr:rowOff>15120</xdr:rowOff>
    </xdr:to>
    <xdr:sp>
      <xdr:nvSpPr>
        <xdr:cNvPr id="364" name="Straight Connector 1844"/>
        <xdr:cNvSpPr/>
      </xdr:nvSpPr>
      <xdr:spPr>
        <a:xfrm>
          <a:off x="0" y="1230883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7650</xdr:row>
      <xdr:rowOff>15120</xdr:rowOff>
    </xdr:from>
    <xdr:to>
      <xdr:col>5</xdr:col>
      <xdr:colOff>611640</xdr:colOff>
      <xdr:row>7650</xdr:row>
      <xdr:rowOff>15120</xdr:rowOff>
    </xdr:to>
    <xdr:sp>
      <xdr:nvSpPr>
        <xdr:cNvPr id="365" name="Straight Connector 1845"/>
        <xdr:cNvSpPr/>
      </xdr:nvSpPr>
      <xdr:spPr>
        <a:xfrm>
          <a:off x="0" y="1231045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7655</xdr:row>
      <xdr:rowOff>15120</xdr:rowOff>
    </xdr:from>
    <xdr:to>
      <xdr:col>5</xdr:col>
      <xdr:colOff>611640</xdr:colOff>
      <xdr:row>7655</xdr:row>
      <xdr:rowOff>15120</xdr:rowOff>
    </xdr:to>
    <xdr:sp>
      <xdr:nvSpPr>
        <xdr:cNvPr id="366" name="Straight Connector 1846"/>
        <xdr:cNvSpPr/>
      </xdr:nvSpPr>
      <xdr:spPr>
        <a:xfrm>
          <a:off x="0" y="1231854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7656</xdr:row>
      <xdr:rowOff>15120</xdr:rowOff>
    </xdr:from>
    <xdr:to>
      <xdr:col>5</xdr:col>
      <xdr:colOff>611640</xdr:colOff>
      <xdr:row>7656</xdr:row>
      <xdr:rowOff>15120</xdr:rowOff>
    </xdr:to>
    <xdr:sp>
      <xdr:nvSpPr>
        <xdr:cNvPr id="367" name="Straight Connector 1847"/>
        <xdr:cNvSpPr/>
      </xdr:nvSpPr>
      <xdr:spPr>
        <a:xfrm>
          <a:off x="0" y="1232016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7661</xdr:row>
      <xdr:rowOff>15120</xdr:rowOff>
    </xdr:from>
    <xdr:to>
      <xdr:col>5</xdr:col>
      <xdr:colOff>611640</xdr:colOff>
      <xdr:row>7661</xdr:row>
      <xdr:rowOff>30240</xdr:rowOff>
    </xdr:to>
    <xdr:sp>
      <xdr:nvSpPr>
        <xdr:cNvPr id="368" name="Straight Connector 1848"/>
        <xdr:cNvSpPr/>
      </xdr:nvSpPr>
      <xdr:spPr>
        <a:xfrm>
          <a:off x="0" y="1232826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7667</xdr:row>
      <xdr:rowOff>15120</xdr:rowOff>
    </xdr:from>
    <xdr:to>
      <xdr:col>5</xdr:col>
      <xdr:colOff>611640</xdr:colOff>
      <xdr:row>7667</xdr:row>
      <xdr:rowOff>15120</xdr:rowOff>
    </xdr:to>
    <xdr:sp>
      <xdr:nvSpPr>
        <xdr:cNvPr id="369" name="Straight Connector 1850"/>
        <xdr:cNvSpPr/>
      </xdr:nvSpPr>
      <xdr:spPr>
        <a:xfrm>
          <a:off x="0" y="1233797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7673</xdr:row>
      <xdr:rowOff>15120</xdr:rowOff>
    </xdr:from>
    <xdr:to>
      <xdr:col>5</xdr:col>
      <xdr:colOff>611640</xdr:colOff>
      <xdr:row>7673</xdr:row>
      <xdr:rowOff>15120</xdr:rowOff>
    </xdr:to>
    <xdr:sp>
      <xdr:nvSpPr>
        <xdr:cNvPr id="370" name="Straight Connector 1852"/>
        <xdr:cNvSpPr/>
      </xdr:nvSpPr>
      <xdr:spPr>
        <a:xfrm>
          <a:off x="0" y="1234769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7674</xdr:row>
      <xdr:rowOff>15120</xdr:rowOff>
    </xdr:from>
    <xdr:to>
      <xdr:col>5</xdr:col>
      <xdr:colOff>611640</xdr:colOff>
      <xdr:row>7674</xdr:row>
      <xdr:rowOff>15120</xdr:rowOff>
    </xdr:to>
    <xdr:sp>
      <xdr:nvSpPr>
        <xdr:cNvPr id="371" name="Straight Connector 1853"/>
        <xdr:cNvSpPr/>
      </xdr:nvSpPr>
      <xdr:spPr>
        <a:xfrm>
          <a:off x="0" y="1234931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7679</xdr:row>
      <xdr:rowOff>15120</xdr:rowOff>
    </xdr:from>
    <xdr:to>
      <xdr:col>5</xdr:col>
      <xdr:colOff>611640</xdr:colOff>
      <xdr:row>7679</xdr:row>
      <xdr:rowOff>15120</xdr:rowOff>
    </xdr:to>
    <xdr:sp>
      <xdr:nvSpPr>
        <xdr:cNvPr id="372" name="Straight Connector 1854"/>
        <xdr:cNvSpPr/>
      </xdr:nvSpPr>
      <xdr:spPr>
        <a:xfrm>
          <a:off x="0" y="1235741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7680</xdr:row>
      <xdr:rowOff>15120</xdr:rowOff>
    </xdr:from>
    <xdr:to>
      <xdr:col>5</xdr:col>
      <xdr:colOff>611640</xdr:colOff>
      <xdr:row>7680</xdr:row>
      <xdr:rowOff>15120</xdr:rowOff>
    </xdr:to>
    <xdr:sp>
      <xdr:nvSpPr>
        <xdr:cNvPr id="373" name="Straight Connector 1855"/>
        <xdr:cNvSpPr/>
      </xdr:nvSpPr>
      <xdr:spPr>
        <a:xfrm>
          <a:off x="0" y="1235903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7685</xdr:row>
      <xdr:rowOff>15120</xdr:rowOff>
    </xdr:from>
    <xdr:to>
      <xdr:col>5</xdr:col>
      <xdr:colOff>611640</xdr:colOff>
      <xdr:row>7685</xdr:row>
      <xdr:rowOff>15120</xdr:rowOff>
    </xdr:to>
    <xdr:sp>
      <xdr:nvSpPr>
        <xdr:cNvPr id="374" name="Straight Connector 1856"/>
        <xdr:cNvSpPr/>
      </xdr:nvSpPr>
      <xdr:spPr>
        <a:xfrm>
          <a:off x="0" y="1236712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7686</xdr:row>
      <xdr:rowOff>15120</xdr:rowOff>
    </xdr:from>
    <xdr:to>
      <xdr:col>5</xdr:col>
      <xdr:colOff>611640</xdr:colOff>
      <xdr:row>7686</xdr:row>
      <xdr:rowOff>15120</xdr:rowOff>
    </xdr:to>
    <xdr:sp>
      <xdr:nvSpPr>
        <xdr:cNvPr id="375" name="Straight Connector 1857"/>
        <xdr:cNvSpPr/>
      </xdr:nvSpPr>
      <xdr:spPr>
        <a:xfrm>
          <a:off x="0" y="1236874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7989</xdr:row>
      <xdr:rowOff>15120</xdr:rowOff>
    </xdr:from>
    <xdr:to>
      <xdr:col>5</xdr:col>
      <xdr:colOff>611640</xdr:colOff>
      <xdr:row>7989</xdr:row>
      <xdr:rowOff>30240</xdr:rowOff>
    </xdr:to>
    <xdr:sp>
      <xdr:nvSpPr>
        <xdr:cNvPr id="376" name="Straight Connector 1956"/>
        <xdr:cNvSpPr/>
      </xdr:nvSpPr>
      <xdr:spPr>
        <a:xfrm>
          <a:off x="0" y="1285937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7995</xdr:row>
      <xdr:rowOff>15120</xdr:rowOff>
    </xdr:from>
    <xdr:to>
      <xdr:col>5</xdr:col>
      <xdr:colOff>611640</xdr:colOff>
      <xdr:row>7995</xdr:row>
      <xdr:rowOff>15120</xdr:rowOff>
    </xdr:to>
    <xdr:sp>
      <xdr:nvSpPr>
        <xdr:cNvPr id="377" name="Straight Connector 1958"/>
        <xdr:cNvSpPr/>
      </xdr:nvSpPr>
      <xdr:spPr>
        <a:xfrm>
          <a:off x="0" y="128690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7996</xdr:row>
      <xdr:rowOff>15120</xdr:rowOff>
    </xdr:from>
    <xdr:to>
      <xdr:col>5</xdr:col>
      <xdr:colOff>611640</xdr:colOff>
      <xdr:row>7996</xdr:row>
      <xdr:rowOff>15120</xdr:rowOff>
    </xdr:to>
    <xdr:sp>
      <xdr:nvSpPr>
        <xdr:cNvPr id="378" name="Straight Connector 1959"/>
        <xdr:cNvSpPr/>
      </xdr:nvSpPr>
      <xdr:spPr>
        <a:xfrm>
          <a:off x="0" y="1287071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8002</xdr:row>
      <xdr:rowOff>15120</xdr:rowOff>
    </xdr:from>
    <xdr:to>
      <xdr:col>5</xdr:col>
      <xdr:colOff>611640</xdr:colOff>
      <xdr:row>8002</xdr:row>
      <xdr:rowOff>15120</xdr:rowOff>
    </xdr:to>
    <xdr:sp>
      <xdr:nvSpPr>
        <xdr:cNvPr id="379" name="Straight Connector 1960"/>
        <xdr:cNvSpPr/>
      </xdr:nvSpPr>
      <xdr:spPr>
        <a:xfrm>
          <a:off x="0" y="1288042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8003</xdr:row>
      <xdr:rowOff>15120</xdr:rowOff>
    </xdr:from>
    <xdr:to>
      <xdr:col>5</xdr:col>
      <xdr:colOff>611640</xdr:colOff>
      <xdr:row>8003</xdr:row>
      <xdr:rowOff>15120</xdr:rowOff>
    </xdr:to>
    <xdr:sp>
      <xdr:nvSpPr>
        <xdr:cNvPr id="380" name="Straight Connector 1961"/>
        <xdr:cNvSpPr/>
      </xdr:nvSpPr>
      <xdr:spPr>
        <a:xfrm>
          <a:off x="0" y="1288204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8008</xdr:row>
      <xdr:rowOff>15120</xdr:rowOff>
    </xdr:from>
    <xdr:to>
      <xdr:col>5</xdr:col>
      <xdr:colOff>611640</xdr:colOff>
      <xdr:row>8008</xdr:row>
      <xdr:rowOff>15120</xdr:rowOff>
    </xdr:to>
    <xdr:sp>
      <xdr:nvSpPr>
        <xdr:cNvPr id="381" name="Straight Connector 1962"/>
        <xdr:cNvSpPr/>
      </xdr:nvSpPr>
      <xdr:spPr>
        <a:xfrm>
          <a:off x="0" y="128901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8009</xdr:row>
      <xdr:rowOff>15120</xdr:rowOff>
    </xdr:from>
    <xdr:to>
      <xdr:col>5</xdr:col>
      <xdr:colOff>611640</xdr:colOff>
      <xdr:row>8009</xdr:row>
      <xdr:rowOff>15120</xdr:rowOff>
    </xdr:to>
    <xdr:sp>
      <xdr:nvSpPr>
        <xdr:cNvPr id="382" name="Straight Connector 1963"/>
        <xdr:cNvSpPr/>
      </xdr:nvSpPr>
      <xdr:spPr>
        <a:xfrm>
          <a:off x="0" y="1289176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8014</xdr:row>
      <xdr:rowOff>15120</xdr:rowOff>
    </xdr:from>
    <xdr:to>
      <xdr:col>5</xdr:col>
      <xdr:colOff>611640</xdr:colOff>
      <xdr:row>8014</xdr:row>
      <xdr:rowOff>15120</xdr:rowOff>
    </xdr:to>
    <xdr:sp>
      <xdr:nvSpPr>
        <xdr:cNvPr id="383" name="Straight Connector 1964"/>
        <xdr:cNvSpPr/>
      </xdr:nvSpPr>
      <xdr:spPr>
        <a:xfrm>
          <a:off x="0" y="128998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8015</xdr:row>
      <xdr:rowOff>15120</xdr:rowOff>
    </xdr:from>
    <xdr:to>
      <xdr:col>5</xdr:col>
      <xdr:colOff>611640</xdr:colOff>
      <xdr:row>8015</xdr:row>
      <xdr:rowOff>15120</xdr:rowOff>
    </xdr:to>
    <xdr:sp>
      <xdr:nvSpPr>
        <xdr:cNvPr id="384" name="Straight Connector 1965"/>
        <xdr:cNvSpPr/>
      </xdr:nvSpPr>
      <xdr:spPr>
        <a:xfrm>
          <a:off x="0" y="1290147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8020</xdr:row>
      <xdr:rowOff>15120</xdr:rowOff>
    </xdr:from>
    <xdr:to>
      <xdr:col>5</xdr:col>
      <xdr:colOff>611640</xdr:colOff>
      <xdr:row>8020</xdr:row>
      <xdr:rowOff>30240</xdr:rowOff>
    </xdr:to>
    <xdr:sp>
      <xdr:nvSpPr>
        <xdr:cNvPr id="385" name="Straight Connector 1966"/>
        <xdr:cNvSpPr/>
      </xdr:nvSpPr>
      <xdr:spPr>
        <a:xfrm>
          <a:off x="0" y="1290957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8026</xdr:row>
      <xdr:rowOff>15120</xdr:rowOff>
    </xdr:from>
    <xdr:to>
      <xdr:col>5</xdr:col>
      <xdr:colOff>611640</xdr:colOff>
      <xdr:row>8026</xdr:row>
      <xdr:rowOff>30240</xdr:rowOff>
    </xdr:to>
    <xdr:sp>
      <xdr:nvSpPr>
        <xdr:cNvPr id="386" name="Straight Connector 1968"/>
        <xdr:cNvSpPr/>
      </xdr:nvSpPr>
      <xdr:spPr>
        <a:xfrm>
          <a:off x="0" y="1291929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8337</xdr:row>
      <xdr:rowOff>15120</xdr:rowOff>
    </xdr:from>
    <xdr:to>
      <xdr:col>5</xdr:col>
      <xdr:colOff>611640</xdr:colOff>
      <xdr:row>8337</xdr:row>
      <xdr:rowOff>15120</xdr:rowOff>
    </xdr:to>
    <xdr:sp>
      <xdr:nvSpPr>
        <xdr:cNvPr id="387" name="Straight Connector 2068"/>
        <xdr:cNvSpPr/>
      </xdr:nvSpPr>
      <xdr:spPr>
        <a:xfrm>
          <a:off x="0" y="134228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8338</xdr:row>
      <xdr:rowOff>15120</xdr:rowOff>
    </xdr:from>
    <xdr:to>
      <xdr:col>5</xdr:col>
      <xdr:colOff>611640</xdr:colOff>
      <xdr:row>8338</xdr:row>
      <xdr:rowOff>15120</xdr:rowOff>
    </xdr:to>
    <xdr:sp>
      <xdr:nvSpPr>
        <xdr:cNvPr id="388" name="Straight Connector 2069"/>
        <xdr:cNvSpPr/>
      </xdr:nvSpPr>
      <xdr:spPr>
        <a:xfrm>
          <a:off x="0" y="1342449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8344</xdr:row>
      <xdr:rowOff>15120</xdr:rowOff>
    </xdr:from>
    <xdr:to>
      <xdr:col>5</xdr:col>
      <xdr:colOff>611640</xdr:colOff>
      <xdr:row>8344</xdr:row>
      <xdr:rowOff>15120</xdr:rowOff>
    </xdr:to>
    <xdr:sp>
      <xdr:nvSpPr>
        <xdr:cNvPr id="389" name="Straight Connector 2070"/>
        <xdr:cNvSpPr/>
      </xdr:nvSpPr>
      <xdr:spPr>
        <a:xfrm>
          <a:off x="0" y="1343421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8345</xdr:row>
      <xdr:rowOff>15120</xdr:rowOff>
    </xdr:from>
    <xdr:to>
      <xdr:col>5</xdr:col>
      <xdr:colOff>611640</xdr:colOff>
      <xdr:row>8345</xdr:row>
      <xdr:rowOff>15120</xdr:rowOff>
    </xdr:to>
    <xdr:sp>
      <xdr:nvSpPr>
        <xdr:cNvPr id="390" name="Straight Connector 2071"/>
        <xdr:cNvSpPr/>
      </xdr:nvSpPr>
      <xdr:spPr>
        <a:xfrm>
          <a:off x="0" y="1343583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8350</xdr:row>
      <xdr:rowOff>15120</xdr:rowOff>
    </xdr:from>
    <xdr:to>
      <xdr:col>5</xdr:col>
      <xdr:colOff>611640</xdr:colOff>
      <xdr:row>8350</xdr:row>
      <xdr:rowOff>30240</xdr:rowOff>
    </xdr:to>
    <xdr:sp>
      <xdr:nvSpPr>
        <xdr:cNvPr id="391" name="Straight Connector 2072"/>
        <xdr:cNvSpPr/>
      </xdr:nvSpPr>
      <xdr:spPr>
        <a:xfrm>
          <a:off x="0" y="1344392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8357</xdr:row>
      <xdr:rowOff>15120</xdr:rowOff>
    </xdr:from>
    <xdr:to>
      <xdr:col>5</xdr:col>
      <xdr:colOff>611640</xdr:colOff>
      <xdr:row>8357</xdr:row>
      <xdr:rowOff>15120</xdr:rowOff>
    </xdr:to>
    <xdr:sp>
      <xdr:nvSpPr>
        <xdr:cNvPr id="392" name="Straight Connector 2074"/>
        <xdr:cNvSpPr/>
      </xdr:nvSpPr>
      <xdr:spPr>
        <a:xfrm>
          <a:off x="0" y="134552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8358</xdr:row>
      <xdr:rowOff>15120</xdr:rowOff>
    </xdr:from>
    <xdr:to>
      <xdr:col>5</xdr:col>
      <xdr:colOff>611640</xdr:colOff>
      <xdr:row>8358</xdr:row>
      <xdr:rowOff>15120</xdr:rowOff>
    </xdr:to>
    <xdr:sp>
      <xdr:nvSpPr>
        <xdr:cNvPr id="393" name="Straight Connector 2075"/>
        <xdr:cNvSpPr/>
      </xdr:nvSpPr>
      <xdr:spPr>
        <a:xfrm>
          <a:off x="0" y="134568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8363</xdr:row>
      <xdr:rowOff>15120</xdr:rowOff>
    </xdr:from>
    <xdr:to>
      <xdr:col>5</xdr:col>
      <xdr:colOff>611640</xdr:colOff>
      <xdr:row>8363</xdr:row>
      <xdr:rowOff>15120</xdr:rowOff>
    </xdr:to>
    <xdr:sp>
      <xdr:nvSpPr>
        <xdr:cNvPr id="394" name="Straight Connector 2076"/>
        <xdr:cNvSpPr/>
      </xdr:nvSpPr>
      <xdr:spPr>
        <a:xfrm>
          <a:off x="0" y="1346497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8364</xdr:row>
      <xdr:rowOff>15120</xdr:rowOff>
    </xdr:from>
    <xdr:to>
      <xdr:col>5</xdr:col>
      <xdr:colOff>611640</xdr:colOff>
      <xdr:row>8364</xdr:row>
      <xdr:rowOff>15120</xdr:rowOff>
    </xdr:to>
    <xdr:sp>
      <xdr:nvSpPr>
        <xdr:cNvPr id="395" name="Straight Connector 2077"/>
        <xdr:cNvSpPr/>
      </xdr:nvSpPr>
      <xdr:spPr>
        <a:xfrm>
          <a:off x="0" y="1346659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8369</xdr:row>
      <xdr:rowOff>15120</xdr:rowOff>
    </xdr:from>
    <xdr:to>
      <xdr:col>5</xdr:col>
      <xdr:colOff>611640</xdr:colOff>
      <xdr:row>8369</xdr:row>
      <xdr:rowOff>15120</xdr:rowOff>
    </xdr:to>
    <xdr:sp>
      <xdr:nvSpPr>
        <xdr:cNvPr id="396" name="Straight Connector 2078"/>
        <xdr:cNvSpPr/>
      </xdr:nvSpPr>
      <xdr:spPr>
        <a:xfrm>
          <a:off x="0" y="134746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8370</xdr:row>
      <xdr:rowOff>15120</xdr:rowOff>
    </xdr:from>
    <xdr:to>
      <xdr:col>5</xdr:col>
      <xdr:colOff>611640</xdr:colOff>
      <xdr:row>8370</xdr:row>
      <xdr:rowOff>15120</xdr:rowOff>
    </xdr:to>
    <xdr:sp>
      <xdr:nvSpPr>
        <xdr:cNvPr id="397" name="Straight Connector 2079"/>
        <xdr:cNvSpPr/>
      </xdr:nvSpPr>
      <xdr:spPr>
        <a:xfrm>
          <a:off x="0" y="134763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8375</xdr:row>
      <xdr:rowOff>15120</xdr:rowOff>
    </xdr:from>
    <xdr:to>
      <xdr:col>5</xdr:col>
      <xdr:colOff>611640</xdr:colOff>
      <xdr:row>8375</xdr:row>
      <xdr:rowOff>15120</xdr:rowOff>
    </xdr:to>
    <xdr:sp>
      <xdr:nvSpPr>
        <xdr:cNvPr id="398" name="Straight Connector 2080"/>
        <xdr:cNvSpPr/>
      </xdr:nvSpPr>
      <xdr:spPr>
        <a:xfrm>
          <a:off x="0" y="1348440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8376</xdr:row>
      <xdr:rowOff>15120</xdr:rowOff>
    </xdr:from>
    <xdr:to>
      <xdr:col>5</xdr:col>
      <xdr:colOff>611640</xdr:colOff>
      <xdr:row>8376</xdr:row>
      <xdr:rowOff>15120</xdr:rowOff>
    </xdr:to>
    <xdr:sp>
      <xdr:nvSpPr>
        <xdr:cNvPr id="399" name="Straight Connector 2081"/>
        <xdr:cNvSpPr/>
      </xdr:nvSpPr>
      <xdr:spPr>
        <a:xfrm>
          <a:off x="0" y="134860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8381</xdr:row>
      <xdr:rowOff>15120</xdr:rowOff>
    </xdr:from>
    <xdr:to>
      <xdr:col>5</xdr:col>
      <xdr:colOff>611640</xdr:colOff>
      <xdr:row>8381</xdr:row>
      <xdr:rowOff>15120</xdr:rowOff>
    </xdr:to>
    <xdr:sp>
      <xdr:nvSpPr>
        <xdr:cNvPr id="400" name="Straight Connector 2082"/>
        <xdr:cNvSpPr/>
      </xdr:nvSpPr>
      <xdr:spPr>
        <a:xfrm>
          <a:off x="0" y="1349412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8382</xdr:row>
      <xdr:rowOff>15120</xdr:rowOff>
    </xdr:from>
    <xdr:to>
      <xdr:col>5</xdr:col>
      <xdr:colOff>611640</xdr:colOff>
      <xdr:row>8382</xdr:row>
      <xdr:rowOff>15120</xdr:rowOff>
    </xdr:to>
    <xdr:sp>
      <xdr:nvSpPr>
        <xdr:cNvPr id="401" name="Straight Connector 2083"/>
        <xdr:cNvSpPr/>
      </xdr:nvSpPr>
      <xdr:spPr>
        <a:xfrm>
          <a:off x="0" y="1349574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8387</xdr:row>
      <xdr:rowOff>15120</xdr:rowOff>
    </xdr:from>
    <xdr:to>
      <xdr:col>5</xdr:col>
      <xdr:colOff>611640</xdr:colOff>
      <xdr:row>8387</xdr:row>
      <xdr:rowOff>30240</xdr:rowOff>
    </xdr:to>
    <xdr:sp>
      <xdr:nvSpPr>
        <xdr:cNvPr id="402" name="Straight Connector 2084"/>
        <xdr:cNvSpPr/>
      </xdr:nvSpPr>
      <xdr:spPr>
        <a:xfrm>
          <a:off x="0" y="13503837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8396</xdr:row>
      <xdr:rowOff>15120</xdr:rowOff>
    </xdr:from>
    <xdr:to>
      <xdr:col>5</xdr:col>
      <xdr:colOff>611640</xdr:colOff>
      <xdr:row>8396</xdr:row>
      <xdr:rowOff>15120</xdr:rowOff>
    </xdr:to>
    <xdr:sp>
      <xdr:nvSpPr>
        <xdr:cNvPr id="403" name="Straight Connector 2086"/>
        <xdr:cNvSpPr/>
      </xdr:nvSpPr>
      <xdr:spPr>
        <a:xfrm>
          <a:off x="0" y="1351841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8397</xdr:row>
      <xdr:rowOff>15120</xdr:rowOff>
    </xdr:from>
    <xdr:to>
      <xdr:col>5</xdr:col>
      <xdr:colOff>611640</xdr:colOff>
      <xdr:row>8397</xdr:row>
      <xdr:rowOff>15120</xdr:rowOff>
    </xdr:to>
    <xdr:sp>
      <xdr:nvSpPr>
        <xdr:cNvPr id="404" name="Straight Connector 2087"/>
        <xdr:cNvSpPr/>
      </xdr:nvSpPr>
      <xdr:spPr>
        <a:xfrm>
          <a:off x="0" y="1352003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8404</xdr:row>
      <xdr:rowOff>15120</xdr:rowOff>
    </xdr:from>
    <xdr:to>
      <xdr:col>5</xdr:col>
      <xdr:colOff>611640</xdr:colOff>
      <xdr:row>8404</xdr:row>
      <xdr:rowOff>15120</xdr:rowOff>
    </xdr:to>
    <xdr:sp>
      <xdr:nvSpPr>
        <xdr:cNvPr id="405" name="Straight Connector 2088"/>
        <xdr:cNvSpPr/>
      </xdr:nvSpPr>
      <xdr:spPr>
        <a:xfrm>
          <a:off x="0" y="1353136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8405</xdr:row>
      <xdr:rowOff>15120</xdr:rowOff>
    </xdr:from>
    <xdr:to>
      <xdr:col>5</xdr:col>
      <xdr:colOff>611640</xdr:colOff>
      <xdr:row>8405</xdr:row>
      <xdr:rowOff>15120</xdr:rowOff>
    </xdr:to>
    <xdr:sp>
      <xdr:nvSpPr>
        <xdr:cNvPr id="406" name="Straight Connector 2089"/>
        <xdr:cNvSpPr/>
      </xdr:nvSpPr>
      <xdr:spPr>
        <a:xfrm>
          <a:off x="0" y="1353298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8412</xdr:row>
      <xdr:rowOff>15120</xdr:rowOff>
    </xdr:from>
    <xdr:to>
      <xdr:col>5</xdr:col>
      <xdr:colOff>611640</xdr:colOff>
      <xdr:row>8412</xdr:row>
      <xdr:rowOff>30240</xdr:rowOff>
    </xdr:to>
    <xdr:sp>
      <xdr:nvSpPr>
        <xdr:cNvPr id="407" name="Straight Connector 2090"/>
        <xdr:cNvSpPr/>
      </xdr:nvSpPr>
      <xdr:spPr>
        <a:xfrm>
          <a:off x="0" y="13544319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8696</xdr:row>
      <xdr:rowOff>15120</xdr:rowOff>
    </xdr:from>
    <xdr:to>
      <xdr:col>5</xdr:col>
      <xdr:colOff>611640</xdr:colOff>
      <xdr:row>8696</xdr:row>
      <xdr:rowOff>30240</xdr:rowOff>
    </xdr:to>
    <xdr:sp>
      <xdr:nvSpPr>
        <xdr:cNvPr id="408" name="Straight Connector 2142"/>
        <xdr:cNvSpPr/>
      </xdr:nvSpPr>
      <xdr:spPr>
        <a:xfrm>
          <a:off x="0" y="14004187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8716</xdr:row>
      <xdr:rowOff>15120</xdr:rowOff>
    </xdr:from>
    <xdr:to>
      <xdr:col>5</xdr:col>
      <xdr:colOff>611640</xdr:colOff>
      <xdr:row>8716</xdr:row>
      <xdr:rowOff>15120</xdr:rowOff>
    </xdr:to>
    <xdr:sp>
      <xdr:nvSpPr>
        <xdr:cNvPr id="409" name="Straight Connector 2144"/>
        <xdr:cNvSpPr/>
      </xdr:nvSpPr>
      <xdr:spPr>
        <a:xfrm>
          <a:off x="0" y="1403657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8717</xdr:row>
      <xdr:rowOff>15120</xdr:rowOff>
    </xdr:from>
    <xdr:to>
      <xdr:col>5</xdr:col>
      <xdr:colOff>611640</xdr:colOff>
      <xdr:row>8717</xdr:row>
      <xdr:rowOff>15120</xdr:rowOff>
    </xdr:to>
    <xdr:sp>
      <xdr:nvSpPr>
        <xdr:cNvPr id="410" name="Straight Connector 2145"/>
        <xdr:cNvSpPr/>
      </xdr:nvSpPr>
      <xdr:spPr>
        <a:xfrm>
          <a:off x="0" y="140381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8738</xdr:row>
      <xdr:rowOff>15120</xdr:rowOff>
    </xdr:from>
    <xdr:to>
      <xdr:col>5</xdr:col>
      <xdr:colOff>611640</xdr:colOff>
      <xdr:row>8738</xdr:row>
      <xdr:rowOff>15120</xdr:rowOff>
    </xdr:to>
    <xdr:sp>
      <xdr:nvSpPr>
        <xdr:cNvPr id="411" name="Straight Connector 2146"/>
        <xdr:cNvSpPr/>
      </xdr:nvSpPr>
      <xdr:spPr>
        <a:xfrm>
          <a:off x="0" y="1407219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8739</xdr:row>
      <xdr:rowOff>15120</xdr:rowOff>
    </xdr:from>
    <xdr:to>
      <xdr:col>5</xdr:col>
      <xdr:colOff>611640</xdr:colOff>
      <xdr:row>8739</xdr:row>
      <xdr:rowOff>15120</xdr:rowOff>
    </xdr:to>
    <xdr:sp>
      <xdr:nvSpPr>
        <xdr:cNvPr id="412" name="Straight Connector 2147"/>
        <xdr:cNvSpPr/>
      </xdr:nvSpPr>
      <xdr:spPr>
        <a:xfrm>
          <a:off x="0" y="1407381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8760</xdr:row>
      <xdr:rowOff>15120</xdr:rowOff>
    </xdr:from>
    <xdr:to>
      <xdr:col>5</xdr:col>
      <xdr:colOff>611640</xdr:colOff>
      <xdr:row>8760</xdr:row>
      <xdr:rowOff>15120</xdr:rowOff>
    </xdr:to>
    <xdr:sp>
      <xdr:nvSpPr>
        <xdr:cNvPr id="413" name="Straight Connector 2148"/>
        <xdr:cNvSpPr/>
      </xdr:nvSpPr>
      <xdr:spPr>
        <a:xfrm>
          <a:off x="0" y="1410782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8782</xdr:row>
      <xdr:rowOff>15120</xdr:rowOff>
    </xdr:from>
    <xdr:to>
      <xdr:col>5</xdr:col>
      <xdr:colOff>611640</xdr:colOff>
      <xdr:row>8782</xdr:row>
      <xdr:rowOff>15120</xdr:rowOff>
    </xdr:to>
    <xdr:sp>
      <xdr:nvSpPr>
        <xdr:cNvPr id="414" name="Straight Connector 2150"/>
        <xdr:cNvSpPr/>
      </xdr:nvSpPr>
      <xdr:spPr>
        <a:xfrm>
          <a:off x="0" y="1414344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8783</xdr:row>
      <xdr:rowOff>15120</xdr:rowOff>
    </xdr:from>
    <xdr:to>
      <xdr:col>5</xdr:col>
      <xdr:colOff>611640</xdr:colOff>
      <xdr:row>8783</xdr:row>
      <xdr:rowOff>15120</xdr:rowOff>
    </xdr:to>
    <xdr:sp>
      <xdr:nvSpPr>
        <xdr:cNvPr id="415" name="Straight Connector 2151"/>
        <xdr:cNvSpPr/>
      </xdr:nvSpPr>
      <xdr:spPr>
        <a:xfrm>
          <a:off x="0" y="1414506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9056</xdr:row>
      <xdr:rowOff>15120</xdr:rowOff>
    </xdr:from>
    <xdr:to>
      <xdr:col>5</xdr:col>
      <xdr:colOff>611640</xdr:colOff>
      <xdr:row>9056</xdr:row>
      <xdr:rowOff>15120</xdr:rowOff>
    </xdr:to>
    <xdr:sp>
      <xdr:nvSpPr>
        <xdr:cNvPr id="416" name="Straight Connector 2178"/>
        <xdr:cNvSpPr/>
      </xdr:nvSpPr>
      <xdr:spPr>
        <a:xfrm>
          <a:off x="0" y="1458711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9062</xdr:row>
      <xdr:rowOff>15120</xdr:rowOff>
    </xdr:from>
    <xdr:to>
      <xdr:col>5</xdr:col>
      <xdr:colOff>611640</xdr:colOff>
      <xdr:row>9062</xdr:row>
      <xdr:rowOff>15120</xdr:rowOff>
    </xdr:to>
    <xdr:sp>
      <xdr:nvSpPr>
        <xdr:cNvPr id="417" name="Straight Connector 2180"/>
        <xdr:cNvSpPr/>
      </xdr:nvSpPr>
      <xdr:spPr>
        <a:xfrm>
          <a:off x="0" y="1459683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9063</xdr:row>
      <xdr:rowOff>15120</xdr:rowOff>
    </xdr:from>
    <xdr:to>
      <xdr:col>5</xdr:col>
      <xdr:colOff>611640</xdr:colOff>
      <xdr:row>9063</xdr:row>
      <xdr:rowOff>15120</xdr:rowOff>
    </xdr:to>
    <xdr:sp>
      <xdr:nvSpPr>
        <xdr:cNvPr id="418" name="Straight Connector 2181"/>
        <xdr:cNvSpPr/>
      </xdr:nvSpPr>
      <xdr:spPr>
        <a:xfrm>
          <a:off x="0" y="1459845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9068</xdr:row>
      <xdr:rowOff>15120</xdr:rowOff>
    </xdr:from>
    <xdr:to>
      <xdr:col>5</xdr:col>
      <xdr:colOff>611640</xdr:colOff>
      <xdr:row>9068</xdr:row>
      <xdr:rowOff>15120</xdr:rowOff>
    </xdr:to>
    <xdr:sp>
      <xdr:nvSpPr>
        <xdr:cNvPr id="419" name="Straight Connector 2182"/>
        <xdr:cNvSpPr/>
      </xdr:nvSpPr>
      <xdr:spPr>
        <a:xfrm>
          <a:off x="0" y="1460655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9069</xdr:row>
      <xdr:rowOff>15120</xdr:rowOff>
    </xdr:from>
    <xdr:to>
      <xdr:col>5</xdr:col>
      <xdr:colOff>611640</xdr:colOff>
      <xdr:row>9069</xdr:row>
      <xdr:rowOff>15120</xdr:rowOff>
    </xdr:to>
    <xdr:sp>
      <xdr:nvSpPr>
        <xdr:cNvPr id="420" name="Straight Connector 2183"/>
        <xdr:cNvSpPr/>
      </xdr:nvSpPr>
      <xdr:spPr>
        <a:xfrm>
          <a:off x="0" y="1460816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9074</xdr:row>
      <xdr:rowOff>15120</xdr:rowOff>
    </xdr:from>
    <xdr:to>
      <xdr:col>5</xdr:col>
      <xdr:colOff>611640</xdr:colOff>
      <xdr:row>9074</xdr:row>
      <xdr:rowOff>15120</xdr:rowOff>
    </xdr:to>
    <xdr:sp>
      <xdr:nvSpPr>
        <xdr:cNvPr id="421" name="Straight Connector 2184"/>
        <xdr:cNvSpPr/>
      </xdr:nvSpPr>
      <xdr:spPr>
        <a:xfrm>
          <a:off x="0" y="146162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9075</xdr:row>
      <xdr:rowOff>15120</xdr:rowOff>
    </xdr:from>
    <xdr:to>
      <xdr:col>5</xdr:col>
      <xdr:colOff>611640</xdr:colOff>
      <xdr:row>9075</xdr:row>
      <xdr:rowOff>15120</xdr:rowOff>
    </xdr:to>
    <xdr:sp>
      <xdr:nvSpPr>
        <xdr:cNvPr id="422" name="Straight Connector 2185"/>
        <xdr:cNvSpPr/>
      </xdr:nvSpPr>
      <xdr:spPr>
        <a:xfrm>
          <a:off x="0" y="1461788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9080</xdr:row>
      <xdr:rowOff>15120</xdr:rowOff>
    </xdr:from>
    <xdr:to>
      <xdr:col>5</xdr:col>
      <xdr:colOff>611640</xdr:colOff>
      <xdr:row>9080</xdr:row>
      <xdr:rowOff>15120</xdr:rowOff>
    </xdr:to>
    <xdr:sp>
      <xdr:nvSpPr>
        <xdr:cNvPr id="423" name="Straight Connector 2186"/>
        <xdr:cNvSpPr/>
      </xdr:nvSpPr>
      <xdr:spPr>
        <a:xfrm>
          <a:off x="0" y="146259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9081</xdr:row>
      <xdr:rowOff>15120</xdr:rowOff>
    </xdr:from>
    <xdr:to>
      <xdr:col>5</xdr:col>
      <xdr:colOff>611640</xdr:colOff>
      <xdr:row>9081</xdr:row>
      <xdr:rowOff>15120</xdr:rowOff>
    </xdr:to>
    <xdr:sp>
      <xdr:nvSpPr>
        <xdr:cNvPr id="424" name="Straight Connector 2187"/>
        <xdr:cNvSpPr/>
      </xdr:nvSpPr>
      <xdr:spPr>
        <a:xfrm>
          <a:off x="0" y="1462759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9086</xdr:row>
      <xdr:rowOff>15120</xdr:rowOff>
    </xdr:from>
    <xdr:to>
      <xdr:col>5</xdr:col>
      <xdr:colOff>611640</xdr:colOff>
      <xdr:row>9086</xdr:row>
      <xdr:rowOff>15120</xdr:rowOff>
    </xdr:to>
    <xdr:sp>
      <xdr:nvSpPr>
        <xdr:cNvPr id="425" name="Straight Connector 2188"/>
        <xdr:cNvSpPr/>
      </xdr:nvSpPr>
      <xdr:spPr>
        <a:xfrm>
          <a:off x="0" y="1463569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9087</xdr:row>
      <xdr:rowOff>15120</xdr:rowOff>
    </xdr:from>
    <xdr:to>
      <xdr:col>5</xdr:col>
      <xdr:colOff>611640</xdr:colOff>
      <xdr:row>9087</xdr:row>
      <xdr:rowOff>15120</xdr:rowOff>
    </xdr:to>
    <xdr:sp>
      <xdr:nvSpPr>
        <xdr:cNvPr id="426" name="Straight Connector 2189"/>
        <xdr:cNvSpPr/>
      </xdr:nvSpPr>
      <xdr:spPr>
        <a:xfrm>
          <a:off x="0" y="146373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9092</xdr:row>
      <xdr:rowOff>15120</xdr:rowOff>
    </xdr:from>
    <xdr:to>
      <xdr:col>5</xdr:col>
      <xdr:colOff>611640</xdr:colOff>
      <xdr:row>9092</xdr:row>
      <xdr:rowOff>15120</xdr:rowOff>
    </xdr:to>
    <xdr:sp>
      <xdr:nvSpPr>
        <xdr:cNvPr id="427" name="Straight Connector 2190"/>
        <xdr:cNvSpPr/>
      </xdr:nvSpPr>
      <xdr:spPr>
        <a:xfrm>
          <a:off x="0" y="146454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9093</xdr:row>
      <xdr:rowOff>15120</xdr:rowOff>
    </xdr:from>
    <xdr:to>
      <xdr:col>5</xdr:col>
      <xdr:colOff>611640</xdr:colOff>
      <xdr:row>9093</xdr:row>
      <xdr:rowOff>15120</xdr:rowOff>
    </xdr:to>
    <xdr:sp>
      <xdr:nvSpPr>
        <xdr:cNvPr id="428" name="Straight Connector 2191"/>
        <xdr:cNvSpPr/>
      </xdr:nvSpPr>
      <xdr:spPr>
        <a:xfrm>
          <a:off x="0" y="146470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9098</xdr:row>
      <xdr:rowOff>15120</xdr:rowOff>
    </xdr:from>
    <xdr:to>
      <xdr:col>5</xdr:col>
      <xdr:colOff>611640</xdr:colOff>
      <xdr:row>9098</xdr:row>
      <xdr:rowOff>15120</xdr:rowOff>
    </xdr:to>
    <xdr:sp>
      <xdr:nvSpPr>
        <xdr:cNvPr id="429" name="Straight Connector 2192"/>
        <xdr:cNvSpPr/>
      </xdr:nvSpPr>
      <xdr:spPr>
        <a:xfrm>
          <a:off x="0" y="1465512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9099</xdr:row>
      <xdr:rowOff>15120</xdr:rowOff>
    </xdr:from>
    <xdr:to>
      <xdr:col>5</xdr:col>
      <xdr:colOff>611640</xdr:colOff>
      <xdr:row>9099</xdr:row>
      <xdr:rowOff>15120</xdr:rowOff>
    </xdr:to>
    <xdr:sp>
      <xdr:nvSpPr>
        <xdr:cNvPr id="430" name="Straight Connector 2193"/>
        <xdr:cNvSpPr/>
      </xdr:nvSpPr>
      <xdr:spPr>
        <a:xfrm>
          <a:off x="0" y="1465674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9104</xdr:row>
      <xdr:rowOff>15120</xdr:rowOff>
    </xdr:from>
    <xdr:to>
      <xdr:col>5</xdr:col>
      <xdr:colOff>611640</xdr:colOff>
      <xdr:row>9104</xdr:row>
      <xdr:rowOff>30240</xdr:rowOff>
    </xdr:to>
    <xdr:sp>
      <xdr:nvSpPr>
        <xdr:cNvPr id="431" name="Straight Connector 2194"/>
        <xdr:cNvSpPr/>
      </xdr:nvSpPr>
      <xdr:spPr>
        <a:xfrm>
          <a:off x="0" y="14664841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9110</xdr:row>
      <xdr:rowOff>15120</xdr:rowOff>
    </xdr:from>
    <xdr:to>
      <xdr:col>5</xdr:col>
      <xdr:colOff>611640</xdr:colOff>
      <xdr:row>9110</xdr:row>
      <xdr:rowOff>30240</xdr:rowOff>
    </xdr:to>
    <xdr:sp>
      <xdr:nvSpPr>
        <xdr:cNvPr id="432" name="Straight Connector 2196"/>
        <xdr:cNvSpPr/>
      </xdr:nvSpPr>
      <xdr:spPr>
        <a:xfrm>
          <a:off x="0" y="14674557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9116</xdr:row>
      <xdr:rowOff>15120</xdr:rowOff>
    </xdr:from>
    <xdr:to>
      <xdr:col>5</xdr:col>
      <xdr:colOff>611640</xdr:colOff>
      <xdr:row>9116</xdr:row>
      <xdr:rowOff>15120</xdr:rowOff>
    </xdr:to>
    <xdr:sp>
      <xdr:nvSpPr>
        <xdr:cNvPr id="433" name="Straight Connector 2198"/>
        <xdr:cNvSpPr/>
      </xdr:nvSpPr>
      <xdr:spPr>
        <a:xfrm>
          <a:off x="0" y="1468427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9117</xdr:row>
      <xdr:rowOff>15120</xdr:rowOff>
    </xdr:from>
    <xdr:to>
      <xdr:col>5</xdr:col>
      <xdr:colOff>611640</xdr:colOff>
      <xdr:row>9117</xdr:row>
      <xdr:rowOff>15120</xdr:rowOff>
    </xdr:to>
    <xdr:sp>
      <xdr:nvSpPr>
        <xdr:cNvPr id="434" name="Straight Connector 2199"/>
        <xdr:cNvSpPr/>
      </xdr:nvSpPr>
      <xdr:spPr>
        <a:xfrm>
          <a:off x="0" y="1468589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9122</xdr:row>
      <xdr:rowOff>15120</xdr:rowOff>
    </xdr:from>
    <xdr:to>
      <xdr:col>5</xdr:col>
      <xdr:colOff>611640</xdr:colOff>
      <xdr:row>9122</xdr:row>
      <xdr:rowOff>15120</xdr:rowOff>
    </xdr:to>
    <xdr:sp>
      <xdr:nvSpPr>
        <xdr:cNvPr id="435" name="Straight Connector 2200"/>
        <xdr:cNvSpPr/>
      </xdr:nvSpPr>
      <xdr:spPr>
        <a:xfrm>
          <a:off x="0" y="1469398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9123</xdr:row>
      <xdr:rowOff>15120</xdr:rowOff>
    </xdr:from>
    <xdr:to>
      <xdr:col>5</xdr:col>
      <xdr:colOff>611640</xdr:colOff>
      <xdr:row>9123</xdr:row>
      <xdr:rowOff>15120</xdr:rowOff>
    </xdr:to>
    <xdr:sp>
      <xdr:nvSpPr>
        <xdr:cNvPr id="436" name="Straight Connector 2201"/>
        <xdr:cNvSpPr/>
      </xdr:nvSpPr>
      <xdr:spPr>
        <a:xfrm>
          <a:off x="0" y="1469560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9128</xdr:row>
      <xdr:rowOff>15120</xdr:rowOff>
    </xdr:from>
    <xdr:to>
      <xdr:col>5</xdr:col>
      <xdr:colOff>611640</xdr:colOff>
      <xdr:row>9128</xdr:row>
      <xdr:rowOff>15120</xdr:rowOff>
    </xdr:to>
    <xdr:sp>
      <xdr:nvSpPr>
        <xdr:cNvPr id="437" name="Straight Connector 2202"/>
        <xdr:cNvSpPr/>
      </xdr:nvSpPr>
      <xdr:spPr>
        <a:xfrm>
          <a:off x="0" y="1470370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9129</xdr:row>
      <xdr:rowOff>15120</xdr:rowOff>
    </xdr:from>
    <xdr:to>
      <xdr:col>5</xdr:col>
      <xdr:colOff>611640</xdr:colOff>
      <xdr:row>9129</xdr:row>
      <xdr:rowOff>15120</xdr:rowOff>
    </xdr:to>
    <xdr:sp>
      <xdr:nvSpPr>
        <xdr:cNvPr id="438" name="Straight Connector 2203"/>
        <xdr:cNvSpPr/>
      </xdr:nvSpPr>
      <xdr:spPr>
        <a:xfrm>
          <a:off x="0" y="147053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9135</xdr:row>
      <xdr:rowOff>15120</xdr:rowOff>
    </xdr:from>
    <xdr:to>
      <xdr:col>5</xdr:col>
      <xdr:colOff>611640</xdr:colOff>
      <xdr:row>9135</xdr:row>
      <xdr:rowOff>15120</xdr:rowOff>
    </xdr:to>
    <xdr:sp>
      <xdr:nvSpPr>
        <xdr:cNvPr id="439" name="Straight Connector 2204"/>
        <xdr:cNvSpPr/>
      </xdr:nvSpPr>
      <xdr:spPr>
        <a:xfrm>
          <a:off x="0" y="1471503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9136</xdr:row>
      <xdr:rowOff>15120</xdr:rowOff>
    </xdr:from>
    <xdr:to>
      <xdr:col>5</xdr:col>
      <xdr:colOff>611640</xdr:colOff>
      <xdr:row>9136</xdr:row>
      <xdr:rowOff>15120</xdr:rowOff>
    </xdr:to>
    <xdr:sp>
      <xdr:nvSpPr>
        <xdr:cNvPr id="440" name="Straight Connector 2205"/>
        <xdr:cNvSpPr/>
      </xdr:nvSpPr>
      <xdr:spPr>
        <a:xfrm>
          <a:off x="0" y="1471665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9141</xdr:row>
      <xdr:rowOff>15120</xdr:rowOff>
    </xdr:from>
    <xdr:to>
      <xdr:col>5</xdr:col>
      <xdr:colOff>611640</xdr:colOff>
      <xdr:row>9141</xdr:row>
      <xdr:rowOff>30240</xdr:rowOff>
    </xdr:to>
    <xdr:sp>
      <xdr:nvSpPr>
        <xdr:cNvPr id="441" name="Straight Connector 2206"/>
        <xdr:cNvSpPr/>
      </xdr:nvSpPr>
      <xdr:spPr>
        <a:xfrm>
          <a:off x="0" y="14724752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9147</xdr:row>
      <xdr:rowOff>15120</xdr:rowOff>
    </xdr:from>
    <xdr:to>
      <xdr:col>5</xdr:col>
      <xdr:colOff>611640</xdr:colOff>
      <xdr:row>9147</xdr:row>
      <xdr:rowOff>30240</xdr:rowOff>
    </xdr:to>
    <xdr:sp>
      <xdr:nvSpPr>
        <xdr:cNvPr id="442" name="Straight Connector 2208"/>
        <xdr:cNvSpPr/>
      </xdr:nvSpPr>
      <xdr:spPr>
        <a:xfrm>
          <a:off x="0" y="14734468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9154</xdr:row>
      <xdr:rowOff>15120</xdr:rowOff>
    </xdr:from>
    <xdr:to>
      <xdr:col>5</xdr:col>
      <xdr:colOff>611640</xdr:colOff>
      <xdr:row>9154</xdr:row>
      <xdr:rowOff>15120</xdr:rowOff>
    </xdr:to>
    <xdr:sp>
      <xdr:nvSpPr>
        <xdr:cNvPr id="443" name="Straight Connector 2210"/>
        <xdr:cNvSpPr/>
      </xdr:nvSpPr>
      <xdr:spPr>
        <a:xfrm>
          <a:off x="0" y="1474580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9155</xdr:row>
      <xdr:rowOff>15120</xdr:rowOff>
    </xdr:from>
    <xdr:to>
      <xdr:col>5</xdr:col>
      <xdr:colOff>611640</xdr:colOff>
      <xdr:row>9155</xdr:row>
      <xdr:rowOff>15120</xdr:rowOff>
    </xdr:to>
    <xdr:sp>
      <xdr:nvSpPr>
        <xdr:cNvPr id="444" name="Straight Connector 2211"/>
        <xdr:cNvSpPr/>
      </xdr:nvSpPr>
      <xdr:spPr>
        <a:xfrm>
          <a:off x="0" y="1474742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9479</xdr:row>
      <xdr:rowOff>15120</xdr:rowOff>
    </xdr:from>
    <xdr:to>
      <xdr:col>5</xdr:col>
      <xdr:colOff>611640</xdr:colOff>
      <xdr:row>9479</xdr:row>
      <xdr:rowOff>15120</xdr:rowOff>
    </xdr:to>
    <xdr:sp>
      <xdr:nvSpPr>
        <xdr:cNvPr id="445" name="Straight Connector 2312"/>
        <xdr:cNvSpPr/>
      </xdr:nvSpPr>
      <xdr:spPr>
        <a:xfrm>
          <a:off x="0" y="1527206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9485</xdr:row>
      <xdr:rowOff>15120</xdr:rowOff>
    </xdr:from>
    <xdr:to>
      <xdr:col>5</xdr:col>
      <xdr:colOff>611640</xdr:colOff>
      <xdr:row>9485</xdr:row>
      <xdr:rowOff>15120</xdr:rowOff>
    </xdr:to>
    <xdr:sp>
      <xdr:nvSpPr>
        <xdr:cNvPr id="446" name="Straight Connector 2314"/>
        <xdr:cNvSpPr/>
      </xdr:nvSpPr>
      <xdr:spPr>
        <a:xfrm>
          <a:off x="0" y="1528177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9486</xdr:row>
      <xdr:rowOff>15120</xdr:rowOff>
    </xdr:from>
    <xdr:to>
      <xdr:col>5</xdr:col>
      <xdr:colOff>611640</xdr:colOff>
      <xdr:row>9486</xdr:row>
      <xdr:rowOff>15120</xdr:rowOff>
    </xdr:to>
    <xdr:sp>
      <xdr:nvSpPr>
        <xdr:cNvPr id="447" name="Straight Connector 2315"/>
        <xdr:cNvSpPr/>
      </xdr:nvSpPr>
      <xdr:spPr>
        <a:xfrm>
          <a:off x="0" y="1528339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9491</xdr:row>
      <xdr:rowOff>15120</xdr:rowOff>
    </xdr:from>
    <xdr:to>
      <xdr:col>5</xdr:col>
      <xdr:colOff>611640</xdr:colOff>
      <xdr:row>9491</xdr:row>
      <xdr:rowOff>15120</xdr:rowOff>
    </xdr:to>
    <xdr:sp>
      <xdr:nvSpPr>
        <xdr:cNvPr id="448" name="Straight Connector 2316"/>
        <xdr:cNvSpPr/>
      </xdr:nvSpPr>
      <xdr:spPr>
        <a:xfrm>
          <a:off x="0" y="1529148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9492</xdr:row>
      <xdr:rowOff>15120</xdr:rowOff>
    </xdr:from>
    <xdr:to>
      <xdr:col>5</xdr:col>
      <xdr:colOff>611640</xdr:colOff>
      <xdr:row>9492</xdr:row>
      <xdr:rowOff>15120</xdr:rowOff>
    </xdr:to>
    <xdr:sp>
      <xdr:nvSpPr>
        <xdr:cNvPr id="449" name="Straight Connector 2317"/>
        <xdr:cNvSpPr/>
      </xdr:nvSpPr>
      <xdr:spPr>
        <a:xfrm>
          <a:off x="0" y="1529310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9497</xdr:row>
      <xdr:rowOff>15120</xdr:rowOff>
    </xdr:from>
    <xdr:to>
      <xdr:col>5</xdr:col>
      <xdr:colOff>611640</xdr:colOff>
      <xdr:row>9497</xdr:row>
      <xdr:rowOff>15120</xdr:rowOff>
    </xdr:to>
    <xdr:sp>
      <xdr:nvSpPr>
        <xdr:cNvPr id="450" name="Straight Connector 2318"/>
        <xdr:cNvSpPr/>
      </xdr:nvSpPr>
      <xdr:spPr>
        <a:xfrm>
          <a:off x="0" y="1530120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9498</xdr:row>
      <xdr:rowOff>15120</xdr:rowOff>
    </xdr:from>
    <xdr:to>
      <xdr:col>5</xdr:col>
      <xdr:colOff>611640</xdr:colOff>
      <xdr:row>9498</xdr:row>
      <xdr:rowOff>15120</xdr:rowOff>
    </xdr:to>
    <xdr:sp>
      <xdr:nvSpPr>
        <xdr:cNvPr id="451" name="Straight Connector 2319"/>
        <xdr:cNvSpPr/>
      </xdr:nvSpPr>
      <xdr:spPr>
        <a:xfrm>
          <a:off x="0" y="1530282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9503</xdr:row>
      <xdr:rowOff>15120</xdr:rowOff>
    </xdr:from>
    <xdr:to>
      <xdr:col>5</xdr:col>
      <xdr:colOff>611640</xdr:colOff>
      <xdr:row>9503</xdr:row>
      <xdr:rowOff>15120</xdr:rowOff>
    </xdr:to>
    <xdr:sp>
      <xdr:nvSpPr>
        <xdr:cNvPr id="452" name="Straight Connector 2320"/>
        <xdr:cNvSpPr/>
      </xdr:nvSpPr>
      <xdr:spPr>
        <a:xfrm>
          <a:off x="0" y="1531092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9504</xdr:row>
      <xdr:rowOff>15120</xdr:rowOff>
    </xdr:from>
    <xdr:to>
      <xdr:col>5</xdr:col>
      <xdr:colOff>611640</xdr:colOff>
      <xdr:row>9504</xdr:row>
      <xdr:rowOff>15120</xdr:rowOff>
    </xdr:to>
    <xdr:sp>
      <xdr:nvSpPr>
        <xdr:cNvPr id="453" name="Straight Connector 2321"/>
        <xdr:cNvSpPr/>
      </xdr:nvSpPr>
      <xdr:spPr>
        <a:xfrm>
          <a:off x="0" y="1531254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9802</xdr:row>
      <xdr:rowOff>15120</xdr:rowOff>
    </xdr:from>
    <xdr:to>
      <xdr:col>5</xdr:col>
      <xdr:colOff>611640</xdr:colOff>
      <xdr:row>9802</xdr:row>
      <xdr:rowOff>15120</xdr:rowOff>
    </xdr:to>
    <xdr:sp>
      <xdr:nvSpPr>
        <xdr:cNvPr id="454" name="Straight Connector 2407"/>
        <xdr:cNvSpPr/>
      </xdr:nvSpPr>
      <xdr:spPr>
        <a:xfrm>
          <a:off x="0" y="157950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9808</xdr:row>
      <xdr:rowOff>15120</xdr:rowOff>
    </xdr:from>
    <xdr:to>
      <xdr:col>5</xdr:col>
      <xdr:colOff>611640</xdr:colOff>
      <xdr:row>9808</xdr:row>
      <xdr:rowOff>15120</xdr:rowOff>
    </xdr:to>
    <xdr:sp>
      <xdr:nvSpPr>
        <xdr:cNvPr id="455" name="Straight Connector 2408"/>
        <xdr:cNvSpPr/>
      </xdr:nvSpPr>
      <xdr:spPr>
        <a:xfrm>
          <a:off x="0" y="1580479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9809</xdr:row>
      <xdr:rowOff>15120</xdr:rowOff>
    </xdr:from>
    <xdr:to>
      <xdr:col>5</xdr:col>
      <xdr:colOff>611640</xdr:colOff>
      <xdr:row>9809</xdr:row>
      <xdr:rowOff>15120</xdr:rowOff>
    </xdr:to>
    <xdr:sp>
      <xdr:nvSpPr>
        <xdr:cNvPr id="456" name="Straight Connector 2409"/>
        <xdr:cNvSpPr/>
      </xdr:nvSpPr>
      <xdr:spPr>
        <a:xfrm>
          <a:off x="0" y="1580641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9815</xdr:row>
      <xdr:rowOff>15120</xdr:rowOff>
    </xdr:from>
    <xdr:to>
      <xdr:col>5</xdr:col>
      <xdr:colOff>611640</xdr:colOff>
      <xdr:row>9815</xdr:row>
      <xdr:rowOff>15120</xdr:rowOff>
    </xdr:to>
    <xdr:sp>
      <xdr:nvSpPr>
        <xdr:cNvPr id="457" name="Straight Connector 2410"/>
        <xdr:cNvSpPr/>
      </xdr:nvSpPr>
      <xdr:spPr>
        <a:xfrm>
          <a:off x="0" y="158161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9821</xdr:row>
      <xdr:rowOff>15120</xdr:rowOff>
    </xdr:from>
    <xdr:to>
      <xdr:col>5</xdr:col>
      <xdr:colOff>611640</xdr:colOff>
      <xdr:row>9821</xdr:row>
      <xdr:rowOff>15120</xdr:rowOff>
    </xdr:to>
    <xdr:sp>
      <xdr:nvSpPr>
        <xdr:cNvPr id="458" name="Straight Connector 2412"/>
        <xdr:cNvSpPr/>
      </xdr:nvSpPr>
      <xdr:spPr>
        <a:xfrm>
          <a:off x="0" y="1582584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9822</xdr:row>
      <xdr:rowOff>15120</xdr:rowOff>
    </xdr:from>
    <xdr:to>
      <xdr:col>5</xdr:col>
      <xdr:colOff>611640</xdr:colOff>
      <xdr:row>9822</xdr:row>
      <xdr:rowOff>15120</xdr:rowOff>
    </xdr:to>
    <xdr:sp>
      <xdr:nvSpPr>
        <xdr:cNvPr id="459" name="Straight Connector 2413"/>
        <xdr:cNvSpPr/>
      </xdr:nvSpPr>
      <xdr:spPr>
        <a:xfrm>
          <a:off x="0" y="1582746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9827</xdr:row>
      <xdr:rowOff>15120</xdr:rowOff>
    </xdr:from>
    <xdr:to>
      <xdr:col>5</xdr:col>
      <xdr:colOff>611640</xdr:colOff>
      <xdr:row>9827</xdr:row>
      <xdr:rowOff>15120</xdr:rowOff>
    </xdr:to>
    <xdr:sp>
      <xdr:nvSpPr>
        <xdr:cNvPr id="460" name="Straight Connector 2414"/>
        <xdr:cNvSpPr/>
      </xdr:nvSpPr>
      <xdr:spPr>
        <a:xfrm>
          <a:off x="0" y="1583555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9828</xdr:row>
      <xdr:rowOff>15120</xdr:rowOff>
    </xdr:from>
    <xdr:to>
      <xdr:col>5</xdr:col>
      <xdr:colOff>611640</xdr:colOff>
      <xdr:row>9828</xdr:row>
      <xdr:rowOff>15120</xdr:rowOff>
    </xdr:to>
    <xdr:sp>
      <xdr:nvSpPr>
        <xdr:cNvPr id="461" name="Straight Connector 2415"/>
        <xdr:cNvSpPr/>
      </xdr:nvSpPr>
      <xdr:spPr>
        <a:xfrm>
          <a:off x="0" y="1583717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9838</xdr:row>
      <xdr:rowOff>15120</xdr:rowOff>
    </xdr:from>
    <xdr:to>
      <xdr:col>5</xdr:col>
      <xdr:colOff>611640</xdr:colOff>
      <xdr:row>9838</xdr:row>
      <xdr:rowOff>15120</xdr:rowOff>
    </xdr:to>
    <xdr:sp>
      <xdr:nvSpPr>
        <xdr:cNvPr id="462" name="Straight Connector 2416"/>
        <xdr:cNvSpPr/>
      </xdr:nvSpPr>
      <xdr:spPr>
        <a:xfrm>
          <a:off x="0" y="1585337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9839</xdr:row>
      <xdr:rowOff>15120</xdr:rowOff>
    </xdr:from>
    <xdr:to>
      <xdr:col>5</xdr:col>
      <xdr:colOff>611640</xdr:colOff>
      <xdr:row>9839</xdr:row>
      <xdr:rowOff>15120</xdr:rowOff>
    </xdr:to>
    <xdr:sp>
      <xdr:nvSpPr>
        <xdr:cNvPr id="463" name="Straight Connector 2417"/>
        <xdr:cNvSpPr/>
      </xdr:nvSpPr>
      <xdr:spPr>
        <a:xfrm>
          <a:off x="0" y="15854990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9847</xdr:row>
      <xdr:rowOff>15120</xdr:rowOff>
    </xdr:from>
    <xdr:to>
      <xdr:col>5</xdr:col>
      <xdr:colOff>611640</xdr:colOff>
      <xdr:row>9847</xdr:row>
      <xdr:rowOff>15120</xdr:rowOff>
    </xdr:to>
    <xdr:sp>
      <xdr:nvSpPr>
        <xdr:cNvPr id="464" name="Straight Connector 2418"/>
        <xdr:cNvSpPr/>
      </xdr:nvSpPr>
      <xdr:spPr>
        <a:xfrm>
          <a:off x="0" y="1586794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9848</xdr:row>
      <xdr:rowOff>15120</xdr:rowOff>
    </xdr:from>
    <xdr:to>
      <xdr:col>5</xdr:col>
      <xdr:colOff>611640</xdr:colOff>
      <xdr:row>9848</xdr:row>
      <xdr:rowOff>15120</xdr:rowOff>
    </xdr:to>
    <xdr:sp>
      <xdr:nvSpPr>
        <xdr:cNvPr id="465" name="Straight Connector 2419"/>
        <xdr:cNvSpPr/>
      </xdr:nvSpPr>
      <xdr:spPr>
        <a:xfrm>
          <a:off x="0" y="1586956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9856</xdr:row>
      <xdr:rowOff>15120</xdr:rowOff>
    </xdr:from>
    <xdr:to>
      <xdr:col>5</xdr:col>
      <xdr:colOff>611640</xdr:colOff>
      <xdr:row>9856</xdr:row>
      <xdr:rowOff>15120</xdr:rowOff>
    </xdr:to>
    <xdr:sp>
      <xdr:nvSpPr>
        <xdr:cNvPr id="466" name="Straight Connector 2420"/>
        <xdr:cNvSpPr/>
      </xdr:nvSpPr>
      <xdr:spPr>
        <a:xfrm>
          <a:off x="0" y="1588251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9857</xdr:row>
      <xdr:rowOff>15120</xdr:rowOff>
    </xdr:from>
    <xdr:to>
      <xdr:col>5</xdr:col>
      <xdr:colOff>611640</xdr:colOff>
      <xdr:row>9857</xdr:row>
      <xdr:rowOff>15120</xdr:rowOff>
    </xdr:to>
    <xdr:sp>
      <xdr:nvSpPr>
        <xdr:cNvPr id="467" name="Straight Connector 2421"/>
        <xdr:cNvSpPr/>
      </xdr:nvSpPr>
      <xdr:spPr>
        <a:xfrm>
          <a:off x="0" y="1588413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9865</xdr:row>
      <xdr:rowOff>15120</xdr:rowOff>
    </xdr:from>
    <xdr:to>
      <xdr:col>5</xdr:col>
      <xdr:colOff>611640</xdr:colOff>
      <xdr:row>9865</xdr:row>
      <xdr:rowOff>15120</xdr:rowOff>
    </xdr:to>
    <xdr:sp>
      <xdr:nvSpPr>
        <xdr:cNvPr id="468" name="Straight Connector 2422"/>
        <xdr:cNvSpPr/>
      </xdr:nvSpPr>
      <xdr:spPr>
        <a:xfrm>
          <a:off x="0" y="1589708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9866</xdr:row>
      <xdr:rowOff>15120</xdr:rowOff>
    </xdr:from>
    <xdr:to>
      <xdr:col>5</xdr:col>
      <xdr:colOff>611640</xdr:colOff>
      <xdr:row>9866</xdr:row>
      <xdr:rowOff>15120</xdr:rowOff>
    </xdr:to>
    <xdr:sp>
      <xdr:nvSpPr>
        <xdr:cNvPr id="469" name="Straight Connector 2423"/>
        <xdr:cNvSpPr/>
      </xdr:nvSpPr>
      <xdr:spPr>
        <a:xfrm>
          <a:off x="0" y="1589870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9874</xdr:row>
      <xdr:rowOff>15120</xdr:rowOff>
    </xdr:from>
    <xdr:to>
      <xdr:col>5</xdr:col>
      <xdr:colOff>611640</xdr:colOff>
      <xdr:row>9874</xdr:row>
      <xdr:rowOff>30240</xdr:rowOff>
    </xdr:to>
    <xdr:sp>
      <xdr:nvSpPr>
        <xdr:cNvPr id="470" name="Straight Connector 2424"/>
        <xdr:cNvSpPr/>
      </xdr:nvSpPr>
      <xdr:spPr>
        <a:xfrm>
          <a:off x="0" y="15911665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9883</xdr:row>
      <xdr:rowOff>15120</xdr:rowOff>
    </xdr:from>
    <xdr:to>
      <xdr:col>5</xdr:col>
      <xdr:colOff>611640</xdr:colOff>
      <xdr:row>9883</xdr:row>
      <xdr:rowOff>15120</xdr:rowOff>
    </xdr:to>
    <xdr:sp>
      <xdr:nvSpPr>
        <xdr:cNvPr id="471" name="Straight Connector 2426"/>
        <xdr:cNvSpPr/>
      </xdr:nvSpPr>
      <xdr:spPr>
        <a:xfrm>
          <a:off x="0" y="159262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9884</xdr:row>
      <xdr:rowOff>15120</xdr:rowOff>
    </xdr:from>
    <xdr:to>
      <xdr:col>5</xdr:col>
      <xdr:colOff>611640</xdr:colOff>
      <xdr:row>9884</xdr:row>
      <xdr:rowOff>15120</xdr:rowOff>
    </xdr:to>
    <xdr:sp>
      <xdr:nvSpPr>
        <xdr:cNvPr id="472" name="Straight Connector 2427"/>
        <xdr:cNvSpPr/>
      </xdr:nvSpPr>
      <xdr:spPr>
        <a:xfrm>
          <a:off x="0" y="1592785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9893</xdr:row>
      <xdr:rowOff>15120</xdr:rowOff>
    </xdr:from>
    <xdr:to>
      <xdr:col>5</xdr:col>
      <xdr:colOff>611640</xdr:colOff>
      <xdr:row>9893</xdr:row>
      <xdr:rowOff>30240</xdr:rowOff>
    </xdr:to>
    <xdr:sp>
      <xdr:nvSpPr>
        <xdr:cNvPr id="473" name="Straight Connector 2428"/>
        <xdr:cNvSpPr/>
      </xdr:nvSpPr>
      <xdr:spPr>
        <a:xfrm>
          <a:off x="0" y="15942430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9902</xdr:row>
      <xdr:rowOff>15120</xdr:rowOff>
    </xdr:from>
    <xdr:to>
      <xdr:col>5</xdr:col>
      <xdr:colOff>611640</xdr:colOff>
      <xdr:row>9902</xdr:row>
      <xdr:rowOff>15120</xdr:rowOff>
    </xdr:to>
    <xdr:sp>
      <xdr:nvSpPr>
        <xdr:cNvPr id="474" name="Straight Connector 2430"/>
        <xdr:cNvSpPr/>
      </xdr:nvSpPr>
      <xdr:spPr>
        <a:xfrm>
          <a:off x="0" y="159570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9903</xdr:row>
      <xdr:rowOff>15120</xdr:rowOff>
    </xdr:from>
    <xdr:to>
      <xdr:col>5</xdr:col>
      <xdr:colOff>611640</xdr:colOff>
      <xdr:row>9903</xdr:row>
      <xdr:rowOff>15120</xdr:rowOff>
    </xdr:to>
    <xdr:sp>
      <xdr:nvSpPr>
        <xdr:cNvPr id="475" name="Straight Connector 2431"/>
        <xdr:cNvSpPr/>
      </xdr:nvSpPr>
      <xdr:spPr>
        <a:xfrm>
          <a:off x="0" y="159586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9909</xdr:row>
      <xdr:rowOff>15120</xdr:rowOff>
    </xdr:from>
    <xdr:to>
      <xdr:col>5</xdr:col>
      <xdr:colOff>611640</xdr:colOff>
      <xdr:row>9909</xdr:row>
      <xdr:rowOff>30240</xdr:rowOff>
    </xdr:to>
    <xdr:sp>
      <xdr:nvSpPr>
        <xdr:cNvPr id="476" name="Straight Connector 2432"/>
        <xdr:cNvSpPr/>
      </xdr:nvSpPr>
      <xdr:spPr>
        <a:xfrm>
          <a:off x="0" y="15968336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10253</xdr:row>
      <xdr:rowOff>15120</xdr:rowOff>
    </xdr:from>
    <xdr:to>
      <xdr:col>5</xdr:col>
      <xdr:colOff>611640</xdr:colOff>
      <xdr:row>10253</xdr:row>
      <xdr:rowOff>15120</xdr:rowOff>
    </xdr:to>
    <xdr:sp>
      <xdr:nvSpPr>
        <xdr:cNvPr id="477" name="Straight Connector 2500"/>
        <xdr:cNvSpPr/>
      </xdr:nvSpPr>
      <xdr:spPr>
        <a:xfrm>
          <a:off x="0" y="1652536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10254</xdr:row>
      <xdr:rowOff>15120</xdr:rowOff>
    </xdr:from>
    <xdr:to>
      <xdr:col>5</xdr:col>
      <xdr:colOff>611640</xdr:colOff>
      <xdr:row>10254</xdr:row>
      <xdr:rowOff>15120</xdr:rowOff>
    </xdr:to>
    <xdr:sp>
      <xdr:nvSpPr>
        <xdr:cNvPr id="478" name="Straight Connector 2501"/>
        <xdr:cNvSpPr/>
      </xdr:nvSpPr>
      <xdr:spPr>
        <a:xfrm>
          <a:off x="0" y="165269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10600</xdr:row>
      <xdr:rowOff>15120</xdr:rowOff>
    </xdr:from>
    <xdr:to>
      <xdr:col>5</xdr:col>
      <xdr:colOff>611640</xdr:colOff>
      <xdr:row>10600</xdr:row>
      <xdr:rowOff>15120</xdr:rowOff>
    </xdr:to>
    <xdr:sp>
      <xdr:nvSpPr>
        <xdr:cNvPr id="479" name="Straight Connector 2592"/>
        <xdr:cNvSpPr/>
      </xdr:nvSpPr>
      <xdr:spPr>
        <a:xfrm>
          <a:off x="0" y="1708723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10601</xdr:row>
      <xdr:rowOff>15120</xdr:rowOff>
    </xdr:from>
    <xdr:to>
      <xdr:col>5</xdr:col>
      <xdr:colOff>611640</xdr:colOff>
      <xdr:row>10601</xdr:row>
      <xdr:rowOff>15120</xdr:rowOff>
    </xdr:to>
    <xdr:sp>
      <xdr:nvSpPr>
        <xdr:cNvPr id="480" name="Straight Connector 2593"/>
        <xdr:cNvSpPr/>
      </xdr:nvSpPr>
      <xdr:spPr>
        <a:xfrm>
          <a:off x="0" y="1708885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10609</xdr:row>
      <xdr:rowOff>15120</xdr:rowOff>
    </xdr:from>
    <xdr:to>
      <xdr:col>5</xdr:col>
      <xdr:colOff>611640</xdr:colOff>
      <xdr:row>10609</xdr:row>
      <xdr:rowOff>15120</xdr:rowOff>
    </xdr:to>
    <xdr:sp>
      <xdr:nvSpPr>
        <xdr:cNvPr id="481" name="Straight Connector 2594"/>
        <xdr:cNvSpPr/>
      </xdr:nvSpPr>
      <xdr:spPr>
        <a:xfrm>
          <a:off x="0" y="1710181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10610</xdr:row>
      <xdr:rowOff>15120</xdr:rowOff>
    </xdr:from>
    <xdr:to>
      <xdr:col>5</xdr:col>
      <xdr:colOff>611640</xdr:colOff>
      <xdr:row>10610</xdr:row>
      <xdr:rowOff>15120</xdr:rowOff>
    </xdr:to>
    <xdr:sp>
      <xdr:nvSpPr>
        <xdr:cNvPr id="482" name="Straight Connector 2595"/>
        <xdr:cNvSpPr/>
      </xdr:nvSpPr>
      <xdr:spPr>
        <a:xfrm>
          <a:off x="0" y="1710343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10618</xdr:row>
      <xdr:rowOff>15120</xdr:rowOff>
    </xdr:from>
    <xdr:to>
      <xdr:col>5</xdr:col>
      <xdr:colOff>611640</xdr:colOff>
      <xdr:row>10618</xdr:row>
      <xdr:rowOff>15120</xdr:rowOff>
    </xdr:to>
    <xdr:sp>
      <xdr:nvSpPr>
        <xdr:cNvPr id="483" name="Straight Connector 2596"/>
        <xdr:cNvSpPr/>
      </xdr:nvSpPr>
      <xdr:spPr>
        <a:xfrm>
          <a:off x="0" y="1711638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10619</xdr:row>
      <xdr:rowOff>15120</xdr:rowOff>
    </xdr:from>
    <xdr:to>
      <xdr:col>5</xdr:col>
      <xdr:colOff>611640</xdr:colOff>
      <xdr:row>10619</xdr:row>
      <xdr:rowOff>15120</xdr:rowOff>
    </xdr:to>
    <xdr:sp>
      <xdr:nvSpPr>
        <xdr:cNvPr id="484" name="Straight Connector 2597"/>
        <xdr:cNvSpPr/>
      </xdr:nvSpPr>
      <xdr:spPr>
        <a:xfrm>
          <a:off x="0" y="171180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10626</xdr:row>
      <xdr:rowOff>15120</xdr:rowOff>
    </xdr:from>
    <xdr:to>
      <xdr:col>5</xdr:col>
      <xdr:colOff>611640</xdr:colOff>
      <xdr:row>10626</xdr:row>
      <xdr:rowOff>15120</xdr:rowOff>
    </xdr:to>
    <xdr:sp>
      <xdr:nvSpPr>
        <xdr:cNvPr id="485" name="Straight Connector 2598"/>
        <xdr:cNvSpPr/>
      </xdr:nvSpPr>
      <xdr:spPr>
        <a:xfrm>
          <a:off x="0" y="1712934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10627</xdr:row>
      <xdr:rowOff>15120</xdr:rowOff>
    </xdr:from>
    <xdr:to>
      <xdr:col>5</xdr:col>
      <xdr:colOff>611640</xdr:colOff>
      <xdr:row>10627</xdr:row>
      <xdr:rowOff>15120</xdr:rowOff>
    </xdr:to>
    <xdr:sp>
      <xdr:nvSpPr>
        <xdr:cNvPr id="486" name="Straight Connector 2599"/>
        <xdr:cNvSpPr/>
      </xdr:nvSpPr>
      <xdr:spPr>
        <a:xfrm>
          <a:off x="0" y="1713096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10634</xdr:row>
      <xdr:rowOff>15120</xdr:rowOff>
    </xdr:from>
    <xdr:to>
      <xdr:col>5</xdr:col>
      <xdr:colOff>611640</xdr:colOff>
      <xdr:row>10634</xdr:row>
      <xdr:rowOff>15120</xdr:rowOff>
    </xdr:to>
    <xdr:sp>
      <xdr:nvSpPr>
        <xdr:cNvPr id="487" name="Straight Connector 2600"/>
        <xdr:cNvSpPr/>
      </xdr:nvSpPr>
      <xdr:spPr>
        <a:xfrm>
          <a:off x="0" y="1714229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10635</xdr:row>
      <xdr:rowOff>15120</xdr:rowOff>
    </xdr:from>
    <xdr:to>
      <xdr:col>5</xdr:col>
      <xdr:colOff>611640</xdr:colOff>
      <xdr:row>10635</xdr:row>
      <xdr:rowOff>15120</xdr:rowOff>
    </xdr:to>
    <xdr:sp>
      <xdr:nvSpPr>
        <xdr:cNvPr id="488" name="Straight Connector 2601"/>
        <xdr:cNvSpPr/>
      </xdr:nvSpPr>
      <xdr:spPr>
        <a:xfrm>
          <a:off x="0" y="1714391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10643</xdr:row>
      <xdr:rowOff>15120</xdr:rowOff>
    </xdr:from>
    <xdr:to>
      <xdr:col>5</xdr:col>
      <xdr:colOff>611640</xdr:colOff>
      <xdr:row>10643</xdr:row>
      <xdr:rowOff>15120</xdr:rowOff>
    </xdr:to>
    <xdr:sp>
      <xdr:nvSpPr>
        <xdr:cNvPr id="489" name="Straight Connector 2602"/>
        <xdr:cNvSpPr/>
      </xdr:nvSpPr>
      <xdr:spPr>
        <a:xfrm>
          <a:off x="0" y="1715686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10939</xdr:row>
      <xdr:rowOff>15120</xdr:rowOff>
    </xdr:from>
    <xdr:to>
      <xdr:col>5</xdr:col>
      <xdr:colOff>611640</xdr:colOff>
      <xdr:row>10939</xdr:row>
      <xdr:rowOff>15120</xdr:rowOff>
    </xdr:to>
    <xdr:sp>
      <xdr:nvSpPr>
        <xdr:cNvPr id="490" name="Straight Connector 2672"/>
        <xdr:cNvSpPr/>
      </xdr:nvSpPr>
      <xdr:spPr>
        <a:xfrm>
          <a:off x="0" y="1763616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10940</xdr:row>
      <xdr:rowOff>15120</xdr:rowOff>
    </xdr:from>
    <xdr:to>
      <xdr:col>5</xdr:col>
      <xdr:colOff>611640</xdr:colOff>
      <xdr:row>10940</xdr:row>
      <xdr:rowOff>15120</xdr:rowOff>
    </xdr:to>
    <xdr:sp>
      <xdr:nvSpPr>
        <xdr:cNvPr id="491" name="Straight Connector 2673"/>
        <xdr:cNvSpPr/>
      </xdr:nvSpPr>
      <xdr:spPr>
        <a:xfrm>
          <a:off x="0" y="1763778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10951</xdr:row>
      <xdr:rowOff>15120</xdr:rowOff>
    </xdr:from>
    <xdr:to>
      <xdr:col>5</xdr:col>
      <xdr:colOff>611640</xdr:colOff>
      <xdr:row>10951</xdr:row>
      <xdr:rowOff>15120</xdr:rowOff>
    </xdr:to>
    <xdr:sp>
      <xdr:nvSpPr>
        <xdr:cNvPr id="492" name="Straight Connector 2674"/>
        <xdr:cNvSpPr/>
      </xdr:nvSpPr>
      <xdr:spPr>
        <a:xfrm>
          <a:off x="0" y="1765559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10952</xdr:row>
      <xdr:rowOff>15120</xdr:rowOff>
    </xdr:from>
    <xdr:to>
      <xdr:col>5</xdr:col>
      <xdr:colOff>611640</xdr:colOff>
      <xdr:row>10952</xdr:row>
      <xdr:rowOff>15120</xdr:rowOff>
    </xdr:to>
    <xdr:sp>
      <xdr:nvSpPr>
        <xdr:cNvPr id="493" name="Straight Connector 2675"/>
        <xdr:cNvSpPr/>
      </xdr:nvSpPr>
      <xdr:spPr>
        <a:xfrm>
          <a:off x="0" y="1765721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10963</xdr:row>
      <xdr:rowOff>15120</xdr:rowOff>
    </xdr:from>
    <xdr:to>
      <xdr:col>5</xdr:col>
      <xdr:colOff>611640</xdr:colOff>
      <xdr:row>10963</xdr:row>
      <xdr:rowOff>15120</xdr:rowOff>
    </xdr:to>
    <xdr:sp>
      <xdr:nvSpPr>
        <xdr:cNvPr id="494" name="Straight Connector 2676"/>
        <xdr:cNvSpPr/>
      </xdr:nvSpPr>
      <xdr:spPr>
        <a:xfrm>
          <a:off x="0" y="1767502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10964</xdr:row>
      <xdr:rowOff>15120</xdr:rowOff>
    </xdr:from>
    <xdr:to>
      <xdr:col>5</xdr:col>
      <xdr:colOff>611640</xdr:colOff>
      <xdr:row>10964</xdr:row>
      <xdr:rowOff>15120</xdr:rowOff>
    </xdr:to>
    <xdr:sp>
      <xdr:nvSpPr>
        <xdr:cNvPr id="495" name="Straight Connector 2677"/>
        <xdr:cNvSpPr/>
      </xdr:nvSpPr>
      <xdr:spPr>
        <a:xfrm>
          <a:off x="0" y="1767664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10975</xdr:row>
      <xdr:rowOff>15120</xdr:rowOff>
    </xdr:from>
    <xdr:to>
      <xdr:col>5</xdr:col>
      <xdr:colOff>611640</xdr:colOff>
      <xdr:row>10975</xdr:row>
      <xdr:rowOff>15120</xdr:rowOff>
    </xdr:to>
    <xdr:sp>
      <xdr:nvSpPr>
        <xdr:cNvPr id="496" name="Straight Connector 2678"/>
        <xdr:cNvSpPr/>
      </xdr:nvSpPr>
      <xdr:spPr>
        <a:xfrm>
          <a:off x="0" y="1769445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10976</xdr:row>
      <xdr:rowOff>15120</xdr:rowOff>
    </xdr:from>
    <xdr:to>
      <xdr:col>5</xdr:col>
      <xdr:colOff>611640</xdr:colOff>
      <xdr:row>10976</xdr:row>
      <xdr:rowOff>15120</xdr:rowOff>
    </xdr:to>
    <xdr:sp>
      <xdr:nvSpPr>
        <xdr:cNvPr id="497" name="Straight Connector 2679"/>
        <xdr:cNvSpPr/>
      </xdr:nvSpPr>
      <xdr:spPr>
        <a:xfrm>
          <a:off x="0" y="1769607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10987</xdr:row>
      <xdr:rowOff>15120</xdr:rowOff>
    </xdr:from>
    <xdr:to>
      <xdr:col>5</xdr:col>
      <xdr:colOff>611640</xdr:colOff>
      <xdr:row>10987</xdr:row>
      <xdr:rowOff>30240</xdr:rowOff>
    </xdr:to>
    <xdr:sp>
      <xdr:nvSpPr>
        <xdr:cNvPr id="498" name="Straight Connector 2680"/>
        <xdr:cNvSpPr/>
      </xdr:nvSpPr>
      <xdr:spPr>
        <a:xfrm>
          <a:off x="0" y="17713890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10999</xdr:row>
      <xdr:rowOff>15120</xdr:rowOff>
    </xdr:from>
    <xdr:to>
      <xdr:col>5</xdr:col>
      <xdr:colOff>611640</xdr:colOff>
      <xdr:row>10999</xdr:row>
      <xdr:rowOff>15120</xdr:rowOff>
    </xdr:to>
    <xdr:sp>
      <xdr:nvSpPr>
        <xdr:cNvPr id="499" name="Straight Connector 2682"/>
        <xdr:cNvSpPr/>
      </xdr:nvSpPr>
      <xdr:spPr>
        <a:xfrm>
          <a:off x="0" y="1773331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11000</xdr:row>
      <xdr:rowOff>15120</xdr:rowOff>
    </xdr:from>
    <xdr:to>
      <xdr:col>5</xdr:col>
      <xdr:colOff>611640</xdr:colOff>
      <xdr:row>11000</xdr:row>
      <xdr:rowOff>15120</xdr:rowOff>
    </xdr:to>
    <xdr:sp>
      <xdr:nvSpPr>
        <xdr:cNvPr id="500" name="Straight Connector 2683"/>
        <xdr:cNvSpPr/>
      </xdr:nvSpPr>
      <xdr:spPr>
        <a:xfrm>
          <a:off x="0" y="1773493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11004</xdr:row>
      <xdr:rowOff>15120</xdr:rowOff>
    </xdr:from>
    <xdr:to>
      <xdr:col>5</xdr:col>
      <xdr:colOff>611640</xdr:colOff>
      <xdr:row>11004</xdr:row>
      <xdr:rowOff>15120</xdr:rowOff>
    </xdr:to>
    <xdr:sp>
      <xdr:nvSpPr>
        <xdr:cNvPr id="501" name="Straight Connector 2684"/>
        <xdr:cNvSpPr/>
      </xdr:nvSpPr>
      <xdr:spPr>
        <a:xfrm>
          <a:off x="0" y="1774141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11005</xdr:row>
      <xdr:rowOff>15120</xdr:rowOff>
    </xdr:from>
    <xdr:to>
      <xdr:col>5</xdr:col>
      <xdr:colOff>611640</xdr:colOff>
      <xdr:row>11005</xdr:row>
      <xdr:rowOff>15120</xdr:rowOff>
    </xdr:to>
    <xdr:sp>
      <xdr:nvSpPr>
        <xdr:cNvPr id="502" name="Straight Connector 2685"/>
        <xdr:cNvSpPr/>
      </xdr:nvSpPr>
      <xdr:spPr>
        <a:xfrm>
          <a:off x="0" y="17743035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11015</xdr:row>
      <xdr:rowOff>15120</xdr:rowOff>
    </xdr:from>
    <xdr:to>
      <xdr:col>5</xdr:col>
      <xdr:colOff>611640</xdr:colOff>
      <xdr:row>11015</xdr:row>
      <xdr:rowOff>15120</xdr:rowOff>
    </xdr:to>
    <xdr:sp>
      <xdr:nvSpPr>
        <xdr:cNvPr id="503" name="Straight Connector 2686"/>
        <xdr:cNvSpPr/>
      </xdr:nvSpPr>
      <xdr:spPr>
        <a:xfrm>
          <a:off x="0" y="1775922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11281</xdr:row>
      <xdr:rowOff>15120</xdr:rowOff>
    </xdr:from>
    <xdr:to>
      <xdr:col>5</xdr:col>
      <xdr:colOff>611640</xdr:colOff>
      <xdr:row>11281</xdr:row>
      <xdr:rowOff>15120</xdr:rowOff>
    </xdr:to>
    <xdr:sp>
      <xdr:nvSpPr>
        <xdr:cNvPr id="504" name="Straight Connector 2744"/>
        <xdr:cNvSpPr/>
      </xdr:nvSpPr>
      <xdr:spPr>
        <a:xfrm>
          <a:off x="0" y="1818994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11282</xdr:row>
      <xdr:rowOff>15120</xdr:rowOff>
    </xdr:from>
    <xdr:to>
      <xdr:col>5</xdr:col>
      <xdr:colOff>611640</xdr:colOff>
      <xdr:row>11282</xdr:row>
      <xdr:rowOff>15120</xdr:rowOff>
    </xdr:to>
    <xdr:sp>
      <xdr:nvSpPr>
        <xdr:cNvPr id="505" name="Straight Connector 2745"/>
        <xdr:cNvSpPr/>
      </xdr:nvSpPr>
      <xdr:spPr>
        <a:xfrm>
          <a:off x="0" y="1819156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11287</xdr:row>
      <xdr:rowOff>15120</xdr:rowOff>
    </xdr:from>
    <xdr:to>
      <xdr:col>5</xdr:col>
      <xdr:colOff>611640</xdr:colOff>
      <xdr:row>11287</xdr:row>
      <xdr:rowOff>15120</xdr:rowOff>
    </xdr:to>
    <xdr:sp>
      <xdr:nvSpPr>
        <xdr:cNvPr id="506" name="Straight Connector 2746"/>
        <xdr:cNvSpPr/>
      </xdr:nvSpPr>
      <xdr:spPr>
        <a:xfrm>
          <a:off x="0" y="1819966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11288</xdr:row>
      <xdr:rowOff>15120</xdr:rowOff>
    </xdr:from>
    <xdr:to>
      <xdr:col>5</xdr:col>
      <xdr:colOff>611640</xdr:colOff>
      <xdr:row>11288</xdr:row>
      <xdr:rowOff>15120</xdr:rowOff>
    </xdr:to>
    <xdr:sp>
      <xdr:nvSpPr>
        <xdr:cNvPr id="507" name="Straight Connector 2747"/>
        <xdr:cNvSpPr/>
      </xdr:nvSpPr>
      <xdr:spPr>
        <a:xfrm>
          <a:off x="0" y="1820128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11293</xdr:row>
      <xdr:rowOff>15120</xdr:rowOff>
    </xdr:from>
    <xdr:to>
      <xdr:col>5</xdr:col>
      <xdr:colOff>611640</xdr:colOff>
      <xdr:row>11293</xdr:row>
      <xdr:rowOff>15120</xdr:rowOff>
    </xdr:to>
    <xdr:sp>
      <xdr:nvSpPr>
        <xdr:cNvPr id="508" name="Straight Connector 2748"/>
        <xdr:cNvSpPr/>
      </xdr:nvSpPr>
      <xdr:spPr>
        <a:xfrm>
          <a:off x="0" y="1820937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11294</xdr:row>
      <xdr:rowOff>15120</xdr:rowOff>
    </xdr:from>
    <xdr:to>
      <xdr:col>5</xdr:col>
      <xdr:colOff>611640</xdr:colOff>
      <xdr:row>11294</xdr:row>
      <xdr:rowOff>15120</xdr:rowOff>
    </xdr:to>
    <xdr:sp>
      <xdr:nvSpPr>
        <xdr:cNvPr id="509" name="Straight Connector 2749"/>
        <xdr:cNvSpPr/>
      </xdr:nvSpPr>
      <xdr:spPr>
        <a:xfrm>
          <a:off x="0" y="1821099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11299</xdr:row>
      <xdr:rowOff>15120</xdr:rowOff>
    </xdr:from>
    <xdr:to>
      <xdr:col>5</xdr:col>
      <xdr:colOff>611640</xdr:colOff>
      <xdr:row>11299</xdr:row>
      <xdr:rowOff>30240</xdr:rowOff>
    </xdr:to>
    <xdr:sp>
      <xdr:nvSpPr>
        <xdr:cNvPr id="510" name="Straight Connector 2750"/>
        <xdr:cNvSpPr/>
      </xdr:nvSpPr>
      <xdr:spPr>
        <a:xfrm>
          <a:off x="0" y="18219096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11306</xdr:row>
      <xdr:rowOff>15120</xdr:rowOff>
    </xdr:from>
    <xdr:to>
      <xdr:col>5</xdr:col>
      <xdr:colOff>611640</xdr:colOff>
      <xdr:row>11306</xdr:row>
      <xdr:rowOff>15120</xdr:rowOff>
    </xdr:to>
    <xdr:sp>
      <xdr:nvSpPr>
        <xdr:cNvPr id="511" name="Straight Connector 2752"/>
        <xdr:cNvSpPr/>
      </xdr:nvSpPr>
      <xdr:spPr>
        <a:xfrm>
          <a:off x="0" y="1823042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11307</xdr:row>
      <xdr:rowOff>15120</xdr:rowOff>
    </xdr:from>
    <xdr:to>
      <xdr:col>5</xdr:col>
      <xdr:colOff>611640</xdr:colOff>
      <xdr:row>11307</xdr:row>
      <xdr:rowOff>15120</xdr:rowOff>
    </xdr:to>
    <xdr:sp>
      <xdr:nvSpPr>
        <xdr:cNvPr id="512" name="Straight Connector 2753"/>
        <xdr:cNvSpPr/>
      </xdr:nvSpPr>
      <xdr:spPr>
        <a:xfrm>
          <a:off x="0" y="1823204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11313</xdr:row>
      <xdr:rowOff>15120</xdr:rowOff>
    </xdr:from>
    <xdr:to>
      <xdr:col>5</xdr:col>
      <xdr:colOff>611640</xdr:colOff>
      <xdr:row>11313</xdr:row>
      <xdr:rowOff>15120</xdr:rowOff>
    </xdr:to>
    <xdr:sp>
      <xdr:nvSpPr>
        <xdr:cNvPr id="513" name="Straight Connector 2754"/>
        <xdr:cNvSpPr/>
      </xdr:nvSpPr>
      <xdr:spPr>
        <a:xfrm>
          <a:off x="0" y="182417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11314</xdr:row>
      <xdr:rowOff>15120</xdr:rowOff>
    </xdr:from>
    <xdr:to>
      <xdr:col>5</xdr:col>
      <xdr:colOff>611640</xdr:colOff>
      <xdr:row>11314</xdr:row>
      <xdr:rowOff>15120</xdr:rowOff>
    </xdr:to>
    <xdr:sp>
      <xdr:nvSpPr>
        <xdr:cNvPr id="514" name="Straight Connector 2755"/>
        <xdr:cNvSpPr/>
      </xdr:nvSpPr>
      <xdr:spPr>
        <a:xfrm>
          <a:off x="0" y="182433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11320</xdr:row>
      <xdr:rowOff>15120</xdr:rowOff>
    </xdr:from>
    <xdr:to>
      <xdr:col>5</xdr:col>
      <xdr:colOff>611640</xdr:colOff>
      <xdr:row>11320</xdr:row>
      <xdr:rowOff>15120</xdr:rowOff>
    </xdr:to>
    <xdr:sp>
      <xdr:nvSpPr>
        <xdr:cNvPr id="515" name="Straight Connector 2756"/>
        <xdr:cNvSpPr/>
      </xdr:nvSpPr>
      <xdr:spPr>
        <a:xfrm>
          <a:off x="0" y="1825309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11321</xdr:row>
      <xdr:rowOff>15120</xdr:rowOff>
    </xdr:from>
    <xdr:to>
      <xdr:col>5</xdr:col>
      <xdr:colOff>611640</xdr:colOff>
      <xdr:row>11321</xdr:row>
      <xdr:rowOff>15120</xdr:rowOff>
    </xdr:to>
    <xdr:sp>
      <xdr:nvSpPr>
        <xdr:cNvPr id="516" name="Straight Connector 2757"/>
        <xdr:cNvSpPr/>
      </xdr:nvSpPr>
      <xdr:spPr>
        <a:xfrm>
          <a:off x="0" y="18254718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11327</xdr:row>
      <xdr:rowOff>15120</xdr:rowOff>
    </xdr:from>
    <xdr:to>
      <xdr:col>5</xdr:col>
      <xdr:colOff>611640</xdr:colOff>
      <xdr:row>11327</xdr:row>
      <xdr:rowOff>15120</xdr:rowOff>
    </xdr:to>
    <xdr:sp>
      <xdr:nvSpPr>
        <xdr:cNvPr id="517" name="Straight Connector 2758"/>
        <xdr:cNvSpPr/>
      </xdr:nvSpPr>
      <xdr:spPr>
        <a:xfrm>
          <a:off x="0" y="1826443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11328</xdr:row>
      <xdr:rowOff>15120</xdr:rowOff>
    </xdr:from>
    <xdr:to>
      <xdr:col>5</xdr:col>
      <xdr:colOff>611640</xdr:colOff>
      <xdr:row>11328</xdr:row>
      <xdr:rowOff>15120</xdr:rowOff>
    </xdr:to>
    <xdr:sp>
      <xdr:nvSpPr>
        <xdr:cNvPr id="518" name="Straight Connector 2759"/>
        <xdr:cNvSpPr/>
      </xdr:nvSpPr>
      <xdr:spPr>
        <a:xfrm>
          <a:off x="0" y="1826605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11334</xdr:row>
      <xdr:rowOff>15120</xdr:rowOff>
    </xdr:from>
    <xdr:to>
      <xdr:col>5</xdr:col>
      <xdr:colOff>611640</xdr:colOff>
      <xdr:row>11334</xdr:row>
      <xdr:rowOff>15120</xdr:rowOff>
    </xdr:to>
    <xdr:sp>
      <xdr:nvSpPr>
        <xdr:cNvPr id="519" name="Straight Connector 2760"/>
        <xdr:cNvSpPr/>
      </xdr:nvSpPr>
      <xdr:spPr>
        <a:xfrm>
          <a:off x="0" y="1827576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11341</xdr:row>
      <xdr:rowOff>15120</xdr:rowOff>
    </xdr:from>
    <xdr:to>
      <xdr:col>5</xdr:col>
      <xdr:colOff>611640</xdr:colOff>
      <xdr:row>11341</xdr:row>
      <xdr:rowOff>15120</xdr:rowOff>
    </xdr:to>
    <xdr:sp>
      <xdr:nvSpPr>
        <xdr:cNvPr id="520" name="Straight Connector 2762"/>
        <xdr:cNvSpPr/>
      </xdr:nvSpPr>
      <xdr:spPr>
        <a:xfrm>
          <a:off x="0" y="1828710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11342</xdr:row>
      <xdr:rowOff>15120</xdr:rowOff>
    </xdr:from>
    <xdr:to>
      <xdr:col>5</xdr:col>
      <xdr:colOff>611640</xdr:colOff>
      <xdr:row>11342</xdr:row>
      <xdr:rowOff>15120</xdr:rowOff>
    </xdr:to>
    <xdr:sp>
      <xdr:nvSpPr>
        <xdr:cNvPr id="521" name="Straight Connector 2763"/>
        <xdr:cNvSpPr/>
      </xdr:nvSpPr>
      <xdr:spPr>
        <a:xfrm>
          <a:off x="0" y="18288723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11351</xdr:row>
      <xdr:rowOff>15120</xdr:rowOff>
    </xdr:from>
    <xdr:to>
      <xdr:col>5</xdr:col>
      <xdr:colOff>611640</xdr:colOff>
      <xdr:row>11351</xdr:row>
      <xdr:rowOff>15120</xdr:rowOff>
    </xdr:to>
    <xdr:sp>
      <xdr:nvSpPr>
        <xdr:cNvPr id="522" name="Straight Connector 2764"/>
        <xdr:cNvSpPr/>
      </xdr:nvSpPr>
      <xdr:spPr>
        <a:xfrm>
          <a:off x="0" y="1830329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11352</xdr:row>
      <xdr:rowOff>15120</xdr:rowOff>
    </xdr:from>
    <xdr:to>
      <xdr:col>5</xdr:col>
      <xdr:colOff>611640</xdr:colOff>
      <xdr:row>11352</xdr:row>
      <xdr:rowOff>15120</xdr:rowOff>
    </xdr:to>
    <xdr:sp>
      <xdr:nvSpPr>
        <xdr:cNvPr id="523" name="Straight Connector 2765"/>
        <xdr:cNvSpPr/>
      </xdr:nvSpPr>
      <xdr:spPr>
        <a:xfrm>
          <a:off x="0" y="1830491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11360</xdr:row>
      <xdr:rowOff>15120</xdr:rowOff>
    </xdr:from>
    <xdr:to>
      <xdr:col>5</xdr:col>
      <xdr:colOff>611640</xdr:colOff>
      <xdr:row>11360</xdr:row>
      <xdr:rowOff>15120</xdr:rowOff>
    </xdr:to>
    <xdr:sp>
      <xdr:nvSpPr>
        <xdr:cNvPr id="524" name="Straight Connector 2766"/>
        <xdr:cNvSpPr/>
      </xdr:nvSpPr>
      <xdr:spPr>
        <a:xfrm>
          <a:off x="0" y="1831786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11361</xdr:row>
      <xdr:rowOff>15120</xdr:rowOff>
    </xdr:from>
    <xdr:to>
      <xdr:col>5</xdr:col>
      <xdr:colOff>611640</xdr:colOff>
      <xdr:row>11361</xdr:row>
      <xdr:rowOff>15120</xdr:rowOff>
    </xdr:to>
    <xdr:sp>
      <xdr:nvSpPr>
        <xdr:cNvPr id="525" name="Straight Connector 2767"/>
        <xdr:cNvSpPr/>
      </xdr:nvSpPr>
      <xdr:spPr>
        <a:xfrm>
          <a:off x="0" y="1831948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11369</xdr:row>
      <xdr:rowOff>15120</xdr:rowOff>
    </xdr:from>
    <xdr:to>
      <xdr:col>5</xdr:col>
      <xdr:colOff>611640</xdr:colOff>
      <xdr:row>11369</xdr:row>
      <xdr:rowOff>15120</xdr:rowOff>
    </xdr:to>
    <xdr:sp>
      <xdr:nvSpPr>
        <xdr:cNvPr id="526" name="Straight Connector 2768"/>
        <xdr:cNvSpPr/>
      </xdr:nvSpPr>
      <xdr:spPr>
        <a:xfrm>
          <a:off x="0" y="18332442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11375</xdr:row>
      <xdr:rowOff>15120</xdr:rowOff>
    </xdr:from>
    <xdr:to>
      <xdr:col>5</xdr:col>
      <xdr:colOff>611640</xdr:colOff>
      <xdr:row>11375</xdr:row>
      <xdr:rowOff>15120</xdr:rowOff>
    </xdr:to>
    <xdr:sp>
      <xdr:nvSpPr>
        <xdr:cNvPr id="527" name="Straight Connector 2770"/>
        <xdr:cNvSpPr/>
      </xdr:nvSpPr>
      <xdr:spPr>
        <a:xfrm>
          <a:off x="0" y="1834215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11376</xdr:row>
      <xdr:rowOff>15120</xdr:rowOff>
    </xdr:from>
    <xdr:to>
      <xdr:col>5</xdr:col>
      <xdr:colOff>611640</xdr:colOff>
      <xdr:row>11376</xdr:row>
      <xdr:rowOff>15120</xdr:rowOff>
    </xdr:to>
    <xdr:sp>
      <xdr:nvSpPr>
        <xdr:cNvPr id="528" name="Straight Connector 2771"/>
        <xdr:cNvSpPr/>
      </xdr:nvSpPr>
      <xdr:spPr>
        <a:xfrm>
          <a:off x="0" y="1834377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11382</xdr:row>
      <xdr:rowOff>15120</xdr:rowOff>
    </xdr:from>
    <xdr:to>
      <xdr:col>5</xdr:col>
      <xdr:colOff>611640</xdr:colOff>
      <xdr:row>11382</xdr:row>
      <xdr:rowOff>15120</xdr:rowOff>
    </xdr:to>
    <xdr:sp>
      <xdr:nvSpPr>
        <xdr:cNvPr id="529" name="Straight Connector 2772"/>
        <xdr:cNvSpPr/>
      </xdr:nvSpPr>
      <xdr:spPr>
        <a:xfrm>
          <a:off x="0" y="1835349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11383</xdr:row>
      <xdr:rowOff>15120</xdr:rowOff>
    </xdr:from>
    <xdr:to>
      <xdr:col>5</xdr:col>
      <xdr:colOff>611640</xdr:colOff>
      <xdr:row>11383</xdr:row>
      <xdr:rowOff>15120</xdr:rowOff>
    </xdr:to>
    <xdr:sp>
      <xdr:nvSpPr>
        <xdr:cNvPr id="530" name="Straight Connector 2773"/>
        <xdr:cNvSpPr/>
      </xdr:nvSpPr>
      <xdr:spPr>
        <a:xfrm>
          <a:off x="0" y="18355111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11389</xdr:row>
      <xdr:rowOff>15120</xdr:rowOff>
    </xdr:from>
    <xdr:to>
      <xdr:col>5</xdr:col>
      <xdr:colOff>611640</xdr:colOff>
      <xdr:row>11389</xdr:row>
      <xdr:rowOff>15120</xdr:rowOff>
    </xdr:to>
    <xdr:sp>
      <xdr:nvSpPr>
        <xdr:cNvPr id="531" name="Straight Connector 2774"/>
        <xdr:cNvSpPr/>
      </xdr:nvSpPr>
      <xdr:spPr>
        <a:xfrm>
          <a:off x="0" y="1836482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11390</xdr:row>
      <xdr:rowOff>15120</xdr:rowOff>
    </xdr:from>
    <xdr:to>
      <xdr:col>5</xdr:col>
      <xdr:colOff>611640</xdr:colOff>
      <xdr:row>11390</xdr:row>
      <xdr:rowOff>15120</xdr:rowOff>
    </xdr:to>
    <xdr:sp>
      <xdr:nvSpPr>
        <xdr:cNvPr id="532" name="Straight Connector 2775"/>
        <xdr:cNvSpPr/>
      </xdr:nvSpPr>
      <xdr:spPr>
        <a:xfrm>
          <a:off x="0" y="1836644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11679</xdr:row>
      <xdr:rowOff>15120</xdr:rowOff>
    </xdr:from>
    <xdr:to>
      <xdr:col>5</xdr:col>
      <xdr:colOff>611640</xdr:colOff>
      <xdr:row>11679</xdr:row>
      <xdr:rowOff>15120</xdr:rowOff>
    </xdr:to>
    <xdr:sp>
      <xdr:nvSpPr>
        <xdr:cNvPr id="533" name="Straight Connector 2865"/>
        <xdr:cNvSpPr/>
      </xdr:nvSpPr>
      <xdr:spPr>
        <a:xfrm>
          <a:off x="0" y="1883441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11688</xdr:row>
      <xdr:rowOff>15120</xdr:rowOff>
    </xdr:from>
    <xdr:to>
      <xdr:col>5</xdr:col>
      <xdr:colOff>611640</xdr:colOff>
      <xdr:row>11688</xdr:row>
      <xdr:rowOff>15120</xdr:rowOff>
    </xdr:to>
    <xdr:sp>
      <xdr:nvSpPr>
        <xdr:cNvPr id="534" name="Straight Connector 2866"/>
        <xdr:cNvSpPr/>
      </xdr:nvSpPr>
      <xdr:spPr>
        <a:xfrm>
          <a:off x="0" y="1884898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11689</xdr:row>
      <xdr:rowOff>15120</xdr:rowOff>
    </xdr:from>
    <xdr:to>
      <xdr:col>5</xdr:col>
      <xdr:colOff>611640</xdr:colOff>
      <xdr:row>11689</xdr:row>
      <xdr:rowOff>15120</xdr:rowOff>
    </xdr:to>
    <xdr:sp>
      <xdr:nvSpPr>
        <xdr:cNvPr id="535" name="Straight Connector 2867"/>
        <xdr:cNvSpPr/>
      </xdr:nvSpPr>
      <xdr:spPr>
        <a:xfrm>
          <a:off x="0" y="18850600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11696</xdr:row>
      <xdr:rowOff>15120</xdr:rowOff>
    </xdr:from>
    <xdr:to>
      <xdr:col>5</xdr:col>
      <xdr:colOff>611640</xdr:colOff>
      <xdr:row>11696</xdr:row>
      <xdr:rowOff>15120</xdr:rowOff>
    </xdr:to>
    <xdr:sp>
      <xdr:nvSpPr>
        <xdr:cNvPr id="536" name="Straight Connector 2868"/>
        <xdr:cNvSpPr/>
      </xdr:nvSpPr>
      <xdr:spPr>
        <a:xfrm>
          <a:off x="0" y="1886193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11697</xdr:row>
      <xdr:rowOff>15120</xdr:rowOff>
    </xdr:from>
    <xdr:to>
      <xdr:col>5</xdr:col>
      <xdr:colOff>611640</xdr:colOff>
      <xdr:row>11697</xdr:row>
      <xdr:rowOff>15120</xdr:rowOff>
    </xdr:to>
    <xdr:sp>
      <xdr:nvSpPr>
        <xdr:cNvPr id="537" name="Straight Connector 2869"/>
        <xdr:cNvSpPr/>
      </xdr:nvSpPr>
      <xdr:spPr>
        <a:xfrm>
          <a:off x="0" y="18863557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11704</xdr:row>
      <xdr:rowOff>15120</xdr:rowOff>
    </xdr:from>
    <xdr:to>
      <xdr:col>5</xdr:col>
      <xdr:colOff>611640</xdr:colOff>
      <xdr:row>11704</xdr:row>
      <xdr:rowOff>15120</xdr:rowOff>
    </xdr:to>
    <xdr:sp>
      <xdr:nvSpPr>
        <xdr:cNvPr id="538" name="Straight Connector 2870"/>
        <xdr:cNvSpPr/>
      </xdr:nvSpPr>
      <xdr:spPr>
        <a:xfrm>
          <a:off x="0" y="1887489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11705</xdr:row>
      <xdr:rowOff>15120</xdr:rowOff>
    </xdr:from>
    <xdr:to>
      <xdr:col>5</xdr:col>
      <xdr:colOff>611640</xdr:colOff>
      <xdr:row>11705</xdr:row>
      <xdr:rowOff>15120</xdr:rowOff>
    </xdr:to>
    <xdr:sp>
      <xdr:nvSpPr>
        <xdr:cNvPr id="539" name="Straight Connector 2871"/>
        <xdr:cNvSpPr/>
      </xdr:nvSpPr>
      <xdr:spPr>
        <a:xfrm>
          <a:off x="0" y="18876510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11711</xdr:row>
      <xdr:rowOff>15120</xdr:rowOff>
    </xdr:from>
    <xdr:to>
      <xdr:col>5</xdr:col>
      <xdr:colOff>611640</xdr:colOff>
      <xdr:row>11711</xdr:row>
      <xdr:rowOff>15120</xdr:rowOff>
    </xdr:to>
    <xdr:sp>
      <xdr:nvSpPr>
        <xdr:cNvPr id="540" name="Straight Connector 2872"/>
        <xdr:cNvSpPr/>
      </xdr:nvSpPr>
      <xdr:spPr>
        <a:xfrm>
          <a:off x="0" y="1888622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11712</xdr:row>
      <xdr:rowOff>15120</xdr:rowOff>
    </xdr:from>
    <xdr:to>
      <xdr:col>5</xdr:col>
      <xdr:colOff>611640</xdr:colOff>
      <xdr:row>11712</xdr:row>
      <xdr:rowOff>15120</xdr:rowOff>
    </xdr:to>
    <xdr:sp>
      <xdr:nvSpPr>
        <xdr:cNvPr id="541" name="Straight Connector 2873"/>
        <xdr:cNvSpPr/>
      </xdr:nvSpPr>
      <xdr:spPr>
        <a:xfrm>
          <a:off x="0" y="1888784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11719</xdr:row>
      <xdr:rowOff>15120</xdr:rowOff>
    </xdr:from>
    <xdr:to>
      <xdr:col>5</xdr:col>
      <xdr:colOff>611640</xdr:colOff>
      <xdr:row>11719</xdr:row>
      <xdr:rowOff>15120</xdr:rowOff>
    </xdr:to>
    <xdr:sp>
      <xdr:nvSpPr>
        <xdr:cNvPr id="542" name="Straight Connector 2874"/>
        <xdr:cNvSpPr/>
      </xdr:nvSpPr>
      <xdr:spPr>
        <a:xfrm>
          <a:off x="0" y="1889917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11720</xdr:row>
      <xdr:rowOff>15120</xdr:rowOff>
    </xdr:from>
    <xdr:to>
      <xdr:col>5</xdr:col>
      <xdr:colOff>611640</xdr:colOff>
      <xdr:row>11720</xdr:row>
      <xdr:rowOff>15120</xdr:rowOff>
    </xdr:to>
    <xdr:sp>
      <xdr:nvSpPr>
        <xdr:cNvPr id="543" name="Straight Connector 2875"/>
        <xdr:cNvSpPr/>
      </xdr:nvSpPr>
      <xdr:spPr>
        <a:xfrm>
          <a:off x="0" y="18900799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11726</xdr:row>
      <xdr:rowOff>15120</xdr:rowOff>
    </xdr:from>
    <xdr:to>
      <xdr:col>5</xdr:col>
      <xdr:colOff>611640</xdr:colOff>
      <xdr:row>11726</xdr:row>
      <xdr:rowOff>30240</xdr:rowOff>
    </xdr:to>
    <xdr:sp>
      <xdr:nvSpPr>
        <xdr:cNvPr id="544" name="Straight Connector 2876"/>
        <xdr:cNvSpPr/>
      </xdr:nvSpPr>
      <xdr:spPr>
        <a:xfrm>
          <a:off x="0" y="189105156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11733</xdr:row>
      <xdr:rowOff>15120</xdr:rowOff>
    </xdr:from>
    <xdr:to>
      <xdr:col>5</xdr:col>
      <xdr:colOff>611640</xdr:colOff>
      <xdr:row>11733</xdr:row>
      <xdr:rowOff>15120</xdr:rowOff>
    </xdr:to>
    <xdr:sp>
      <xdr:nvSpPr>
        <xdr:cNvPr id="545" name="Straight Connector 2878"/>
        <xdr:cNvSpPr/>
      </xdr:nvSpPr>
      <xdr:spPr>
        <a:xfrm>
          <a:off x="0" y="1892184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11734</xdr:row>
      <xdr:rowOff>15120</xdr:rowOff>
    </xdr:from>
    <xdr:to>
      <xdr:col>5</xdr:col>
      <xdr:colOff>611640</xdr:colOff>
      <xdr:row>11734</xdr:row>
      <xdr:rowOff>15120</xdr:rowOff>
    </xdr:to>
    <xdr:sp>
      <xdr:nvSpPr>
        <xdr:cNvPr id="546" name="Straight Connector 2879"/>
        <xdr:cNvSpPr/>
      </xdr:nvSpPr>
      <xdr:spPr>
        <a:xfrm>
          <a:off x="0" y="18923468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11740</xdr:row>
      <xdr:rowOff>15120</xdr:rowOff>
    </xdr:from>
    <xdr:to>
      <xdr:col>5</xdr:col>
      <xdr:colOff>611640</xdr:colOff>
      <xdr:row>11740</xdr:row>
      <xdr:rowOff>30240</xdr:rowOff>
    </xdr:to>
    <xdr:sp>
      <xdr:nvSpPr>
        <xdr:cNvPr id="547" name="Straight Connector 2880"/>
        <xdr:cNvSpPr/>
      </xdr:nvSpPr>
      <xdr:spPr>
        <a:xfrm>
          <a:off x="0" y="18933184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11747</xdr:row>
      <xdr:rowOff>15120</xdr:rowOff>
    </xdr:from>
    <xdr:to>
      <xdr:col>5</xdr:col>
      <xdr:colOff>611640</xdr:colOff>
      <xdr:row>11747</xdr:row>
      <xdr:rowOff>15120</xdr:rowOff>
    </xdr:to>
    <xdr:sp>
      <xdr:nvSpPr>
        <xdr:cNvPr id="548" name="Straight Connector 2882"/>
        <xdr:cNvSpPr/>
      </xdr:nvSpPr>
      <xdr:spPr>
        <a:xfrm>
          <a:off x="0" y="1894451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11748</xdr:row>
      <xdr:rowOff>15120</xdr:rowOff>
    </xdr:from>
    <xdr:to>
      <xdr:col>5</xdr:col>
      <xdr:colOff>611640</xdr:colOff>
      <xdr:row>11748</xdr:row>
      <xdr:rowOff>15120</xdr:rowOff>
    </xdr:to>
    <xdr:sp>
      <xdr:nvSpPr>
        <xdr:cNvPr id="549" name="Straight Connector 2883"/>
        <xdr:cNvSpPr/>
      </xdr:nvSpPr>
      <xdr:spPr>
        <a:xfrm>
          <a:off x="0" y="1894613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11755</xdr:row>
      <xdr:rowOff>15120</xdr:rowOff>
    </xdr:from>
    <xdr:to>
      <xdr:col>5</xdr:col>
      <xdr:colOff>611640</xdr:colOff>
      <xdr:row>11755</xdr:row>
      <xdr:rowOff>15120</xdr:rowOff>
    </xdr:to>
    <xdr:sp>
      <xdr:nvSpPr>
        <xdr:cNvPr id="550" name="Straight Connector 2884"/>
        <xdr:cNvSpPr/>
      </xdr:nvSpPr>
      <xdr:spPr>
        <a:xfrm>
          <a:off x="0" y="1895747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11756</xdr:row>
      <xdr:rowOff>15120</xdr:rowOff>
    </xdr:from>
    <xdr:to>
      <xdr:col>5</xdr:col>
      <xdr:colOff>611640</xdr:colOff>
      <xdr:row>11756</xdr:row>
      <xdr:rowOff>15120</xdr:rowOff>
    </xdr:to>
    <xdr:sp>
      <xdr:nvSpPr>
        <xdr:cNvPr id="551" name="Straight Connector 2885"/>
        <xdr:cNvSpPr/>
      </xdr:nvSpPr>
      <xdr:spPr>
        <a:xfrm>
          <a:off x="0" y="18959094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11763</xdr:row>
      <xdr:rowOff>15120</xdr:rowOff>
    </xdr:from>
    <xdr:to>
      <xdr:col>5</xdr:col>
      <xdr:colOff>611640</xdr:colOff>
      <xdr:row>11763</xdr:row>
      <xdr:rowOff>15120</xdr:rowOff>
    </xdr:to>
    <xdr:sp>
      <xdr:nvSpPr>
        <xdr:cNvPr id="552" name="Straight Connector 2886"/>
        <xdr:cNvSpPr/>
      </xdr:nvSpPr>
      <xdr:spPr>
        <a:xfrm>
          <a:off x="0" y="1897042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11764</xdr:row>
      <xdr:rowOff>15120</xdr:rowOff>
    </xdr:from>
    <xdr:to>
      <xdr:col>5</xdr:col>
      <xdr:colOff>611640</xdr:colOff>
      <xdr:row>11764</xdr:row>
      <xdr:rowOff>15120</xdr:rowOff>
    </xdr:to>
    <xdr:sp>
      <xdr:nvSpPr>
        <xdr:cNvPr id="553" name="Straight Connector 2887"/>
        <xdr:cNvSpPr/>
      </xdr:nvSpPr>
      <xdr:spPr>
        <a:xfrm>
          <a:off x="0" y="1897204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11771</xdr:row>
      <xdr:rowOff>15120</xdr:rowOff>
    </xdr:from>
    <xdr:to>
      <xdr:col>5</xdr:col>
      <xdr:colOff>611640</xdr:colOff>
      <xdr:row>11771</xdr:row>
      <xdr:rowOff>15120</xdr:rowOff>
    </xdr:to>
    <xdr:sp>
      <xdr:nvSpPr>
        <xdr:cNvPr id="554" name="Straight Connector 2888"/>
        <xdr:cNvSpPr/>
      </xdr:nvSpPr>
      <xdr:spPr>
        <a:xfrm>
          <a:off x="0" y="1898337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11778</xdr:row>
      <xdr:rowOff>15120</xdr:rowOff>
    </xdr:from>
    <xdr:to>
      <xdr:col>5</xdr:col>
      <xdr:colOff>611640</xdr:colOff>
      <xdr:row>11778</xdr:row>
      <xdr:rowOff>15120</xdr:rowOff>
    </xdr:to>
    <xdr:sp>
      <xdr:nvSpPr>
        <xdr:cNvPr id="555" name="Straight Connector 2890"/>
        <xdr:cNvSpPr/>
      </xdr:nvSpPr>
      <xdr:spPr>
        <a:xfrm>
          <a:off x="0" y="1899471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11779</xdr:row>
      <xdr:rowOff>15120</xdr:rowOff>
    </xdr:from>
    <xdr:to>
      <xdr:col>5</xdr:col>
      <xdr:colOff>611640</xdr:colOff>
      <xdr:row>11779</xdr:row>
      <xdr:rowOff>15120</xdr:rowOff>
    </xdr:to>
    <xdr:sp>
      <xdr:nvSpPr>
        <xdr:cNvPr id="556" name="Straight Connector 2891"/>
        <xdr:cNvSpPr/>
      </xdr:nvSpPr>
      <xdr:spPr>
        <a:xfrm>
          <a:off x="0" y="189963360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12066</xdr:row>
      <xdr:rowOff>15120</xdr:rowOff>
    </xdr:from>
    <xdr:to>
      <xdr:col>5</xdr:col>
      <xdr:colOff>611640</xdr:colOff>
      <xdr:row>12066</xdr:row>
      <xdr:rowOff>30240</xdr:rowOff>
    </xdr:to>
    <xdr:sp>
      <xdr:nvSpPr>
        <xdr:cNvPr id="557" name="Straight Connector 2960"/>
        <xdr:cNvSpPr/>
      </xdr:nvSpPr>
      <xdr:spPr>
        <a:xfrm>
          <a:off x="0" y="19461060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12077</xdr:row>
      <xdr:rowOff>15120</xdr:rowOff>
    </xdr:from>
    <xdr:to>
      <xdr:col>5</xdr:col>
      <xdr:colOff>611640</xdr:colOff>
      <xdr:row>12077</xdr:row>
      <xdr:rowOff>30240</xdr:rowOff>
    </xdr:to>
    <xdr:sp>
      <xdr:nvSpPr>
        <xdr:cNvPr id="558" name="Straight Connector 2962"/>
        <xdr:cNvSpPr/>
      </xdr:nvSpPr>
      <xdr:spPr>
        <a:xfrm>
          <a:off x="0" y="194788728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12088</xdr:row>
      <xdr:rowOff>15120</xdr:rowOff>
    </xdr:from>
    <xdr:to>
      <xdr:col>5</xdr:col>
      <xdr:colOff>611640</xdr:colOff>
      <xdr:row>12088</xdr:row>
      <xdr:rowOff>30240</xdr:rowOff>
    </xdr:to>
    <xdr:sp>
      <xdr:nvSpPr>
        <xdr:cNvPr id="559" name="Straight Connector 2964"/>
        <xdr:cNvSpPr/>
      </xdr:nvSpPr>
      <xdr:spPr>
        <a:xfrm>
          <a:off x="0" y="194966820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12099</xdr:row>
      <xdr:rowOff>15120</xdr:rowOff>
    </xdr:from>
    <xdr:to>
      <xdr:col>5</xdr:col>
      <xdr:colOff>611640</xdr:colOff>
      <xdr:row>12099</xdr:row>
      <xdr:rowOff>15120</xdr:rowOff>
    </xdr:to>
    <xdr:sp>
      <xdr:nvSpPr>
        <xdr:cNvPr id="560" name="Straight Connector 2966"/>
        <xdr:cNvSpPr/>
      </xdr:nvSpPr>
      <xdr:spPr>
        <a:xfrm>
          <a:off x="0" y="19514494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12110</xdr:row>
      <xdr:rowOff>15120</xdr:rowOff>
    </xdr:from>
    <xdr:to>
      <xdr:col>5</xdr:col>
      <xdr:colOff>611640</xdr:colOff>
      <xdr:row>12110</xdr:row>
      <xdr:rowOff>15120</xdr:rowOff>
    </xdr:to>
    <xdr:sp>
      <xdr:nvSpPr>
        <xdr:cNvPr id="561" name="Straight Connector 2968"/>
        <xdr:cNvSpPr/>
      </xdr:nvSpPr>
      <xdr:spPr>
        <a:xfrm>
          <a:off x="0" y="19532307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12121</xdr:row>
      <xdr:rowOff>15120</xdr:rowOff>
    </xdr:from>
    <xdr:to>
      <xdr:col>5</xdr:col>
      <xdr:colOff>611640</xdr:colOff>
      <xdr:row>12121</xdr:row>
      <xdr:rowOff>15120</xdr:rowOff>
    </xdr:to>
    <xdr:sp>
      <xdr:nvSpPr>
        <xdr:cNvPr id="562" name="Straight Connector 2970"/>
        <xdr:cNvSpPr/>
      </xdr:nvSpPr>
      <xdr:spPr>
        <a:xfrm>
          <a:off x="0" y="1955011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12122</xdr:row>
      <xdr:rowOff>15120</xdr:rowOff>
    </xdr:from>
    <xdr:to>
      <xdr:col>5</xdr:col>
      <xdr:colOff>611640</xdr:colOff>
      <xdr:row>12122</xdr:row>
      <xdr:rowOff>15120</xdr:rowOff>
    </xdr:to>
    <xdr:sp>
      <xdr:nvSpPr>
        <xdr:cNvPr id="563" name="Straight Connector 2971"/>
        <xdr:cNvSpPr/>
      </xdr:nvSpPr>
      <xdr:spPr>
        <a:xfrm>
          <a:off x="0" y="19551736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12133</xdr:row>
      <xdr:rowOff>15120</xdr:rowOff>
    </xdr:from>
    <xdr:to>
      <xdr:col>5</xdr:col>
      <xdr:colOff>611640</xdr:colOff>
      <xdr:row>12133</xdr:row>
      <xdr:rowOff>15120</xdr:rowOff>
    </xdr:to>
    <xdr:sp>
      <xdr:nvSpPr>
        <xdr:cNvPr id="564" name="Straight Connector 2972"/>
        <xdr:cNvSpPr/>
      </xdr:nvSpPr>
      <xdr:spPr>
        <a:xfrm>
          <a:off x="0" y="1956954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12134</xdr:row>
      <xdr:rowOff>15120</xdr:rowOff>
    </xdr:from>
    <xdr:to>
      <xdr:col>5</xdr:col>
      <xdr:colOff>611640</xdr:colOff>
      <xdr:row>12134</xdr:row>
      <xdr:rowOff>15120</xdr:rowOff>
    </xdr:to>
    <xdr:sp>
      <xdr:nvSpPr>
        <xdr:cNvPr id="565" name="Straight Connector 2973"/>
        <xdr:cNvSpPr/>
      </xdr:nvSpPr>
      <xdr:spPr>
        <a:xfrm>
          <a:off x="0" y="19571169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12144</xdr:row>
      <xdr:rowOff>15120</xdr:rowOff>
    </xdr:from>
    <xdr:to>
      <xdr:col>5</xdr:col>
      <xdr:colOff>611640</xdr:colOff>
      <xdr:row>12144</xdr:row>
      <xdr:rowOff>15120</xdr:rowOff>
    </xdr:to>
    <xdr:sp>
      <xdr:nvSpPr>
        <xdr:cNvPr id="566" name="Straight Connector 2974"/>
        <xdr:cNvSpPr/>
      </xdr:nvSpPr>
      <xdr:spPr>
        <a:xfrm>
          <a:off x="0" y="19587362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12145</xdr:row>
      <xdr:rowOff>15120</xdr:rowOff>
    </xdr:from>
    <xdr:to>
      <xdr:col>5</xdr:col>
      <xdr:colOff>611640</xdr:colOff>
      <xdr:row>12145</xdr:row>
      <xdr:rowOff>15120</xdr:rowOff>
    </xdr:to>
    <xdr:sp>
      <xdr:nvSpPr>
        <xdr:cNvPr id="567" name="Straight Connector 2975"/>
        <xdr:cNvSpPr/>
      </xdr:nvSpPr>
      <xdr:spPr>
        <a:xfrm>
          <a:off x="0" y="19588978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12155</xdr:row>
      <xdr:rowOff>15120</xdr:rowOff>
    </xdr:from>
    <xdr:to>
      <xdr:col>5</xdr:col>
      <xdr:colOff>611640</xdr:colOff>
      <xdr:row>12155</xdr:row>
      <xdr:rowOff>15120</xdr:rowOff>
    </xdr:to>
    <xdr:sp>
      <xdr:nvSpPr>
        <xdr:cNvPr id="568" name="Straight Connector 2976"/>
        <xdr:cNvSpPr/>
      </xdr:nvSpPr>
      <xdr:spPr>
        <a:xfrm>
          <a:off x="0" y="1960517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12156</xdr:row>
      <xdr:rowOff>15120</xdr:rowOff>
    </xdr:from>
    <xdr:to>
      <xdr:col>5</xdr:col>
      <xdr:colOff>611640</xdr:colOff>
      <xdr:row>12156</xdr:row>
      <xdr:rowOff>15120</xdr:rowOff>
    </xdr:to>
    <xdr:sp>
      <xdr:nvSpPr>
        <xdr:cNvPr id="569" name="Straight Connector 2977"/>
        <xdr:cNvSpPr/>
      </xdr:nvSpPr>
      <xdr:spPr>
        <a:xfrm>
          <a:off x="0" y="1960679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12489</xdr:row>
      <xdr:rowOff>15120</xdr:rowOff>
    </xdr:from>
    <xdr:to>
      <xdr:col>5</xdr:col>
      <xdr:colOff>611640</xdr:colOff>
      <xdr:row>12489</xdr:row>
      <xdr:rowOff>15120</xdr:rowOff>
    </xdr:to>
    <xdr:sp>
      <xdr:nvSpPr>
        <xdr:cNvPr id="570" name="Straight Connector 3046"/>
        <xdr:cNvSpPr/>
      </xdr:nvSpPr>
      <xdr:spPr>
        <a:xfrm>
          <a:off x="0" y="2014600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12490</xdr:row>
      <xdr:rowOff>15120</xdr:rowOff>
    </xdr:from>
    <xdr:to>
      <xdr:col>5</xdr:col>
      <xdr:colOff>611640</xdr:colOff>
      <xdr:row>12490</xdr:row>
      <xdr:rowOff>15120</xdr:rowOff>
    </xdr:to>
    <xdr:sp>
      <xdr:nvSpPr>
        <xdr:cNvPr id="571" name="Straight Connector 3047"/>
        <xdr:cNvSpPr/>
      </xdr:nvSpPr>
      <xdr:spPr>
        <a:xfrm>
          <a:off x="0" y="20147623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12501</xdr:row>
      <xdr:rowOff>15120</xdr:rowOff>
    </xdr:from>
    <xdr:to>
      <xdr:col>5</xdr:col>
      <xdr:colOff>611640</xdr:colOff>
      <xdr:row>12501</xdr:row>
      <xdr:rowOff>30240</xdr:rowOff>
    </xdr:to>
    <xdr:sp>
      <xdr:nvSpPr>
        <xdr:cNvPr id="572" name="Straight Connector 3048"/>
        <xdr:cNvSpPr/>
      </xdr:nvSpPr>
      <xdr:spPr>
        <a:xfrm>
          <a:off x="0" y="20165432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12513</xdr:row>
      <xdr:rowOff>15120</xdr:rowOff>
    </xdr:from>
    <xdr:to>
      <xdr:col>5</xdr:col>
      <xdr:colOff>611640</xdr:colOff>
      <xdr:row>12513</xdr:row>
      <xdr:rowOff>15120</xdr:rowOff>
    </xdr:to>
    <xdr:sp>
      <xdr:nvSpPr>
        <xdr:cNvPr id="573" name="Straight Connector 3050"/>
        <xdr:cNvSpPr/>
      </xdr:nvSpPr>
      <xdr:spPr>
        <a:xfrm>
          <a:off x="0" y="2018486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12514</xdr:row>
      <xdr:rowOff>15120</xdr:rowOff>
    </xdr:from>
    <xdr:to>
      <xdr:col>5</xdr:col>
      <xdr:colOff>611640</xdr:colOff>
      <xdr:row>12514</xdr:row>
      <xdr:rowOff>15120</xdr:rowOff>
    </xdr:to>
    <xdr:sp>
      <xdr:nvSpPr>
        <xdr:cNvPr id="574" name="Straight Connector 3051"/>
        <xdr:cNvSpPr/>
      </xdr:nvSpPr>
      <xdr:spPr>
        <a:xfrm>
          <a:off x="0" y="2018648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12525</xdr:row>
      <xdr:rowOff>15120</xdr:rowOff>
    </xdr:from>
    <xdr:to>
      <xdr:col>5</xdr:col>
      <xdr:colOff>611640</xdr:colOff>
      <xdr:row>12525</xdr:row>
      <xdr:rowOff>15120</xdr:rowOff>
    </xdr:to>
    <xdr:sp>
      <xdr:nvSpPr>
        <xdr:cNvPr id="575" name="Straight Connector 3052"/>
        <xdr:cNvSpPr/>
      </xdr:nvSpPr>
      <xdr:spPr>
        <a:xfrm>
          <a:off x="0" y="2020429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12526</xdr:row>
      <xdr:rowOff>15120</xdr:rowOff>
    </xdr:from>
    <xdr:to>
      <xdr:col>5</xdr:col>
      <xdr:colOff>611640</xdr:colOff>
      <xdr:row>12526</xdr:row>
      <xdr:rowOff>15120</xdr:rowOff>
    </xdr:to>
    <xdr:sp>
      <xdr:nvSpPr>
        <xdr:cNvPr id="576" name="Straight Connector 3053"/>
        <xdr:cNvSpPr/>
      </xdr:nvSpPr>
      <xdr:spPr>
        <a:xfrm>
          <a:off x="0" y="20205914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12912</xdr:row>
      <xdr:rowOff>15120</xdr:rowOff>
    </xdr:from>
    <xdr:to>
      <xdr:col>5</xdr:col>
      <xdr:colOff>611640</xdr:colOff>
      <xdr:row>12912</xdr:row>
      <xdr:rowOff>15120</xdr:rowOff>
    </xdr:to>
    <xdr:sp>
      <xdr:nvSpPr>
        <xdr:cNvPr id="577" name="Straight Connector 3116"/>
        <xdr:cNvSpPr/>
      </xdr:nvSpPr>
      <xdr:spPr>
        <a:xfrm>
          <a:off x="0" y="208309464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12913</xdr:row>
      <xdr:rowOff>15120</xdr:rowOff>
    </xdr:from>
    <xdr:to>
      <xdr:col>5</xdr:col>
      <xdr:colOff>611640</xdr:colOff>
      <xdr:row>12913</xdr:row>
      <xdr:rowOff>15120</xdr:rowOff>
    </xdr:to>
    <xdr:sp>
      <xdr:nvSpPr>
        <xdr:cNvPr id="578" name="Straight Connector 3117"/>
        <xdr:cNvSpPr/>
      </xdr:nvSpPr>
      <xdr:spPr>
        <a:xfrm>
          <a:off x="0" y="208325628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13238</xdr:row>
      <xdr:rowOff>15120</xdr:rowOff>
    </xdr:from>
    <xdr:to>
      <xdr:col>5</xdr:col>
      <xdr:colOff>611640</xdr:colOff>
      <xdr:row>13238</xdr:row>
      <xdr:rowOff>15120</xdr:rowOff>
    </xdr:to>
    <xdr:sp>
      <xdr:nvSpPr>
        <xdr:cNvPr id="579" name="Straight Connector 3172"/>
        <xdr:cNvSpPr/>
      </xdr:nvSpPr>
      <xdr:spPr>
        <a:xfrm>
          <a:off x="0" y="2135882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13239</xdr:row>
      <xdr:rowOff>15120</xdr:rowOff>
    </xdr:from>
    <xdr:to>
      <xdr:col>5</xdr:col>
      <xdr:colOff>611640</xdr:colOff>
      <xdr:row>13239</xdr:row>
      <xdr:rowOff>15120</xdr:rowOff>
    </xdr:to>
    <xdr:sp>
      <xdr:nvSpPr>
        <xdr:cNvPr id="580" name="Straight Connector 3173"/>
        <xdr:cNvSpPr/>
      </xdr:nvSpPr>
      <xdr:spPr>
        <a:xfrm>
          <a:off x="0" y="213604416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13246</xdr:row>
      <xdr:rowOff>15120</xdr:rowOff>
    </xdr:from>
    <xdr:to>
      <xdr:col>5</xdr:col>
      <xdr:colOff>611640</xdr:colOff>
      <xdr:row>13246</xdr:row>
      <xdr:rowOff>30240</xdr:rowOff>
    </xdr:to>
    <xdr:sp>
      <xdr:nvSpPr>
        <xdr:cNvPr id="581" name="Straight Connector 3174"/>
        <xdr:cNvSpPr/>
      </xdr:nvSpPr>
      <xdr:spPr>
        <a:xfrm>
          <a:off x="0" y="213717744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13254</xdr:row>
      <xdr:rowOff>15120</xdr:rowOff>
    </xdr:from>
    <xdr:to>
      <xdr:col>5</xdr:col>
      <xdr:colOff>611640</xdr:colOff>
      <xdr:row>13254</xdr:row>
      <xdr:rowOff>30240</xdr:rowOff>
    </xdr:to>
    <xdr:sp>
      <xdr:nvSpPr>
        <xdr:cNvPr id="582" name="Straight Connector 3176"/>
        <xdr:cNvSpPr/>
      </xdr:nvSpPr>
      <xdr:spPr>
        <a:xfrm>
          <a:off x="0" y="21384727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3" name="Straight Connector 3336"/>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4" name="Straight Connector 3337"/>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135000</xdr:rowOff>
    </xdr:to>
    <xdr:sp>
      <xdr:nvSpPr>
        <xdr:cNvPr id="585" name="Straight Connector 3338"/>
        <xdr:cNvSpPr/>
      </xdr:nvSpPr>
      <xdr:spPr>
        <a:xfrm>
          <a:off x="0" y="2147483520"/>
          <a:ext cx="7981920" cy="1512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6" name="Straight Connector 3340"/>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7" name="Straight Connector 3341"/>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8" name="Straight Connector 3342"/>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89" name="Straight Connector 3343"/>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0" name="Straight Connector 3446"/>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1" name="Straight Connector 3447"/>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2" name="Straight Connector 3448"/>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3" name="Straight Connector 3449"/>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4" name="Straight Connector 3450"/>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5" name="Straight Connector 3451"/>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6" name="Straight Connector 3452"/>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7" name="Straight Connector 3453"/>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8" name="Straight Connector 3454"/>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599" name="Straight Connector 3455"/>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0" name="Straight Connector 3552"/>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1" name="Straight Connector 3553"/>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2" name="Straight Connector 3554"/>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3" name="Straight Connector 3555"/>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4" name="Straight Connector 3556"/>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5" name="Straight Connector 3557"/>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6" name="Straight Connector 3640"/>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twoCell">
    <xdr:from>
      <xdr:col>0</xdr:col>
      <xdr:colOff>0</xdr:colOff>
      <xdr:row>13309</xdr:row>
      <xdr:rowOff>119880</xdr:rowOff>
    </xdr:from>
    <xdr:to>
      <xdr:col>5</xdr:col>
      <xdr:colOff>611640</xdr:colOff>
      <xdr:row>13309</xdr:row>
      <xdr:rowOff>119880</xdr:rowOff>
    </xdr:to>
    <xdr:sp>
      <xdr:nvSpPr>
        <xdr:cNvPr id="607" name="Straight Connector 3641"/>
        <xdr:cNvSpPr/>
      </xdr:nvSpPr>
      <xdr:spPr>
        <a:xfrm>
          <a:off x="0" y="2147483520"/>
          <a:ext cx="7981920" cy="0"/>
        </a:xfrm>
        <a:prstGeom prst="line">
          <a:avLst/>
        </a:prstGeom>
        <a:ln w="9525">
          <a:solidFill>
            <a:srgbClr val="000000"/>
          </a:solidFill>
          <a:round/>
        </a:ln>
      </xdr:spPr>
      <xdr:style>
        <a:lnRef idx="0"/>
        <a:fillRef idx="0"/>
        <a:effectRef idx="0"/>
        <a:fontRef idx="minor"/>
      </xdr:style>
    </xdr:sp>
    <xdr:clientData/>
  </xdr:twoCellAnchor>
  <xdr:twoCellAnchor editAs="oneCell">
    <xdr:from>
      <xdr:col>0</xdr:col>
      <xdr:colOff>0</xdr:colOff>
      <xdr:row>0</xdr:row>
      <xdr:rowOff>0</xdr:rowOff>
    </xdr:from>
    <xdr:to>
      <xdr:col>2</xdr:col>
      <xdr:colOff>6120</xdr:colOff>
      <xdr:row>1</xdr:row>
      <xdr:rowOff>720</xdr:rowOff>
    </xdr:to>
    <xdr:pic>
      <xdr:nvPicPr>
        <xdr:cNvPr id="608" name="Picture1" descr=""/>
        <xdr:cNvPicPr/>
      </xdr:nvPicPr>
      <xdr:blipFill>
        <a:blip r:embed="rId1"/>
        <a:stretch/>
      </xdr:blipFill>
      <xdr:spPr>
        <a:xfrm>
          <a:off x="0" y="0"/>
          <a:ext cx="1134000" cy="210240"/>
        </a:xfrm>
        <a:prstGeom prst="rect">
          <a:avLst/>
        </a:prstGeom>
        <a:noFill/>
        <a:ln w="0">
          <a:noFill/>
        </a:ln>
      </xdr:spPr>
    </xdr:pic>
    <xdr:clientData/>
  </xdr:twoCellAnchor>
  <xdr:twoCellAnchor editAs="oneCell">
    <xdr:from>
      <xdr:col>2</xdr:col>
      <xdr:colOff>4503600</xdr:colOff>
      <xdr:row>0</xdr:row>
      <xdr:rowOff>91440</xdr:rowOff>
    </xdr:from>
    <xdr:to>
      <xdr:col>4</xdr:col>
      <xdr:colOff>98280</xdr:colOff>
      <xdr:row>1</xdr:row>
      <xdr:rowOff>6480</xdr:rowOff>
    </xdr:to>
    <xdr:pic>
      <xdr:nvPicPr>
        <xdr:cNvPr id="609" name="Imagem 3" descr=""/>
        <xdr:cNvPicPr/>
      </xdr:nvPicPr>
      <xdr:blipFill>
        <a:blip r:embed="rId2"/>
        <a:stretch/>
      </xdr:blipFill>
      <xdr:spPr>
        <a:xfrm>
          <a:off x="5631480" y="91440"/>
          <a:ext cx="840240" cy="12456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13</xdr:col>
      <xdr:colOff>2880</xdr:colOff>
      <xdr:row>1</xdr:row>
      <xdr:rowOff>0</xdr:rowOff>
    </xdr:from>
    <xdr:to>
      <xdr:col>34</xdr:col>
      <xdr:colOff>340560</xdr:colOff>
      <xdr:row>24</xdr:row>
      <xdr:rowOff>393480</xdr:rowOff>
    </xdr:to>
    <xdr:pic>
      <xdr:nvPicPr>
        <xdr:cNvPr id="610" name="Imagem 1" descr=""/>
        <xdr:cNvPicPr/>
      </xdr:nvPicPr>
      <xdr:blipFill>
        <a:blip r:embed="rId1"/>
        <a:stretch/>
      </xdr:blipFill>
      <xdr:spPr>
        <a:xfrm>
          <a:off x="7543440" y="95400"/>
          <a:ext cx="13446000" cy="9423000"/>
        </a:xfrm>
        <a:prstGeom prst="rect">
          <a:avLst/>
        </a:prstGeom>
        <a:noFill/>
        <a:ln w="0">
          <a:noFill/>
        </a:ln>
      </xdr:spPr>
    </xdr:pic>
    <xdr:clientData/>
  </xdr:twoCellAnchor>
  <xdr:twoCellAnchor editAs="oneCell">
    <xdr:from>
      <xdr:col>13</xdr:col>
      <xdr:colOff>38160</xdr:colOff>
      <xdr:row>24</xdr:row>
      <xdr:rowOff>584280</xdr:rowOff>
    </xdr:from>
    <xdr:to>
      <xdr:col>32</xdr:col>
      <xdr:colOff>69840</xdr:colOff>
      <xdr:row>41</xdr:row>
      <xdr:rowOff>193320</xdr:rowOff>
    </xdr:to>
    <xdr:pic>
      <xdr:nvPicPr>
        <xdr:cNvPr id="611" name="Imagem 2" descr=""/>
        <xdr:cNvPicPr/>
      </xdr:nvPicPr>
      <xdr:blipFill>
        <a:blip r:embed="rId2"/>
        <a:stretch/>
      </xdr:blipFill>
      <xdr:spPr>
        <a:xfrm>
          <a:off x="7578720" y="9709200"/>
          <a:ext cx="11891520" cy="7257600"/>
        </a:xfrm>
        <a:prstGeom prst="rect">
          <a:avLst/>
        </a:prstGeom>
        <a:noFill/>
        <a:ln w="0">
          <a:noFill/>
        </a:ln>
      </xdr:spPr>
    </xdr:pic>
    <xdr:clientData/>
  </xdr:twoCellAnchor>
</xdr:wsDr>
</file>

<file path=xl/theme/theme1.xml><?xml version="1.0" encoding="utf-8"?>
<a:theme xmlns:a="http://schemas.openxmlformats.org/drawingml/2006/main" xmlns:r="http://schemas.openxmlformats.org/officeDocument/2006/relationships" name="Tema do Office 2013 -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ebextensions/taskpanes.xml><?xml version="1.0" encoding="utf-8"?>
<wetp:taskpanes xmlns:wetp="http://schemas.microsoft.com/office/webextensions/taskpanes/2010/11">
  <wetp:taskpane dockstate="right" visibility="0" width="438" row="10">
    <wetp:webextensionref xmlns:r="http://schemas.openxmlformats.org/officeDocument/2006/relationships" r:id="rId1"/>
  </wetp:taskpane>
</wetp:taskpanes>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7.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6402"/>
  <sheetViews>
    <sheetView showFormulas="false" showGridLines="true" showRowColHeaders="true" showZeros="true" rightToLeft="false" tabSelected="false" showOutlineSymbols="true" defaultGridColor="true" view="pageBreakPreview" topLeftCell="A4356" colorId="64" zoomScale="100" zoomScaleNormal="130" zoomScalePageLayoutView="100" workbookViewId="0">
      <selection pane="topLeft" activeCell="B4390" activeCellId="0" sqref="B4390"/>
    </sheetView>
  </sheetViews>
  <sheetFormatPr defaultColWidth="8.6796875" defaultRowHeight="12.75" customHeight="true" zeroHeight="false" outlineLevelRow="0" outlineLevelCol="0"/>
  <cols>
    <col collapsed="false" customWidth="true" hidden="false" outlineLevel="0" max="1" min="1" style="0" width="9.42"/>
    <col collapsed="false" customWidth="true" hidden="false" outlineLevel="0" max="2" min="2" style="0" width="71"/>
    <col collapsed="false" customWidth="true" hidden="false" outlineLevel="0" max="3" min="3" style="0" width="9.42"/>
    <col collapsed="false" customWidth="true" hidden="false" outlineLevel="0" max="4" min="4" style="0" width="10.57"/>
  </cols>
  <sheetData>
    <row r="1" customFormat="false" ht="12.75" hidden="false" customHeight="false" outlineLevel="0" collapsed="false">
      <c r="A1" s="1" t="s">
        <v>0</v>
      </c>
      <c r="B1" s="2" t="s">
        <v>1</v>
      </c>
      <c r="C1" s="2"/>
      <c r="D1" s="1" t="s">
        <v>2</v>
      </c>
    </row>
    <row r="2" customFormat="false" ht="12" hidden="false" customHeight="true" outlineLevel="0" collapsed="false">
      <c r="A2" s="3"/>
      <c r="B2" s="4" t="s">
        <v>3</v>
      </c>
      <c r="C2" s="3"/>
      <c r="D2" s="3"/>
    </row>
    <row r="3" customFormat="false" ht="18" hidden="false" customHeight="true" outlineLevel="0" collapsed="false">
      <c r="A3" s="5" t="s">
        <v>4</v>
      </c>
      <c r="B3" s="5" t="s">
        <v>5</v>
      </c>
      <c r="C3" s="5" t="s">
        <v>6</v>
      </c>
      <c r="D3" s="6" t="s">
        <v>7</v>
      </c>
    </row>
    <row r="4" customFormat="false" ht="9" hidden="false" customHeight="true" outlineLevel="0" collapsed="false">
      <c r="A4" s="7" t="s">
        <v>8</v>
      </c>
      <c r="B4" s="8" t="s">
        <v>9</v>
      </c>
      <c r="C4" s="7" t="s">
        <v>10</v>
      </c>
      <c r="D4" s="9" t="n">
        <v>126.13</v>
      </c>
    </row>
    <row r="5" customFormat="false" ht="9" hidden="false" customHeight="true" outlineLevel="0" collapsed="false">
      <c r="A5" s="7" t="s">
        <v>11</v>
      </c>
      <c r="B5" s="8" t="s">
        <v>12</v>
      </c>
      <c r="C5" s="7" t="s">
        <v>10</v>
      </c>
      <c r="D5" s="9" t="n">
        <v>102.57</v>
      </c>
    </row>
    <row r="6" customFormat="false" ht="9" hidden="false" customHeight="true" outlineLevel="0" collapsed="false">
      <c r="A6" s="7" t="s">
        <v>13</v>
      </c>
      <c r="B6" s="8" t="s">
        <v>14</v>
      </c>
      <c r="C6" s="7" t="s">
        <v>15</v>
      </c>
      <c r="D6" s="9" t="n">
        <v>7307.52</v>
      </c>
    </row>
    <row r="7" customFormat="false" ht="9" hidden="false" customHeight="true" outlineLevel="0" collapsed="false">
      <c r="A7" s="7" t="s">
        <v>16</v>
      </c>
      <c r="B7" s="8" t="s">
        <v>17</v>
      </c>
      <c r="C7" s="7" t="s">
        <v>15</v>
      </c>
      <c r="D7" s="9" t="n">
        <v>46600.73</v>
      </c>
    </row>
    <row r="8" customFormat="false" ht="9" hidden="false" customHeight="true" outlineLevel="0" collapsed="false">
      <c r="A8" s="7" t="s">
        <v>18</v>
      </c>
      <c r="B8" s="8" t="s">
        <v>19</v>
      </c>
      <c r="C8" s="7" t="s">
        <v>15</v>
      </c>
      <c r="D8" s="9" t="n">
        <v>11872.18</v>
      </c>
    </row>
    <row r="9" customFormat="false" ht="9" hidden="false" customHeight="true" outlineLevel="0" collapsed="false">
      <c r="A9" s="7" t="s">
        <v>20</v>
      </c>
      <c r="B9" s="8" t="s">
        <v>21</v>
      </c>
      <c r="C9" s="7" t="s">
        <v>15</v>
      </c>
      <c r="D9" s="9" t="n">
        <v>17866.44</v>
      </c>
    </row>
    <row r="10" customFormat="false" ht="9" hidden="false" customHeight="true" outlineLevel="0" collapsed="false">
      <c r="A10" s="7" t="s">
        <v>22</v>
      </c>
      <c r="B10" s="8" t="s">
        <v>23</v>
      </c>
      <c r="C10" s="7" t="s">
        <v>15</v>
      </c>
      <c r="D10" s="9" t="n">
        <v>24543.5</v>
      </c>
    </row>
    <row r="11" customFormat="false" ht="9" hidden="false" customHeight="true" outlineLevel="0" collapsed="false">
      <c r="A11" s="7" t="s">
        <v>24</v>
      </c>
      <c r="B11" s="8" t="s">
        <v>25</v>
      </c>
      <c r="C11" s="7" t="s">
        <v>15</v>
      </c>
      <c r="D11" s="9" t="n">
        <v>33952.75</v>
      </c>
    </row>
    <row r="12" customFormat="false" ht="9" hidden="false" customHeight="true" outlineLevel="0" collapsed="false">
      <c r="A12" s="7" t="s">
        <v>26</v>
      </c>
      <c r="B12" s="8" t="s">
        <v>27</v>
      </c>
      <c r="C12" s="7" t="s">
        <v>15</v>
      </c>
      <c r="D12" s="9" t="n">
        <v>4856.89</v>
      </c>
    </row>
    <row r="13" customFormat="false" ht="9" hidden="false" customHeight="true" outlineLevel="0" collapsed="false">
      <c r="A13" s="7" t="s">
        <v>28</v>
      </c>
      <c r="B13" s="8" t="s">
        <v>29</v>
      </c>
      <c r="C13" s="7" t="s">
        <v>15</v>
      </c>
      <c r="D13" s="9" t="n">
        <v>5774.31</v>
      </c>
    </row>
    <row r="14" customFormat="false" ht="9" hidden="false" customHeight="true" outlineLevel="0" collapsed="false">
      <c r="A14" s="7" t="s">
        <v>30</v>
      </c>
      <c r="B14" s="8" t="s">
        <v>31</v>
      </c>
      <c r="C14" s="7" t="s">
        <v>15</v>
      </c>
      <c r="D14" s="9" t="n">
        <v>35832.42</v>
      </c>
    </row>
    <row r="15" customFormat="false" ht="9" hidden="false" customHeight="true" outlineLevel="0" collapsed="false">
      <c r="A15" s="7" t="s">
        <v>32</v>
      </c>
      <c r="B15" s="8" t="s">
        <v>33</v>
      </c>
      <c r="C15" s="7" t="s">
        <v>15</v>
      </c>
      <c r="D15" s="9" t="n">
        <v>8452.83</v>
      </c>
    </row>
    <row r="16" customFormat="false" ht="9" hidden="false" customHeight="true" outlineLevel="0" collapsed="false">
      <c r="A16" s="7" t="s">
        <v>34</v>
      </c>
      <c r="B16" s="8" t="s">
        <v>35</v>
      </c>
      <c r="C16" s="7" t="s">
        <v>15</v>
      </c>
      <c r="D16" s="9" t="n">
        <v>13261.98</v>
      </c>
    </row>
    <row r="17" customFormat="false" ht="9" hidden="false" customHeight="true" outlineLevel="0" collapsed="false">
      <c r="A17" s="7" t="s">
        <v>36</v>
      </c>
      <c r="B17" s="8" t="s">
        <v>37</v>
      </c>
      <c r="C17" s="7" t="s">
        <v>15</v>
      </c>
      <c r="D17" s="9" t="n">
        <v>18767.06</v>
      </c>
    </row>
    <row r="18" customFormat="false" ht="9" hidden="false" customHeight="true" outlineLevel="0" collapsed="false">
      <c r="A18" s="7" t="s">
        <v>38</v>
      </c>
      <c r="B18" s="8" t="s">
        <v>39</v>
      </c>
      <c r="C18" s="7" t="s">
        <v>15</v>
      </c>
      <c r="D18" s="9" t="n">
        <v>26482.37</v>
      </c>
    </row>
    <row r="19" customFormat="false" ht="9" hidden="false" customHeight="true" outlineLevel="0" collapsed="false">
      <c r="A19" s="7" t="s">
        <v>40</v>
      </c>
      <c r="B19" s="8" t="s">
        <v>41</v>
      </c>
      <c r="C19" s="7" t="s">
        <v>15</v>
      </c>
      <c r="D19" s="9" t="n">
        <v>3963.75</v>
      </c>
    </row>
    <row r="20" customFormat="false" ht="9" hidden="false" customHeight="true" outlineLevel="0" collapsed="false">
      <c r="A20" s="7" t="s">
        <v>42</v>
      </c>
      <c r="B20" s="8" t="s">
        <v>43</v>
      </c>
      <c r="C20" s="7" t="s">
        <v>15</v>
      </c>
      <c r="D20" s="9" t="n">
        <v>7111.63</v>
      </c>
    </row>
    <row r="21" customFormat="false" ht="9" hidden="false" customHeight="true" outlineLevel="0" collapsed="false">
      <c r="A21" s="7" t="s">
        <v>44</v>
      </c>
      <c r="B21" s="8" t="s">
        <v>45</v>
      </c>
      <c r="C21" s="7" t="s">
        <v>15</v>
      </c>
      <c r="D21" s="9" t="n">
        <v>45458.06</v>
      </c>
    </row>
    <row r="22" customFormat="false" ht="9" hidden="false" customHeight="true" outlineLevel="0" collapsed="false">
      <c r="A22" s="7" t="s">
        <v>46</v>
      </c>
      <c r="B22" s="8" t="s">
        <v>47</v>
      </c>
      <c r="C22" s="7" t="s">
        <v>15</v>
      </c>
      <c r="D22" s="9" t="n">
        <v>10145.27</v>
      </c>
    </row>
    <row r="23" customFormat="false" ht="9" hidden="false" customHeight="true" outlineLevel="0" collapsed="false">
      <c r="A23" s="7" t="s">
        <v>48</v>
      </c>
      <c r="B23" s="8" t="s">
        <v>49</v>
      </c>
      <c r="C23" s="7" t="s">
        <v>15</v>
      </c>
      <c r="D23" s="9" t="n">
        <v>17623.75</v>
      </c>
    </row>
    <row r="24" customFormat="false" ht="9" hidden="false" customHeight="true" outlineLevel="0" collapsed="false">
      <c r="A24" s="7" t="s">
        <v>50</v>
      </c>
      <c r="B24" s="8" t="s">
        <v>51</v>
      </c>
      <c r="C24" s="7" t="s">
        <v>15</v>
      </c>
      <c r="D24" s="9" t="n">
        <v>23943.02</v>
      </c>
    </row>
    <row r="25" customFormat="false" ht="9" hidden="false" customHeight="true" outlineLevel="0" collapsed="false">
      <c r="A25" s="7" t="s">
        <v>52</v>
      </c>
      <c r="B25" s="8" t="s">
        <v>53</v>
      </c>
      <c r="C25" s="7" t="s">
        <v>15</v>
      </c>
      <c r="D25" s="9" t="n">
        <v>30001.24</v>
      </c>
    </row>
    <row r="26" customFormat="false" ht="9" hidden="false" customHeight="true" outlineLevel="0" collapsed="false">
      <c r="A26" s="7" t="s">
        <v>54</v>
      </c>
      <c r="B26" s="8" t="s">
        <v>55</v>
      </c>
      <c r="C26" s="7" t="s">
        <v>15</v>
      </c>
      <c r="D26" s="9" t="n">
        <v>4776.63</v>
      </c>
    </row>
    <row r="27" customFormat="false" ht="9" hidden="false" customHeight="true" outlineLevel="0" collapsed="false">
      <c r="A27" s="7" t="s">
        <v>56</v>
      </c>
      <c r="B27" s="8" t="s">
        <v>57</v>
      </c>
      <c r="C27" s="7" t="s">
        <v>15</v>
      </c>
      <c r="D27" s="9" t="n">
        <v>6075.01</v>
      </c>
    </row>
    <row r="28" customFormat="false" ht="9" hidden="false" customHeight="true" outlineLevel="0" collapsed="false">
      <c r="A28" s="7" t="s">
        <v>58</v>
      </c>
      <c r="B28" s="8" t="s">
        <v>59</v>
      </c>
      <c r="C28" s="7" t="s">
        <v>15</v>
      </c>
      <c r="D28" s="9" t="n">
        <v>9334.78</v>
      </c>
    </row>
    <row r="29" customFormat="false" ht="9" hidden="false" customHeight="true" outlineLevel="0" collapsed="false">
      <c r="A29" s="7" t="s">
        <v>60</v>
      </c>
      <c r="B29" s="8" t="s">
        <v>61</v>
      </c>
      <c r="C29" s="7" t="s">
        <v>15</v>
      </c>
      <c r="D29" s="9" t="n">
        <v>78753.34</v>
      </c>
    </row>
    <row r="30" customFormat="false" ht="9" hidden="false" customHeight="true" outlineLevel="0" collapsed="false">
      <c r="A30" s="7" t="s">
        <v>62</v>
      </c>
      <c r="B30" s="8" t="s">
        <v>63</v>
      </c>
      <c r="C30" s="7" t="s">
        <v>15</v>
      </c>
      <c r="D30" s="9" t="n">
        <v>11472.16</v>
      </c>
    </row>
    <row r="31" customFormat="false" ht="9" hidden="false" customHeight="true" outlineLevel="0" collapsed="false">
      <c r="A31" s="7" t="s">
        <v>64</v>
      </c>
      <c r="B31" s="8" t="s">
        <v>65</v>
      </c>
      <c r="C31" s="7" t="s">
        <v>15</v>
      </c>
      <c r="D31" s="9" t="n">
        <v>14158.25</v>
      </c>
    </row>
    <row r="32" customFormat="false" ht="9" hidden="false" customHeight="true" outlineLevel="0" collapsed="false">
      <c r="A32" s="7" t="s">
        <v>66</v>
      </c>
      <c r="B32" s="8" t="s">
        <v>67</v>
      </c>
      <c r="C32" s="7" t="s">
        <v>15</v>
      </c>
      <c r="D32" s="9" t="n">
        <v>15930.25</v>
      </c>
    </row>
    <row r="33" customFormat="false" ht="9" hidden="false" customHeight="true" outlineLevel="0" collapsed="false">
      <c r="A33" s="7" t="s">
        <v>68</v>
      </c>
      <c r="B33" s="8" t="s">
        <v>69</v>
      </c>
      <c r="C33" s="7" t="s">
        <v>15</v>
      </c>
      <c r="D33" s="9" t="n">
        <v>19545.8</v>
      </c>
    </row>
    <row r="34" customFormat="false" ht="9" hidden="false" customHeight="true" outlineLevel="0" collapsed="false">
      <c r="A34" s="7" t="s">
        <v>70</v>
      </c>
      <c r="B34" s="8" t="s">
        <v>71</v>
      </c>
      <c r="C34" s="7" t="s">
        <v>15</v>
      </c>
      <c r="D34" s="9" t="n">
        <v>24974.09</v>
      </c>
    </row>
    <row r="35" customFormat="false" ht="9" hidden="false" customHeight="true" outlineLevel="0" collapsed="false">
      <c r="A35" s="7" t="s">
        <v>72</v>
      </c>
      <c r="B35" s="8" t="s">
        <v>73</v>
      </c>
      <c r="C35" s="7" t="s">
        <v>15</v>
      </c>
      <c r="D35" s="9" t="n">
        <v>32293.83</v>
      </c>
    </row>
    <row r="36" customFormat="false" ht="9" hidden="false" customHeight="true" outlineLevel="0" collapsed="false">
      <c r="A36" s="7" t="s">
        <v>74</v>
      </c>
      <c r="B36" s="8" t="s">
        <v>75</v>
      </c>
      <c r="C36" s="7" t="s">
        <v>15</v>
      </c>
      <c r="D36" s="9" t="n">
        <v>35992.53</v>
      </c>
    </row>
    <row r="37" customFormat="false" ht="9" hidden="false" customHeight="true" outlineLevel="0" collapsed="false">
      <c r="A37" s="7" t="s">
        <v>76</v>
      </c>
      <c r="B37" s="8" t="s">
        <v>77</v>
      </c>
      <c r="C37" s="7" t="s">
        <v>15</v>
      </c>
      <c r="D37" s="9" t="n">
        <v>40819.69</v>
      </c>
    </row>
    <row r="38" customFormat="false" ht="9" hidden="false" customHeight="true" outlineLevel="0" collapsed="false">
      <c r="A38" s="7" t="s">
        <v>78</v>
      </c>
      <c r="B38" s="8" t="s">
        <v>79</v>
      </c>
      <c r="C38" s="7" t="s">
        <v>15</v>
      </c>
      <c r="D38" s="9" t="n">
        <v>45059.51</v>
      </c>
    </row>
    <row r="39" customFormat="false" ht="9" hidden="false" customHeight="true" outlineLevel="0" collapsed="false">
      <c r="A39" s="7" t="s">
        <v>80</v>
      </c>
      <c r="B39" s="8" t="s">
        <v>81</v>
      </c>
      <c r="C39" s="7" t="s">
        <v>15</v>
      </c>
      <c r="D39" s="9" t="n">
        <v>49824.94</v>
      </c>
    </row>
    <row r="40" customFormat="false" ht="9" hidden="false" customHeight="true" outlineLevel="0" collapsed="false">
      <c r="A40" s="7" t="s">
        <v>82</v>
      </c>
      <c r="B40" s="8" t="s">
        <v>83</v>
      </c>
      <c r="C40" s="7" t="s">
        <v>15</v>
      </c>
      <c r="D40" s="9" t="n">
        <v>54789.32</v>
      </c>
    </row>
    <row r="41" customFormat="false" ht="9" hidden="false" customHeight="true" outlineLevel="0" collapsed="false">
      <c r="A41" s="7" t="s">
        <v>84</v>
      </c>
      <c r="B41" s="8" t="s">
        <v>85</v>
      </c>
      <c r="C41" s="7" t="s">
        <v>15</v>
      </c>
      <c r="D41" s="9" t="n">
        <v>55712.46</v>
      </c>
    </row>
    <row r="42" customFormat="false" ht="9" hidden="false" customHeight="true" outlineLevel="0" collapsed="false">
      <c r="A42" s="7" t="s">
        <v>86</v>
      </c>
      <c r="B42" s="8" t="s">
        <v>87</v>
      </c>
      <c r="C42" s="7" t="s">
        <v>15</v>
      </c>
      <c r="D42" s="9" t="n">
        <v>61629.49</v>
      </c>
    </row>
    <row r="43" customFormat="false" ht="9" hidden="false" customHeight="true" outlineLevel="0" collapsed="false">
      <c r="A43" s="7" t="s">
        <v>88</v>
      </c>
      <c r="B43" s="8" t="s">
        <v>89</v>
      </c>
      <c r="C43" s="7" t="s">
        <v>15</v>
      </c>
      <c r="D43" s="9" t="n">
        <v>63189.49</v>
      </c>
    </row>
    <row r="44" customFormat="false" ht="9" hidden="false" customHeight="true" outlineLevel="0" collapsed="false">
      <c r="A44" s="7" t="s">
        <v>90</v>
      </c>
      <c r="B44" s="8" t="s">
        <v>91</v>
      </c>
      <c r="C44" s="7" t="s">
        <v>15</v>
      </c>
      <c r="D44" s="9" t="n">
        <v>70496.95</v>
      </c>
    </row>
    <row r="45" customFormat="false" ht="9" hidden="false" customHeight="true" outlineLevel="0" collapsed="false">
      <c r="A45" s="7" t="s">
        <v>92</v>
      </c>
      <c r="B45" s="8" t="s">
        <v>93</v>
      </c>
      <c r="C45" s="7" t="s">
        <v>15</v>
      </c>
      <c r="D45" s="9" t="n">
        <v>74581.89</v>
      </c>
    </row>
    <row r="46" customFormat="false" ht="9" hidden="false" customHeight="true" outlineLevel="0" collapsed="false">
      <c r="A46" s="7" t="s">
        <v>94</v>
      </c>
      <c r="B46" s="8" t="s">
        <v>95</v>
      </c>
      <c r="C46" s="7" t="s">
        <v>15</v>
      </c>
      <c r="D46" s="9" t="n">
        <v>8758.54</v>
      </c>
    </row>
    <row r="47" customFormat="false" ht="9" hidden="false" customHeight="true" outlineLevel="0" collapsed="false">
      <c r="A47" s="7" t="s">
        <v>96</v>
      </c>
      <c r="B47" s="8" t="s">
        <v>97</v>
      </c>
      <c r="C47" s="7" t="s">
        <v>15</v>
      </c>
      <c r="D47" s="9" t="n">
        <v>12468.33</v>
      </c>
    </row>
    <row r="48" customFormat="false" ht="9" hidden="false" customHeight="true" outlineLevel="0" collapsed="false">
      <c r="A48" s="7" t="s">
        <v>98</v>
      </c>
      <c r="B48" s="8" t="s">
        <v>99</v>
      </c>
      <c r="C48" s="7" t="s">
        <v>15</v>
      </c>
      <c r="D48" s="9" t="n">
        <v>83650.9</v>
      </c>
    </row>
    <row r="49" customFormat="false" ht="9" hidden="false" customHeight="true" outlineLevel="0" collapsed="false">
      <c r="A49" s="7" t="s">
        <v>100</v>
      </c>
      <c r="B49" s="8" t="s">
        <v>101</v>
      </c>
      <c r="C49" s="7" t="s">
        <v>15</v>
      </c>
      <c r="D49" s="9" t="n">
        <v>16177.85</v>
      </c>
    </row>
    <row r="50" customFormat="false" ht="9" hidden="false" customHeight="true" outlineLevel="0" collapsed="false">
      <c r="A50" s="7" t="s">
        <v>102</v>
      </c>
      <c r="B50" s="8" t="s">
        <v>103</v>
      </c>
      <c r="C50" s="7" t="s">
        <v>15</v>
      </c>
      <c r="D50" s="9" t="n">
        <v>19642.43</v>
      </c>
    </row>
    <row r="51" customFormat="false" ht="9" hidden="false" customHeight="true" outlineLevel="0" collapsed="false">
      <c r="A51" s="7" t="s">
        <v>104</v>
      </c>
      <c r="B51" s="8" t="s">
        <v>105</v>
      </c>
      <c r="C51" s="7" t="s">
        <v>15</v>
      </c>
      <c r="D51" s="9" t="n">
        <v>22106.85</v>
      </c>
    </row>
    <row r="52" customFormat="false" ht="9" hidden="false" customHeight="true" outlineLevel="0" collapsed="false">
      <c r="A52" s="7" t="s">
        <v>106</v>
      </c>
      <c r="B52" s="8" t="s">
        <v>107</v>
      </c>
      <c r="C52" s="7" t="s">
        <v>15</v>
      </c>
      <c r="D52" s="9" t="n">
        <v>25435.63</v>
      </c>
    </row>
    <row r="53" customFormat="false" ht="9" hidden="false" customHeight="true" outlineLevel="0" collapsed="false">
      <c r="A53" s="7" t="s">
        <v>108</v>
      </c>
      <c r="B53" s="8" t="s">
        <v>109</v>
      </c>
      <c r="C53" s="7" t="s">
        <v>15</v>
      </c>
      <c r="D53" s="9" t="n">
        <v>27711.97</v>
      </c>
    </row>
    <row r="54" customFormat="false" ht="9" hidden="false" customHeight="true" outlineLevel="0" collapsed="false">
      <c r="A54" s="7" t="s">
        <v>110</v>
      </c>
      <c r="B54" s="8" t="s">
        <v>111</v>
      </c>
      <c r="C54" s="7" t="s">
        <v>15</v>
      </c>
      <c r="D54" s="9" t="n">
        <v>34052.43</v>
      </c>
    </row>
    <row r="55" customFormat="false" ht="9" hidden="false" customHeight="true" outlineLevel="0" collapsed="false">
      <c r="A55" s="7" t="s">
        <v>112</v>
      </c>
      <c r="B55" s="8" t="s">
        <v>113</v>
      </c>
      <c r="C55" s="7" t="s">
        <v>15</v>
      </c>
      <c r="D55" s="9" t="n">
        <v>37222.6</v>
      </c>
    </row>
    <row r="56" customFormat="false" ht="9" hidden="false" customHeight="true" outlineLevel="0" collapsed="false">
      <c r="A56" s="7" t="s">
        <v>114</v>
      </c>
      <c r="B56" s="8" t="s">
        <v>115</v>
      </c>
      <c r="C56" s="7" t="s">
        <v>15</v>
      </c>
      <c r="D56" s="9" t="n">
        <v>41010.89</v>
      </c>
    </row>
    <row r="57" customFormat="false" ht="9" hidden="false" customHeight="true" outlineLevel="0" collapsed="false">
      <c r="A57" s="7" t="s">
        <v>116</v>
      </c>
      <c r="B57" s="8" t="s">
        <v>117</v>
      </c>
      <c r="C57" s="7" t="s">
        <v>15</v>
      </c>
      <c r="D57" s="9" t="n">
        <v>46630.02</v>
      </c>
    </row>
    <row r="58" customFormat="false" ht="9" hidden="false" customHeight="true" outlineLevel="0" collapsed="false">
      <c r="A58" s="7" t="s">
        <v>118</v>
      </c>
      <c r="B58" s="8" t="s">
        <v>119</v>
      </c>
      <c r="C58" s="7" t="s">
        <v>15</v>
      </c>
      <c r="D58" s="9" t="n">
        <v>50388.58</v>
      </c>
    </row>
    <row r="59" customFormat="false" ht="9" hidden="false" customHeight="true" outlineLevel="0" collapsed="false">
      <c r="A59" s="7" t="s">
        <v>120</v>
      </c>
      <c r="B59" s="8" t="s">
        <v>121</v>
      </c>
      <c r="C59" s="7" t="s">
        <v>15</v>
      </c>
      <c r="D59" s="9" t="n">
        <v>54249.44</v>
      </c>
    </row>
    <row r="60" customFormat="false" ht="9" hidden="false" customHeight="true" outlineLevel="0" collapsed="false">
      <c r="A60" s="7" t="s">
        <v>122</v>
      </c>
      <c r="B60" s="8" t="s">
        <v>123</v>
      </c>
      <c r="C60" s="7" t="s">
        <v>15</v>
      </c>
      <c r="D60" s="9" t="n">
        <v>58513.77</v>
      </c>
    </row>
    <row r="61" customFormat="false" ht="9" hidden="false" customHeight="true" outlineLevel="0" collapsed="false">
      <c r="A61" s="7" t="s">
        <v>124</v>
      </c>
      <c r="B61" s="8" t="s">
        <v>125</v>
      </c>
      <c r="C61" s="7" t="s">
        <v>15</v>
      </c>
      <c r="D61" s="9" t="n">
        <v>64929.93</v>
      </c>
    </row>
    <row r="62" customFormat="false" ht="9" hidden="false" customHeight="true" outlineLevel="0" collapsed="false">
      <c r="A62" s="7" t="s">
        <v>126</v>
      </c>
      <c r="B62" s="8" t="s">
        <v>127</v>
      </c>
      <c r="C62" s="7" t="s">
        <v>15</v>
      </c>
      <c r="D62" s="9" t="n">
        <v>71146.76</v>
      </c>
    </row>
    <row r="63" customFormat="false" ht="9" hidden="false" customHeight="true" outlineLevel="0" collapsed="false">
      <c r="A63" s="7" t="s">
        <v>128</v>
      </c>
      <c r="B63" s="8" t="s">
        <v>129</v>
      </c>
      <c r="C63" s="7" t="s">
        <v>15</v>
      </c>
      <c r="D63" s="9" t="n">
        <v>75041.47</v>
      </c>
    </row>
    <row r="64" customFormat="false" ht="9" hidden="false" customHeight="true" outlineLevel="0" collapsed="false">
      <c r="A64" s="7" t="s">
        <v>130</v>
      </c>
      <c r="B64" s="8" t="s">
        <v>131</v>
      </c>
      <c r="C64" s="7" t="s">
        <v>15</v>
      </c>
      <c r="D64" s="9" t="n">
        <v>79668.74</v>
      </c>
    </row>
    <row r="65" customFormat="false" ht="9" hidden="false" customHeight="true" outlineLevel="0" collapsed="false">
      <c r="A65" s="7" t="s">
        <v>132</v>
      </c>
      <c r="B65" s="8" t="s">
        <v>133</v>
      </c>
      <c r="C65" s="7" t="s">
        <v>15</v>
      </c>
      <c r="D65" s="9" t="n">
        <v>9230.2</v>
      </c>
    </row>
    <row r="66" customFormat="false" ht="9" hidden="false" customHeight="true" outlineLevel="0" collapsed="false">
      <c r="A66" s="7" t="s">
        <v>134</v>
      </c>
      <c r="B66" s="8" t="s">
        <v>135</v>
      </c>
      <c r="C66" s="7" t="s">
        <v>15</v>
      </c>
      <c r="D66" s="9" t="n">
        <v>12831.12</v>
      </c>
    </row>
    <row r="67" customFormat="false" ht="9" hidden="false" customHeight="true" outlineLevel="0" collapsed="false">
      <c r="A67" s="7" t="s">
        <v>136</v>
      </c>
      <c r="B67" s="8" t="s">
        <v>137</v>
      </c>
      <c r="C67" s="7" t="s">
        <v>15</v>
      </c>
      <c r="D67" s="9" t="n">
        <v>84633.79</v>
      </c>
    </row>
    <row r="68" customFormat="false" ht="9" hidden="false" customHeight="true" outlineLevel="0" collapsed="false">
      <c r="A68" s="7" t="s">
        <v>138</v>
      </c>
      <c r="B68" s="8" t="s">
        <v>139</v>
      </c>
      <c r="C68" s="7" t="s">
        <v>15</v>
      </c>
      <c r="D68" s="9" t="n">
        <v>16007.95</v>
      </c>
    </row>
    <row r="69" customFormat="false" ht="9" hidden="false" customHeight="true" outlineLevel="0" collapsed="false">
      <c r="A69" s="7" t="s">
        <v>140</v>
      </c>
      <c r="B69" s="8" t="s">
        <v>141</v>
      </c>
      <c r="C69" s="7" t="s">
        <v>15</v>
      </c>
      <c r="D69" s="9" t="n">
        <v>18574.38</v>
      </c>
    </row>
    <row r="70" customFormat="false" ht="9" hidden="false" customHeight="true" outlineLevel="0" collapsed="false">
      <c r="A70" s="7" t="s">
        <v>142</v>
      </c>
      <c r="B70" s="8" t="s">
        <v>143</v>
      </c>
      <c r="C70" s="7" t="s">
        <v>15</v>
      </c>
      <c r="D70" s="9" t="n">
        <v>22203.85</v>
      </c>
    </row>
    <row r="71" customFormat="false" ht="9" hidden="false" customHeight="true" outlineLevel="0" collapsed="false">
      <c r="A71" s="7" t="s">
        <v>144</v>
      </c>
      <c r="B71" s="8" t="s">
        <v>145</v>
      </c>
      <c r="C71" s="7" t="s">
        <v>15</v>
      </c>
      <c r="D71" s="9" t="n">
        <v>25650.78</v>
      </c>
    </row>
    <row r="72" customFormat="false" ht="9" hidden="false" customHeight="true" outlineLevel="0" collapsed="false">
      <c r="A72" s="7" t="s">
        <v>146</v>
      </c>
      <c r="B72" s="8" t="s">
        <v>147</v>
      </c>
      <c r="C72" s="7" t="s">
        <v>15</v>
      </c>
      <c r="D72" s="9" t="n">
        <v>30250.89</v>
      </c>
    </row>
    <row r="73" customFormat="false" ht="9" hidden="false" customHeight="true" outlineLevel="0" collapsed="false">
      <c r="A73" s="7" t="s">
        <v>148</v>
      </c>
      <c r="B73" s="8" t="s">
        <v>149</v>
      </c>
      <c r="C73" s="7" t="s">
        <v>15</v>
      </c>
      <c r="D73" s="9" t="n">
        <v>40239.39</v>
      </c>
    </row>
    <row r="74" customFormat="false" ht="9" hidden="false" customHeight="true" outlineLevel="0" collapsed="false">
      <c r="A74" s="7" t="s">
        <v>150</v>
      </c>
      <c r="B74" s="8" t="s">
        <v>151</v>
      </c>
      <c r="C74" s="7" t="s">
        <v>15</v>
      </c>
      <c r="D74" s="9" t="n">
        <v>44551.34</v>
      </c>
    </row>
    <row r="75" customFormat="false" ht="9" hidden="false" customHeight="true" outlineLevel="0" collapsed="false">
      <c r="A75" s="7" t="s">
        <v>152</v>
      </c>
      <c r="B75" s="8" t="s">
        <v>153</v>
      </c>
      <c r="C75" s="7" t="s">
        <v>15</v>
      </c>
      <c r="D75" s="9" t="n">
        <v>48307.1</v>
      </c>
    </row>
    <row r="76" customFormat="false" ht="9" hidden="false" customHeight="true" outlineLevel="0" collapsed="false">
      <c r="A76" s="7" t="s">
        <v>154</v>
      </c>
      <c r="B76" s="8" t="s">
        <v>155</v>
      </c>
      <c r="C76" s="7" t="s">
        <v>15</v>
      </c>
      <c r="D76" s="9" t="n">
        <v>50209.1</v>
      </c>
    </row>
    <row r="77" customFormat="false" ht="9" hidden="false" customHeight="true" outlineLevel="0" collapsed="false">
      <c r="A77" s="7" t="s">
        <v>156</v>
      </c>
      <c r="B77" s="8" t="s">
        <v>157</v>
      </c>
      <c r="C77" s="7" t="s">
        <v>15</v>
      </c>
      <c r="D77" s="9" t="n">
        <v>54286.6</v>
      </c>
    </row>
    <row r="78" customFormat="false" ht="9" hidden="false" customHeight="true" outlineLevel="0" collapsed="false">
      <c r="A78" s="7" t="s">
        <v>158</v>
      </c>
      <c r="B78" s="8" t="s">
        <v>159</v>
      </c>
      <c r="C78" s="7" t="s">
        <v>15</v>
      </c>
      <c r="D78" s="9" t="n">
        <v>58294.8</v>
      </c>
    </row>
    <row r="79" customFormat="false" ht="9" hidden="false" customHeight="true" outlineLevel="0" collapsed="false">
      <c r="A79" s="7" t="s">
        <v>160</v>
      </c>
      <c r="B79" s="8" t="s">
        <v>161</v>
      </c>
      <c r="C79" s="7" t="s">
        <v>15</v>
      </c>
      <c r="D79" s="9" t="n">
        <v>62595.41</v>
      </c>
    </row>
    <row r="80" customFormat="false" ht="9" hidden="false" customHeight="true" outlineLevel="0" collapsed="false">
      <c r="A80" s="7" t="s">
        <v>162</v>
      </c>
      <c r="B80" s="8" t="s">
        <v>163</v>
      </c>
      <c r="C80" s="7" t="s">
        <v>15</v>
      </c>
      <c r="D80" s="9" t="n">
        <v>66510.05</v>
      </c>
    </row>
    <row r="81" customFormat="false" ht="9" hidden="false" customHeight="true" outlineLevel="0" collapsed="false">
      <c r="A81" s="7" t="s">
        <v>164</v>
      </c>
      <c r="B81" s="8" t="s">
        <v>165</v>
      </c>
      <c r="C81" s="7" t="s">
        <v>15</v>
      </c>
      <c r="D81" s="9" t="n">
        <v>71772.42</v>
      </c>
    </row>
    <row r="82" customFormat="false" ht="9" hidden="false" customHeight="true" outlineLevel="0" collapsed="false">
      <c r="A82" s="7" t="s">
        <v>166</v>
      </c>
      <c r="B82" s="8" t="s">
        <v>167</v>
      </c>
      <c r="C82" s="7" t="s">
        <v>15</v>
      </c>
      <c r="D82" s="9" t="n">
        <v>76056.64</v>
      </c>
    </row>
    <row r="83" customFormat="false" ht="9" hidden="false" customHeight="true" outlineLevel="0" collapsed="false">
      <c r="A83" s="7" t="s">
        <v>168</v>
      </c>
      <c r="B83" s="8" t="s">
        <v>169</v>
      </c>
      <c r="C83" s="7" t="s">
        <v>15</v>
      </c>
      <c r="D83" s="9" t="n">
        <v>80450.09</v>
      </c>
    </row>
    <row r="84" customFormat="false" ht="9" hidden="false" customHeight="true" outlineLevel="0" collapsed="false">
      <c r="A84" s="7" t="s">
        <v>170</v>
      </c>
      <c r="B84" s="8" t="s">
        <v>171</v>
      </c>
      <c r="C84" s="7" t="s">
        <v>172</v>
      </c>
      <c r="D84" s="9" t="n">
        <v>260.03</v>
      </c>
    </row>
    <row r="85" customFormat="false" ht="9" hidden="false" customHeight="true" outlineLevel="0" collapsed="false">
      <c r="A85" s="7" t="s">
        <v>173</v>
      </c>
      <c r="B85" s="8" t="s">
        <v>174</v>
      </c>
      <c r="C85" s="7" t="s">
        <v>172</v>
      </c>
      <c r="D85" s="9" t="n">
        <v>313.22</v>
      </c>
    </row>
    <row r="86" customFormat="false" ht="9" hidden="false" customHeight="true" outlineLevel="0" collapsed="false">
      <c r="A86" s="7" t="s">
        <v>175</v>
      </c>
      <c r="B86" s="8" t="s">
        <v>176</v>
      </c>
      <c r="C86" s="7" t="s">
        <v>172</v>
      </c>
      <c r="D86" s="9" t="n">
        <v>411.22</v>
      </c>
    </row>
    <row r="87" customFormat="false" ht="9" hidden="false" customHeight="true" outlineLevel="0" collapsed="false">
      <c r="A87" s="7" t="s">
        <v>177</v>
      </c>
      <c r="B87" s="8" t="s">
        <v>178</v>
      </c>
      <c r="C87" s="7" t="s">
        <v>172</v>
      </c>
      <c r="D87" s="9" t="n">
        <v>549.35</v>
      </c>
    </row>
    <row r="88" customFormat="false" ht="9" hidden="false" customHeight="true" outlineLevel="0" collapsed="false">
      <c r="A88" s="7" t="s">
        <v>179</v>
      </c>
      <c r="B88" s="8" t="s">
        <v>180</v>
      </c>
      <c r="C88" s="7" t="s">
        <v>172</v>
      </c>
      <c r="D88" s="9" t="n">
        <v>580.05</v>
      </c>
    </row>
    <row r="89" customFormat="false" ht="9" hidden="false" customHeight="true" outlineLevel="0" collapsed="false">
      <c r="A89" s="7" t="s">
        <v>181</v>
      </c>
      <c r="B89" s="8" t="s">
        <v>182</v>
      </c>
      <c r="C89" s="7" t="s">
        <v>172</v>
      </c>
      <c r="D89" s="9" t="n">
        <v>0</v>
      </c>
    </row>
    <row r="90" customFormat="false" ht="9" hidden="false" customHeight="true" outlineLevel="0" collapsed="false">
      <c r="A90" s="7" t="s">
        <v>183</v>
      </c>
      <c r="B90" s="8" t="s">
        <v>184</v>
      </c>
      <c r="C90" s="7" t="s">
        <v>172</v>
      </c>
      <c r="D90" s="9" t="n">
        <v>30.52</v>
      </c>
    </row>
    <row r="91" customFormat="false" ht="9" hidden="false" customHeight="true" outlineLevel="0" collapsed="false">
      <c r="A91" s="7" t="s">
        <v>185</v>
      </c>
      <c r="B91" s="8" t="s">
        <v>186</v>
      </c>
      <c r="C91" s="7" t="s">
        <v>187</v>
      </c>
      <c r="D91" s="9" t="n">
        <v>11.26</v>
      </c>
    </row>
    <row r="92" customFormat="false" ht="9" hidden="false" customHeight="true" outlineLevel="0" collapsed="false">
      <c r="A92" s="7" t="s">
        <v>188</v>
      </c>
      <c r="B92" s="8" t="s">
        <v>189</v>
      </c>
      <c r="C92" s="7" t="s">
        <v>187</v>
      </c>
      <c r="D92" s="9" t="n">
        <v>11.57</v>
      </c>
    </row>
    <row r="93" customFormat="false" ht="9" hidden="false" customHeight="true" outlineLevel="0" collapsed="false">
      <c r="A93" s="7" t="s">
        <v>190</v>
      </c>
      <c r="B93" s="8" t="s">
        <v>191</v>
      </c>
      <c r="C93" s="7" t="s">
        <v>187</v>
      </c>
      <c r="D93" s="9" t="n">
        <v>12.64</v>
      </c>
    </row>
    <row r="94" customFormat="false" ht="9" hidden="false" customHeight="true" outlineLevel="0" collapsed="false">
      <c r="A94" s="7" t="s">
        <v>192</v>
      </c>
      <c r="B94" s="8" t="s">
        <v>193</v>
      </c>
      <c r="C94" s="7" t="s">
        <v>187</v>
      </c>
      <c r="D94" s="9" t="n">
        <v>14.55</v>
      </c>
    </row>
    <row r="95" customFormat="false" ht="9" hidden="false" customHeight="true" outlineLevel="0" collapsed="false">
      <c r="A95" s="7" t="s">
        <v>194</v>
      </c>
      <c r="B95" s="8" t="s">
        <v>195</v>
      </c>
      <c r="C95" s="7" t="s">
        <v>15</v>
      </c>
      <c r="D95" s="9" t="n">
        <v>19.83</v>
      </c>
    </row>
    <row r="96" customFormat="false" ht="9" hidden="false" customHeight="true" outlineLevel="0" collapsed="false">
      <c r="A96" s="7" t="s">
        <v>196</v>
      </c>
      <c r="B96" s="8" t="s">
        <v>197</v>
      </c>
      <c r="C96" s="7" t="s">
        <v>15</v>
      </c>
      <c r="D96" s="9" t="n">
        <v>32.03</v>
      </c>
    </row>
    <row r="97" customFormat="false" ht="9" hidden="false" customHeight="true" outlineLevel="0" collapsed="false">
      <c r="A97" s="7" t="s">
        <v>198</v>
      </c>
      <c r="B97" s="8" t="s">
        <v>199</v>
      </c>
      <c r="C97" s="7" t="s">
        <v>15</v>
      </c>
      <c r="D97" s="9" t="n">
        <v>41.98</v>
      </c>
    </row>
    <row r="98" customFormat="false" ht="9" hidden="false" customHeight="true" outlineLevel="0" collapsed="false">
      <c r="A98" s="7" t="s">
        <v>200</v>
      </c>
      <c r="B98" s="8" t="s">
        <v>201</v>
      </c>
      <c r="C98" s="7" t="s">
        <v>15</v>
      </c>
      <c r="D98" s="9" t="n">
        <v>56.75</v>
      </c>
    </row>
    <row r="99" customFormat="false" ht="9" hidden="false" customHeight="true" outlineLevel="0" collapsed="false">
      <c r="A99" s="7" t="s">
        <v>202</v>
      </c>
      <c r="B99" s="8" t="s">
        <v>203</v>
      </c>
      <c r="C99" s="7" t="s">
        <v>15</v>
      </c>
      <c r="D99" s="9" t="n">
        <v>79.42</v>
      </c>
    </row>
    <row r="100" customFormat="false" ht="9" hidden="false" customHeight="true" outlineLevel="0" collapsed="false">
      <c r="A100" s="7" t="s">
        <v>204</v>
      </c>
      <c r="B100" s="8" t="s">
        <v>205</v>
      </c>
      <c r="C100" s="7" t="s">
        <v>15</v>
      </c>
      <c r="D100" s="9" t="n">
        <v>20.82</v>
      </c>
    </row>
    <row r="101" customFormat="false" ht="9" hidden="false" customHeight="true" outlineLevel="0" collapsed="false">
      <c r="A101" s="7" t="s">
        <v>206</v>
      </c>
      <c r="B101" s="8" t="s">
        <v>207</v>
      </c>
      <c r="C101" s="7" t="s">
        <v>15</v>
      </c>
      <c r="D101" s="9" t="n">
        <v>28.25</v>
      </c>
    </row>
    <row r="102" customFormat="false" ht="9" hidden="false" customHeight="true" outlineLevel="0" collapsed="false">
      <c r="A102" s="7" t="s">
        <v>208</v>
      </c>
      <c r="B102" s="8" t="s">
        <v>209</v>
      </c>
      <c r="C102" s="7" t="s">
        <v>15</v>
      </c>
      <c r="D102" s="9" t="n">
        <v>38.41</v>
      </c>
    </row>
    <row r="103" customFormat="false" ht="9" hidden="false" customHeight="true" outlineLevel="0" collapsed="false">
      <c r="A103" s="7" t="s">
        <v>210</v>
      </c>
      <c r="B103" s="8" t="s">
        <v>211</v>
      </c>
      <c r="C103" s="7" t="s">
        <v>15</v>
      </c>
      <c r="D103" s="9" t="n">
        <v>70.93</v>
      </c>
    </row>
    <row r="104" customFormat="false" ht="9" hidden="false" customHeight="true" outlineLevel="0" collapsed="false">
      <c r="A104" s="7" t="s">
        <v>212</v>
      </c>
      <c r="B104" s="8" t="s">
        <v>213</v>
      </c>
      <c r="C104" s="7" t="s">
        <v>15</v>
      </c>
      <c r="D104" s="9" t="n">
        <v>142.58</v>
      </c>
    </row>
    <row r="105" customFormat="false" ht="9" hidden="false" customHeight="true" outlineLevel="0" collapsed="false">
      <c r="A105" s="7" t="s">
        <v>214</v>
      </c>
      <c r="B105" s="8" t="s">
        <v>215</v>
      </c>
      <c r="C105" s="7" t="s">
        <v>187</v>
      </c>
      <c r="D105" s="9" t="n">
        <v>10.31</v>
      </c>
    </row>
    <row r="106" customFormat="false" ht="9" hidden="false" customHeight="true" outlineLevel="0" collapsed="false">
      <c r="A106" s="7" t="s">
        <v>216</v>
      </c>
      <c r="B106" s="8" t="s">
        <v>217</v>
      </c>
      <c r="C106" s="7" t="s">
        <v>187</v>
      </c>
      <c r="D106" s="9" t="n">
        <v>11.25</v>
      </c>
    </row>
    <row r="107" customFormat="false" ht="18" hidden="false" customHeight="true" outlineLevel="0" collapsed="false">
      <c r="A107" s="7" t="s">
        <v>218</v>
      </c>
      <c r="B107" s="8" t="s">
        <v>219</v>
      </c>
      <c r="C107" s="7" t="s">
        <v>172</v>
      </c>
      <c r="D107" s="9" t="n">
        <v>60086.46</v>
      </c>
    </row>
    <row r="108" customFormat="false" ht="18" hidden="false" customHeight="true" outlineLevel="0" collapsed="false">
      <c r="A108" s="7" t="s">
        <v>220</v>
      </c>
      <c r="B108" s="8" t="s">
        <v>221</v>
      </c>
      <c r="C108" s="7" t="s">
        <v>172</v>
      </c>
      <c r="D108" s="9" t="n">
        <v>59216.82</v>
      </c>
    </row>
    <row r="109" customFormat="false" ht="18" hidden="false" customHeight="true" outlineLevel="0" collapsed="false">
      <c r="A109" s="7" t="s">
        <v>222</v>
      </c>
      <c r="B109" s="8" t="s">
        <v>223</v>
      </c>
      <c r="C109" s="7" t="s">
        <v>172</v>
      </c>
      <c r="D109" s="9" t="n">
        <v>60890.96</v>
      </c>
    </row>
    <row r="110" customFormat="false" ht="18" hidden="false" customHeight="true" outlineLevel="0" collapsed="false">
      <c r="A110" s="7" t="s">
        <v>224</v>
      </c>
      <c r="B110" s="8" t="s">
        <v>225</v>
      </c>
      <c r="C110" s="7" t="s">
        <v>172</v>
      </c>
      <c r="D110" s="9" t="n">
        <v>59708.73</v>
      </c>
    </row>
    <row r="111" customFormat="false" ht="18" hidden="false" customHeight="true" outlineLevel="0" collapsed="false">
      <c r="A111" s="7" t="s">
        <v>226</v>
      </c>
      <c r="B111" s="8" t="s">
        <v>227</v>
      </c>
      <c r="C111" s="7" t="s">
        <v>172</v>
      </c>
      <c r="D111" s="9" t="n">
        <v>55607.17</v>
      </c>
    </row>
    <row r="112" customFormat="false" ht="18" hidden="false" customHeight="true" outlineLevel="0" collapsed="false">
      <c r="A112" s="7" t="s">
        <v>228</v>
      </c>
      <c r="B112" s="8" t="s">
        <v>229</v>
      </c>
      <c r="C112" s="7" t="s">
        <v>172</v>
      </c>
      <c r="D112" s="9" t="n">
        <v>55124.07</v>
      </c>
    </row>
    <row r="113" customFormat="false" ht="18" hidden="false" customHeight="true" outlineLevel="0" collapsed="false">
      <c r="A113" s="7" t="s">
        <v>230</v>
      </c>
      <c r="B113" s="8" t="s">
        <v>231</v>
      </c>
      <c r="C113" s="7" t="s">
        <v>172</v>
      </c>
      <c r="D113" s="9" t="n">
        <v>61988.85</v>
      </c>
    </row>
    <row r="114" customFormat="false" ht="18" hidden="false" customHeight="true" outlineLevel="0" collapsed="false">
      <c r="A114" s="7" t="s">
        <v>232</v>
      </c>
      <c r="B114" s="8" t="s">
        <v>233</v>
      </c>
      <c r="C114" s="7" t="s">
        <v>172</v>
      </c>
      <c r="D114" s="9" t="n">
        <v>61085.06</v>
      </c>
    </row>
    <row r="115" customFormat="false" ht="18" hidden="false" customHeight="true" outlineLevel="0" collapsed="false">
      <c r="A115" s="7" t="s">
        <v>234</v>
      </c>
      <c r="B115" s="8" t="s">
        <v>235</v>
      </c>
      <c r="C115" s="7" t="s">
        <v>172</v>
      </c>
      <c r="D115" s="9" t="n">
        <v>72598.08</v>
      </c>
    </row>
    <row r="116" customFormat="false" ht="18" hidden="false" customHeight="true" outlineLevel="0" collapsed="false">
      <c r="A116" s="7" t="s">
        <v>236</v>
      </c>
      <c r="B116" s="8" t="s">
        <v>237</v>
      </c>
      <c r="C116" s="7" t="s">
        <v>172</v>
      </c>
      <c r="D116" s="9" t="n">
        <v>71772.57</v>
      </c>
    </row>
    <row r="117" customFormat="false" ht="18" hidden="false" customHeight="true" outlineLevel="0" collapsed="false">
      <c r="A117" s="7" t="s">
        <v>238</v>
      </c>
      <c r="B117" s="8" t="s">
        <v>239</v>
      </c>
      <c r="C117" s="7" t="s">
        <v>172</v>
      </c>
      <c r="D117" s="9" t="n">
        <v>65021.44</v>
      </c>
    </row>
    <row r="118" customFormat="false" ht="18" hidden="false" customHeight="true" outlineLevel="0" collapsed="false">
      <c r="A118" s="7" t="s">
        <v>240</v>
      </c>
      <c r="B118" s="8" t="s">
        <v>241</v>
      </c>
      <c r="C118" s="7" t="s">
        <v>172</v>
      </c>
      <c r="D118" s="9" t="n">
        <v>64049.32</v>
      </c>
    </row>
    <row r="119" customFormat="false" ht="18" hidden="false" customHeight="true" outlineLevel="0" collapsed="false">
      <c r="A119" s="7" t="s">
        <v>242</v>
      </c>
      <c r="B119" s="8" t="s">
        <v>243</v>
      </c>
      <c r="C119" s="7" t="s">
        <v>172</v>
      </c>
      <c r="D119" s="9" t="n">
        <v>80190.38</v>
      </c>
    </row>
    <row r="120" customFormat="false" ht="18" hidden="false" customHeight="true" outlineLevel="0" collapsed="false">
      <c r="A120" s="7" t="s">
        <v>244</v>
      </c>
      <c r="B120" s="8" t="s">
        <v>245</v>
      </c>
      <c r="C120" s="7" t="s">
        <v>172</v>
      </c>
      <c r="D120" s="9" t="n">
        <v>79267.11</v>
      </c>
    </row>
    <row r="121" customFormat="false" ht="18" hidden="false" customHeight="true" outlineLevel="0" collapsed="false">
      <c r="A121" s="7" t="s">
        <v>246</v>
      </c>
      <c r="B121" s="8" t="s">
        <v>247</v>
      </c>
      <c r="C121" s="7" t="s">
        <v>172</v>
      </c>
      <c r="D121" s="9" t="n">
        <v>83627.81</v>
      </c>
    </row>
    <row r="122" customFormat="false" ht="18" hidden="false" customHeight="true" outlineLevel="0" collapsed="false">
      <c r="A122" s="7" t="s">
        <v>248</v>
      </c>
      <c r="B122" s="8" t="s">
        <v>249</v>
      </c>
      <c r="C122" s="7" t="s">
        <v>172</v>
      </c>
      <c r="D122" s="9" t="n">
        <v>82625.74</v>
      </c>
    </row>
    <row r="123" customFormat="false" ht="18" hidden="false" customHeight="true" outlineLevel="0" collapsed="false">
      <c r="A123" s="7" t="s">
        <v>250</v>
      </c>
      <c r="B123" s="8" t="s">
        <v>251</v>
      </c>
      <c r="C123" s="7" t="s">
        <v>172</v>
      </c>
      <c r="D123" s="9" t="n">
        <v>70242.79</v>
      </c>
    </row>
    <row r="124" customFormat="false" ht="18" hidden="false" customHeight="true" outlineLevel="0" collapsed="false">
      <c r="A124" s="7" t="s">
        <v>252</v>
      </c>
      <c r="B124" s="8" t="s">
        <v>253</v>
      </c>
      <c r="C124" s="7" t="s">
        <v>172</v>
      </c>
      <c r="D124" s="9" t="n">
        <v>69123.6</v>
      </c>
    </row>
    <row r="125" customFormat="false" ht="18" hidden="false" customHeight="true" outlineLevel="0" collapsed="false">
      <c r="A125" s="7" t="s">
        <v>254</v>
      </c>
      <c r="B125" s="8" t="s">
        <v>255</v>
      </c>
      <c r="C125" s="7" t="s">
        <v>172</v>
      </c>
      <c r="D125" s="9" t="n">
        <v>90214.81</v>
      </c>
    </row>
    <row r="126" customFormat="false" ht="18" hidden="false" customHeight="true" outlineLevel="0" collapsed="false">
      <c r="A126" s="7" t="s">
        <v>256</v>
      </c>
      <c r="B126" s="8" t="s">
        <v>257</v>
      </c>
      <c r="C126" s="7" t="s">
        <v>172</v>
      </c>
      <c r="D126" s="9" t="n">
        <v>89060.12</v>
      </c>
    </row>
    <row r="127" customFormat="false" ht="18" hidden="false" customHeight="true" outlineLevel="0" collapsed="false">
      <c r="A127" s="7" t="s">
        <v>258</v>
      </c>
      <c r="B127" s="8" t="s">
        <v>259</v>
      </c>
      <c r="C127" s="7" t="s">
        <v>172</v>
      </c>
      <c r="D127" s="9" t="n">
        <v>29320.54</v>
      </c>
    </row>
    <row r="128" customFormat="false" ht="18" hidden="false" customHeight="true" outlineLevel="0" collapsed="false">
      <c r="A128" s="7" t="s">
        <v>260</v>
      </c>
      <c r="B128" s="8" t="s">
        <v>261</v>
      </c>
      <c r="C128" s="7" t="s">
        <v>172</v>
      </c>
      <c r="D128" s="9" t="n">
        <v>29017.85</v>
      </c>
    </row>
    <row r="129" customFormat="false" ht="18" hidden="false" customHeight="true" outlineLevel="0" collapsed="false">
      <c r="A129" s="7" t="s">
        <v>262</v>
      </c>
      <c r="B129" s="8" t="s">
        <v>263</v>
      </c>
      <c r="C129" s="7" t="s">
        <v>172</v>
      </c>
      <c r="D129" s="9" t="n">
        <v>34442.95</v>
      </c>
    </row>
    <row r="130" customFormat="false" ht="18" hidden="false" customHeight="true" outlineLevel="0" collapsed="false">
      <c r="A130" s="7" t="s">
        <v>264</v>
      </c>
      <c r="B130" s="8" t="s">
        <v>265</v>
      </c>
      <c r="C130" s="7" t="s">
        <v>172</v>
      </c>
      <c r="D130" s="9" t="n">
        <v>34095.02</v>
      </c>
    </row>
    <row r="131" customFormat="false" ht="18" hidden="false" customHeight="true" outlineLevel="0" collapsed="false">
      <c r="A131" s="7" t="s">
        <v>266</v>
      </c>
      <c r="B131" s="8" t="s">
        <v>267</v>
      </c>
      <c r="C131" s="7" t="s">
        <v>172</v>
      </c>
      <c r="D131" s="9" t="n">
        <v>33847.9</v>
      </c>
    </row>
    <row r="132" customFormat="false" ht="18" hidden="false" customHeight="true" outlineLevel="0" collapsed="false">
      <c r="A132" s="7" t="s">
        <v>268</v>
      </c>
      <c r="B132" s="8" t="s">
        <v>269</v>
      </c>
      <c r="C132" s="7" t="s">
        <v>172</v>
      </c>
      <c r="D132" s="9" t="n">
        <v>34202.41</v>
      </c>
    </row>
    <row r="133" customFormat="false" ht="18" hidden="false" customHeight="true" outlineLevel="0" collapsed="false">
      <c r="A133" s="7" t="s">
        <v>270</v>
      </c>
      <c r="B133" s="8" t="s">
        <v>271</v>
      </c>
      <c r="C133" s="7" t="s">
        <v>172</v>
      </c>
      <c r="D133" s="9" t="n">
        <v>36137.96</v>
      </c>
    </row>
    <row r="134" customFormat="false" ht="18" hidden="false" customHeight="true" outlineLevel="0" collapsed="false">
      <c r="A134" s="7" t="s">
        <v>272</v>
      </c>
      <c r="B134" s="8" t="s">
        <v>273</v>
      </c>
      <c r="C134" s="7" t="s">
        <v>172</v>
      </c>
      <c r="D134" s="9" t="n">
        <v>35768.52</v>
      </c>
    </row>
    <row r="135" customFormat="false" ht="18" hidden="false" customHeight="true" outlineLevel="0" collapsed="false">
      <c r="A135" s="7" t="s">
        <v>274</v>
      </c>
      <c r="B135" s="8" t="s">
        <v>275</v>
      </c>
      <c r="C135" s="7" t="s">
        <v>172</v>
      </c>
      <c r="D135" s="9" t="n">
        <v>41037.13</v>
      </c>
    </row>
    <row r="136" customFormat="false" ht="18" hidden="false" customHeight="true" outlineLevel="0" collapsed="false">
      <c r="A136" s="7" t="s">
        <v>276</v>
      </c>
      <c r="B136" s="8" t="s">
        <v>277</v>
      </c>
      <c r="C136" s="7" t="s">
        <v>172</v>
      </c>
      <c r="D136" s="9" t="n">
        <v>40592.68</v>
      </c>
    </row>
    <row r="137" customFormat="false" ht="18" hidden="false" customHeight="true" outlineLevel="0" collapsed="false">
      <c r="A137" s="7" t="s">
        <v>278</v>
      </c>
      <c r="B137" s="8" t="s">
        <v>279</v>
      </c>
      <c r="C137" s="7" t="s">
        <v>172</v>
      </c>
      <c r="D137" s="9" t="n">
        <v>41031.13</v>
      </c>
    </row>
    <row r="138" customFormat="false" ht="18" hidden="false" customHeight="true" outlineLevel="0" collapsed="false">
      <c r="A138" s="7" t="s">
        <v>280</v>
      </c>
      <c r="B138" s="8" t="s">
        <v>281</v>
      </c>
      <c r="C138" s="7" t="s">
        <v>172</v>
      </c>
      <c r="D138" s="9" t="n">
        <v>40598.89</v>
      </c>
    </row>
    <row r="139" customFormat="false" ht="18" hidden="false" customHeight="true" outlineLevel="0" collapsed="false">
      <c r="A139" s="7" t="s">
        <v>282</v>
      </c>
      <c r="B139" s="8" t="s">
        <v>283</v>
      </c>
      <c r="C139" s="7" t="s">
        <v>172</v>
      </c>
      <c r="D139" s="9" t="n">
        <v>36774.63</v>
      </c>
    </row>
    <row r="140" customFormat="false" ht="18" hidden="false" customHeight="true" outlineLevel="0" collapsed="false">
      <c r="A140" s="7" t="s">
        <v>284</v>
      </c>
      <c r="B140" s="8" t="s">
        <v>285</v>
      </c>
      <c r="C140" s="7" t="s">
        <v>172</v>
      </c>
      <c r="D140" s="9" t="n">
        <v>36393.24</v>
      </c>
    </row>
    <row r="141" customFormat="false" ht="18" hidden="false" customHeight="true" outlineLevel="0" collapsed="false">
      <c r="A141" s="7" t="s">
        <v>286</v>
      </c>
      <c r="B141" s="8" t="s">
        <v>287</v>
      </c>
      <c r="C141" s="7" t="s">
        <v>172</v>
      </c>
      <c r="D141" s="9" t="n">
        <v>37449.13</v>
      </c>
    </row>
    <row r="142" customFormat="false" ht="18" hidden="false" customHeight="true" outlineLevel="0" collapsed="false">
      <c r="A142" s="7" t="s">
        <v>288</v>
      </c>
      <c r="B142" s="8" t="s">
        <v>289</v>
      </c>
      <c r="C142" s="7" t="s">
        <v>172</v>
      </c>
      <c r="D142" s="9" t="n">
        <v>37047.51</v>
      </c>
    </row>
    <row r="143" customFormat="false" ht="18" hidden="false" customHeight="true" outlineLevel="0" collapsed="false">
      <c r="A143" s="7" t="s">
        <v>290</v>
      </c>
      <c r="B143" s="8" t="s">
        <v>291</v>
      </c>
      <c r="C143" s="7" t="s">
        <v>172</v>
      </c>
      <c r="D143" s="9" t="n">
        <v>43043.66</v>
      </c>
    </row>
    <row r="144" customFormat="false" ht="18" hidden="false" customHeight="true" outlineLevel="0" collapsed="false">
      <c r="A144" s="7" t="s">
        <v>292</v>
      </c>
      <c r="B144" s="8" t="s">
        <v>293</v>
      </c>
      <c r="C144" s="7" t="s">
        <v>172</v>
      </c>
      <c r="D144" s="9" t="n">
        <v>42553.88</v>
      </c>
    </row>
    <row r="145" customFormat="false" ht="18" hidden="false" customHeight="true" outlineLevel="0" collapsed="false">
      <c r="A145" s="7" t="s">
        <v>294</v>
      </c>
      <c r="B145" s="8" t="s">
        <v>295</v>
      </c>
      <c r="C145" s="7" t="s">
        <v>172</v>
      </c>
      <c r="D145" s="9" t="n">
        <v>40548.34</v>
      </c>
    </row>
    <row r="146" customFormat="false" ht="18" hidden="false" customHeight="true" outlineLevel="0" collapsed="false">
      <c r="A146" s="7" t="s">
        <v>296</v>
      </c>
      <c r="B146" s="8" t="s">
        <v>297</v>
      </c>
      <c r="C146" s="7" t="s">
        <v>172</v>
      </c>
      <c r="D146" s="9" t="n">
        <v>40090.45</v>
      </c>
    </row>
    <row r="147" customFormat="false" ht="18" hidden="false" customHeight="true" outlineLevel="0" collapsed="false">
      <c r="A147" s="7" t="s">
        <v>298</v>
      </c>
      <c r="B147" s="8" t="s">
        <v>299</v>
      </c>
      <c r="C147" s="7" t="s">
        <v>172</v>
      </c>
      <c r="D147" s="9" t="n">
        <v>40009.74</v>
      </c>
    </row>
    <row r="148" customFormat="false" ht="18" hidden="false" customHeight="true" outlineLevel="0" collapsed="false">
      <c r="A148" s="7" t="s">
        <v>300</v>
      </c>
      <c r="B148" s="8" t="s">
        <v>301</v>
      </c>
      <c r="C148" s="7" t="s">
        <v>172</v>
      </c>
      <c r="D148" s="9" t="n">
        <v>39553.56</v>
      </c>
    </row>
    <row r="149" customFormat="false" ht="18" hidden="false" customHeight="true" outlineLevel="0" collapsed="false">
      <c r="A149" s="7" t="s">
        <v>302</v>
      </c>
      <c r="B149" s="8" t="s">
        <v>303</v>
      </c>
      <c r="C149" s="7" t="s">
        <v>172</v>
      </c>
      <c r="D149" s="9" t="n">
        <v>44390.77</v>
      </c>
    </row>
    <row r="150" customFormat="false" ht="18" hidden="false" customHeight="true" outlineLevel="0" collapsed="false">
      <c r="A150" s="7" t="s">
        <v>304</v>
      </c>
      <c r="B150" s="8" t="s">
        <v>305</v>
      </c>
      <c r="C150" s="7" t="s">
        <v>172</v>
      </c>
      <c r="D150" s="9" t="n">
        <v>43864.66</v>
      </c>
    </row>
    <row r="151" customFormat="false" ht="18" hidden="false" customHeight="true" outlineLevel="0" collapsed="false">
      <c r="A151" s="7" t="s">
        <v>306</v>
      </c>
      <c r="B151" s="8" t="s">
        <v>307</v>
      </c>
      <c r="C151" s="7" t="s">
        <v>172</v>
      </c>
      <c r="D151" s="9" t="n">
        <v>41367.72</v>
      </c>
    </row>
    <row r="152" customFormat="false" ht="18" hidden="false" customHeight="true" outlineLevel="0" collapsed="false">
      <c r="A152" s="7" t="s">
        <v>308</v>
      </c>
      <c r="B152" s="8" t="s">
        <v>309</v>
      </c>
      <c r="C152" s="7" t="s">
        <v>172</v>
      </c>
      <c r="D152" s="9" t="n">
        <v>40887.74</v>
      </c>
    </row>
    <row r="153" customFormat="false" ht="18" hidden="false" customHeight="true" outlineLevel="0" collapsed="false">
      <c r="A153" s="7" t="s">
        <v>310</v>
      </c>
      <c r="B153" s="8" t="s">
        <v>311</v>
      </c>
      <c r="C153" s="7" t="s">
        <v>172</v>
      </c>
      <c r="D153" s="9" t="n">
        <v>45056.96</v>
      </c>
    </row>
    <row r="154" customFormat="false" ht="18" hidden="false" customHeight="true" outlineLevel="0" collapsed="false">
      <c r="A154" s="7" t="s">
        <v>312</v>
      </c>
      <c r="B154" s="8" t="s">
        <v>313</v>
      </c>
      <c r="C154" s="7" t="s">
        <v>172</v>
      </c>
      <c r="D154" s="9" t="n">
        <v>44514.01</v>
      </c>
    </row>
    <row r="155" customFormat="false" ht="18" hidden="false" customHeight="true" outlineLevel="0" collapsed="false">
      <c r="A155" s="7" t="s">
        <v>314</v>
      </c>
      <c r="B155" s="8" t="s">
        <v>315</v>
      </c>
      <c r="C155" s="7" t="s">
        <v>172</v>
      </c>
      <c r="D155" s="9" t="n">
        <v>46311.91</v>
      </c>
    </row>
    <row r="156" customFormat="false" ht="18" hidden="false" customHeight="true" outlineLevel="0" collapsed="false">
      <c r="A156" s="7" t="s">
        <v>316</v>
      </c>
      <c r="B156" s="8" t="s">
        <v>317</v>
      </c>
      <c r="C156" s="7" t="s">
        <v>172</v>
      </c>
      <c r="D156" s="9" t="n">
        <v>45742.81</v>
      </c>
    </row>
    <row r="157" customFormat="false" ht="18" hidden="false" customHeight="true" outlineLevel="0" collapsed="false">
      <c r="A157" s="7" t="s">
        <v>318</v>
      </c>
      <c r="B157" s="8" t="s">
        <v>319</v>
      </c>
      <c r="C157" s="7" t="s">
        <v>172</v>
      </c>
      <c r="D157" s="9" t="n">
        <v>42645.53</v>
      </c>
    </row>
    <row r="158" customFormat="false" ht="18" hidden="false" customHeight="true" outlineLevel="0" collapsed="false">
      <c r="A158" s="7" t="s">
        <v>320</v>
      </c>
      <c r="B158" s="8" t="s">
        <v>321</v>
      </c>
      <c r="C158" s="7" t="s">
        <v>172</v>
      </c>
      <c r="D158" s="9" t="n">
        <v>42136.71</v>
      </c>
    </row>
    <row r="159" customFormat="false" ht="18" hidden="false" customHeight="true" outlineLevel="0" collapsed="false">
      <c r="A159" s="7" t="s">
        <v>322</v>
      </c>
      <c r="B159" s="8" t="s">
        <v>323</v>
      </c>
      <c r="C159" s="7" t="s">
        <v>172</v>
      </c>
      <c r="D159" s="9" t="n">
        <v>44629.58</v>
      </c>
    </row>
    <row r="160" customFormat="false" ht="18" hidden="false" customHeight="true" outlineLevel="0" collapsed="false">
      <c r="A160" s="7" t="s">
        <v>324</v>
      </c>
      <c r="B160" s="8" t="s">
        <v>325</v>
      </c>
      <c r="C160" s="7" t="s">
        <v>172</v>
      </c>
      <c r="D160" s="9" t="n">
        <v>44072.34</v>
      </c>
    </row>
    <row r="161" customFormat="false" ht="18" hidden="false" customHeight="true" outlineLevel="0" collapsed="false">
      <c r="A161" s="7" t="s">
        <v>326</v>
      </c>
      <c r="B161" s="8" t="s">
        <v>327</v>
      </c>
      <c r="C161" s="7" t="s">
        <v>172</v>
      </c>
      <c r="D161" s="9" t="n">
        <v>49083.87</v>
      </c>
    </row>
    <row r="162" customFormat="false" ht="18" hidden="false" customHeight="true" outlineLevel="0" collapsed="false">
      <c r="A162" s="7" t="s">
        <v>328</v>
      </c>
      <c r="B162" s="8" t="s">
        <v>329</v>
      </c>
      <c r="C162" s="7" t="s">
        <v>172</v>
      </c>
      <c r="D162" s="9" t="n">
        <v>48432.78</v>
      </c>
    </row>
    <row r="163" customFormat="false" ht="18" hidden="false" customHeight="true" outlineLevel="0" collapsed="false">
      <c r="A163" s="7" t="s">
        <v>330</v>
      </c>
      <c r="B163" s="8" t="s">
        <v>331</v>
      </c>
      <c r="C163" s="7" t="s">
        <v>172</v>
      </c>
      <c r="D163" s="9" t="n">
        <v>52306.62</v>
      </c>
    </row>
    <row r="164" customFormat="false" ht="18" hidden="false" customHeight="true" outlineLevel="0" collapsed="false">
      <c r="A164" s="7" t="s">
        <v>332</v>
      </c>
      <c r="B164" s="8" t="s">
        <v>333</v>
      </c>
      <c r="C164" s="7" t="s">
        <v>172</v>
      </c>
      <c r="D164" s="9" t="n">
        <v>51590.96</v>
      </c>
    </row>
    <row r="165" customFormat="false" ht="18" hidden="false" customHeight="true" outlineLevel="0" collapsed="false">
      <c r="A165" s="7" t="s">
        <v>334</v>
      </c>
      <c r="B165" s="8" t="s">
        <v>335</v>
      </c>
      <c r="C165" s="7" t="s">
        <v>172</v>
      </c>
      <c r="D165" s="9" t="n">
        <v>49097.12</v>
      </c>
    </row>
    <row r="166" customFormat="false" ht="18" hidden="false" customHeight="true" outlineLevel="0" collapsed="false">
      <c r="A166" s="7" t="s">
        <v>336</v>
      </c>
      <c r="B166" s="8" t="s">
        <v>337</v>
      </c>
      <c r="C166" s="7" t="s">
        <v>172</v>
      </c>
      <c r="D166" s="9" t="n">
        <v>48464</v>
      </c>
    </row>
    <row r="167" customFormat="false" ht="18" hidden="false" customHeight="true" outlineLevel="0" collapsed="false">
      <c r="A167" s="7" t="s">
        <v>338</v>
      </c>
      <c r="B167" s="8" t="s">
        <v>339</v>
      </c>
      <c r="C167" s="7" t="s">
        <v>172</v>
      </c>
      <c r="D167" s="9" t="n">
        <v>49846.46</v>
      </c>
    </row>
    <row r="168" customFormat="false" ht="18" hidden="false" customHeight="true" outlineLevel="0" collapsed="false">
      <c r="A168" s="7" t="s">
        <v>340</v>
      </c>
      <c r="B168" s="8" t="s">
        <v>341</v>
      </c>
      <c r="C168" s="7" t="s">
        <v>172</v>
      </c>
      <c r="D168" s="9" t="n">
        <v>49194.3</v>
      </c>
    </row>
    <row r="169" customFormat="false" ht="18" hidden="false" customHeight="true" outlineLevel="0" collapsed="false">
      <c r="A169" s="7" t="s">
        <v>342</v>
      </c>
      <c r="B169" s="8" t="s">
        <v>343</v>
      </c>
      <c r="C169" s="7" t="s">
        <v>172</v>
      </c>
      <c r="D169" s="9" t="n">
        <v>54340.44</v>
      </c>
    </row>
    <row r="170" customFormat="false" ht="18" hidden="false" customHeight="true" outlineLevel="0" collapsed="false">
      <c r="A170" s="7" t="s">
        <v>344</v>
      </c>
      <c r="B170" s="8" t="s">
        <v>345</v>
      </c>
      <c r="C170" s="7" t="s">
        <v>172</v>
      </c>
      <c r="D170" s="9" t="n">
        <v>53574.62</v>
      </c>
    </row>
    <row r="171" customFormat="false" ht="18" hidden="false" customHeight="true" outlineLevel="0" collapsed="false">
      <c r="A171" s="7" t="s">
        <v>346</v>
      </c>
      <c r="B171" s="8" t="s">
        <v>347</v>
      </c>
      <c r="C171" s="7" t="s">
        <v>172</v>
      </c>
      <c r="D171" s="9" t="n">
        <v>53804.37</v>
      </c>
    </row>
    <row r="172" customFormat="false" ht="18" hidden="false" customHeight="true" outlineLevel="0" collapsed="false">
      <c r="A172" s="7" t="s">
        <v>348</v>
      </c>
      <c r="B172" s="8" t="s">
        <v>349</v>
      </c>
      <c r="C172" s="7" t="s">
        <v>172</v>
      </c>
      <c r="D172" s="9" t="n">
        <v>53056.05</v>
      </c>
    </row>
    <row r="173" customFormat="false" ht="18" hidden="false" customHeight="true" outlineLevel="0" collapsed="false">
      <c r="A173" s="7" t="s">
        <v>350</v>
      </c>
      <c r="B173" s="8" t="s">
        <v>351</v>
      </c>
      <c r="C173" s="7" t="s">
        <v>172</v>
      </c>
      <c r="D173" s="9" t="n">
        <v>53091.24</v>
      </c>
    </row>
    <row r="174" customFormat="false" ht="18" hidden="false" customHeight="true" outlineLevel="0" collapsed="false">
      <c r="A174" s="7" t="s">
        <v>352</v>
      </c>
      <c r="B174" s="8" t="s">
        <v>353</v>
      </c>
      <c r="C174" s="7" t="s">
        <v>172</v>
      </c>
      <c r="D174" s="9" t="n">
        <v>52366.83</v>
      </c>
    </row>
    <row r="175" customFormat="false" ht="18" hidden="false" customHeight="true" outlineLevel="0" collapsed="false">
      <c r="A175" s="7" t="s">
        <v>354</v>
      </c>
      <c r="B175" s="8" t="s">
        <v>355</v>
      </c>
      <c r="C175" s="7" t="s">
        <v>172</v>
      </c>
      <c r="D175" s="9" t="n">
        <v>59224.58</v>
      </c>
    </row>
    <row r="176" customFormat="false" ht="18" hidden="false" customHeight="true" outlineLevel="0" collapsed="false">
      <c r="A176" s="7" t="s">
        <v>356</v>
      </c>
      <c r="B176" s="8" t="s">
        <v>357</v>
      </c>
      <c r="C176" s="7" t="s">
        <v>172</v>
      </c>
      <c r="D176" s="9" t="n">
        <v>58384.8</v>
      </c>
    </row>
    <row r="177" customFormat="false" ht="18" hidden="false" customHeight="true" outlineLevel="0" collapsed="false">
      <c r="A177" s="7" t="s">
        <v>358</v>
      </c>
      <c r="B177" s="8" t="s">
        <v>359</v>
      </c>
      <c r="C177" s="7" t="s">
        <v>172</v>
      </c>
      <c r="D177" s="9" t="n">
        <v>53998.47</v>
      </c>
    </row>
    <row r="178" customFormat="false" ht="18" hidden="false" customHeight="true" outlineLevel="0" collapsed="false">
      <c r="A178" s="7" t="s">
        <v>360</v>
      </c>
      <c r="B178" s="8" t="s">
        <v>361</v>
      </c>
      <c r="C178" s="7" t="s">
        <v>172</v>
      </c>
      <c r="D178" s="9" t="n">
        <v>53226.76</v>
      </c>
    </row>
    <row r="179" customFormat="false" ht="18" hidden="false" customHeight="true" outlineLevel="0" collapsed="false">
      <c r="A179" s="7" t="s">
        <v>362</v>
      </c>
      <c r="B179" s="8" t="s">
        <v>363</v>
      </c>
      <c r="C179" s="7" t="s">
        <v>172</v>
      </c>
      <c r="D179" s="9" t="n">
        <v>67293.87</v>
      </c>
    </row>
    <row r="180" customFormat="false" ht="18" hidden="false" customHeight="true" outlineLevel="0" collapsed="false">
      <c r="A180" s="7" t="s">
        <v>364</v>
      </c>
      <c r="B180" s="8" t="s">
        <v>365</v>
      </c>
      <c r="C180" s="7" t="s">
        <v>172</v>
      </c>
      <c r="D180" s="9" t="n">
        <v>66848.09</v>
      </c>
    </row>
    <row r="181" customFormat="false" ht="18" hidden="false" customHeight="true" outlineLevel="0" collapsed="false">
      <c r="A181" s="7" t="s">
        <v>366</v>
      </c>
      <c r="B181" s="8" t="s">
        <v>367</v>
      </c>
      <c r="C181" s="7" t="s">
        <v>172</v>
      </c>
      <c r="D181" s="9" t="n">
        <v>69926.9</v>
      </c>
    </row>
    <row r="182" customFormat="false" ht="18" hidden="false" customHeight="true" outlineLevel="0" collapsed="false">
      <c r="A182" s="7" t="s">
        <v>368</v>
      </c>
      <c r="B182" s="8" t="s">
        <v>369</v>
      </c>
      <c r="C182" s="7" t="s">
        <v>172</v>
      </c>
      <c r="D182" s="9" t="n">
        <v>69458.84</v>
      </c>
    </row>
    <row r="183" customFormat="false" ht="18" hidden="false" customHeight="true" outlineLevel="0" collapsed="false">
      <c r="A183" s="7" t="s">
        <v>370</v>
      </c>
      <c r="B183" s="8" t="s">
        <v>371</v>
      </c>
      <c r="C183" s="7" t="s">
        <v>172</v>
      </c>
      <c r="D183" s="9" t="n">
        <v>72504.43</v>
      </c>
    </row>
    <row r="184" customFormat="false" ht="18" hidden="false" customHeight="true" outlineLevel="0" collapsed="false">
      <c r="A184" s="7" t="s">
        <v>372</v>
      </c>
      <c r="B184" s="8" t="s">
        <v>373</v>
      </c>
      <c r="C184" s="7" t="s">
        <v>172</v>
      </c>
      <c r="D184" s="9" t="n">
        <v>72037.62</v>
      </c>
    </row>
    <row r="185" customFormat="false" ht="18" hidden="false" customHeight="true" outlineLevel="0" collapsed="false">
      <c r="A185" s="7" t="s">
        <v>374</v>
      </c>
      <c r="B185" s="8" t="s">
        <v>375</v>
      </c>
      <c r="C185" s="7" t="s">
        <v>172</v>
      </c>
      <c r="D185" s="9" t="n">
        <v>71024.73</v>
      </c>
    </row>
    <row r="186" customFormat="false" ht="18" hidden="false" customHeight="true" outlineLevel="0" collapsed="false">
      <c r="A186" s="7" t="s">
        <v>376</v>
      </c>
      <c r="B186" s="8" t="s">
        <v>377</v>
      </c>
      <c r="C186" s="7" t="s">
        <v>172</v>
      </c>
      <c r="D186" s="9" t="n">
        <v>70544.3</v>
      </c>
    </row>
    <row r="187" customFormat="false" ht="18" hidden="false" customHeight="true" outlineLevel="0" collapsed="false">
      <c r="A187" s="7" t="s">
        <v>378</v>
      </c>
      <c r="B187" s="8" t="s">
        <v>379</v>
      </c>
      <c r="C187" s="7" t="s">
        <v>172</v>
      </c>
      <c r="D187" s="9" t="n">
        <v>75833.87</v>
      </c>
    </row>
    <row r="188" customFormat="false" ht="18" hidden="false" customHeight="true" outlineLevel="0" collapsed="false">
      <c r="A188" s="7" t="s">
        <v>380</v>
      </c>
      <c r="B188" s="8" t="s">
        <v>381</v>
      </c>
      <c r="C188" s="7" t="s">
        <v>172</v>
      </c>
      <c r="D188" s="9" t="n">
        <v>75309.24</v>
      </c>
    </row>
    <row r="189" customFormat="false" ht="18" hidden="false" customHeight="true" outlineLevel="0" collapsed="false">
      <c r="A189" s="7" t="s">
        <v>382</v>
      </c>
      <c r="B189" s="8" t="s">
        <v>383</v>
      </c>
      <c r="C189" s="7" t="s">
        <v>172</v>
      </c>
      <c r="D189" s="9" t="n">
        <v>76511.35</v>
      </c>
    </row>
    <row r="190" customFormat="false" ht="18" hidden="false" customHeight="true" outlineLevel="0" collapsed="false">
      <c r="A190" s="7" t="s">
        <v>384</v>
      </c>
      <c r="B190" s="8" t="s">
        <v>385</v>
      </c>
      <c r="C190" s="7" t="s">
        <v>172</v>
      </c>
      <c r="D190" s="9" t="n">
        <v>75980.84</v>
      </c>
    </row>
    <row r="191" customFormat="false" ht="18" hidden="false" customHeight="true" outlineLevel="0" collapsed="false">
      <c r="A191" s="7" t="s">
        <v>386</v>
      </c>
      <c r="B191" s="8" t="s">
        <v>387</v>
      </c>
      <c r="C191" s="7" t="s">
        <v>172</v>
      </c>
      <c r="D191" s="9" t="n">
        <v>76513.88</v>
      </c>
    </row>
    <row r="192" customFormat="false" ht="18" hidden="false" customHeight="true" outlineLevel="0" collapsed="false">
      <c r="A192" s="7" t="s">
        <v>388</v>
      </c>
      <c r="B192" s="8" t="s">
        <v>389</v>
      </c>
      <c r="C192" s="7" t="s">
        <v>172</v>
      </c>
      <c r="D192" s="9" t="n">
        <v>75962.3</v>
      </c>
    </row>
    <row r="193" customFormat="false" ht="18" hidden="false" customHeight="true" outlineLevel="0" collapsed="false">
      <c r="A193" s="7" t="s">
        <v>390</v>
      </c>
      <c r="B193" s="8" t="s">
        <v>391</v>
      </c>
      <c r="C193" s="7" t="s">
        <v>172</v>
      </c>
      <c r="D193" s="9" t="n">
        <v>82761.04</v>
      </c>
    </row>
    <row r="194" customFormat="false" ht="18" hidden="false" customHeight="true" outlineLevel="0" collapsed="false">
      <c r="A194" s="7" t="s">
        <v>392</v>
      </c>
      <c r="B194" s="8" t="s">
        <v>393</v>
      </c>
      <c r="C194" s="7" t="s">
        <v>172</v>
      </c>
      <c r="D194" s="9" t="n">
        <v>82222.62</v>
      </c>
    </row>
    <row r="195" customFormat="false" ht="18" hidden="false" customHeight="true" outlineLevel="0" collapsed="false">
      <c r="A195" s="7" t="s">
        <v>394</v>
      </c>
      <c r="B195" s="8" t="s">
        <v>395</v>
      </c>
      <c r="C195" s="7" t="s">
        <v>172</v>
      </c>
      <c r="D195" s="9" t="n">
        <v>83461.78</v>
      </c>
    </row>
    <row r="196" customFormat="false" ht="18" hidden="false" customHeight="true" outlineLevel="0" collapsed="false">
      <c r="A196" s="7" t="s">
        <v>396</v>
      </c>
      <c r="B196" s="8" t="s">
        <v>397</v>
      </c>
      <c r="C196" s="7" t="s">
        <v>172</v>
      </c>
      <c r="D196" s="9" t="n">
        <v>82873.53</v>
      </c>
    </row>
    <row r="197" customFormat="false" ht="18" hidden="false" customHeight="true" outlineLevel="0" collapsed="false">
      <c r="A197" s="7" t="s">
        <v>398</v>
      </c>
      <c r="B197" s="8" t="s">
        <v>399</v>
      </c>
      <c r="C197" s="7" t="s">
        <v>172</v>
      </c>
      <c r="D197" s="9" t="n">
        <v>84159.5</v>
      </c>
    </row>
    <row r="198" customFormat="false" ht="18" hidden="false" customHeight="true" outlineLevel="0" collapsed="false">
      <c r="A198" s="7" t="s">
        <v>400</v>
      </c>
      <c r="B198" s="8" t="s">
        <v>401</v>
      </c>
      <c r="C198" s="7" t="s">
        <v>172</v>
      </c>
      <c r="D198" s="9" t="n">
        <v>83595.88</v>
      </c>
    </row>
    <row r="199" customFormat="false" ht="9" hidden="false" customHeight="true" outlineLevel="0" collapsed="false">
      <c r="A199" s="7" t="s">
        <v>402</v>
      </c>
      <c r="B199" s="8" t="s">
        <v>403</v>
      </c>
      <c r="C199" s="7" t="s">
        <v>404</v>
      </c>
      <c r="D199" s="9" t="n">
        <v>290.11</v>
      </c>
    </row>
    <row r="200" customFormat="false" ht="9" hidden="false" customHeight="true" outlineLevel="0" collapsed="false">
      <c r="A200" s="7" t="s">
        <v>405</v>
      </c>
      <c r="B200" s="8" t="s">
        <v>406</v>
      </c>
      <c r="C200" s="7" t="s">
        <v>172</v>
      </c>
      <c r="D200" s="9" t="n">
        <v>1610.04</v>
      </c>
    </row>
    <row r="201" customFormat="false" ht="9" hidden="false" customHeight="true" outlineLevel="0" collapsed="false">
      <c r="A201" s="7" t="s">
        <v>407</v>
      </c>
      <c r="B201" s="8" t="s">
        <v>408</v>
      </c>
      <c r="C201" s="7" t="s">
        <v>172</v>
      </c>
      <c r="D201" s="9" t="n">
        <v>1573.82</v>
      </c>
    </row>
    <row r="202" customFormat="false" ht="9" hidden="false" customHeight="true" outlineLevel="0" collapsed="false">
      <c r="A202" s="7" t="s">
        <v>409</v>
      </c>
      <c r="B202" s="8" t="s">
        <v>410</v>
      </c>
      <c r="C202" s="7" t="s">
        <v>172</v>
      </c>
      <c r="D202" s="9" t="n">
        <v>1852.45</v>
      </c>
    </row>
    <row r="203" customFormat="false" ht="9" hidden="false" customHeight="true" outlineLevel="0" collapsed="false">
      <c r="A203" s="7" t="s">
        <v>411</v>
      </c>
      <c r="B203" s="8" t="s">
        <v>412</v>
      </c>
      <c r="C203" s="7" t="s">
        <v>172</v>
      </c>
      <c r="D203" s="9" t="n">
        <v>1813.96</v>
      </c>
    </row>
    <row r="204" customFormat="false" ht="9" hidden="false" customHeight="true" outlineLevel="0" collapsed="false">
      <c r="A204" s="7" t="s">
        <v>413</v>
      </c>
      <c r="B204" s="8" t="s">
        <v>414</v>
      </c>
      <c r="C204" s="7" t="s">
        <v>172</v>
      </c>
      <c r="D204" s="9" t="n">
        <v>2094.89</v>
      </c>
    </row>
    <row r="205" customFormat="false" ht="9" hidden="false" customHeight="true" outlineLevel="0" collapsed="false">
      <c r="A205" s="7" t="s">
        <v>415</v>
      </c>
      <c r="B205" s="8" t="s">
        <v>416</v>
      </c>
      <c r="C205" s="7" t="s">
        <v>172</v>
      </c>
      <c r="D205" s="9" t="n">
        <v>2054.14</v>
      </c>
    </row>
    <row r="206" customFormat="false" ht="9" hidden="false" customHeight="true" outlineLevel="0" collapsed="false">
      <c r="A206" s="7" t="s">
        <v>417</v>
      </c>
      <c r="B206" s="8" t="s">
        <v>418</v>
      </c>
      <c r="C206" s="7" t="s">
        <v>172</v>
      </c>
      <c r="D206" s="9" t="n">
        <v>2290.17</v>
      </c>
    </row>
    <row r="207" customFormat="false" ht="9" hidden="false" customHeight="true" outlineLevel="0" collapsed="false">
      <c r="A207" s="7" t="s">
        <v>419</v>
      </c>
      <c r="B207" s="8" t="s">
        <v>420</v>
      </c>
      <c r="C207" s="7" t="s">
        <v>172</v>
      </c>
      <c r="D207" s="9" t="n">
        <v>2247.15</v>
      </c>
    </row>
    <row r="208" customFormat="false" ht="9" hidden="false" customHeight="true" outlineLevel="0" collapsed="false">
      <c r="A208" s="7" t="s">
        <v>421</v>
      </c>
      <c r="B208" s="8" t="s">
        <v>422</v>
      </c>
      <c r="C208" s="7" t="s">
        <v>172</v>
      </c>
      <c r="D208" s="9" t="n">
        <v>2532.54</v>
      </c>
    </row>
    <row r="209" customFormat="false" ht="9" hidden="false" customHeight="true" outlineLevel="0" collapsed="false">
      <c r="A209" s="7" t="s">
        <v>423</v>
      </c>
      <c r="B209" s="8" t="s">
        <v>424</v>
      </c>
      <c r="C209" s="7" t="s">
        <v>172</v>
      </c>
      <c r="D209" s="9" t="n">
        <v>2487.26</v>
      </c>
    </row>
    <row r="210" customFormat="false" ht="9" hidden="false" customHeight="true" outlineLevel="0" collapsed="false">
      <c r="A210" s="7" t="s">
        <v>425</v>
      </c>
      <c r="B210" s="8" t="s">
        <v>426</v>
      </c>
      <c r="C210" s="7" t="s">
        <v>172</v>
      </c>
      <c r="D210" s="9" t="n">
        <v>2869.39</v>
      </c>
    </row>
    <row r="211" customFormat="false" ht="9" hidden="false" customHeight="true" outlineLevel="0" collapsed="false">
      <c r="A211" s="7" t="s">
        <v>427</v>
      </c>
      <c r="B211" s="8" t="s">
        <v>428</v>
      </c>
      <c r="C211" s="7" t="s">
        <v>172</v>
      </c>
      <c r="D211" s="9" t="n">
        <v>2821.85</v>
      </c>
    </row>
    <row r="212" customFormat="false" ht="9" hidden="false" customHeight="true" outlineLevel="0" collapsed="false">
      <c r="A212" s="7" t="s">
        <v>429</v>
      </c>
      <c r="B212" s="8" t="s">
        <v>430</v>
      </c>
      <c r="C212" s="7" t="s">
        <v>172</v>
      </c>
      <c r="D212" s="9" t="n">
        <v>3064.63</v>
      </c>
    </row>
    <row r="213" customFormat="false" ht="9" hidden="false" customHeight="true" outlineLevel="0" collapsed="false">
      <c r="A213" s="7" t="s">
        <v>431</v>
      </c>
      <c r="B213" s="8" t="s">
        <v>432</v>
      </c>
      <c r="C213" s="7" t="s">
        <v>172</v>
      </c>
      <c r="D213" s="9" t="n">
        <v>3014.82</v>
      </c>
    </row>
    <row r="214" customFormat="false" ht="9" hidden="false" customHeight="true" outlineLevel="0" collapsed="false">
      <c r="A214" s="7" t="s">
        <v>433</v>
      </c>
      <c r="B214" s="8" t="s">
        <v>434</v>
      </c>
      <c r="C214" s="7" t="s">
        <v>172</v>
      </c>
      <c r="D214" s="9" t="n">
        <v>3352.95</v>
      </c>
    </row>
    <row r="215" customFormat="false" ht="9" hidden="false" customHeight="true" outlineLevel="0" collapsed="false">
      <c r="A215" s="7" t="s">
        <v>435</v>
      </c>
      <c r="B215" s="8" t="s">
        <v>436</v>
      </c>
      <c r="C215" s="7" t="s">
        <v>172</v>
      </c>
      <c r="D215" s="9" t="n">
        <v>3274.84</v>
      </c>
    </row>
    <row r="216" customFormat="false" ht="9" hidden="false" customHeight="true" outlineLevel="0" collapsed="false">
      <c r="A216" s="7" t="s">
        <v>437</v>
      </c>
      <c r="B216" s="8" t="s">
        <v>438</v>
      </c>
      <c r="C216" s="7" t="s">
        <v>172</v>
      </c>
      <c r="D216" s="9" t="n">
        <v>3552.88</v>
      </c>
    </row>
    <row r="217" customFormat="false" ht="9" hidden="false" customHeight="true" outlineLevel="0" collapsed="false">
      <c r="A217" s="7" t="s">
        <v>439</v>
      </c>
      <c r="B217" s="8" t="s">
        <v>440</v>
      </c>
      <c r="C217" s="7" t="s">
        <v>172</v>
      </c>
      <c r="D217" s="9" t="n">
        <v>3471.38</v>
      </c>
    </row>
    <row r="218" customFormat="false" ht="9" hidden="false" customHeight="true" outlineLevel="0" collapsed="false">
      <c r="A218" s="7" t="s">
        <v>441</v>
      </c>
      <c r="B218" s="8" t="s">
        <v>442</v>
      </c>
      <c r="C218" s="7" t="s">
        <v>172</v>
      </c>
      <c r="D218" s="9" t="n">
        <v>3800.68</v>
      </c>
    </row>
    <row r="219" customFormat="false" ht="9" hidden="false" customHeight="true" outlineLevel="0" collapsed="false">
      <c r="A219" s="7" t="s">
        <v>443</v>
      </c>
      <c r="B219" s="8" t="s">
        <v>444</v>
      </c>
      <c r="C219" s="7" t="s">
        <v>172</v>
      </c>
      <c r="D219" s="9" t="n">
        <v>3715.78</v>
      </c>
    </row>
    <row r="220" customFormat="false" ht="9" hidden="false" customHeight="true" outlineLevel="0" collapsed="false">
      <c r="A220" s="7" t="s">
        <v>445</v>
      </c>
      <c r="B220" s="8" t="s">
        <v>446</v>
      </c>
      <c r="C220" s="7" t="s">
        <v>172</v>
      </c>
      <c r="D220" s="9" t="n">
        <v>4052.34</v>
      </c>
    </row>
    <row r="221" customFormat="false" ht="9" hidden="false" customHeight="true" outlineLevel="0" collapsed="false">
      <c r="A221" s="7" t="s">
        <v>447</v>
      </c>
      <c r="B221" s="8" t="s">
        <v>448</v>
      </c>
      <c r="C221" s="7" t="s">
        <v>172</v>
      </c>
      <c r="D221" s="9" t="n">
        <v>3964.04</v>
      </c>
    </row>
    <row r="222" customFormat="false" ht="9" hidden="false" customHeight="true" outlineLevel="0" collapsed="false">
      <c r="A222" s="7" t="s">
        <v>449</v>
      </c>
      <c r="B222" s="8" t="s">
        <v>450</v>
      </c>
      <c r="C222" s="7" t="s">
        <v>172</v>
      </c>
      <c r="D222" s="9" t="n">
        <v>4258.24</v>
      </c>
    </row>
    <row r="223" customFormat="false" ht="9" hidden="false" customHeight="true" outlineLevel="0" collapsed="false">
      <c r="A223" s="7" t="s">
        <v>451</v>
      </c>
      <c r="B223" s="8" t="s">
        <v>452</v>
      </c>
      <c r="C223" s="7" t="s">
        <v>172</v>
      </c>
      <c r="D223" s="9" t="n">
        <v>4166.55</v>
      </c>
    </row>
    <row r="224" customFormat="false" ht="9" hidden="false" customHeight="true" outlineLevel="0" collapsed="false">
      <c r="A224" s="7" t="s">
        <v>453</v>
      </c>
      <c r="B224" s="8" t="s">
        <v>454</v>
      </c>
      <c r="C224" s="7" t="s">
        <v>172</v>
      </c>
      <c r="D224" s="9" t="n">
        <v>4717.27</v>
      </c>
    </row>
    <row r="225" customFormat="false" ht="9" hidden="false" customHeight="true" outlineLevel="0" collapsed="false">
      <c r="A225" s="7" t="s">
        <v>455</v>
      </c>
      <c r="B225" s="8" t="s">
        <v>456</v>
      </c>
      <c r="C225" s="7" t="s">
        <v>172</v>
      </c>
      <c r="D225" s="9" t="n">
        <v>4622.19</v>
      </c>
    </row>
    <row r="226" customFormat="false" ht="9" hidden="false" customHeight="true" outlineLevel="0" collapsed="false">
      <c r="A226" s="7" t="s">
        <v>457</v>
      </c>
      <c r="B226" s="8" t="s">
        <v>458</v>
      </c>
      <c r="C226" s="7" t="s">
        <v>172</v>
      </c>
      <c r="D226" s="9" t="n">
        <v>5525.54</v>
      </c>
    </row>
    <row r="227" customFormat="false" ht="9" hidden="false" customHeight="true" outlineLevel="0" collapsed="false">
      <c r="A227" s="7" t="s">
        <v>459</v>
      </c>
      <c r="B227" s="8" t="s">
        <v>460</v>
      </c>
      <c r="C227" s="7" t="s">
        <v>172</v>
      </c>
      <c r="D227" s="9" t="n">
        <v>5427.06</v>
      </c>
    </row>
    <row r="228" customFormat="false" ht="9" hidden="false" customHeight="true" outlineLevel="0" collapsed="false">
      <c r="A228" s="7" t="s">
        <v>461</v>
      </c>
      <c r="B228" s="8" t="s">
        <v>462</v>
      </c>
      <c r="C228" s="7" t="s">
        <v>172</v>
      </c>
      <c r="D228" s="9" t="n">
        <v>5788.56</v>
      </c>
    </row>
    <row r="229" customFormat="false" ht="9" hidden="false" customHeight="true" outlineLevel="0" collapsed="false">
      <c r="A229" s="7" t="s">
        <v>463</v>
      </c>
      <c r="B229" s="8" t="s">
        <v>464</v>
      </c>
      <c r="C229" s="7" t="s">
        <v>172</v>
      </c>
      <c r="D229" s="9" t="n">
        <v>5686.68</v>
      </c>
    </row>
    <row r="230" customFormat="false" ht="9" hidden="false" customHeight="true" outlineLevel="0" collapsed="false">
      <c r="A230" s="7" t="s">
        <v>465</v>
      </c>
      <c r="B230" s="8" t="s">
        <v>466</v>
      </c>
      <c r="C230" s="7" t="s">
        <v>172</v>
      </c>
      <c r="D230" s="9" t="n">
        <v>6215.36</v>
      </c>
    </row>
    <row r="231" customFormat="false" ht="9" hidden="false" customHeight="true" outlineLevel="0" collapsed="false">
      <c r="A231" s="7" t="s">
        <v>467</v>
      </c>
      <c r="B231" s="8" t="s">
        <v>468</v>
      </c>
      <c r="C231" s="7" t="s">
        <v>172</v>
      </c>
      <c r="D231" s="9" t="n">
        <v>6110.08</v>
      </c>
    </row>
    <row r="232" customFormat="false" ht="9" hidden="false" customHeight="true" outlineLevel="0" collapsed="false">
      <c r="A232" s="7" t="s">
        <v>469</v>
      </c>
      <c r="B232" s="8" t="s">
        <v>470</v>
      </c>
      <c r="C232" s="7" t="s">
        <v>172</v>
      </c>
      <c r="D232" s="9" t="n">
        <v>6423.66</v>
      </c>
    </row>
    <row r="233" customFormat="false" ht="9" hidden="false" customHeight="true" outlineLevel="0" collapsed="false">
      <c r="A233" s="7" t="s">
        <v>471</v>
      </c>
      <c r="B233" s="8" t="s">
        <v>472</v>
      </c>
      <c r="C233" s="7" t="s">
        <v>172</v>
      </c>
      <c r="D233" s="9" t="n">
        <v>6314.99</v>
      </c>
    </row>
    <row r="234" customFormat="false" ht="9" hidden="false" customHeight="true" outlineLevel="0" collapsed="false">
      <c r="A234" s="7" t="s">
        <v>473</v>
      </c>
      <c r="B234" s="8" t="s">
        <v>474</v>
      </c>
      <c r="C234" s="7" t="s">
        <v>172</v>
      </c>
      <c r="D234" s="9" t="n">
        <v>6761.44</v>
      </c>
    </row>
    <row r="235" customFormat="false" ht="9" hidden="false" customHeight="true" outlineLevel="0" collapsed="false">
      <c r="A235" s="7" t="s">
        <v>475</v>
      </c>
      <c r="B235" s="8" t="s">
        <v>476</v>
      </c>
      <c r="C235" s="7" t="s">
        <v>172</v>
      </c>
      <c r="D235" s="9" t="n">
        <v>6649.38</v>
      </c>
    </row>
    <row r="236" customFormat="false" ht="9" hidden="false" customHeight="true" outlineLevel="0" collapsed="false">
      <c r="A236" s="7" t="s">
        <v>477</v>
      </c>
      <c r="B236" s="8" t="s">
        <v>478</v>
      </c>
      <c r="C236" s="7" t="s">
        <v>172</v>
      </c>
      <c r="D236" s="9" t="n">
        <v>9056.78</v>
      </c>
    </row>
    <row r="237" customFormat="false" ht="9" hidden="false" customHeight="true" outlineLevel="0" collapsed="false">
      <c r="A237" s="7" t="s">
        <v>479</v>
      </c>
      <c r="B237" s="8" t="s">
        <v>480</v>
      </c>
      <c r="C237" s="7" t="s">
        <v>172</v>
      </c>
      <c r="D237" s="9" t="n">
        <v>8941.32</v>
      </c>
    </row>
    <row r="238" customFormat="false" ht="9" hidden="false" customHeight="true" outlineLevel="0" collapsed="false">
      <c r="A238" s="7" t="s">
        <v>481</v>
      </c>
      <c r="B238" s="8" t="s">
        <v>482</v>
      </c>
      <c r="C238" s="7" t="s">
        <v>172</v>
      </c>
      <c r="D238" s="9" t="n">
        <v>11392.84</v>
      </c>
    </row>
    <row r="239" customFormat="false" ht="9" hidden="false" customHeight="true" outlineLevel="0" collapsed="false">
      <c r="A239" s="7" t="s">
        <v>483</v>
      </c>
      <c r="B239" s="8" t="s">
        <v>484</v>
      </c>
      <c r="C239" s="7" t="s">
        <v>172</v>
      </c>
      <c r="D239" s="9" t="n">
        <v>11273.98</v>
      </c>
    </row>
    <row r="240" customFormat="false" ht="9" hidden="false" customHeight="true" outlineLevel="0" collapsed="false">
      <c r="A240" s="7" t="s">
        <v>485</v>
      </c>
      <c r="B240" s="8" t="s">
        <v>486</v>
      </c>
      <c r="C240" s="7" t="s">
        <v>172</v>
      </c>
      <c r="D240" s="9" t="n">
        <v>12162.23</v>
      </c>
    </row>
    <row r="241" customFormat="false" ht="9" hidden="false" customHeight="true" outlineLevel="0" collapsed="false">
      <c r="A241" s="7" t="s">
        <v>487</v>
      </c>
      <c r="B241" s="8" t="s">
        <v>488</v>
      </c>
      <c r="C241" s="7" t="s">
        <v>172</v>
      </c>
      <c r="D241" s="9" t="n">
        <v>12039.97</v>
      </c>
    </row>
    <row r="242" customFormat="false" ht="9" hidden="false" customHeight="true" outlineLevel="0" collapsed="false">
      <c r="A242" s="7" t="s">
        <v>489</v>
      </c>
      <c r="B242" s="8" t="s">
        <v>490</v>
      </c>
      <c r="C242" s="7" t="s">
        <v>172</v>
      </c>
      <c r="D242" s="9" t="n">
        <v>12611.84</v>
      </c>
    </row>
    <row r="243" customFormat="false" ht="9" hidden="false" customHeight="true" outlineLevel="0" collapsed="false">
      <c r="A243" s="7" t="s">
        <v>491</v>
      </c>
      <c r="B243" s="8" t="s">
        <v>492</v>
      </c>
      <c r="C243" s="7" t="s">
        <v>172</v>
      </c>
      <c r="D243" s="9" t="n">
        <v>12486.19</v>
      </c>
    </row>
    <row r="244" customFormat="false" ht="9" hidden="false" customHeight="true" outlineLevel="0" collapsed="false">
      <c r="A244" s="7" t="s">
        <v>493</v>
      </c>
      <c r="B244" s="8" t="s">
        <v>494</v>
      </c>
      <c r="C244" s="7" t="s">
        <v>172</v>
      </c>
      <c r="D244" s="9" t="n">
        <v>13433.96</v>
      </c>
    </row>
    <row r="245" customFormat="false" ht="9" hidden="false" customHeight="true" outlineLevel="0" collapsed="false">
      <c r="A245" s="7" t="s">
        <v>495</v>
      </c>
      <c r="B245" s="8" t="s">
        <v>496</v>
      </c>
      <c r="C245" s="7" t="s">
        <v>172</v>
      </c>
      <c r="D245" s="9" t="n">
        <v>13304.91</v>
      </c>
    </row>
    <row r="246" customFormat="false" ht="9" hidden="false" customHeight="true" outlineLevel="0" collapsed="false">
      <c r="A246" s="7" t="s">
        <v>497</v>
      </c>
      <c r="B246" s="8" t="s">
        <v>498</v>
      </c>
      <c r="C246" s="7" t="s">
        <v>172</v>
      </c>
      <c r="D246" s="9" t="n">
        <v>1520.93</v>
      </c>
    </row>
    <row r="247" customFormat="false" ht="9" hidden="false" customHeight="true" outlineLevel="0" collapsed="false">
      <c r="A247" s="7" t="s">
        <v>499</v>
      </c>
      <c r="B247" s="8" t="s">
        <v>500</v>
      </c>
      <c r="C247" s="7" t="s">
        <v>172</v>
      </c>
      <c r="D247" s="9" t="n">
        <v>1484.7</v>
      </c>
    </row>
    <row r="248" customFormat="false" ht="9" hidden="false" customHeight="true" outlineLevel="0" collapsed="false">
      <c r="A248" s="7" t="s">
        <v>501</v>
      </c>
      <c r="B248" s="8" t="s">
        <v>502</v>
      </c>
      <c r="C248" s="7" t="s">
        <v>172</v>
      </c>
      <c r="D248" s="9" t="n">
        <v>1749.41</v>
      </c>
    </row>
    <row r="249" customFormat="false" ht="9" hidden="false" customHeight="true" outlineLevel="0" collapsed="false">
      <c r="A249" s="7" t="s">
        <v>503</v>
      </c>
      <c r="B249" s="8" t="s">
        <v>504</v>
      </c>
      <c r="C249" s="7" t="s">
        <v>172</v>
      </c>
      <c r="D249" s="9" t="n">
        <v>1710.93</v>
      </c>
    </row>
    <row r="250" customFormat="false" ht="9" hidden="false" customHeight="true" outlineLevel="0" collapsed="false">
      <c r="A250" s="7" t="s">
        <v>505</v>
      </c>
      <c r="B250" s="8" t="s">
        <v>506</v>
      </c>
      <c r="C250" s="7" t="s">
        <v>172</v>
      </c>
      <c r="D250" s="9" t="n">
        <v>1977.93</v>
      </c>
    </row>
    <row r="251" customFormat="false" ht="9" hidden="false" customHeight="true" outlineLevel="0" collapsed="false">
      <c r="A251" s="7" t="s">
        <v>507</v>
      </c>
      <c r="B251" s="8" t="s">
        <v>508</v>
      </c>
      <c r="C251" s="7" t="s">
        <v>172</v>
      </c>
      <c r="D251" s="9" t="n">
        <v>1937.18</v>
      </c>
    </row>
    <row r="252" customFormat="false" ht="9" hidden="false" customHeight="true" outlineLevel="0" collapsed="false">
      <c r="A252" s="7" t="s">
        <v>509</v>
      </c>
      <c r="B252" s="8" t="s">
        <v>510</v>
      </c>
      <c r="C252" s="7" t="s">
        <v>172</v>
      </c>
      <c r="D252" s="9" t="n">
        <v>2162.08</v>
      </c>
    </row>
    <row r="253" customFormat="false" ht="9" hidden="false" customHeight="true" outlineLevel="0" collapsed="false">
      <c r="A253" s="7" t="s">
        <v>511</v>
      </c>
      <c r="B253" s="8" t="s">
        <v>512</v>
      </c>
      <c r="C253" s="7" t="s">
        <v>172</v>
      </c>
      <c r="D253" s="9" t="n">
        <v>2119.06</v>
      </c>
    </row>
    <row r="254" customFormat="false" ht="9" hidden="false" customHeight="true" outlineLevel="0" collapsed="false">
      <c r="A254" s="7" t="s">
        <v>513</v>
      </c>
      <c r="B254" s="8" t="s">
        <v>514</v>
      </c>
      <c r="C254" s="7" t="s">
        <v>172</v>
      </c>
      <c r="D254" s="9" t="n">
        <v>2390.52</v>
      </c>
    </row>
    <row r="255" customFormat="false" ht="9" hidden="false" customHeight="true" outlineLevel="0" collapsed="false">
      <c r="A255" s="7" t="s">
        <v>515</v>
      </c>
      <c r="B255" s="8" t="s">
        <v>516</v>
      </c>
      <c r="C255" s="7" t="s">
        <v>172</v>
      </c>
      <c r="D255" s="9" t="n">
        <v>2345.24</v>
      </c>
    </row>
    <row r="256" customFormat="false" ht="9" hidden="false" customHeight="true" outlineLevel="0" collapsed="false">
      <c r="A256" s="7" t="s">
        <v>517</v>
      </c>
      <c r="B256" s="8" t="s">
        <v>518</v>
      </c>
      <c r="C256" s="7" t="s">
        <v>172</v>
      </c>
      <c r="D256" s="9" t="n">
        <v>2707.87</v>
      </c>
    </row>
    <row r="257" customFormat="false" ht="9" hidden="false" customHeight="true" outlineLevel="0" collapsed="false">
      <c r="A257" s="7" t="s">
        <v>519</v>
      </c>
      <c r="B257" s="8" t="s">
        <v>520</v>
      </c>
      <c r="C257" s="7" t="s">
        <v>172</v>
      </c>
      <c r="D257" s="9" t="n">
        <v>2660.32</v>
      </c>
    </row>
    <row r="258" customFormat="false" ht="9" hidden="false" customHeight="true" outlineLevel="0" collapsed="false">
      <c r="A258" s="7" t="s">
        <v>521</v>
      </c>
      <c r="B258" s="8" t="s">
        <v>522</v>
      </c>
      <c r="C258" s="7" t="s">
        <v>172</v>
      </c>
      <c r="D258" s="9" t="n">
        <v>2891.97</v>
      </c>
    </row>
    <row r="259" customFormat="false" ht="9" hidden="false" customHeight="true" outlineLevel="0" collapsed="false">
      <c r="A259" s="7" t="s">
        <v>523</v>
      </c>
      <c r="B259" s="8" t="s">
        <v>524</v>
      </c>
      <c r="C259" s="7" t="s">
        <v>172</v>
      </c>
      <c r="D259" s="9" t="n">
        <v>2842.16</v>
      </c>
    </row>
    <row r="260" customFormat="false" ht="9" hidden="false" customHeight="true" outlineLevel="0" collapsed="false">
      <c r="A260" s="7" t="s">
        <v>525</v>
      </c>
      <c r="B260" s="8" t="s">
        <v>526</v>
      </c>
      <c r="C260" s="7" t="s">
        <v>172</v>
      </c>
      <c r="D260" s="9" t="n">
        <v>3166.37</v>
      </c>
    </row>
    <row r="261" customFormat="false" ht="9" hidden="false" customHeight="true" outlineLevel="0" collapsed="false">
      <c r="A261" s="7" t="s">
        <v>527</v>
      </c>
      <c r="B261" s="8" t="s">
        <v>528</v>
      </c>
      <c r="C261" s="7" t="s">
        <v>172</v>
      </c>
      <c r="D261" s="9" t="n">
        <v>3088.26</v>
      </c>
    </row>
    <row r="262" customFormat="false" ht="9" hidden="false" customHeight="true" outlineLevel="0" collapsed="false">
      <c r="A262" s="7" t="s">
        <v>529</v>
      </c>
      <c r="B262" s="8" t="s">
        <v>530</v>
      </c>
      <c r="C262" s="7" t="s">
        <v>172</v>
      </c>
      <c r="D262" s="9" t="n">
        <v>3355.16</v>
      </c>
    </row>
    <row r="263" customFormat="false" ht="9" hidden="false" customHeight="true" outlineLevel="0" collapsed="false">
      <c r="A263" s="7" t="s">
        <v>531</v>
      </c>
      <c r="B263" s="8" t="s">
        <v>532</v>
      </c>
      <c r="C263" s="7" t="s">
        <v>172</v>
      </c>
      <c r="D263" s="9" t="n">
        <v>3273.66</v>
      </c>
    </row>
    <row r="264" customFormat="false" ht="9" hidden="false" customHeight="true" outlineLevel="0" collapsed="false">
      <c r="A264" s="7" t="s">
        <v>533</v>
      </c>
      <c r="B264" s="8" t="s">
        <v>534</v>
      </c>
      <c r="C264" s="7" t="s">
        <v>172</v>
      </c>
      <c r="D264" s="9" t="n">
        <v>3589.04</v>
      </c>
    </row>
    <row r="265" customFormat="false" ht="9" hidden="false" customHeight="true" outlineLevel="0" collapsed="false">
      <c r="A265" s="7" t="s">
        <v>535</v>
      </c>
      <c r="B265" s="8" t="s">
        <v>536</v>
      </c>
      <c r="C265" s="7" t="s">
        <v>172</v>
      </c>
      <c r="D265" s="9" t="n">
        <v>3504.14</v>
      </c>
    </row>
    <row r="266" customFormat="false" ht="9" hidden="false" customHeight="true" outlineLevel="0" collapsed="false">
      <c r="A266" s="7" t="s">
        <v>537</v>
      </c>
      <c r="B266" s="8" t="s">
        <v>538</v>
      </c>
      <c r="C266" s="7" t="s">
        <v>172</v>
      </c>
      <c r="D266" s="9" t="n">
        <v>3826.77</v>
      </c>
    </row>
    <row r="267" customFormat="false" ht="9" hidden="false" customHeight="true" outlineLevel="0" collapsed="false">
      <c r="A267" s="7" t="s">
        <v>539</v>
      </c>
      <c r="B267" s="8" t="s">
        <v>540</v>
      </c>
      <c r="C267" s="7" t="s">
        <v>172</v>
      </c>
      <c r="D267" s="9" t="n">
        <v>3738.48</v>
      </c>
    </row>
    <row r="268" customFormat="false" ht="9" hidden="false" customHeight="true" outlineLevel="0" collapsed="false">
      <c r="A268" s="7" t="s">
        <v>541</v>
      </c>
      <c r="B268" s="8" t="s">
        <v>542</v>
      </c>
      <c r="C268" s="7" t="s">
        <v>172</v>
      </c>
      <c r="D268" s="9" t="n">
        <v>4021.54</v>
      </c>
    </row>
    <row r="269" customFormat="false" ht="9" hidden="false" customHeight="true" outlineLevel="0" collapsed="false">
      <c r="A269" s="7" t="s">
        <v>543</v>
      </c>
      <c r="B269" s="8" t="s">
        <v>544</v>
      </c>
      <c r="C269" s="7" t="s">
        <v>172</v>
      </c>
      <c r="D269" s="9" t="n">
        <v>3929.84</v>
      </c>
    </row>
    <row r="270" customFormat="false" ht="9" hidden="false" customHeight="true" outlineLevel="0" collapsed="false">
      <c r="A270" s="7" t="s">
        <v>545</v>
      </c>
      <c r="B270" s="8" t="s">
        <v>546</v>
      </c>
      <c r="C270" s="7" t="s">
        <v>172</v>
      </c>
      <c r="D270" s="9" t="n">
        <v>4466.65</v>
      </c>
    </row>
    <row r="271" customFormat="false" ht="9" hidden="false" customHeight="true" outlineLevel="0" collapsed="false">
      <c r="A271" s="7" t="s">
        <v>547</v>
      </c>
      <c r="B271" s="8" t="s">
        <v>548</v>
      </c>
      <c r="C271" s="7" t="s">
        <v>172</v>
      </c>
      <c r="D271" s="9" t="n">
        <v>4371.56</v>
      </c>
    </row>
    <row r="272" customFormat="false" ht="9" hidden="false" customHeight="true" outlineLevel="0" collapsed="false">
      <c r="A272" s="7" t="s">
        <v>549</v>
      </c>
      <c r="B272" s="8" t="s">
        <v>550</v>
      </c>
      <c r="C272" s="7" t="s">
        <v>172</v>
      </c>
      <c r="D272" s="9" t="n">
        <v>5225.2</v>
      </c>
    </row>
    <row r="273" customFormat="false" ht="9" hidden="false" customHeight="true" outlineLevel="0" collapsed="false">
      <c r="A273" s="7" t="s">
        <v>551</v>
      </c>
      <c r="B273" s="8" t="s">
        <v>552</v>
      </c>
      <c r="C273" s="7" t="s">
        <v>172</v>
      </c>
      <c r="D273" s="9" t="n">
        <v>5126.71</v>
      </c>
    </row>
    <row r="274" customFormat="false" ht="9" hidden="false" customHeight="true" outlineLevel="0" collapsed="false">
      <c r="A274" s="7" t="s">
        <v>553</v>
      </c>
      <c r="B274" s="8" t="s">
        <v>554</v>
      </c>
      <c r="C274" s="7" t="s">
        <v>172</v>
      </c>
      <c r="D274" s="9" t="n">
        <v>5471.99</v>
      </c>
    </row>
    <row r="275" customFormat="false" ht="9" hidden="false" customHeight="true" outlineLevel="0" collapsed="false">
      <c r="A275" s="7" t="s">
        <v>555</v>
      </c>
      <c r="B275" s="8" t="s">
        <v>556</v>
      </c>
      <c r="C275" s="7" t="s">
        <v>172</v>
      </c>
      <c r="D275" s="9" t="n">
        <v>5370.11</v>
      </c>
    </row>
    <row r="276" customFormat="false" ht="9" hidden="false" customHeight="true" outlineLevel="0" collapsed="false">
      <c r="A276" s="7" t="s">
        <v>557</v>
      </c>
      <c r="B276" s="8" t="s">
        <v>558</v>
      </c>
      <c r="C276" s="7" t="s">
        <v>172</v>
      </c>
      <c r="D276" s="9" t="n">
        <v>5877.14</v>
      </c>
    </row>
    <row r="277" customFormat="false" ht="9" hidden="false" customHeight="true" outlineLevel="0" collapsed="false">
      <c r="A277" s="7" t="s">
        <v>559</v>
      </c>
      <c r="B277" s="8" t="s">
        <v>560</v>
      </c>
      <c r="C277" s="7" t="s">
        <v>172</v>
      </c>
      <c r="D277" s="9" t="n">
        <v>5771.86</v>
      </c>
    </row>
    <row r="278" customFormat="false" ht="9" hidden="false" customHeight="true" outlineLevel="0" collapsed="false">
      <c r="A278" s="7" t="s">
        <v>561</v>
      </c>
      <c r="B278" s="8" t="s">
        <v>562</v>
      </c>
      <c r="C278" s="7" t="s">
        <v>172</v>
      </c>
      <c r="D278" s="9" t="n">
        <v>6077.32</v>
      </c>
    </row>
    <row r="279" customFormat="false" ht="9" hidden="false" customHeight="true" outlineLevel="0" collapsed="false">
      <c r="A279" s="7" t="s">
        <v>563</v>
      </c>
      <c r="B279" s="8" t="s">
        <v>564</v>
      </c>
      <c r="C279" s="7" t="s">
        <v>172</v>
      </c>
      <c r="D279" s="9" t="n">
        <v>5968.65</v>
      </c>
    </row>
    <row r="280" customFormat="false" ht="9" hidden="false" customHeight="true" outlineLevel="0" collapsed="false">
      <c r="A280" s="7" t="s">
        <v>565</v>
      </c>
      <c r="B280" s="8" t="s">
        <v>566</v>
      </c>
      <c r="C280" s="7" t="s">
        <v>172</v>
      </c>
      <c r="D280" s="9" t="n">
        <v>6401.58</v>
      </c>
    </row>
    <row r="281" customFormat="false" ht="9" hidden="false" customHeight="true" outlineLevel="0" collapsed="false">
      <c r="A281" s="7" t="s">
        <v>567</v>
      </c>
      <c r="B281" s="8" t="s">
        <v>568</v>
      </c>
      <c r="C281" s="7" t="s">
        <v>172</v>
      </c>
      <c r="D281" s="9" t="n">
        <v>6289.51</v>
      </c>
    </row>
    <row r="282" customFormat="false" ht="9" hidden="false" customHeight="true" outlineLevel="0" collapsed="false">
      <c r="A282" s="7" t="s">
        <v>569</v>
      </c>
      <c r="B282" s="8" t="s">
        <v>570</v>
      </c>
      <c r="C282" s="7" t="s">
        <v>172</v>
      </c>
      <c r="D282" s="9" t="n">
        <v>8389.18</v>
      </c>
    </row>
    <row r="283" customFormat="false" ht="9" hidden="false" customHeight="true" outlineLevel="0" collapsed="false">
      <c r="A283" s="7" t="s">
        <v>571</v>
      </c>
      <c r="B283" s="8" t="s">
        <v>572</v>
      </c>
      <c r="C283" s="7" t="s">
        <v>172</v>
      </c>
      <c r="D283" s="9" t="n">
        <v>8273.72</v>
      </c>
    </row>
    <row r="284" customFormat="false" ht="9" hidden="false" customHeight="true" outlineLevel="0" collapsed="false">
      <c r="A284" s="7" t="s">
        <v>573</v>
      </c>
      <c r="B284" s="8" t="s">
        <v>574</v>
      </c>
      <c r="C284" s="7" t="s">
        <v>172</v>
      </c>
      <c r="D284" s="9" t="n">
        <v>10551.55</v>
      </c>
    </row>
    <row r="285" customFormat="false" ht="9" hidden="false" customHeight="true" outlineLevel="0" collapsed="false">
      <c r="A285" s="7" t="s">
        <v>575</v>
      </c>
      <c r="B285" s="8" t="s">
        <v>576</v>
      </c>
      <c r="C285" s="7" t="s">
        <v>172</v>
      </c>
      <c r="D285" s="9" t="n">
        <v>10432.69</v>
      </c>
    </row>
    <row r="286" customFormat="false" ht="9" hidden="false" customHeight="true" outlineLevel="0" collapsed="false">
      <c r="A286" s="7" t="s">
        <v>577</v>
      </c>
      <c r="B286" s="8" t="s">
        <v>578</v>
      </c>
      <c r="C286" s="7" t="s">
        <v>172</v>
      </c>
      <c r="D286" s="9" t="n">
        <v>11273.06</v>
      </c>
    </row>
    <row r="287" customFormat="false" ht="9" hidden="false" customHeight="true" outlineLevel="0" collapsed="false">
      <c r="A287" s="7" t="s">
        <v>579</v>
      </c>
      <c r="B287" s="8" t="s">
        <v>580</v>
      </c>
      <c r="C287" s="7" t="s">
        <v>172</v>
      </c>
      <c r="D287" s="9" t="n">
        <v>11150.8</v>
      </c>
    </row>
    <row r="288" customFormat="false" ht="9" hidden="false" customHeight="true" outlineLevel="0" collapsed="false">
      <c r="A288" s="7" t="s">
        <v>581</v>
      </c>
      <c r="B288" s="8" t="s">
        <v>582</v>
      </c>
      <c r="C288" s="7" t="s">
        <v>172</v>
      </c>
      <c r="D288" s="9" t="n">
        <v>11705.56</v>
      </c>
    </row>
    <row r="289" customFormat="false" ht="9" hidden="false" customHeight="true" outlineLevel="0" collapsed="false">
      <c r="A289" s="7" t="s">
        <v>583</v>
      </c>
      <c r="B289" s="8" t="s">
        <v>584</v>
      </c>
      <c r="C289" s="7" t="s">
        <v>172</v>
      </c>
      <c r="D289" s="9" t="n">
        <v>11579.91</v>
      </c>
    </row>
    <row r="290" customFormat="false" ht="9" hidden="false" customHeight="true" outlineLevel="0" collapsed="false">
      <c r="A290" s="7" t="s">
        <v>585</v>
      </c>
      <c r="B290" s="8" t="s">
        <v>586</v>
      </c>
      <c r="C290" s="7" t="s">
        <v>172</v>
      </c>
      <c r="D290" s="9" t="n">
        <v>12483.24</v>
      </c>
    </row>
    <row r="291" customFormat="false" ht="9" hidden="false" customHeight="true" outlineLevel="0" collapsed="false">
      <c r="A291" s="7" t="s">
        <v>587</v>
      </c>
      <c r="B291" s="8" t="s">
        <v>588</v>
      </c>
      <c r="C291" s="7" t="s">
        <v>172</v>
      </c>
      <c r="D291" s="9" t="n">
        <v>12354.19</v>
      </c>
    </row>
    <row r="292" customFormat="false" ht="9" hidden="false" customHeight="true" outlineLevel="0" collapsed="false">
      <c r="A292" s="7" t="s">
        <v>589</v>
      </c>
      <c r="B292" s="8" t="s">
        <v>590</v>
      </c>
      <c r="C292" s="7" t="s">
        <v>172</v>
      </c>
      <c r="D292" s="9" t="n">
        <v>7543.9</v>
      </c>
    </row>
    <row r="293" customFormat="false" ht="9" hidden="false" customHeight="true" outlineLevel="0" collapsed="false">
      <c r="A293" s="7" t="s">
        <v>591</v>
      </c>
      <c r="B293" s="8" t="s">
        <v>592</v>
      </c>
      <c r="C293" s="7" t="s">
        <v>172</v>
      </c>
      <c r="D293" s="9" t="n">
        <v>7459</v>
      </c>
    </row>
    <row r="294" customFormat="false" ht="9" hidden="false" customHeight="true" outlineLevel="0" collapsed="false">
      <c r="A294" s="7" t="s">
        <v>593</v>
      </c>
      <c r="B294" s="8" t="s">
        <v>594</v>
      </c>
      <c r="C294" s="7" t="s">
        <v>172</v>
      </c>
      <c r="D294" s="9" t="n">
        <v>9335</v>
      </c>
    </row>
    <row r="295" customFormat="false" ht="9" hidden="false" customHeight="true" outlineLevel="0" collapsed="false">
      <c r="A295" s="7" t="s">
        <v>595</v>
      </c>
      <c r="B295" s="8" t="s">
        <v>596</v>
      </c>
      <c r="C295" s="7" t="s">
        <v>172</v>
      </c>
      <c r="D295" s="9" t="n">
        <v>9239.91</v>
      </c>
    </row>
    <row r="296" customFormat="false" ht="9" hidden="false" customHeight="true" outlineLevel="0" collapsed="false">
      <c r="A296" s="7" t="s">
        <v>597</v>
      </c>
      <c r="B296" s="8" t="s">
        <v>598</v>
      </c>
      <c r="C296" s="7" t="s">
        <v>172</v>
      </c>
      <c r="D296" s="9" t="n">
        <v>9632.79</v>
      </c>
    </row>
    <row r="297" customFormat="false" ht="9" hidden="false" customHeight="true" outlineLevel="0" collapsed="false">
      <c r="A297" s="7" t="s">
        <v>599</v>
      </c>
      <c r="B297" s="8" t="s">
        <v>600</v>
      </c>
      <c r="C297" s="7" t="s">
        <v>172</v>
      </c>
      <c r="D297" s="9" t="n">
        <v>9534.31</v>
      </c>
    </row>
    <row r="298" customFormat="false" ht="9" hidden="false" customHeight="true" outlineLevel="0" collapsed="false">
      <c r="A298" s="7" t="s">
        <v>601</v>
      </c>
      <c r="B298" s="8" t="s">
        <v>602</v>
      </c>
      <c r="C298" s="7" t="s">
        <v>172</v>
      </c>
      <c r="D298" s="9" t="n">
        <v>10913.52</v>
      </c>
    </row>
    <row r="299" customFormat="false" ht="9" hidden="false" customHeight="true" outlineLevel="0" collapsed="false">
      <c r="A299" s="7" t="s">
        <v>603</v>
      </c>
      <c r="B299" s="8" t="s">
        <v>604</v>
      </c>
      <c r="C299" s="7" t="s">
        <v>172</v>
      </c>
      <c r="D299" s="9" t="n">
        <v>10806.55</v>
      </c>
    </row>
    <row r="300" customFormat="false" ht="9" hidden="false" customHeight="true" outlineLevel="0" collapsed="false">
      <c r="A300" s="7" t="s">
        <v>605</v>
      </c>
      <c r="B300" s="8" t="s">
        <v>606</v>
      </c>
      <c r="C300" s="7" t="s">
        <v>172</v>
      </c>
      <c r="D300" s="9" t="n">
        <v>11561.61</v>
      </c>
    </row>
    <row r="301" customFormat="false" ht="9" hidden="false" customHeight="true" outlineLevel="0" collapsed="false">
      <c r="A301" s="7" t="s">
        <v>607</v>
      </c>
      <c r="B301" s="8" t="s">
        <v>608</v>
      </c>
      <c r="C301" s="7" t="s">
        <v>172</v>
      </c>
      <c r="D301" s="9" t="n">
        <v>11449.54</v>
      </c>
    </row>
    <row r="302" customFormat="false" ht="9" hidden="false" customHeight="true" outlineLevel="0" collapsed="false">
      <c r="A302" s="7" t="s">
        <v>609</v>
      </c>
      <c r="B302" s="8" t="s">
        <v>610</v>
      </c>
      <c r="C302" s="7" t="s">
        <v>172</v>
      </c>
      <c r="D302" s="9" t="n">
        <v>13525.03</v>
      </c>
    </row>
    <row r="303" customFormat="false" ht="9" hidden="false" customHeight="true" outlineLevel="0" collapsed="false">
      <c r="A303" s="7" t="s">
        <v>611</v>
      </c>
      <c r="B303" s="8" t="s">
        <v>612</v>
      </c>
      <c r="C303" s="7" t="s">
        <v>172</v>
      </c>
      <c r="D303" s="9" t="n">
        <v>13401.07</v>
      </c>
    </row>
    <row r="304" customFormat="false" ht="9" hidden="false" customHeight="true" outlineLevel="0" collapsed="false">
      <c r="A304" s="7" t="s">
        <v>613</v>
      </c>
      <c r="B304" s="8" t="s">
        <v>614</v>
      </c>
      <c r="C304" s="7" t="s">
        <v>172</v>
      </c>
      <c r="D304" s="9" t="n">
        <v>15454.1</v>
      </c>
    </row>
    <row r="305" customFormat="false" ht="9" hidden="false" customHeight="true" outlineLevel="0" collapsed="false">
      <c r="A305" s="7" t="s">
        <v>615</v>
      </c>
      <c r="B305" s="8" t="s">
        <v>616</v>
      </c>
      <c r="C305" s="7" t="s">
        <v>172</v>
      </c>
      <c r="D305" s="9" t="n">
        <v>15282.6</v>
      </c>
    </row>
    <row r="306" customFormat="false" ht="9" hidden="false" customHeight="true" outlineLevel="0" collapsed="false">
      <c r="A306" s="7" t="s">
        <v>617</v>
      </c>
      <c r="B306" s="8" t="s">
        <v>618</v>
      </c>
      <c r="C306" s="7" t="s">
        <v>172</v>
      </c>
      <c r="D306" s="9" t="n">
        <v>16404.22</v>
      </c>
    </row>
    <row r="307" customFormat="false" ht="9" hidden="false" customHeight="true" outlineLevel="0" collapsed="false">
      <c r="A307" s="7" t="s">
        <v>619</v>
      </c>
      <c r="B307" s="8" t="s">
        <v>620</v>
      </c>
      <c r="C307" s="7" t="s">
        <v>172</v>
      </c>
      <c r="D307" s="9" t="n">
        <v>16227.63</v>
      </c>
    </row>
    <row r="308" customFormat="false" ht="9" hidden="false" customHeight="true" outlineLevel="0" collapsed="false">
      <c r="A308" s="7" t="s">
        <v>621</v>
      </c>
      <c r="B308" s="8" t="s">
        <v>622</v>
      </c>
      <c r="C308" s="7" t="s">
        <v>172</v>
      </c>
      <c r="D308" s="9" t="n">
        <v>17361.28</v>
      </c>
    </row>
    <row r="309" customFormat="false" ht="9" hidden="false" customHeight="true" outlineLevel="0" collapsed="false">
      <c r="A309" s="7" t="s">
        <v>623</v>
      </c>
      <c r="B309" s="8" t="s">
        <v>624</v>
      </c>
      <c r="C309" s="7" t="s">
        <v>172</v>
      </c>
      <c r="D309" s="9" t="n">
        <v>17177.89</v>
      </c>
    </row>
    <row r="310" customFormat="false" ht="9" hidden="false" customHeight="true" outlineLevel="0" collapsed="false">
      <c r="A310" s="7" t="s">
        <v>625</v>
      </c>
      <c r="B310" s="8" t="s">
        <v>626</v>
      </c>
      <c r="C310" s="7" t="s">
        <v>172</v>
      </c>
      <c r="D310" s="9" t="n">
        <v>18606.52</v>
      </c>
    </row>
    <row r="311" customFormat="false" ht="9" hidden="false" customHeight="true" outlineLevel="0" collapsed="false">
      <c r="A311" s="7" t="s">
        <v>627</v>
      </c>
      <c r="B311" s="8" t="s">
        <v>628</v>
      </c>
      <c r="C311" s="7" t="s">
        <v>172</v>
      </c>
      <c r="D311" s="9" t="n">
        <v>18414.65</v>
      </c>
    </row>
    <row r="312" customFormat="false" ht="9" hidden="false" customHeight="true" outlineLevel="0" collapsed="false">
      <c r="A312" s="7" t="s">
        <v>629</v>
      </c>
      <c r="B312" s="8" t="s">
        <v>630</v>
      </c>
      <c r="C312" s="7" t="s">
        <v>172</v>
      </c>
      <c r="D312" s="9" t="n">
        <v>19301.19</v>
      </c>
    </row>
    <row r="313" customFormat="false" ht="9" hidden="false" customHeight="true" outlineLevel="0" collapsed="false">
      <c r="A313" s="7" t="s">
        <v>631</v>
      </c>
      <c r="B313" s="8" t="s">
        <v>632</v>
      </c>
      <c r="C313" s="7" t="s">
        <v>172</v>
      </c>
      <c r="D313" s="9" t="n">
        <v>19104.22</v>
      </c>
    </row>
    <row r="314" customFormat="false" ht="9" hidden="false" customHeight="true" outlineLevel="0" collapsed="false">
      <c r="A314" s="7" t="s">
        <v>633</v>
      </c>
      <c r="B314" s="8" t="s">
        <v>634</v>
      </c>
      <c r="C314" s="7" t="s">
        <v>172</v>
      </c>
      <c r="D314" s="9" t="n">
        <v>21198.43</v>
      </c>
    </row>
    <row r="315" customFormat="false" ht="9" hidden="false" customHeight="true" outlineLevel="0" collapsed="false">
      <c r="A315" s="7" t="s">
        <v>635</v>
      </c>
      <c r="B315" s="8" t="s">
        <v>636</v>
      </c>
      <c r="C315" s="7" t="s">
        <v>172</v>
      </c>
      <c r="D315" s="9" t="n">
        <v>20987.88</v>
      </c>
    </row>
    <row r="316" customFormat="false" ht="9" hidden="false" customHeight="true" outlineLevel="0" collapsed="false">
      <c r="A316" s="7" t="s">
        <v>637</v>
      </c>
      <c r="B316" s="8" t="s">
        <v>638</v>
      </c>
      <c r="C316" s="7" t="s">
        <v>172</v>
      </c>
      <c r="D316" s="9" t="n">
        <v>23155.12</v>
      </c>
    </row>
    <row r="317" customFormat="false" ht="9" hidden="false" customHeight="true" outlineLevel="0" collapsed="false">
      <c r="A317" s="7" t="s">
        <v>639</v>
      </c>
      <c r="B317" s="8" t="s">
        <v>640</v>
      </c>
      <c r="C317" s="7" t="s">
        <v>172</v>
      </c>
      <c r="D317" s="9" t="n">
        <v>22930.98</v>
      </c>
    </row>
    <row r="318" customFormat="false" ht="9" hidden="false" customHeight="true" outlineLevel="0" collapsed="false">
      <c r="A318" s="7" t="s">
        <v>641</v>
      </c>
      <c r="B318" s="8" t="s">
        <v>642</v>
      </c>
      <c r="C318" s="7" t="s">
        <v>172</v>
      </c>
      <c r="D318" s="9" t="n">
        <v>29326.98</v>
      </c>
    </row>
    <row r="319" customFormat="false" ht="9" hidden="false" customHeight="true" outlineLevel="0" collapsed="false">
      <c r="A319" s="7" t="s">
        <v>643</v>
      </c>
      <c r="B319" s="8" t="s">
        <v>644</v>
      </c>
      <c r="C319" s="7" t="s">
        <v>172</v>
      </c>
      <c r="D319" s="9" t="n">
        <v>29096.06</v>
      </c>
    </row>
    <row r="320" customFormat="false" ht="9" hidden="false" customHeight="true" outlineLevel="0" collapsed="false">
      <c r="A320" s="7" t="s">
        <v>645</v>
      </c>
      <c r="B320" s="8" t="s">
        <v>646</v>
      </c>
      <c r="C320" s="7" t="s">
        <v>172</v>
      </c>
      <c r="D320" s="9" t="n">
        <v>30336.4</v>
      </c>
    </row>
    <row r="321" customFormat="false" ht="9" hidden="false" customHeight="true" outlineLevel="0" collapsed="false">
      <c r="A321" s="7" t="s">
        <v>647</v>
      </c>
      <c r="B321" s="8" t="s">
        <v>648</v>
      </c>
      <c r="C321" s="7" t="s">
        <v>172</v>
      </c>
      <c r="D321" s="9" t="n">
        <v>30059.06</v>
      </c>
    </row>
    <row r="322" customFormat="false" ht="9" hidden="false" customHeight="true" outlineLevel="0" collapsed="false">
      <c r="A322" s="7" t="s">
        <v>649</v>
      </c>
      <c r="B322" s="8" t="s">
        <v>650</v>
      </c>
      <c r="C322" s="7" t="s">
        <v>172</v>
      </c>
      <c r="D322" s="9" t="n">
        <v>36929.75</v>
      </c>
    </row>
    <row r="323" customFormat="false" ht="9" hidden="false" customHeight="true" outlineLevel="0" collapsed="false">
      <c r="A323" s="7" t="s">
        <v>651</v>
      </c>
      <c r="B323" s="8" t="s">
        <v>652</v>
      </c>
      <c r="C323" s="7" t="s">
        <v>172</v>
      </c>
      <c r="D323" s="9" t="n">
        <v>36638.55</v>
      </c>
    </row>
    <row r="324" customFormat="false" ht="9" hidden="false" customHeight="true" outlineLevel="0" collapsed="false">
      <c r="A324" s="7" t="s">
        <v>653</v>
      </c>
      <c r="B324" s="8" t="s">
        <v>654</v>
      </c>
      <c r="C324" s="7" t="s">
        <v>172</v>
      </c>
      <c r="D324" s="9" t="n">
        <v>39671.89</v>
      </c>
    </row>
    <row r="325" customFormat="false" ht="9" hidden="false" customHeight="true" outlineLevel="0" collapsed="false">
      <c r="A325" s="7" t="s">
        <v>655</v>
      </c>
      <c r="B325" s="8" t="s">
        <v>656</v>
      </c>
      <c r="C325" s="7" t="s">
        <v>172</v>
      </c>
      <c r="D325" s="9" t="n">
        <v>39366.82</v>
      </c>
    </row>
    <row r="326" customFormat="false" ht="9" hidden="false" customHeight="true" outlineLevel="0" collapsed="false">
      <c r="A326" s="7" t="s">
        <v>657</v>
      </c>
      <c r="B326" s="8" t="s">
        <v>658</v>
      </c>
      <c r="C326" s="7" t="s">
        <v>172</v>
      </c>
      <c r="D326" s="9" t="n">
        <v>48891.34</v>
      </c>
    </row>
    <row r="327" customFormat="false" ht="9" hidden="false" customHeight="true" outlineLevel="0" collapsed="false">
      <c r="A327" s="7" t="s">
        <v>659</v>
      </c>
      <c r="B327" s="8" t="s">
        <v>660</v>
      </c>
      <c r="C327" s="7" t="s">
        <v>172</v>
      </c>
      <c r="D327" s="9" t="n">
        <v>48570.42</v>
      </c>
    </row>
    <row r="328" customFormat="false" ht="9" hidden="false" customHeight="true" outlineLevel="0" collapsed="false">
      <c r="A328" s="7" t="s">
        <v>661</v>
      </c>
      <c r="B328" s="8" t="s">
        <v>662</v>
      </c>
      <c r="C328" s="7" t="s">
        <v>172</v>
      </c>
      <c r="D328" s="9" t="n">
        <v>62359.81</v>
      </c>
    </row>
    <row r="329" customFormat="false" ht="9" hidden="false" customHeight="true" outlineLevel="0" collapsed="false">
      <c r="A329" s="7" t="s">
        <v>663</v>
      </c>
      <c r="B329" s="8" t="s">
        <v>664</v>
      </c>
      <c r="C329" s="7" t="s">
        <v>172</v>
      </c>
      <c r="D329" s="9" t="n">
        <v>62023.04</v>
      </c>
    </row>
    <row r="330" customFormat="false" ht="9" hidden="false" customHeight="true" outlineLevel="0" collapsed="false">
      <c r="A330" s="7" t="s">
        <v>665</v>
      </c>
      <c r="B330" s="8" t="s">
        <v>666</v>
      </c>
      <c r="C330" s="7" t="s">
        <v>172</v>
      </c>
      <c r="D330" s="9" t="n">
        <v>66298.02</v>
      </c>
    </row>
    <row r="331" customFormat="false" ht="9" hidden="false" customHeight="true" outlineLevel="0" collapsed="false">
      <c r="A331" s="7" t="s">
        <v>667</v>
      </c>
      <c r="B331" s="8" t="s">
        <v>668</v>
      </c>
      <c r="C331" s="7" t="s">
        <v>172</v>
      </c>
      <c r="D331" s="9" t="n">
        <v>65947.39</v>
      </c>
    </row>
    <row r="332" customFormat="false" ht="9" hidden="false" customHeight="true" outlineLevel="0" collapsed="false">
      <c r="A332" s="7" t="s">
        <v>669</v>
      </c>
      <c r="B332" s="8" t="s">
        <v>670</v>
      </c>
      <c r="C332" s="7" t="s">
        <v>172</v>
      </c>
      <c r="D332" s="9" t="n">
        <v>70302.69</v>
      </c>
    </row>
    <row r="333" customFormat="false" ht="9" hidden="false" customHeight="true" outlineLevel="0" collapsed="false">
      <c r="A333" s="7" t="s">
        <v>671</v>
      </c>
      <c r="B333" s="8" t="s">
        <v>672</v>
      </c>
      <c r="C333" s="7" t="s">
        <v>172</v>
      </c>
      <c r="D333" s="9" t="n">
        <v>69936.2</v>
      </c>
    </row>
    <row r="334" customFormat="false" ht="9" hidden="false" customHeight="true" outlineLevel="0" collapsed="false">
      <c r="A334" s="7" t="s">
        <v>673</v>
      </c>
      <c r="B334" s="8" t="s">
        <v>674</v>
      </c>
      <c r="C334" s="7" t="s">
        <v>172</v>
      </c>
      <c r="D334" s="9" t="n">
        <v>7289.16</v>
      </c>
    </row>
    <row r="335" customFormat="false" ht="9" hidden="false" customHeight="true" outlineLevel="0" collapsed="false">
      <c r="A335" s="7" t="s">
        <v>675</v>
      </c>
      <c r="B335" s="8" t="s">
        <v>676</v>
      </c>
      <c r="C335" s="7" t="s">
        <v>172</v>
      </c>
      <c r="D335" s="9" t="n">
        <v>7204.26</v>
      </c>
    </row>
    <row r="336" customFormat="false" ht="9" hidden="false" customHeight="true" outlineLevel="0" collapsed="false">
      <c r="A336" s="7" t="s">
        <v>677</v>
      </c>
      <c r="B336" s="8" t="s">
        <v>678</v>
      </c>
      <c r="C336" s="7" t="s">
        <v>172</v>
      </c>
      <c r="D336" s="9" t="n">
        <v>9026.98</v>
      </c>
    </row>
    <row r="337" customFormat="false" ht="9" hidden="false" customHeight="true" outlineLevel="0" collapsed="false">
      <c r="A337" s="7" t="s">
        <v>679</v>
      </c>
      <c r="B337" s="8" t="s">
        <v>680</v>
      </c>
      <c r="C337" s="7" t="s">
        <v>172</v>
      </c>
      <c r="D337" s="9" t="n">
        <v>8931.89</v>
      </c>
    </row>
    <row r="338" customFormat="false" ht="9" hidden="false" customHeight="true" outlineLevel="0" collapsed="false">
      <c r="A338" s="7" t="s">
        <v>681</v>
      </c>
      <c r="B338" s="8" t="s">
        <v>682</v>
      </c>
      <c r="C338" s="7" t="s">
        <v>172</v>
      </c>
      <c r="D338" s="9" t="n">
        <v>9314.78</v>
      </c>
    </row>
    <row r="339" customFormat="false" ht="9" hidden="false" customHeight="true" outlineLevel="0" collapsed="false">
      <c r="A339" s="7" t="s">
        <v>683</v>
      </c>
      <c r="B339" s="8" t="s">
        <v>684</v>
      </c>
      <c r="C339" s="7" t="s">
        <v>172</v>
      </c>
      <c r="D339" s="9" t="n">
        <v>9216.29</v>
      </c>
    </row>
    <row r="340" customFormat="false" ht="9" hidden="false" customHeight="true" outlineLevel="0" collapsed="false">
      <c r="A340" s="7" t="s">
        <v>685</v>
      </c>
      <c r="B340" s="8" t="s">
        <v>686</v>
      </c>
      <c r="C340" s="7" t="s">
        <v>172</v>
      </c>
      <c r="D340" s="9" t="n">
        <v>10552.22</v>
      </c>
    </row>
    <row r="341" customFormat="false" ht="9" hidden="false" customHeight="true" outlineLevel="0" collapsed="false">
      <c r="A341" s="7" t="s">
        <v>687</v>
      </c>
      <c r="B341" s="8" t="s">
        <v>688</v>
      </c>
      <c r="C341" s="7" t="s">
        <v>172</v>
      </c>
      <c r="D341" s="9" t="n">
        <v>10445.25</v>
      </c>
    </row>
    <row r="342" customFormat="false" ht="9" hidden="false" customHeight="true" outlineLevel="0" collapsed="false">
      <c r="A342" s="7" t="s">
        <v>689</v>
      </c>
      <c r="B342" s="8" t="s">
        <v>690</v>
      </c>
      <c r="C342" s="7" t="s">
        <v>172</v>
      </c>
      <c r="D342" s="9" t="n">
        <v>11180.32</v>
      </c>
    </row>
    <row r="343" customFormat="false" ht="9" hidden="false" customHeight="true" outlineLevel="0" collapsed="false">
      <c r="A343" s="7" t="s">
        <v>691</v>
      </c>
      <c r="B343" s="8" t="s">
        <v>692</v>
      </c>
      <c r="C343" s="7" t="s">
        <v>172</v>
      </c>
      <c r="D343" s="9" t="n">
        <v>11068.25</v>
      </c>
    </row>
    <row r="344" customFormat="false" ht="9" hidden="false" customHeight="true" outlineLevel="0" collapsed="false">
      <c r="A344" s="7" t="s">
        <v>693</v>
      </c>
      <c r="B344" s="8" t="s">
        <v>694</v>
      </c>
      <c r="C344" s="7" t="s">
        <v>172</v>
      </c>
      <c r="D344" s="9" t="n">
        <v>13078.81</v>
      </c>
    </row>
    <row r="345" customFormat="false" ht="9" hidden="false" customHeight="true" outlineLevel="0" collapsed="false">
      <c r="A345" s="7" t="s">
        <v>695</v>
      </c>
      <c r="B345" s="8" t="s">
        <v>696</v>
      </c>
      <c r="C345" s="7" t="s">
        <v>172</v>
      </c>
      <c r="D345" s="9" t="n">
        <v>12954.86</v>
      </c>
    </row>
    <row r="346" customFormat="false" ht="9" hidden="false" customHeight="true" outlineLevel="0" collapsed="false">
      <c r="A346" s="7" t="s">
        <v>697</v>
      </c>
      <c r="B346" s="8" t="s">
        <v>698</v>
      </c>
      <c r="C346" s="7" t="s">
        <v>172</v>
      </c>
      <c r="D346" s="9" t="n">
        <v>14944.62</v>
      </c>
    </row>
    <row r="347" customFormat="false" ht="9" hidden="false" customHeight="true" outlineLevel="0" collapsed="false">
      <c r="A347" s="7" t="s">
        <v>699</v>
      </c>
      <c r="B347" s="8" t="s">
        <v>700</v>
      </c>
      <c r="C347" s="7" t="s">
        <v>172</v>
      </c>
      <c r="D347" s="9" t="n">
        <v>14773.12</v>
      </c>
    </row>
    <row r="348" customFormat="false" ht="9" hidden="false" customHeight="true" outlineLevel="0" collapsed="false">
      <c r="A348" s="7" t="s">
        <v>701</v>
      </c>
      <c r="B348" s="8" t="s">
        <v>702</v>
      </c>
      <c r="C348" s="7" t="s">
        <v>172</v>
      </c>
      <c r="D348" s="9" t="n">
        <v>15863.1</v>
      </c>
    </row>
    <row r="349" customFormat="false" ht="9" hidden="false" customHeight="true" outlineLevel="0" collapsed="false">
      <c r="A349" s="7" t="s">
        <v>703</v>
      </c>
      <c r="B349" s="8" t="s">
        <v>704</v>
      </c>
      <c r="C349" s="7" t="s">
        <v>172</v>
      </c>
      <c r="D349" s="9" t="n">
        <v>15686.51</v>
      </c>
    </row>
    <row r="350" customFormat="false" ht="9" hidden="false" customHeight="true" outlineLevel="0" collapsed="false">
      <c r="A350" s="7" t="s">
        <v>705</v>
      </c>
      <c r="B350" s="8" t="s">
        <v>706</v>
      </c>
      <c r="C350" s="7" t="s">
        <v>172</v>
      </c>
      <c r="D350" s="9" t="n">
        <v>16788.53</v>
      </c>
    </row>
    <row r="351" customFormat="false" ht="9" hidden="false" customHeight="true" outlineLevel="0" collapsed="false">
      <c r="A351" s="7" t="s">
        <v>707</v>
      </c>
      <c r="B351" s="8" t="s">
        <v>708</v>
      </c>
      <c r="C351" s="7" t="s">
        <v>172</v>
      </c>
      <c r="D351" s="9" t="n">
        <v>16605.14</v>
      </c>
    </row>
    <row r="352" customFormat="false" ht="9" hidden="false" customHeight="true" outlineLevel="0" collapsed="false">
      <c r="A352" s="7" t="s">
        <v>709</v>
      </c>
      <c r="B352" s="8" t="s">
        <v>710</v>
      </c>
      <c r="C352" s="7" t="s">
        <v>172</v>
      </c>
      <c r="D352" s="9" t="n">
        <v>17992.14</v>
      </c>
    </row>
    <row r="353" customFormat="false" ht="9" hidden="false" customHeight="true" outlineLevel="0" collapsed="false">
      <c r="A353" s="7" t="s">
        <v>711</v>
      </c>
      <c r="B353" s="8" t="s">
        <v>712</v>
      </c>
      <c r="C353" s="7" t="s">
        <v>172</v>
      </c>
      <c r="D353" s="9" t="n">
        <v>17800.27</v>
      </c>
    </row>
    <row r="354" customFormat="false" ht="9" hidden="false" customHeight="true" outlineLevel="0" collapsed="false">
      <c r="A354" s="7" t="s">
        <v>713</v>
      </c>
      <c r="B354" s="8" t="s">
        <v>714</v>
      </c>
      <c r="C354" s="7" t="s">
        <v>172</v>
      </c>
      <c r="D354" s="9" t="n">
        <v>18665.16</v>
      </c>
    </row>
    <row r="355" customFormat="false" ht="9" hidden="false" customHeight="true" outlineLevel="0" collapsed="false">
      <c r="A355" s="7" t="s">
        <v>715</v>
      </c>
      <c r="B355" s="8" t="s">
        <v>716</v>
      </c>
      <c r="C355" s="7" t="s">
        <v>172</v>
      </c>
      <c r="D355" s="9" t="n">
        <v>18468.19</v>
      </c>
    </row>
    <row r="356" customFormat="false" ht="9" hidden="false" customHeight="true" outlineLevel="0" collapsed="false">
      <c r="A356" s="7" t="s">
        <v>717</v>
      </c>
      <c r="B356" s="8" t="s">
        <v>718</v>
      </c>
      <c r="C356" s="7" t="s">
        <v>172</v>
      </c>
      <c r="D356" s="9" t="n">
        <v>20497.47</v>
      </c>
    </row>
    <row r="357" customFormat="false" ht="9" hidden="false" customHeight="true" outlineLevel="0" collapsed="false">
      <c r="A357" s="7" t="s">
        <v>719</v>
      </c>
      <c r="B357" s="8" t="s">
        <v>720</v>
      </c>
      <c r="C357" s="7" t="s">
        <v>172</v>
      </c>
      <c r="D357" s="9" t="n">
        <v>20286.92</v>
      </c>
    </row>
    <row r="358" customFormat="false" ht="9" hidden="false" customHeight="true" outlineLevel="0" collapsed="false">
      <c r="A358" s="7" t="s">
        <v>721</v>
      </c>
      <c r="B358" s="8" t="s">
        <v>722</v>
      </c>
      <c r="C358" s="7" t="s">
        <v>172</v>
      </c>
      <c r="D358" s="9" t="n">
        <v>22390.89</v>
      </c>
    </row>
    <row r="359" customFormat="false" ht="9" hidden="false" customHeight="true" outlineLevel="0" collapsed="false">
      <c r="A359" s="7" t="s">
        <v>723</v>
      </c>
      <c r="B359" s="8" t="s">
        <v>724</v>
      </c>
      <c r="C359" s="7" t="s">
        <v>172</v>
      </c>
      <c r="D359" s="9" t="n">
        <v>22166.75</v>
      </c>
    </row>
    <row r="360" customFormat="false" ht="9" hidden="false" customHeight="true" outlineLevel="0" collapsed="false">
      <c r="A360" s="7" t="s">
        <v>725</v>
      </c>
      <c r="B360" s="8" t="s">
        <v>726</v>
      </c>
      <c r="C360" s="7" t="s">
        <v>172</v>
      </c>
      <c r="D360" s="9" t="n">
        <v>25550.8</v>
      </c>
    </row>
    <row r="361" customFormat="false" ht="9" hidden="false" customHeight="true" outlineLevel="0" collapsed="false">
      <c r="A361" s="7" t="s">
        <v>727</v>
      </c>
      <c r="B361" s="8" t="s">
        <v>728</v>
      </c>
      <c r="C361" s="7" t="s">
        <v>172</v>
      </c>
      <c r="D361" s="9" t="n">
        <v>25319.87</v>
      </c>
    </row>
    <row r="362" customFormat="false" ht="9" hidden="false" customHeight="true" outlineLevel="0" collapsed="false">
      <c r="A362" s="7" t="s">
        <v>729</v>
      </c>
      <c r="B362" s="8" t="s">
        <v>730</v>
      </c>
      <c r="C362" s="7" t="s">
        <v>172</v>
      </c>
      <c r="D362" s="9" t="n">
        <v>26453.58</v>
      </c>
    </row>
    <row r="363" customFormat="false" ht="9" hidden="false" customHeight="true" outlineLevel="0" collapsed="false">
      <c r="A363" s="7" t="s">
        <v>731</v>
      </c>
      <c r="B363" s="8" t="s">
        <v>732</v>
      </c>
      <c r="C363" s="7" t="s">
        <v>172</v>
      </c>
      <c r="D363" s="9" t="n">
        <v>26176.24</v>
      </c>
    </row>
    <row r="364" customFormat="false" ht="9" hidden="false" customHeight="true" outlineLevel="0" collapsed="false">
      <c r="A364" s="7" t="s">
        <v>733</v>
      </c>
      <c r="B364" s="8" t="s">
        <v>734</v>
      </c>
      <c r="C364" s="7" t="s">
        <v>172</v>
      </c>
      <c r="D364" s="9" t="n">
        <v>33164.39</v>
      </c>
    </row>
    <row r="365" customFormat="false" ht="9" hidden="false" customHeight="true" outlineLevel="0" collapsed="false">
      <c r="A365" s="7" t="s">
        <v>735</v>
      </c>
      <c r="B365" s="8" t="s">
        <v>736</v>
      </c>
      <c r="C365" s="7" t="s">
        <v>172</v>
      </c>
      <c r="D365" s="9" t="n">
        <v>32873.18</v>
      </c>
    </row>
    <row r="366" customFormat="false" ht="9" hidden="false" customHeight="true" outlineLevel="0" collapsed="false">
      <c r="A366" s="7" t="s">
        <v>737</v>
      </c>
      <c r="B366" s="8" t="s">
        <v>738</v>
      </c>
      <c r="C366" s="7" t="s">
        <v>172</v>
      </c>
      <c r="D366" s="9" t="n">
        <v>35637.24</v>
      </c>
    </row>
    <row r="367" customFormat="false" ht="9" hidden="false" customHeight="true" outlineLevel="0" collapsed="false">
      <c r="A367" s="7" t="s">
        <v>739</v>
      </c>
      <c r="B367" s="8" t="s">
        <v>740</v>
      </c>
      <c r="C367" s="7" t="s">
        <v>172</v>
      </c>
      <c r="D367" s="9" t="n">
        <v>35332.16</v>
      </c>
    </row>
    <row r="368" customFormat="false" ht="9" hidden="false" customHeight="true" outlineLevel="0" collapsed="false">
      <c r="A368" s="7" t="s">
        <v>741</v>
      </c>
      <c r="B368" s="8" t="s">
        <v>742</v>
      </c>
      <c r="C368" s="7" t="s">
        <v>172</v>
      </c>
      <c r="D368" s="9" t="n">
        <v>43756.75</v>
      </c>
    </row>
    <row r="369" customFormat="false" ht="9" hidden="false" customHeight="true" outlineLevel="0" collapsed="false">
      <c r="A369" s="7" t="s">
        <v>743</v>
      </c>
      <c r="B369" s="8" t="s">
        <v>744</v>
      </c>
      <c r="C369" s="7" t="s">
        <v>172</v>
      </c>
      <c r="D369" s="9" t="n">
        <v>43435.82</v>
      </c>
    </row>
    <row r="370" customFormat="false" ht="9" hidden="false" customHeight="true" outlineLevel="0" collapsed="false">
      <c r="A370" s="7" t="s">
        <v>745</v>
      </c>
      <c r="B370" s="8" t="s">
        <v>746</v>
      </c>
      <c r="C370" s="7" t="s">
        <v>172</v>
      </c>
      <c r="D370" s="9" t="n">
        <v>52285.33</v>
      </c>
    </row>
    <row r="371" customFormat="false" ht="9" hidden="false" customHeight="true" outlineLevel="0" collapsed="false">
      <c r="A371" s="7" t="s">
        <v>747</v>
      </c>
      <c r="B371" s="8" t="s">
        <v>748</v>
      </c>
      <c r="C371" s="7" t="s">
        <v>172</v>
      </c>
      <c r="D371" s="9" t="n">
        <v>51948.56</v>
      </c>
    </row>
    <row r="372" customFormat="false" ht="9" hidden="false" customHeight="true" outlineLevel="0" collapsed="false">
      <c r="A372" s="7" t="s">
        <v>749</v>
      </c>
      <c r="B372" s="8" t="s">
        <v>750</v>
      </c>
      <c r="C372" s="7" t="s">
        <v>172</v>
      </c>
      <c r="D372" s="9" t="n">
        <v>55633.26</v>
      </c>
    </row>
    <row r="373" customFormat="false" ht="9" hidden="false" customHeight="true" outlineLevel="0" collapsed="false">
      <c r="A373" s="7" t="s">
        <v>751</v>
      </c>
      <c r="B373" s="8" t="s">
        <v>752</v>
      </c>
      <c r="C373" s="7" t="s">
        <v>172</v>
      </c>
      <c r="D373" s="9" t="n">
        <v>55282.62</v>
      </c>
    </row>
    <row r="374" customFormat="false" ht="9" hidden="false" customHeight="true" outlineLevel="0" collapsed="false">
      <c r="A374" s="7" t="s">
        <v>753</v>
      </c>
      <c r="B374" s="8" t="s">
        <v>754</v>
      </c>
      <c r="C374" s="7" t="s">
        <v>172</v>
      </c>
      <c r="D374" s="9" t="n">
        <v>59047.66</v>
      </c>
    </row>
    <row r="375" customFormat="false" ht="9" hidden="false" customHeight="true" outlineLevel="0" collapsed="false">
      <c r="A375" s="7" t="s">
        <v>755</v>
      </c>
      <c r="B375" s="8" t="s">
        <v>756</v>
      </c>
      <c r="C375" s="7" t="s">
        <v>172</v>
      </c>
      <c r="D375" s="9" t="n">
        <v>58681.17</v>
      </c>
    </row>
    <row r="376" customFormat="false" ht="18" hidden="false" customHeight="true" outlineLevel="0" collapsed="false">
      <c r="A376" s="7" t="s">
        <v>757</v>
      </c>
      <c r="B376" s="8" t="s">
        <v>758</v>
      </c>
      <c r="C376" s="7" t="s">
        <v>172</v>
      </c>
      <c r="D376" s="9" t="n">
        <v>8783.39</v>
      </c>
    </row>
    <row r="377" customFormat="false" ht="18" hidden="false" customHeight="true" outlineLevel="0" collapsed="false">
      <c r="A377" s="7" t="s">
        <v>759</v>
      </c>
      <c r="B377" s="8" t="s">
        <v>760</v>
      </c>
      <c r="C377" s="7" t="s">
        <v>172</v>
      </c>
      <c r="D377" s="9" t="n">
        <v>8683.2</v>
      </c>
    </row>
    <row r="378" customFormat="false" ht="18" hidden="false" customHeight="true" outlineLevel="0" collapsed="false">
      <c r="A378" s="7" t="s">
        <v>761</v>
      </c>
      <c r="B378" s="8" t="s">
        <v>762</v>
      </c>
      <c r="C378" s="7" t="s">
        <v>172</v>
      </c>
      <c r="D378" s="9" t="n">
        <v>9711</v>
      </c>
    </row>
    <row r="379" customFormat="false" ht="18" hidden="false" customHeight="true" outlineLevel="0" collapsed="false">
      <c r="A379" s="7" t="s">
        <v>763</v>
      </c>
      <c r="B379" s="8" t="s">
        <v>764</v>
      </c>
      <c r="C379" s="7" t="s">
        <v>172</v>
      </c>
      <c r="D379" s="9" t="n">
        <v>9604.02</v>
      </c>
    </row>
    <row r="380" customFormat="false" ht="18" hidden="false" customHeight="true" outlineLevel="0" collapsed="false">
      <c r="A380" s="7" t="s">
        <v>765</v>
      </c>
      <c r="B380" s="8" t="s">
        <v>766</v>
      </c>
      <c r="C380" s="7" t="s">
        <v>172</v>
      </c>
      <c r="D380" s="9" t="n">
        <v>10606.57</v>
      </c>
    </row>
    <row r="381" customFormat="false" ht="18" hidden="false" customHeight="true" outlineLevel="0" collapsed="false">
      <c r="A381" s="7" t="s">
        <v>767</v>
      </c>
      <c r="B381" s="8" t="s">
        <v>768</v>
      </c>
      <c r="C381" s="7" t="s">
        <v>172</v>
      </c>
      <c r="D381" s="9" t="n">
        <v>10494.5</v>
      </c>
    </row>
    <row r="382" customFormat="false" ht="18" hidden="false" customHeight="true" outlineLevel="0" collapsed="false">
      <c r="A382" s="7" t="s">
        <v>769</v>
      </c>
      <c r="B382" s="8" t="s">
        <v>770</v>
      </c>
      <c r="C382" s="7" t="s">
        <v>172</v>
      </c>
      <c r="D382" s="9" t="n">
        <v>11277.01</v>
      </c>
    </row>
    <row r="383" customFormat="false" ht="18" hidden="false" customHeight="true" outlineLevel="0" collapsed="false">
      <c r="A383" s="7" t="s">
        <v>771</v>
      </c>
      <c r="B383" s="8" t="s">
        <v>772</v>
      </c>
      <c r="C383" s="7" t="s">
        <v>172</v>
      </c>
      <c r="D383" s="9" t="n">
        <v>11156.45</v>
      </c>
    </row>
    <row r="384" customFormat="false" ht="18" hidden="false" customHeight="true" outlineLevel="0" collapsed="false">
      <c r="A384" s="7" t="s">
        <v>773</v>
      </c>
      <c r="B384" s="8" t="s">
        <v>774</v>
      </c>
      <c r="C384" s="7" t="s">
        <v>172</v>
      </c>
      <c r="D384" s="9" t="n">
        <v>12204.11</v>
      </c>
    </row>
    <row r="385" customFormat="false" ht="18" hidden="false" customHeight="true" outlineLevel="0" collapsed="false">
      <c r="A385" s="7" t="s">
        <v>775</v>
      </c>
      <c r="B385" s="8" t="s">
        <v>776</v>
      </c>
      <c r="C385" s="7" t="s">
        <v>172</v>
      </c>
      <c r="D385" s="9" t="n">
        <v>12078.45</v>
      </c>
    </row>
    <row r="386" customFormat="false" ht="18" hidden="false" customHeight="true" outlineLevel="0" collapsed="false">
      <c r="A386" s="7" t="s">
        <v>777</v>
      </c>
      <c r="B386" s="8" t="s">
        <v>778</v>
      </c>
      <c r="C386" s="7" t="s">
        <v>172</v>
      </c>
      <c r="D386" s="9" t="n">
        <v>12529.36</v>
      </c>
    </row>
    <row r="387" customFormat="false" ht="18" hidden="false" customHeight="true" outlineLevel="0" collapsed="false">
      <c r="A387" s="7" t="s">
        <v>779</v>
      </c>
      <c r="B387" s="8" t="s">
        <v>780</v>
      </c>
      <c r="C387" s="7" t="s">
        <v>172</v>
      </c>
      <c r="D387" s="9" t="n">
        <v>12402.01</v>
      </c>
    </row>
    <row r="388" customFormat="false" ht="18" hidden="false" customHeight="true" outlineLevel="0" collapsed="false">
      <c r="A388" s="7" t="s">
        <v>781</v>
      </c>
      <c r="B388" s="8" t="s">
        <v>782</v>
      </c>
      <c r="C388" s="7" t="s">
        <v>172</v>
      </c>
      <c r="D388" s="9" t="n">
        <v>13218.36</v>
      </c>
    </row>
    <row r="389" customFormat="false" ht="18" hidden="false" customHeight="true" outlineLevel="0" collapsed="false">
      <c r="A389" s="7" t="s">
        <v>783</v>
      </c>
      <c r="B389" s="8" t="s">
        <v>784</v>
      </c>
      <c r="C389" s="7" t="s">
        <v>172</v>
      </c>
      <c r="D389" s="9" t="n">
        <v>13048.56</v>
      </c>
    </row>
    <row r="390" customFormat="false" ht="18" hidden="false" customHeight="true" outlineLevel="0" collapsed="false">
      <c r="A390" s="7" t="s">
        <v>785</v>
      </c>
      <c r="B390" s="8" t="s">
        <v>786</v>
      </c>
      <c r="C390" s="7" t="s">
        <v>172</v>
      </c>
      <c r="D390" s="9" t="n">
        <v>13823.29</v>
      </c>
    </row>
    <row r="391" customFormat="false" ht="18" hidden="false" customHeight="true" outlineLevel="0" collapsed="false">
      <c r="A391" s="7" t="s">
        <v>787</v>
      </c>
      <c r="B391" s="8" t="s">
        <v>788</v>
      </c>
      <c r="C391" s="7" t="s">
        <v>172</v>
      </c>
      <c r="D391" s="9" t="n">
        <v>13646.7</v>
      </c>
    </row>
    <row r="392" customFormat="false" ht="18" hidden="false" customHeight="true" outlineLevel="0" collapsed="false">
      <c r="A392" s="7" t="s">
        <v>789</v>
      </c>
      <c r="B392" s="8" t="s">
        <v>790</v>
      </c>
      <c r="C392" s="7" t="s">
        <v>172</v>
      </c>
      <c r="D392" s="9" t="n">
        <v>14480.39</v>
      </c>
    </row>
    <row r="393" customFormat="false" ht="18" hidden="false" customHeight="true" outlineLevel="0" collapsed="false">
      <c r="A393" s="7" t="s">
        <v>791</v>
      </c>
      <c r="B393" s="8" t="s">
        <v>792</v>
      </c>
      <c r="C393" s="7" t="s">
        <v>172</v>
      </c>
      <c r="D393" s="9" t="n">
        <v>14298.7</v>
      </c>
    </row>
    <row r="394" customFormat="false" ht="18" hidden="false" customHeight="true" outlineLevel="0" collapsed="false">
      <c r="A394" s="7" t="s">
        <v>793</v>
      </c>
      <c r="B394" s="8" t="s">
        <v>794</v>
      </c>
      <c r="C394" s="7" t="s">
        <v>172</v>
      </c>
      <c r="D394" s="9" t="n">
        <v>15111.71</v>
      </c>
    </row>
    <row r="395" customFormat="false" ht="18" hidden="false" customHeight="true" outlineLevel="0" collapsed="false">
      <c r="A395" s="7" t="s">
        <v>795</v>
      </c>
      <c r="B395" s="8" t="s">
        <v>796</v>
      </c>
      <c r="C395" s="7" t="s">
        <v>172</v>
      </c>
      <c r="D395" s="9" t="n">
        <v>14923.24</v>
      </c>
    </row>
    <row r="396" customFormat="false" ht="18" hidden="false" customHeight="true" outlineLevel="0" collapsed="false">
      <c r="A396" s="7" t="s">
        <v>797</v>
      </c>
      <c r="B396" s="8" t="s">
        <v>798</v>
      </c>
      <c r="C396" s="7" t="s">
        <v>172</v>
      </c>
      <c r="D396" s="9" t="n">
        <v>16021.92</v>
      </c>
    </row>
    <row r="397" customFormat="false" ht="18" hidden="false" customHeight="true" outlineLevel="0" collapsed="false">
      <c r="A397" s="7" t="s">
        <v>799</v>
      </c>
      <c r="B397" s="8" t="s">
        <v>800</v>
      </c>
      <c r="C397" s="7" t="s">
        <v>172</v>
      </c>
      <c r="D397" s="9" t="n">
        <v>15828.35</v>
      </c>
    </row>
    <row r="398" customFormat="false" ht="18" hidden="false" customHeight="true" outlineLevel="0" collapsed="false">
      <c r="A398" s="7" t="s">
        <v>801</v>
      </c>
      <c r="B398" s="8" t="s">
        <v>802</v>
      </c>
      <c r="C398" s="7" t="s">
        <v>172</v>
      </c>
      <c r="D398" s="9" t="n">
        <v>16715.98</v>
      </c>
    </row>
    <row r="399" customFormat="false" ht="18" hidden="false" customHeight="true" outlineLevel="0" collapsed="false">
      <c r="A399" s="7" t="s">
        <v>803</v>
      </c>
      <c r="B399" s="8" t="s">
        <v>804</v>
      </c>
      <c r="C399" s="7" t="s">
        <v>172</v>
      </c>
      <c r="D399" s="9" t="n">
        <v>16515.62</v>
      </c>
    </row>
    <row r="400" customFormat="false" ht="18" hidden="false" customHeight="true" outlineLevel="0" collapsed="false">
      <c r="A400" s="7" t="s">
        <v>805</v>
      </c>
      <c r="B400" s="8" t="s">
        <v>806</v>
      </c>
      <c r="C400" s="7" t="s">
        <v>172</v>
      </c>
      <c r="D400" s="9" t="n">
        <v>17367.08</v>
      </c>
    </row>
    <row r="401" customFormat="false" ht="18" hidden="false" customHeight="true" outlineLevel="0" collapsed="false">
      <c r="A401" s="7" t="s">
        <v>807</v>
      </c>
      <c r="B401" s="8" t="s">
        <v>808</v>
      </c>
      <c r="C401" s="7" t="s">
        <v>172</v>
      </c>
      <c r="D401" s="9" t="n">
        <v>17163.32</v>
      </c>
    </row>
    <row r="402" customFormat="false" ht="18" hidden="false" customHeight="true" outlineLevel="0" collapsed="false">
      <c r="A402" s="7" t="s">
        <v>809</v>
      </c>
      <c r="B402" s="8" t="s">
        <v>810</v>
      </c>
      <c r="C402" s="7" t="s">
        <v>172</v>
      </c>
      <c r="D402" s="9" t="n">
        <v>18000.24</v>
      </c>
    </row>
    <row r="403" customFormat="false" ht="18" hidden="false" customHeight="true" outlineLevel="0" collapsed="false">
      <c r="A403" s="7" t="s">
        <v>811</v>
      </c>
      <c r="B403" s="8" t="s">
        <v>812</v>
      </c>
      <c r="C403" s="7" t="s">
        <v>172</v>
      </c>
      <c r="D403" s="9" t="n">
        <v>17791.39</v>
      </c>
    </row>
    <row r="404" customFormat="false" ht="18" hidden="false" customHeight="true" outlineLevel="0" collapsed="false">
      <c r="A404" s="7" t="s">
        <v>813</v>
      </c>
      <c r="B404" s="8" t="s">
        <v>814</v>
      </c>
      <c r="C404" s="7" t="s">
        <v>172</v>
      </c>
      <c r="D404" s="9" t="n">
        <v>18707.75</v>
      </c>
    </row>
    <row r="405" customFormat="false" ht="18" hidden="false" customHeight="true" outlineLevel="0" collapsed="false">
      <c r="A405" s="7" t="s">
        <v>815</v>
      </c>
      <c r="B405" s="8" t="s">
        <v>816</v>
      </c>
      <c r="C405" s="7" t="s">
        <v>172</v>
      </c>
      <c r="D405" s="9" t="n">
        <v>18454.18</v>
      </c>
    </row>
    <row r="406" customFormat="false" ht="18" hidden="false" customHeight="true" outlineLevel="0" collapsed="false">
      <c r="A406" s="7" t="s">
        <v>817</v>
      </c>
      <c r="B406" s="8" t="s">
        <v>818</v>
      </c>
      <c r="C406" s="7" t="s">
        <v>172</v>
      </c>
      <c r="D406" s="9" t="n">
        <v>19680.72</v>
      </c>
    </row>
    <row r="407" customFormat="false" ht="18" hidden="false" customHeight="true" outlineLevel="0" collapsed="false">
      <c r="A407" s="7" t="s">
        <v>819</v>
      </c>
      <c r="B407" s="8" t="s">
        <v>820</v>
      </c>
      <c r="C407" s="7" t="s">
        <v>172</v>
      </c>
      <c r="D407" s="9" t="n">
        <v>19419.22</v>
      </c>
    </row>
    <row r="408" customFormat="false" ht="18" hidden="false" customHeight="true" outlineLevel="0" collapsed="false">
      <c r="A408" s="7" t="s">
        <v>821</v>
      </c>
      <c r="B408" s="8" t="s">
        <v>822</v>
      </c>
      <c r="C408" s="7" t="s">
        <v>172</v>
      </c>
      <c r="D408" s="9" t="n">
        <v>24242.94</v>
      </c>
    </row>
    <row r="409" customFormat="false" ht="18" hidden="false" customHeight="true" outlineLevel="0" collapsed="false">
      <c r="A409" s="7" t="s">
        <v>823</v>
      </c>
      <c r="B409" s="8" t="s">
        <v>824</v>
      </c>
      <c r="C409" s="7" t="s">
        <v>172</v>
      </c>
      <c r="D409" s="9" t="n">
        <v>23973.52</v>
      </c>
    </row>
    <row r="410" customFormat="false" ht="18" hidden="false" customHeight="true" outlineLevel="0" collapsed="false">
      <c r="A410" s="7" t="s">
        <v>825</v>
      </c>
      <c r="B410" s="8" t="s">
        <v>826</v>
      </c>
      <c r="C410" s="7" t="s">
        <v>172</v>
      </c>
      <c r="D410" s="9" t="n">
        <v>25204.24</v>
      </c>
    </row>
    <row r="411" customFormat="false" ht="18" hidden="false" customHeight="true" outlineLevel="0" collapsed="false">
      <c r="A411" s="7" t="s">
        <v>827</v>
      </c>
      <c r="B411" s="8" t="s">
        <v>828</v>
      </c>
      <c r="C411" s="7" t="s">
        <v>172</v>
      </c>
      <c r="D411" s="9" t="n">
        <v>24924.91</v>
      </c>
    </row>
    <row r="412" customFormat="false" ht="18" hidden="false" customHeight="true" outlineLevel="0" collapsed="false">
      <c r="A412" s="7" t="s">
        <v>829</v>
      </c>
      <c r="B412" s="8" t="s">
        <v>830</v>
      </c>
      <c r="C412" s="7" t="s">
        <v>172</v>
      </c>
      <c r="D412" s="9" t="n">
        <v>26014.12</v>
      </c>
    </row>
    <row r="413" customFormat="false" ht="18" hidden="false" customHeight="true" outlineLevel="0" collapsed="false">
      <c r="A413" s="7" t="s">
        <v>831</v>
      </c>
      <c r="B413" s="8" t="s">
        <v>832</v>
      </c>
      <c r="C413" s="7" t="s">
        <v>172</v>
      </c>
      <c r="D413" s="9" t="n">
        <v>25726.88</v>
      </c>
    </row>
    <row r="414" customFormat="false" ht="18" hidden="false" customHeight="true" outlineLevel="0" collapsed="false">
      <c r="A414" s="7" t="s">
        <v>833</v>
      </c>
      <c r="B414" s="8" t="s">
        <v>834</v>
      </c>
      <c r="C414" s="7" t="s">
        <v>172</v>
      </c>
      <c r="D414" s="9" t="n">
        <v>29629.34</v>
      </c>
    </row>
    <row r="415" customFormat="false" ht="18" hidden="false" customHeight="true" outlineLevel="0" collapsed="false">
      <c r="A415" s="7" t="s">
        <v>835</v>
      </c>
      <c r="B415" s="8" t="s">
        <v>836</v>
      </c>
      <c r="C415" s="7" t="s">
        <v>172</v>
      </c>
      <c r="D415" s="9" t="n">
        <v>29334.17</v>
      </c>
    </row>
    <row r="416" customFormat="false" ht="18" hidden="false" customHeight="true" outlineLevel="0" collapsed="false">
      <c r="A416" s="7" t="s">
        <v>837</v>
      </c>
      <c r="B416" s="8" t="s">
        <v>838</v>
      </c>
      <c r="C416" s="7" t="s">
        <v>172</v>
      </c>
      <c r="D416" s="9" t="n">
        <v>30088.08</v>
      </c>
    </row>
    <row r="417" customFormat="false" ht="18" hidden="false" customHeight="true" outlineLevel="0" collapsed="false">
      <c r="A417" s="7" t="s">
        <v>839</v>
      </c>
      <c r="B417" s="8" t="s">
        <v>840</v>
      </c>
      <c r="C417" s="7" t="s">
        <v>172</v>
      </c>
      <c r="D417" s="9" t="n">
        <v>29786.97</v>
      </c>
    </row>
    <row r="418" customFormat="false" ht="18" hidden="false" customHeight="true" outlineLevel="0" collapsed="false">
      <c r="A418" s="7" t="s">
        <v>841</v>
      </c>
      <c r="B418" s="8" t="s">
        <v>842</v>
      </c>
      <c r="C418" s="7" t="s">
        <v>172</v>
      </c>
      <c r="D418" s="9" t="n">
        <v>35900.51</v>
      </c>
    </row>
    <row r="419" customFormat="false" ht="18" hidden="false" customHeight="true" outlineLevel="0" collapsed="false">
      <c r="A419" s="7" t="s">
        <v>843</v>
      </c>
      <c r="B419" s="8" t="s">
        <v>844</v>
      </c>
      <c r="C419" s="7" t="s">
        <v>172</v>
      </c>
      <c r="D419" s="9" t="n">
        <v>35591.48</v>
      </c>
    </row>
    <row r="420" customFormat="false" ht="18" hidden="false" customHeight="true" outlineLevel="0" collapsed="false">
      <c r="A420" s="7" t="s">
        <v>845</v>
      </c>
      <c r="B420" s="8" t="s">
        <v>846</v>
      </c>
      <c r="C420" s="7" t="s">
        <v>172</v>
      </c>
      <c r="D420" s="9" t="n">
        <v>36477.95</v>
      </c>
    </row>
    <row r="421" customFormat="false" ht="18" hidden="false" customHeight="true" outlineLevel="0" collapsed="false">
      <c r="A421" s="7" t="s">
        <v>847</v>
      </c>
      <c r="B421" s="8" t="s">
        <v>848</v>
      </c>
      <c r="C421" s="7" t="s">
        <v>172</v>
      </c>
      <c r="D421" s="9" t="n">
        <v>36164.95</v>
      </c>
    </row>
    <row r="422" customFormat="false" ht="18" hidden="false" customHeight="true" outlineLevel="0" collapsed="false">
      <c r="A422" s="7" t="s">
        <v>849</v>
      </c>
      <c r="B422" s="8" t="s">
        <v>850</v>
      </c>
      <c r="C422" s="7" t="s">
        <v>172</v>
      </c>
      <c r="D422" s="9" t="n">
        <v>37875.07</v>
      </c>
    </row>
    <row r="423" customFormat="false" ht="18" hidden="false" customHeight="true" outlineLevel="0" collapsed="false">
      <c r="A423" s="7" t="s">
        <v>851</v>
      </c>
      <c r="B423" s="8" t="s">
        <v>852</v>
      </c>
      <c r="C423" s="7" t="s">
        <v>172</v>
      </c>
      <c r="D423" s="9" t="n">
        <v>37554.15</v>
      </c>
    </row>
    <row r="424" customFormat="false" ht="18" hidden="false" customHeight="true" outlineLevel="0" collapsed="false">
      <c r="A424" s="7" t="s">
        <v>853</v>
      </c>
      <c r="B424" s="8" t="s">
        <v>854</v>
      </c>
      <c r="C424" s="7" t="s">
        <v>172</v>
      </c>
      <c r="D424" s="9" t="n">
        <v>38485.61</v>
      </c>
    </row>
    <row r="425" customFormat="false" ht="18" hidden="false" customHeight="true" outlineLevel="0" collapsed="false">
      <c r="A425" s="7" t="s">
        <v>855</v>
      </c>
      <c r="B425" s="8" t="s">
        <v>856</v>
      </c>
      <c r="C425" s="7" t="s">
        <v>172</v>
      </c>
      <c r="D425" s="9" t="n">
        <v>38158.74</v>
      </c>
    </row>
    <row r="426" customFormat="false" ht="18" hidden="false" customHeight="true" outlineLevel="0" collapsed="false">
      <c r="A426" s="7" t="s">
        <v>857</v>
      </c>
      <c r="B426" s="8" t="s">
        <v>858</v>
      </c>
      <c r="C426" s="7" t="s">
        <v>172</v>
      </c>
      <c r="D426" s="9" t="n">
        <v>52269.26</v>
      </c>
    </row>
    <row r="427" customFormat="false" ht="18" hidden="false" customHeight="true" outlineLevel="0" collapsed="false">
      <c r="A427" s="7" t="s">
        <v>859</v>
      </c>
      <c r="B427" s="8" t="s">
        <v>860</v>
      </c>
      <c r="C427" s="7" t="s">
        <v>172</v>
      </c>
      <c r="D427" s="9" t="n">
        <v>51936.45</v>
      </c>
    </row>
    <row r="428" customFormat="false" ht="18" hidden="false" customHeight="true" outlineLevel="0" collapsed="false">
      <c r="A428" s="7" t="s">
        <v>861</v>
      </c>
      <c r="B428" s="8" t="s">
        <v>862</v>
      </c>
      <c r="C428" s="7" t="s">
        <v>172</v>
      </c>
      <c r="D428" s="9" t="n">
        <v>54398.19</v>
      </c>
    </row>
    <row r="429" customFormat="false" ht="18" hidden="false" customHeight="true" outlineLevel="0" collapsed="false">
      <c r="A429" s="7" t="s">
        <v>863</v>
      </c>
      <c r="B429" s="8" t="s">
        <v>864</v>
      </c>
      <c r="C429" s="7" t="s">
        <v>172</v>
      </c>
      <c r="D429" s="9" t="n">
        <v>54057.46</v>
      </c>
    </row>
    <row r="430" customFormat="false" ht="18" hidden="false" customHeight="true" outlineLevel="0" collapsed="false">
      <c r="A430" s="7" t="s">
        <v>865</v>
      </c>
      <c r="B430" s="8" t="s">
        <v>866</v>
      </c>
      <c r="C430" s="7" t="s">
        <v>172</v>
      </c>
      <c r="D430" s="9" t="n">
        <v>12321.22</v>
      </c>
    </row>
    <row r="431" customFormat="false" ht="18" hidden="false" customHeight="true" outlineLevel="0" collapsed="false">
      <c r="A431" s="7" t="s">
        <v>867</v>
      </c>
      <c r="B431" s="8" t="s">
        <v>868</v>
      </c>
      <c r="C431" s="7" t="s">
        <v>172</v>
      </c>
      <c r="D431" s="9" t="n">
        <v>12194.44</v>
      </c>
    </row>
    <row r="432" customFormat="false" ht="18" hidden="false" customHeight="true" outlineLevel="0" collapsed="false">
      <c r="A432" s="7" t="s">
        <v>869</v>
      </c>
      <c r="B432" s="8" t="s">
        <v>870</v>
      </c>
      <c r="C432" s="7" t="s">
        <v>172</v>
      </c>
      <c r="D432" s="9" t="n">
        <v>16054.74</v>
      </c>
    </row>
    <row r="433" customFormat="false" ht="18" hidden="false" customHeight="true" outlineLevel="0" collapsed="false">
      <c r="A433" s="7" t="s">
        <v>871</v>
      </c>
      <c r="B433" s="8" t="s">
        <v>872</v>
      </c>
      <c r="C433" s="7" t="s">
        <v>172</v>
      </c>
      <c r="D433" s="9" t="n">
        <v>15900.22</v>
      </c>
    </row>
    <row r="434" customFormat="false" ht="18" hidden="false" customHeight="true" outlineLevel="0" collapsed="false">
      <c r="A434" s="7" t="s">
        <v>873</v>
      </c>
      <c r="B434" s="8" t="s">
        <v>874</v>
      </c>
      <c r="C434" s="7" t="s">
        <v>172</v>
      </c>
      <c r="D434" s="9" t="n">
        <v>18695.48</v>
      </c>
    </row>
    <row r="435" customFormat="false" ht="18" hidden="false" customHeight="true" outlineLevel="0" collapsed="false">
      <c r="A435" s="7" t="s">
        <v>875</v>
      </c>
      <c r="B435" s="8" t="s">
        <v>876</v>
      </c>
      <c r="C435" s="7" t="s">
        <v>172</v>
      </c>
      <c r="D435" s="9" t="n">
        <v>18469.65</v>
      </c>
    </row>
    <row r="436" customFormat="false" ht="18" hidden="false" customHeight="true" outlineLevel="0" collapsed="false">
      <c r="A436" s="7" t="s">
        <v>877</v>
      </c>
      <c r="B436" s="8" t="s">
        <v>878</v>
      </c>
      <c r="C436" s="7" t="s">
        <v>172</v>
      </c>
      <c r="D436" s="9" t="n">
        <v>19667.41</v>
      </c>
    </row>
    <row r="437" customFormat="false" ht="18" hidden="false" customHeight="true" outlineLevel="0" collapsed="false">
      <c r="A437" s="7" t="s">
        <v>879</v>
      </c>
      <c r="B437" s="8" t="s">
        <v>880</v>
      </c>
      <c r="C437" s="7" t="s">
        <v>172</v>
      </c>
      <c r="D437" s="9" t="n">
        <v>19433.66</v>
      </c>
    </row>
    <row r="438" customFormat="false" ht="18" hidden="false" customHeight="true" outlineLevel="0" collapsed="false">
      <c r="A438" s="7" t="s">
        <v>881</v>
      </c>
      <c r="B438" s="8" t="s">
        <v>882</v>
      </c>
      <c r="C438" s="7" t="s">
        <v>172</v>
      </c>
      <c r="D438" s="9" t="n">
        <v>20160.03</v>
      </c>
    </row>
    <row r="439" customFormat="false" ht="18" hidden="false" customHeight="true" outlineLevel="0" collapsed="false">
      <c r="A439" s="7" t="s">
        <v>883</v>
      </c>
      <c r="B439" s="8" t="s">
        <v>884</v>
      </c>
      <c r="C439" s="7" t="s">
        <v>172</v>
      </c>
      <c r="D439" s="9" t="n">
        <v>19922.31</v>
      </c>
    </row>
    <row r="440" customFormat="false" ht="18" hidden="false" customHeight="true" outlineLevel="0" collapsed="false">
      <c r="A440" s="7" t="s">
        <v>885</v>
      </c>
      <c r="B440" s="8" t="s">
        <v>886</v>
      </c>
      <c r="C440" s="7" t="s">
        <v>172</v>
      </c>
      <c r="D440" s="9" t="n">
        <v>20853.74</v>
      </c>
    </row>
    <row r="441" customFormat="false" ht="18" hidden="false" customHeight="true" outlineLevel="0" collapsed="false">
      <c r="A441" s="7" t="s">
        <v>887</v>
      </c>
      <c r="B441" s="8" t="s">
        <v>888</v>
      </c>
      <c r="C441" s="7" t="s">
        <v>172</v>
      </c>
      <c r="D441" s="9" t="n">
        <v>20608.1</v>
      </c>
    </row>
    <row r="442" customFormat="false" ht="18" hidden="false" customHeight="true" outlineLevel="0" collapsed="false">
      <c r="A442" s="7" t="s">
        <v>889</v>
      </c>
      <c r="B442" s="8" t="s">
        <v>890</v>
      </c>
      <c r="C442" s="7" t="s">
        <v>172</v>
      </c>
      <c r="D442" s="9" t="n">
        <v>21519</v>
      </c>
    </row>
    <row r="443" customFormat="false" ht="18" hidden="false" customHeight="true" outlineLevel="0" collapsed="false">
      <c r="A443" s="7" t="s">
        <v>891</v>
      </c>
      <c r="B443" s="8" t="s">
        <v>892</v>
      </c>
      <c r="C443" s="7" t="s">
        <v>172</v>
      </c>
      <c r="D443" s="9" t="n">
        <v>21271.38</v>
      </c>
    </row>
    <row r="444" customFormat="false" ht="18" hidden="false" customHeight="true" outlineLevel="0" collapsed="false">
      <c r="A444" s="7" t="s">
        <v>893</v>
      </c>
      <c r="B444" s="8" t="s">
        <v>894</v>
      </c>
      <c r="C444" s="7" t="s">
        <v>172</v>
      </c>
      <c r="D444" s="9" t="n">
        <v>22458.41</v>
      </c>
    </row>
    <row r="445" customFormat="false" ht="18" hidden="false" customHeight="true" outlineLevel="0" collapsed="false">
      <c r="A445" s="7" t="s">
        <v>895</v>
      </c>
      <c r="B445" s="8" t="s">
        <v>896</v>
      </c>
      <c r="C445" s="7" t="s">
        <v>172</v>
      </c>
      <c r="D445" s="9" t="n">
        <v>22204.84</v>
      </c>
    </row>
    <row r="446" customFormat="false" ht="18" hidden="false" customHeight="true" outlineLevel="0" collapsed="false">
      <c r="A446" s="7" t="s">
        <v>897</v>
      </c>
      <c r="B446" s="8" t="s">
        <v>898</v>
      </c>
      <c r="C446" s="7" t="s">
        <v>172</v>
      </c>
      <c r="D446" s="9" t="n">
        <v>23111.42</v>
      </c>
    </row>
    <row r="447" customFormat="false" ht="18" hidden="false" customHeight="true" outlineLevel="0" collapsed="false">
      <c r="A447" s="7" t="s">
        <v>899</v>
      </c>
      <c r="B447" s="8" t="s">
        <v>900</v>
      </c>
      <c r="C447" s="7" t="s">
        <v>172</v>
      </c>
      <c r="D447" s="9" t="n">
        <v>22853.89</v>
      </c>
    </row>
    <row r="448" customFormat="false" ht="18" hidden="false" customHeight="true" outlineLevel="0" collapsed="false">
      <c r="A448" s="7" t="s">
        <v>901</v>
      </c>
      <c r="B448" s="8" t="s">
        <v>902</v>
      </c>
      <c r="C448" s="7" t="s">
        <v>172</v>
      </c>
      <c r="D448" s="9" t="n">
        <v>28536.69</v>
      </c>
    </row>
    <row r="449" customFormat="false" ht="18" hidden="false" customHeight="true" outlineLevel="0" collapsed="false">
      <c r="A449" s="7" t="s">
        <v>903</v>
      </c>
      <c r="B449" s="8" t="s">
        <v>904</v>
      </c>
      <c r="C449" s="7" t="s">
        <v>172</v>
      </c>
      <c r="D449" s="9" t="n">
        <v>28271.24</v>
      </c>
    </row>
    <row r="450" customFormat="false" ht="18" hidden="false" customHeight="true" outlineLevel="0" collapsed="false">
      <c r="A450" s="7" t="s">
        <v>905</v>
      </c>
      <c r="B450" s="8" t="s">
        <v>906</v>
      </c>
      <c r="C450" s="7" t="s">
        <v>172</v>
      </c>
      <c r="D450" s="9" t="n">
        <v>30108.26</v>
      </c>
    </row>
    <row r="451" customFormat="false" ht="18" hidden="false" customHeight="true" outlineLevel="0" collapsed="false">
      <c r="A451" s="7" t="s">
        <v>907</v>
      </c>
      <c r="B451" s="8" t="s">
        <v>908</v>
      </c>
      <c r="C451" s="7" t="s">
        <v>172</v>
      </c>
      <c r="D451" s="9" t="n">
        <v>29838.84</v>
      </c>
    </row>
    <row r="452" customFormat="false" ht="18" hidden="false" customHeight="true" outlineLevel="0" collapsed="false">
      <c r="A452" s="7" t="s">
        <v>909</v>
      </c>
      <c r="B452" s="8" t="s">
        <v>910</v>
      </c>
      <c r="C452" s="7" t="s">
        <v>172</v>
      </c>
      <c r="D452" s="9" t="n">
        <v>30990.63</v>
      </c>
    </row>
    <row r="453" customFormat="false" ht="18" hidden="false" customHeight="true" outlineLevel="0" collapsed="false">
      <c r="A453" s="7" t="s">
        <v>911</v>
      </c>
      <c r="B453" s="8" t="s">
        <v>912</v>
      </c>
      <c r="C453" s="7" t="s">
        <v>172</v>
      </c>
      <c r="D453" s="9" t="n">
        <v>30713.29</v>
      </c>
    </row>
    <row r="454" customFormat="false" ht="18" hidden="false" customHeight="true" outlineLevel="0" collapsed="false">
      <c r="A454" s="7" t="s">
        <v>913</v>
      </c>
      <c r="B454" s="8" t="s">
        <v>914</v>
      </c>
      <c r="C454" s="7" t="s">
        <v>172</v>
      </c>
      <c r="D454" s="9" t="n">
        <v>31855.18</v>
      </c>
    </row>
    <row r="455" customFormat="false" ht="18" hidden="false" customHeight="true" outlineLevel="0" collapsed="false">
      <c r="A455" s="7" t="s">
        <v>915</v>
      </c>
      <c r="B455" s="8" t="s">
        <v>916</v>
      </c>
      <c r="C455" s="7" t="s">
        <v>172</v>
      </c>
      <c r="D455" s="9" t="n">
        <v>31571.9</v>
      </c>
    </row>
    <row r="456" customFormat="false" ht="18" hidden="false" customHeight="true" outlineLevel="0" collapsed="false">
      <c r="A456" s="7" t="s">
        <v>917</v>
      </c>
      <c r="B456" s="8" t="s">
        <v>918</v>
      </c>
      <c r="C456" s="7" t="s">
        <v>172</v>
      </c>
      <c r="D456" s="9" t="n">
        <v>32512.52</v>
      </c>
    </row>
    <row r="457" customFormat="false" ht="18" hidden="false" customHeight="true" outlineLevel="0" collapsed="false">
      <c r="A457" s="7" t="s">
        <v>919</v>
      </c>
      <c r="B457" s="8" t="s">
        <v>920</v>
      </c>
      <c r="C457" s="7" t="s">
        <v>172</v>
      </c>
      <c r="D457" s="9" t="n">
        <v>32225.27</v>
      </c>
    </row>
    <row r="458" customFormat="false" ht="18" hidden="false" customHeight="true" outlineLevel="0" collapsed="false">
      <c r="A458" s="7" t="s">
        <v>921</v>
      </c>
      <c r="B458" s="8" t="s">
        <v>922</v>
      </c>
      <c r="C458" s="7" t="s">
        <v>172</v>
      </c>
      <c r="D458" s="9" t="n">
        <v>34261.9</v>
      </c>
    </row>
    <row r="459" customFormat="false" ht="18" hidden="false" customHeight="true" outlineLevel="0" collapsed="false">
      <c r="A459" s="7" t="s">
        <v>923</v>
      </c>
      <c r="B459" s="8" t="s">
        <v>924</v>
      </c>
      <c r="C459" s="7" t="s">
        <v>172</v>
      </c>
      <c r="D459" s="9" t="n">
        <v>33972.67</v>
      </c>
    </row>
    <row r="460" customFormat="false" ht="18" hidden="false" customHeight="true" outlineLevel="0" collapsed="false">
      <c r="A460" s="7" t="s">
        <v>925</v>
      </c>
      <c r="B460" s="8" t="s">
        <v>926</v>
      </c>
      <c r="C460" s="7" t="s">
        <v>172</v>
      </c>
      <c r="D460" s="9" t="n">
        <v>39566.94</v>
      </c>
    </row>
    <row r="461" customFormat="false" ht="18" hidden="false" customHeight="true" outlineLevel="0" collapsed="false">
      <c r="A461" s="7" t="s">
        <v>927</v>
      </c>
      <c r="B461" s="8" t="s">
        <v>928</v>
      </c>
      <c r="C461" s="7" t="s">
        <v>172</v>
      </c>
      <c r="D461" s="9" t="n">
        <v>39263.85</v>
      </c>
    </row>
    <row r="462" customFormat="false" ht="18" hidden="false" customHeight="true" outlineLevel="0" collapsed="false">
      <c r="A462" s="7" t="s">
        <v>929</v>
      </c>
      <c r="B462" s="8" t="s">
        <v>930</v>
      </c>
      <c r="C462" s="7" t="s">
        <v>172</v>
      </c>
      <c r="D462" s="9" t="n">
        <v>46564.52</v>
      </c>
    </row>
    <row r="463" customFormat="false" ht="18" hidden="false" customHeight="true" outlineLevel="0" collapsed="false">
      <c r="A463" s="7" t="s">
        <v>931</v>
      </c>
      <c r="B463" s="8" t="s">
        <v>932</v>
      </c>
      <c r="C463" s="7" t="s">
        <v>172</v>
      </c>
      <c r="D463" s="9" t="n">
        <v>46253.5</v>
      </c>
    </row>
    <row r="464" customFormat="false" ht="18" hidden="false" customHeight="true" outlineLevel="0" collapsed="false">
      <c r="A464" s="7" t="s">
        <v>933</v>
      </c>
      <c r="B464" s="8" t="s">
        <v>934</v>
      </c>
      <c r="C464" s="7" t="s">
        <v>172</v>
      </c>
      <c r="D464" s="9" t="n">
        <v>47671.6</v>
      </c>
    </row>
    <row r="465" customFormat="false" ht="18" hidden="false" customHeight="true" outlineLevel="0" collapsed="false">
      <c r="A465" s="7" t="s">
        <v>935</v>
      </c>
      <c r="B465" s="8" t="s">
        <v>936</v>
      </c>
      <c r="C465" s="7" t="s">
        <v>172</v>
      </c>
      <c r="D465" s="9" t="n">
        <v>47354.64</v>
      </c>
    </row>
    <row r="466" customFormat="false" ht="18" hidden="false" customHeight="true" outlineLevel="0" collapsed="false">
      <c r="A466" s="7" t="s">
        <v>937</v>
      </c>
      <c r="B466" s="8" t="s">
        <v>938</v>
      </c>
      <c r="C466" s="7" t="s">
        <v>172</v>
      </c>
      <c r="D466" s="9" t="n">
        <v>48968.05</v>
      </c>
    </row>
    <row r="467" customFormat="false" ht="18" hidden="false" customHeight="true" outlineLevel="0" collapsed="false">
      <c r="A467" s="7" t="s">
        <v>939</v>
      </c>
      <c r="B467" s="8" t="s">
        <v>940</v>
      </c>
      <c r="C467" s="7" t="s">
        <v>172</v>
      </c>
      <c r="D467" s="9" t="n">
        <v>48641.18</v>
      </c>
    </row>
    <row r="468" customFormat="false" ht="18" hidden="false" customHeight="true" outlineLevel="0" collapsed="false">
      <c r="A468" s="7" t="s">
        <v>941</v>
      </c>
      <c r="B468" s="8" t="s">
        <v>942</v>
      </c>
      <c r="C468" s="7" t="s">
        <v>172</v>
      </c>
      <c r="D468" s="9" t="n">
        <v>7100.11</v>
      </c>
    </row>
    <row r="469" customFormat="false" ht="18" hidden="false" customHeight="true" outlineLevel="0" collapsed="false">
      <c r="A469" s="7" t="s">
        <v>943</v>
      </c>
      <c r="B469" s="8" t="s">
        <v>944</v>
      </c>
      <c r="C469" s="7" t="s">
        <v>172</v>
      </c>
      <c r="D469" s="9" t="n">
        <v>6290.56</v>
      </c>
    </row>
    <row r="470" customFormat="false" ht="18" hidden="false" customHeight="true" outlineLevel="0" collapsed="false">
      <c r="A470" s="7" t="s">
        <v>945</v>
      </c>
      <c r="B470" s="8" t="s">
        <v>946</v>
      </c>
      <c r="C470" s="7" t="s">
        <v>172</v>
      </c>
      <c r="D470" s="9" t="n">
        <v>7560.81</v>
      </c>
    </row>
    <row r="471" customFormat="false" ht="18" hidden="false" customHeight="true" outlineLevel="0" collapsed="false">
      <c r="A471" s="7" t="s">
        <v>947</v>
      </c>
      <c r="B471" s="8" t="s">
        <v>948</v>
      </c>
      <c r="C471" s="7" t="s">
        <v>172</v>
      </c>
      <c r="D471" s="9" t="n">
        <v>6751.26</v>
      </c>
    </row>
    <row r="472" customFormat="false" ht="18" hidden="false" customHeight="true" outlineLevel="0" collapsed="false">
      <c r="A472" s="7" t="s">
        <v>949</v>
      </c>
      <c r="B472" s="8" t="s">
        <v>950</v>
      </c>
      <c r="C472" s="7" t="s">
        <v>172</v>
      </c>
      <c r="D472" s="9" t="n">
        <v>8334.63</v>
      </c>
    </row>
    <row r="473" customFormat="false" ht="18" hidden="false" customHeight="true" outlineLevel="0" collapsed="false">
      <c r="A473" s="7" t="s">
        <v>951</v>
      </c>
      <c r="B473" s="8" t="s">
        <v>952</v>
      </c>
      <c r="C473" s="7" t="s">
        <v>172</v>
      </c>
      <c r="D473" s="9" t="n">
        <v>7525.08</v>
      </c>
    </row>
    <row r="474" customFormat="false" ht="18" hidden="false" customHeight="true" outlineLevel="0" collapsed="false">
      <c r="A474" s="7" t="s">
        <v>953</v>
      </c>
      <c r="B474" s="8" t="s">
        <v>954</v>
      </c>
      <c r="C474" s="7" t="s">
        <v>172</v>
      </c>
      <c r="D474" s="9" t="n">
        <v>6846.78</v>
      </c>
    </row>
    <row r="475" customFormat="false" ht="18" hidden="false" customHeight="true" outlineLevel="0" collapsed="false">
      <c r="A475" s="7" t="s">
        <v>955</v>
      </c>
      <c r="B475" s="8" t="s">
        <v>956</v>
      </c>
      <c r="C475" s="7" t="s">
        <v>172</v>
      </c>
      <c r="D475" s="9" t="n">
        <v>5987.99</v>
      </c>
    </row>
    <row r="476" customFormat="false" ht="18" hidden="false" customHeight="true" outlineLevel="0" collapsed="false">
      <c r="A476" s="7" t="s">
        <v>957</v>
      </c>
      <c r="B476" s="8" t="s">
        <v>958</v>
      </c>
      <c r="C476" s="7" t="s">
        <v>172</v>
      </c>
      <c r="D476" s="9" t="n">
        <v>7307.48</v>
      </c>
    </row>
    <row r="477" customFormat="false" ht="18" hidden="false" customHeight="true" outlineLevel="0" collapsed="false">
      <c r="A477" s="7" t="s">
        <v>959</v>
      </c>
      <c r="B477" s="8" t="s">
        <v>960</v>
      </c>
      <c r="C477" s="7" t="s">
        <v>172</v>
      </c>
      <c r="D477" s="9" t="n">
        <v>6448.7</v>
      </c>
    </row>
    <row r="478" customFormat="false" ht="18" hidden="false" customHeight="true" outlineLevel="0" collapsed="false">
      <c r="A478" s="7" t="s">
        <v>961</v>
      </c>
      <c r="B478" s="8" t="s">
        <v>962</v>
      </c>
      <c r="C478" s="7" t="s">
        <v>172</v>
      </c>
      <c r="D478" s="9" t="n">
        <v>8081.3</v>
      </c>
    </row>
    <row r="479" customFormat="false" ht="18" hidden="false" customHeight="true" outlineLevel="0" collapsed="false">
      <c r="A479" s="7" t="s">
        <v>963</v>
      </c>
      <c r="B479" s="8" t="s">
        <v>964</v>
      </c>
      <c r="C479" s="7" t="s">
        <v>172</v>
      </c>
      <c r="D479" s="9" t="n">
        <v>7222.51</v>
      </c>
    </row>
    <row r="480" customFormat="false" ht="18" hidden="false" customHeight="true" outlineLevel="0" collapsed="false">
      <c r="A480" s="7" t="s">
        <v>965</v>
      </c>
      <c r="B480" s="8" t="s">
        <v>966</v>
      </c>
      <c r="C480" s="7" t="s">
        <v>172</v>
      </c>
      <c r="D480" s="9" t="n">
        <v>8039.78</v>
      </c>
    </row>
    <row r="481" customFormat="false" ht="18" hidden="false" customHeight="true" outlineLevel="0" collapsed="false">
      <c r="A481" s="7" t="s">
        <v>967</v>
      </c>
      <c r="B481" s="8" t="s">
        <v>968</v>
      </c>
      <c r="C481" s="7" t="s">
        <v>172</v>
      </c>
      <c r="D481" s="9" t="n">
        <v>7164.92</v>
      </c>
    </row>
    <row r="482" customFormat="false" ht="18" hidden="false" customHeight="true" outlineLevel="0" collapsed="false">
      <c r="A482" s="7" t="s">
        <v>969</v>
      </c>
      <c r="B482" s="8" t="s">
        <v>970</v>
      </c>
      <c r="C482" s="7" t="s">
        <v>172</v>
      </c>
      <c r="D482" s="9" t="n">
        <v>8641.52</v>
      </c>
    </row>
    <row r="483" customFormat="false" ht="18" hidden="false" customHeight="true" outlineLevel="0" collapsed="false">
      <c r="A483" s="7" t="s">
        <v>971</v>
      </c>
      <c r="B483" s="8" t="s">
        <v>972</v>
      </c>
      <c r="C483" s="7" t="s">
        <v>172</v>
      </c>
      <c r="D483" s="9" t="n">
        <v>7766.66</v>
      </c>
    </row>
    <row r="484" customFormat="false" ht="18" hidden="false" customHeight="true" outlineLevel="0" collapsed="false">
      <c r="A484" s="7" t="s">
        <v>973</v>
      </c>
      <c r="B484" s="8" t="s">
        <v>974</v>
      </c>
      <c r="C484" s="7" t="s">
        <v>172</v>
      </c>
      <c r="D484" s="9" t="n">
        <v>9652.21</v>
      </c>
    </row>
    <row r="485" customFormat="false" ht="18" hidden="false" customHeight="true" outlineLevel="0" collapsed="false">
      <c r="A485" s="7" t="s">
        <v>975</v>
      </c>
      <c r="B485" s="8" t="s">
        <v>976</v>
      </c>
      <c r="C485" s="7" t="s">
        <v>172</v>
      </c>
      <c r="D485" s="9" t="n">
        <v>8777.35</v>
      </c>
    </row>
    <row r="486" customFormat="false" ht="18" hidden="false" customHeight="true" outlineLevel="0" collapsed="false">
      <c r="A486" s="7" t="s">
        <v>977</v>
      </c>
      <c r="B486" s="8" t="s">
        <v>978</v>
      </c>
      <c r="C486" s="7" t="s">
        <v>172</v>
      </c>
      <c r="D486" s="9" t="n">
        <v>7754.25</v>
      </c>
    </row>
    <row r="487" customFormat="false" ht="18" hidden="false" customHeight="true" outlineLevel="0" collapsed="false">
      <c r="A487" s="7" t="s">
        <v>979</v>
      </c>
      <c r="B487" s="8" t="s">
        <v>980</v>
      </c>
      <c r="C487" s="7" t="s">
        <v>172</v>
      </c>
      <c r="D487" s="9" t="n">
        <v>6821.39</v>
      </c>
    </row>
    <row r="488" customFormat="false" ht="18" hidden="false" customHeight="true" outlineLevel="0" collapsed="false">
      <c r="A488" s="7" t="s">
        <v>981</v>
      </c>
      <c r="B488" s="8" t="s">
        <v>982</v>
      </c>
      <c r="C488" s="7" t="s">
        <v>172</v>
      </c>
      <c r="D488" s="9" t="n">
        <v>8355.99</v>
      </c>
    </row>
    <row r="489" customFormat="false" ht="18" hidden="false" customHeight="true" outlineLevel="0" collapsed="false">
      <c r="A489" s="7" t="s">
        <v>983</v>
      </c>
      <c r="B489" s="8" t="s">
        <v>984</v>
      </c>
      <c r="C489" s="7" t="s">
        <v>172</v>
      </c>
      <c r="D489" s="9" t="n">
        <v>7423.13</v>
      </c>
    </row>
    <row r="490" customFormat="false" ht="18" hidden="false" customHeight="true" outlineLevel="0" collapsed="false">
      <c r="A490" s="7" t="s">
        <v>985</v>
      </c>
      <c r="B490" s="8" t="s">
        <v>986</v>
      </c>
      <c r="C490" s="7" t="s">
        <v>172</v>
      </c>
      <c r="D490" s="9" t="n">
        <v>9366.69</v>
      </c>
    </row>
    <row r="491" customFormat="false" ht="18" hidden="false" customHeight="true" outlineLevel="0" collapsed="false">
      <c r="A491" s="7" t="s">
        <v>987</v>
      </c>
      <c r="B491" s="8" t="s">
        <v>988</v>
      </c>
      <c r="C491" s="7" t="s">
        <v>172</v>
      </c>
      <c r="D491" s="9" t="n">
        <v>8433.83</v>
      </c>
    </row>
    <row r="492" customFormat="false" ht="18" hidden="false" customHeight="true" outlineLevel="0" collapsed="false">
      <c r="A492" s="7" t="s">
        <v>989</v>
      </c>
      <c r="B492" s="8" t="s">
        <v>990</v>
      </c>
      <c r="C492" s="7" t="s">
        <v>172</v>
      </c>
      <c r="D492" s="9" t="n">
        <v>9572.58</v>
      </c>
    </row>
    <row r="493" customFormat="false" ht="18" hidden="false" customHeight="true" outlineLevel="0" collapsed="false">
      <c r="A493" s="7" t="s">
        <v>991</v>
      </c>
      <c r="B493" s="8" t="s">
        <v>992</v>
      </c>
      <c r="C493" s="7" t="s">
        <v>172</v>
      </c>
      <c r="D493" s="9" t="n">
        <v>8646</v>
      </c>
    </row>
    <row r="494" customFormat="false" ht="18" hidden="false" customHeight="true" outlineLevel="0" collapsed="false">
      <c r="A494" s="7" t="s">
        <v>993</v>
      </c>
      <c r="B494" s="8" t="s">
        <v>994</v>
      </c>
      <c r="C494" s="7" t="s">
        <v>172</v>
      </c>
      <c r="D494" s="9" t="n">
        <v>10334.16</v>
      </c>
    </row>
    <row r="495" customFormat="false" ht="18" hidden="false" customHeight="true" outlineLevel="0" collapsed="false">
      <c r="A495" s="7" t="s">
        <v>995</v>
      </c>
      <c r="B495" s="8" t="s">
        <v>996</v>
      </c>
      <c r="C495" s="7" t="s">
        <v>172</v>
      </c>
      <c r="D495" s="9" t="n">
        <v>9407.58</v>
      </c>
    </row>
    <row r="496" customFormat="false" ht="18" hidden="false" customHeight="true" outlineLevel="0" collapsed="false">
      <c r="A496" s="7" t="s">
        <v>997</v>
      </c>
      <c r="B496" s="8" t="s">
        <v>998</v>
      </c>
      <c r="C496" s="7" t="s">
        <v>172</v>
      </c>
      <c r="D496" s="9" t="n">
        <v>11613.32</v>
      </c>
    </row>
    <row r="497" customFormat="false" ht="18" hidden="false" customHeight="true" outlineLevel="0" collapsed="false">
      <c r="A497" s="7" t="s">
        <v>999</v>
      </c>
      <c r="B497" s="8" t="s">
        <v>1000</v>
      </c>
      <c r="C497" s="7" t="s">
        <v>172</v>
      </c>
      <c r="D497" s="9" t="n">
        <v>10686.74</v>
      </c>
    </row>
    <row r="498" customFormat="false" ht="18" hidden="false" customHeight="true" outlineLevel="0" collapsed="false">
      <c r="A498" s="7" t="s">
        <v>1001</v>
      </c>
      <c r="B498" s="8" t="s">
        <v>1002</v>
      </c>
      <c r="C498" s="7" t="s">
        <v>172</v>
      </c>
      <c r="D498" s="9" t="n">
        <v>9239.83</v>
      </c>
    </row>
    <row r="499" customFormat="false" ht="18" hidden="false" customHeight="true" outlineLevel="0" collapsed="false">
      <c r="A499" s="7" t="s">
        <v>1003</v>
      </c>
      <c r="B499" s="8" t="s">
        <v>1004</v>
      </c>
      <c r="C499" s="7" t="s">
        <v>172</v>
      </c>
      <c r="D499" s="9" t="n">
        <v>8239.43</v>
      </c>
    </row>
    <row r="500" customFormat="false" ht="18" hidden="false" customHeight="true" outlineLevel="0" collapsed="false">
      <c r="A500" s="7" t="s">
        <v>1005</v>
      </c>
      <c r="B500" s="8" t="s">
        <v>1006</v>
      </c>
      <c r="C500" s="7" t="s">
        <v>172</v>
      </c>
      <c r="D500" s="9" t="n">
        <v>10001.4</v>
      </c>
    </row>
    <row r="501" customFormat="false" ht="18" hidden="false" customHeight="true" outlineLevel="0" collapsed="false">
      <c r="A501" s="7" t="s">
        <v>1007</v>
      </c>
      <c r="B501" s="8" t="s">
        <v>1008</v>
      </c>
      <c r="C501" s="7" t="s">
        <v>172</v>
      </c>
      <c r="D501" s="9" t="n">
        <v>9001</v>
      </c>
    </row>
    <row r="502" customFormat="false" ht="18" hidden="false" customHeight="true" outlineLevel="0" collapsed="false">
      <c r="A502" s="7" t="s">
        <v>1009</v>
      </c>
      <c r="B502" s="8" t="s">
        <v>1010</v>
      </c>
      <c r="C502" s="7" t="s">
        <v>172</v>
      </c>
      <c r="D502" s="9" t="n">
        <v>11280.57</v>
      </c>
    </row>
    <row r="503" customFormat="false" ht="18" hidden="false" customHeight="true" outlineLevel="0" collapsed="false">
      <c r="A503" s="7" t="s">
        <v>1011</v>
      </c>
      <c r="B503" s="8" t="s">
        <v>1012</v>
      </c>
      <c r="C503" s="7" t="s">
        <v>172</v>
      </c>
      <c r="D503" s="9" t="n">
        <v>10280.16</v>
      </c>
    </row>
    <row r="504" customFormat="false" ht="18" hidden="false" customHeight="true" outlineLevel="0" collapsed="false">
      <c r="A504" s="7" t="s">
        <v>1013</v>
      </c>
      <c r="B504" s="8" t="s">
        <v>1014</v>
      </c>
      <c r="C504" s="7" t="s">
        <v>172</v>
      </c>
      <c r="D504" s="9" t="n">
        <v>10891.63</v>
      </c>
    </row>
    <row r="505" customFormat="false" ht="18" hidden="false" customHeight="true" outlineLevel="0" collapsed="false">
      <c r="A505" s="7" t="s">
        <v>1015</v>
      </c>
      <c r="B505" s="8" t="s">
        <v>1016</v>
      </c>
      <c r="C505" s="7" t="s">
        <v>172</v>
      </c>
      <c r="D505" s="9" t="n">
        <v>9822</v>
      </c>
    </row>
    <row r="506" customFormat="false" ht="18" hidden="false" customHeight="true" outlineLevel="0" collapsed="false">
      <c r="A506" s="7" t="s">
        <v>1017</v>
      </c>
      <c r="B506" s="8" t="s">
        <v>1018</v>
      </c>
      <c r="C506" s="7" t="s">
        <v>172</v>
      </c>
      <c r="D506" s="9" t="n">
        <v>11831.84</v>
      </c>
    </row>
    <row r="507" customFormat="false" ht="18" hidden="false" customHeight="true" outlineLevel="0" collapsed="false">
      <c r="A507" s="7" t="s">
        <v>1019</v>
      </c>
      <c r="B507" s="8" t="s">
        <v>1020</v>
      </c>
      <c r="C507" s="7" t="s">
        <v>172</v>
      </c>
      <c r="D507" s="9" t="n">
        <v>10762.22</v>
      </c>
    </row>
    <row r="508" customFormat="false" ht="18" hidden="false" customHeight="true" outlineLevel="0" collapsed="false">
      <c r="A508" s="7" t="s">
        <v>1021</v>
      </c>
      <c r="B508" s="8" t="s">
        <v>1022</v>
      </c>
      <c r="C508" s="7" t="s">
        <v>172</v>
      </c>
      <c r="D508" s="9" t="n">
        <v>13411.06</v>
      </c>
    </row>
    <row r="509" customFormat="false" ht="18" hidden="false" customHeight="true" outlineLevel="0" collapsed="false">
      <c r="A509" s="7" t="s">
        <v>1023</v>
      </c>
      <c r="B509" s="8" t="s">
        <v>1024</v>
      </c>
      <c r="C509" s="7" t="s">
        <v>172</v>
      </c>
      <c r="D509" s="9" t="n">
        <v>12341.43</v>
      </c>
    </row>
    <row r="510" customFormat="false" ht="18" hidden="false" customHeight="true" outlineLevel="0" collapsed="false">
      <c r="A510" s="7" t="s">
        <v>1025</v>
      </c>
      <c r="B510" s="8" t="s">
        <v>1026</v>
      </c>
      <c r="C510" s="7" t="s">
        <v>172</v>
      </c>
      <c r="D510" s="9" t="n">
        <v>10511.64</v>
      </c>
    </row>
    <row r="511" customFormat="false" ht="18" hidden="false" customHeight="true" outlineLevel="0" collapsed="false">
      <c r="A511" s="7" t="s">
        <v>1027</v>
      </c>
      <c r="B511" s="8" t="s">
        <v>1028</v>
      </c>
      <c r="C511" s="7" t="s">
        <v>172</v>
      </c>
      <c r="D511" s="9" t="n">
        <v>9358.71</v>
      </c>
    </row>
    <row r="512" customFormat="false" ht="18" hidden="false" customHeight="true" outlineLevel="0" collapsed="false">
      <c r="A512" s="7" t="s">
        <v>1029</v>
      </c>
      <c r="B512" s="8" t="s">
        <v>1030</v>
      </c>
      <c r="C512" s="7" t="s">
        <v>172</v>
      </c>
      <c r="D512" s="9" t="n">
        <v>11451.86</v>
      </c>
    </row>
    <row r="513" customFormat="false" ht="18" hidden="false" customHeight="true" outlineLevel="0" collapsed="false">
      <c r="A513" s="7" t="s">
        <v>1031</v>
      </c>
      <c r="B513" s="8" t="s">
        <v>1032</v>
      </c>
      <c r="C513" s="7" t="s">
        <v>172</v>
      </c>
      <c r="D513" s="9" t="n">
        <v>10298.92</v>
      </c>
    </row>
    <row r="514" customFormat="false" ht="18" hidden="false" customHeight="true" outlineLevel="0" collapsed="false">
      <c r="A514" s="7" t="s">
        <v>1033</v>
      </c>
      <c r="B514" s="8" t="s">
        <v>1034</v>
      </c>
      <c r="C514" s="7" t="s">
        <v>172</v>
      </c>
      <c r="D514" s="9" t="n">
        <v>13031.07</v>
      </c>
    </row>
    <row r="515" customFormat="false" ht="18" hidden="false" customHeight="true" outlineLevel="0" collapsed="false">
      <c r="A515" s="7" t="s">
        <v>1035</v>
      </c>
      <c r="B515" s="8" t="s">
        <v>1036</v>
      </c>
      <c r="C515" s="7" t="s">
        <v>172</v>
      </c>
      <c r="D515" s="9" t="n">
        <v>11878.13</v>
      </c>
    </row>
    <row r="516" customFormat="false" ht="18" hidden="false" customHeight="true" outlineLevel="0" collapsed="false">
      <c r="A516" s="7" t="s">
        <v>1037</v>
      </c>
      <c r="B516" s="8" t="s">
        <v>1038</v>
      </c>
      <c r="C516" s="7" t="s">
        <v>172</v>
      </c>
      <c r="D516" s="9" t="n">
        <v>12261.8</v>
      </c>
    </row>
    <row r="517" customFormat="false" ht="18" hidden="false" customHeight="true" outlineLevel="0" collapsed="false">
      <c r="A517" s="7" t="s">
        <v>1039</v>
      </c>
      <c r="B517" s="8" t="s">
        <v>1040</v>
      </c>
      <c r="C517" s="7" t="s">
        <v>172</v>
      </c>
      <c r="D517" s="9" t="n">
        <v>11085.79</v>
      </c>
    </row>
    <row r="518" customFormat="false" ht="18" hidden="false" customHeight="true" outlineLevel="0" collapsed="false">
      <c r="A518" s="7" t="s">
        <v>1041</v>
      </c>
      <c r="B518" s="8" t="s">
        <v>1042</v>
      </c>
      <c r="C518" s="7" t="s">
        <v>172</v>
      </c>
      <c r="D518" s="9" t="n">
        <v>13399.46</v>
      </c>
    </row>
    <row r="519" customFormat="false" ht="18" hidden="false" customHeight="true" outlineLevel="0" collapsed="false">
      <c r="A519" s="7" t="s">
        <v>1043</v>
      </c>
      <c r="B519" s="8" t="s">
        <v>1044</v>
      </c>
      <c r="C519" s="7" t="s">
        <v>172</v>
      </c>
      <c r="D519" s="9" t="n">
        <v>12223.45</v>
      </c>
    </row>
    <row r="520" customFormat="false" ht="18" hidden="false" customHeight="true" outlineLevel="0" collapsed="false">
      <c r="A520" s="7" t="s">
        <v>1045</v>
      </c>
      <c r="B520" s="8" t="s">
        <v>1046</v>
      </c>
      <c r="C520" s="7" t="s">
        <v>172</v>
      </c>
      <c r="D520" s="9" t="n">
        <v>15310.31</v>
      </c>
    </row>
    <row r="521" customFormat="false" ht="18" hidden="false" customHeight="true" outlineLevel="0" collapsed="false">
      <c r="A521" s="7" t="s">
        <v>1047</v>
      </c>
      <c r="B521" s="8" t="s">
        <v>1048</v>
      </c>
      <c r="C521" s="7" t="s">
        <v>172</v>
      </c>
      <c r="D521" s="9" t="n">
        <v>14134.3</v>
      </c>
    </row>
    <row r="522" customFormat="false" ht="18" hidden="false" customHeight="true" outlineLevel="0" collapsed="false">
      <c r="A522" s="7" t="s">
        <v>1049</v>
      </c>
      <c r="B522" s="8" t="s">
        <v>1050</v>
      </c>
      <c r="C522" s="7" t="s">
        <v>172</v>
      </c>
      <c r="D522" s="9" t="n">
        <v>11843.18</v>
      </c>
    </row>
    <row r="523" customFormat="false" ht="18" hidden="false" customHeight="true" outlineLevel="0" collapsed="false">
      <c r="A523" s="7" t="s">
        <v>1051</v>
      </c>
      <c r="B523" s="8" t="s">
        <v>1052</v>
      </c>
      <c r="C523" s="7" t="s">
        <v>172</v>
      </c>
      <c r="D523" s="9" t="n">
        <v>10575.22</v>
      </c>
    </row>
    <row r="524" customFormat="false" ht="18" hidden="false" customHeight="true" outlineLevel="0" collapsed="false">
      <c r="A524" s="7" t="s">
        <v>1053</v>
      </c>
      <c r="B524" s="8" t="s">
        <v>1054</v>
      </c>
      <c r="C524" s="7" t="s">
        <v>172</v>
      </c>
      <c r="D524" s="9" t="n">
        <v>12980.84</v>
      </c>
    </row>
    <row r="525" customFormat="false" ht="18" hidden="false" customHeight="true" outlineLevel="0" collapsed="false">
      <c r="A525" s="7" t="s">
        <v>1055</v>
      </c>
      <c r="B525" s="8" t="s">
        <v>1056</v>
      </c>
      <c r="C525" s="7" t="s">
        <v>172</v>
      </c>
      <c r="D525" s="9" t="n">
        <v>11712.88</v>
      </c>
    </row>
    <row r="526" customFormat="false" ht="18" hidden="false" customHeight="true" outlineLevel="0" collapsed="false">
      <c r="A526" s="7" t="s">
        <v>1057</v>
      </c>
      <c r="B526" s="8" t="s">
        <v>1058</v>
      </c>
      <c r="C526" s="7" t="s">
        <v>172</v>
      </c>
      <c r="D526" s="9" t="n">
        <v>14891.69</v>
      </c>
    </row>
    <row r="527" customFormat="false" ht="18" hidden="false" customHeight="true" outlineLevel="0" collapsed="false">
      <c r="A527" s="7" t="s">
        <v>1059</v>
      </c>
      <c r="B527" s="8" t="s">
        <v>1060</v>
      </c>
      <c r="C527" s="7" t="s">
        <v>172</v>
      </c>
      <c r="D527" s="9" t="n">
        <v>13623.73</v>
      </c>
    </row>
    <row r="528" customFormat="false" ht="18" hidden="false" customHeight="true" outlineLevel="0" collapsed="false">
      <c r="A528" s="7" t="s">
        <v>1061</v>
      </c>
      <c r="B528" s="8" t="s">
        <v>1062</v>
      </c>
      <c r="C528" s="7" t="s">
        <v>172</v>
      </c>
      <c r="D528" s="9" t="n">
        <v>15897.58</v>
      </c>
    </row>
    <row r="529" customFormat="false" ht="18" hidden="false" customHeight="true" outlineLevel="0" collapsed="false">
      <c r="A529" s="7" t="s">
        <v>1063</v>
      </c>
      <c r="B529" s="8" t="s">
        <v>1064</v>
      </c>
      <c r="C529" s="7" t="s">
        <v>172</v>
      </c>
      <c r="D529" s="9" t="n">
        <v>12513.05</v>
      </c>
    </row>
    <row r="530" customFormat="false" ht="18" hidden="false" customHeight="true" outlineLevel="0" collapsed="false">
      <c r="A530" s="7" t="s">
        <v>1065</v>
      </c>
      <c r="B530" s="8" t="s">
        <v>1066</v>
      </c>
      <c r="C530" s="7" t="s">
        <v>172</v>
      </c>
      <c r="D530" s="9" t="n">
        <v>17251.49</v>
      </c>
    </row>
    <row r="531" customFormat="false" ht="18" hidden="false" customHeight="true" outlineLevel="0" collapsed="false">
      <c r="A531" s="7" t="s">
        <v>1067</v>
      </c>
      <c r="B531" s="8" t="s">
        <v>1068</v>
      </c>
      <c r="C531" s="7" t="s">
        <v>172</v>
      </c>
      <c r="D531" s="9" t="n">
        <v>13866.96</v>
      </c>
    </row>
    <row r="532" customFormat="false" ht="18" hidden="false" customHeight="true" outlineLevel="0" collapsed="false">
      <c r="A532" s="7" t="s">
        <v>1069</v>
      </c>
      <c r="B532" s="8" t="s">
        <v>1070</v>
      </c>
      <c r="C532" s="7" t="s">
        <v>172</v>
      </c>
      <c r="D532" s="9" t="n">
        <v>19525.56</v>
      </c>
    </row>
    <row r="533" customFormat="false" ht="18" hidden="false" customHeight="true" outlineLevel="0" collapsed="false">
      <c r="A533" s="7" t="s">
        <v>1071</v>
      </c>
      <c r="B533" s="8" t="s">
        <v>1072</v>
      </c>
      <c r="C533" s="7" t="s">
        <v>172</v>
      </c>
      <c r="D533" s="9" t="n">
        <v>16141.02</v>
      </c>
    </row>
    <row r="534" customFormat="false" ht="18" hidden="false" customHeight="true" outlineLevel="0" collapsed="false">
      <c r="A534" s="7" t="s">
        <v>1073</v>
      </c>
      <c r="B534" s="8" t="s">
        <v>1074</v>
      </c>
      <c r="C534" s="7" t="s">
        <v>172</v>
      </c>
      <c r="D534" s="9" t="n">
        <v>15015.45</v>
      </c>
    </row>
    <row r="535" customFormat="false" ht="18" hidden="false" customHeight="true" outlineLevel="0" collapsed="false">
      <c r="A535" s="7" t="s">
        <v>1075</v>
      </c>
      <c r="B535" s="8" t="s">
        <v>1076</v>
      </c>
      <c r="C535" s="7" t="s">
        <v>172</v>
      </c>
      <c r="D535" s="9" t="n">
        <v>11948.89</v>
      </c>
    </row>
    <row r="536" customFormat="false" ht="18" hidden="false" customHeight="true" outlineLevel="0" collapsed="false">
      <c r="A536" s="7" t="s">
        <v>1077</v>
      </c>
      <c r="B536" s="8" t="s">
        <v>1078</v>
      </c>
      <c r="C536" s="7" t="s">
        <v>172</v>
      </c>
      <c r="D536" s="9" t="n">
        <v>16369.36</v>
      </c>
    </row>
    <row r="537" customFormat="false" ht="18" hidden="false" customHeight="true" outlineLevel="0" collapsed="false">
      <c r="A537" s="7" t="s">
        <v>1079</v>
      </c>
      <c r="B537" s="8" t="s">
        <v>1080</v>
      </c>
      <c r="C537" s="7" t="s">
        <v>172</v>
      </c>
      <c r="D537" s="9" t="n">
        <v>13302.8</v>
      </c>
    </row>
    <row r="538" customFormat="false" ht="18" hidden="false" customHeight="true" outlineLevel="0" collapsed="false">
      <c r="A538" s="7" t="s">
        <v>1081</v>
      </c>
      <c r="B538" s="8" t="s">
        <v>1082</v>
      </c>
      <c r="C538" s="7" t="s">
        <v>172</v>
      </c>
      <c r="D538" s="9" t="n">
        <v>18643.43</v>
      </c>
    </row>
    <row r="539" customFormat="false" ht="18" hidden="false" customHeight="true" outlineLevel="0" collapsed="false">
      <c r="A539" s="7" t="s">
        <v>1083</v>
      </c>
      <c r="B539" s="8" t="s">
        <v>1084</v>
      </c>
      <c r="C539" s="7" t="s">
        <v>172</v>
      </c>
      <c r="D539" s="9" t="n">
        <v>15576.86</v>
      </c>
    </row>
    <row r="540" customFormat="false" ht="18" hidden="false" customHeight="true" outlineLevel="0" collapsed="false">
      <c r="A540" s="7" t="s">
        <v>1085</v>
      </c>
      <c r="B540" s="8" t="s">
        <v>1086</v>
      </c>
      <c r="C540" s="7" t="s">
        <v>172</v>
      </c>
      <c r="D540" s="9" t="n">
        <v>17392.65</v>
      </c>
    </row>
    <row r="541" customFormat="false" ht="18" hidden="false" customHeight="true" outlineLevel="0" collapsed="false">
      <c r="A541" s="7" t="s">
        <v>1087</v>
      </c>
      <c r="B541" s="8" t="s">
        <v>1088</v>
      </c>
      <c r="C541" s="7" t="s">
        <v>172</v>
      </c>
      <c r="D541" s="9" t="n">
        <v>13693.82</v>
      </c>
    </row>
    <row r="542" customFormat="false" ht="18" hidden="false" customHeight="true" outlineLevel="0" collapsed="false">
      <c r="A542" s="7" t="s">
        <v>1089</v>
      </c>
      <c r="B542" s="8" t="s">
        <v>1090</v>
      </c>
      <c r="C542" s="7" t="s">
        <v>172</v>
      </c>
      <c r="D542" s="9" t="n">
        <v>18981.61</v>
      </c>
    </row>
    <row r="543" customFormat="false" ht="18" hidden="false" customHeight="true" outlineLevel="0" collapsed="false">
      <c r="A543" s="7" t="s">
        <v>1091</v>
      </c>
      <c r="B543" s="8" t="s">
        <v>1092</v>
      </c>
      <c r="C543" s="7" t="s">
        <v>172</v>
      </c>
      <c r="D543" s="9" t="n">
        <v>15282.78</v>
      </c>
    </row>
    <row r="544" customFormat="false" ht="18" hidden="false" customHeight="true" outlineLevel="0" collapsed="false">
      <c r="A544" s="7" t="s">
        <v>1093</v>
      </c>
      <c r="B544" s="8" t="s">
        <v>1094</v>
      </c>
      <c r="C544" s="7" t="s">
        <v>172</v>
      </c>
      <c r="D544" s="9" t="n">
        <v>21650.48</v>
      </c>
    </row>
    <row r="545" customFormat="false" ht="18" hidden="false" customHeight="true" outlineLevel="0" collapsed="false">
      <c r="A545" s="7" t="s">
        <v>1095</v>
      </c>
      <c r="B545" s="8" t="s">
        <v>1096</v>
      </c>
      <c r="C545" s="7" t="s">
        <v>172</v>
      </c>
      <c r="D545" s="9" t="n">
        <v>17951.65</v>
      </c>
    </row>
    <row r="546" customFormat="false" ht="18" hidden="false" customHeight="true" outlineLevel="0" collapsed="false">
      <c r="A546" s="7" t="s">
        <v>1097</v>
      </c>
      <c r="B546" s="8" t="s">
        <v>1098</v>
      </c>
      <c r="C546" s="7" t="s">
        <v>172</v>
      </c>
      <c r="D546" s="9" t="n">
        <v>16437.83</v>
      </c>
    </row>
    <row r="547" customFormat="false" ht="18" hidden="false" customHeight="true" outlineLevel="0" collapsed="false">
      <c r="A547" s="7" t="s">
        <v>1099</v>
      </c>
      <c r="B547" s="8" t="s">
        <v>1100</v>
      </c>
      <c r="C547" s="7" t="s">
        <v>172</v>
      </c>
      <c r="D547" s="9" t="n">
        <v>13085.55</v>
      </c>
    </row>
    <row r="548" customFormat="false" ht="18" hidden="false" customHeight="true" outlineLevel="0" collapsed="false">
      <c r="A548" s="7" t="s">
        <v>1101</v>
      </c>
      <c r="B548" s="8" t="s">
        <v>1102</v>
      </c>
      <c r="C548" s="7" t="s">
        <v>172</v>
      </c>
      <c r="D548" s="9" t="n">
        <v>18026.79</v>
      </c>
    </row>
    <row r="549" customFormat="false" ht="18" hidden="false" customHeight="true" outlineLevel="0" collapsed="false">
      <c r="A549" s="7" t="s">
        <v>1103</v>
      </c>
      <c r="B549" s="8" t="s">
        <v>1104</v>
      </c>
      <c r="C549" s="7" t="s">
        <v>172</v>
      </c>
      <c r="D549" s="9" t="n">
        <v>14674.51</v>
      </c>
    </row>
    <row r="550" customFormat="false" ht="18" hidden="false" customHeight="true" outlineLevel="0" collapsed="false">
      <c r="A550" s="7" t="s">
        <v>1105</v>
      </c>
      <c r="B550" s="8" t="s">
        <v>1106</v>
      </c>
      <c r="C550" s="7" t="s">
        <v>172</v>
      </c>
      <c r="D550" s="9" t="n">
        <v>20695.67</v>
      </c>
    </row>
    <row r="551" customFormat="false" ht="18" hidden="false" customHeight="true" outlineLevel="0" collapsed="false">
      <c r="A551" s="7" t="s">
        <v>1107</v>
      </c>
      <c r="B551" s="8" t="s">
        <v>1108</v>
      </c>
      <c r="C551" s="7" t="s">
        <v>172</v>
      </c>
      <c r="D551" s="9" t="n">
        <v>17343.38</v>
      </c>
    </row>
    <row r="552" customFormat="false" ht="18" hidden="false" customHeight="true" outlineLevel="0" collapsed="false">
      <c r="A552" s="7" t="s">
        <v>1109</v>
      </c>
      <c r="B552" s="8" t="s">
        <v>1110</v>
      </c>
      <c r="C552" s="7" t="s">
        <v>172</v>
      </c>
      <c r="D552" s="9" t="n">
        <v>19207.81</v>
      </c>
    </row>
    <row r="553" customFormat="false" ht="18" hidden="false" customHeight="true" outlineLevel="0" collapsed="false">
      <c r="A553" s="7" t="s">
        <v>1111</v>
      </c>
      <c r="B553" s="8" t="s">
        <v>1112</v>
      </c>
      <c r="C553" s="7" t="s">
        <v>172</v>
      </c>
      <c r="D553" s="9" t="n">
        <v>15158.93</v>
      </c>
    </row>
    <row r="554" customFormat="false" ht="18" hidden="false" customHeight="true" outlineLevel="0" collapsed="false">
      <c r="A554" s="7" t="s">
        <v>1113</v>
      </c>
      <c r="B554" s="8" t="s">
        <v>1114</v>
      </c>
      <c r="C554" s="7" t="s">
        <v>172</v>
      </c>
      <c r="D554" s="9" t="n">
        <v>21050.63</v>
      </c>
    </row>
    <row r="555" customFormat="false" ht="18" hidden="false" customHeight="true" outlineLevel="0" collapsed="false">
      <c r="A555" s="7" t="s">
        <v>1115</v>
      </c>
      <c r="B555" s="8" t="s">
        <v>1116</v>
      </c>
      <c r="C555" s="7" t="s">
        <v>172</v>
      </c>
      <c r="D555" s="9" t="n">
        <v>17001.75</v>
      </c>
    </row>
    <row r="556" customFormat="false" ht="18" hidden="false" customHeight="true" outlineLevel="0" collapsed="false">
      <c r="A556" s="7" t="s">
        <v>1117</v>
      </c>
      <c r="B556" s="8" t="s">
        <v>1118</v>
      </c>
      <c r="C556" s="7" t="s">
        <v>172</v>
      </c>
      <c r="D556" s="9" t="n">
        <v>24145.89</v>
      </c>
    </row>
    <row r="557" customFormat="false" ht="18" hidden="false" customHeight="true" outlineLevel="0" collapsed="false">
      <c r="A557" s="7" t="s">
        <v>1119</v>
      </c>
      <c r="B557" s="8" t="s">
        <v>1120</v>
      </c>
      <c r="C557" s="7" t="s">
        <v>172</v>
      </c>
      <c r="D557" s="9" t="n">
        <v>20097.01</v>
      </c>
    </row>
    <row r="558" customFormat="false" ht="18" hidden="false" customHeight="true" outlineLevel="0" collapsed="false">
      <c r="A558" s="7" t="s">
        <v>1121</v>
      </c>
      <c r="B558" s="8" t="s">
        <v>1122</v>
      </c>
      <c r="C558" s="7" t="s">
        <v>172</v>
      </c>
      <c r="D558" s="9" t="n">
        <v>18167.1</v>
      </c>
    </row>
    <row r="559" customFormat="false" ht="18" hidden="false" customHeight="true" outlineLevel="0" collapsed="false">
      <c r="A559" s="7" t="s">
        <v>1123</v>
      </c>
      <c r="B559" s="8" t="s">
        <v>1124</v>
      </c>
      <c r="C559" s="7" t="s">
        <v>172</v>
      </c>
      <c r="D559" s="9" t="n">
        <v>14497.08</v>
      </c>
    </row>
    <row r="560" customFormat="false" ht="18" hidden="false" customHeight="true" outlineLevel="0" collapsed="false">
      <c r="A560" s="7" t="s">
        <v>1125</v>
      </c>
      <c r="B560" s="8" t="s">
        <v>1126</v>
      </c>
      <c r="C560" s="7" t="s">
        <v>172</v>
      </c>
      <c r="D560" s="9" t="n">
        <v>20009.92</v>
      </c>
    </row>
    <row r="561" customFormat="false" ht="18" hidden="false" customHeight="true" outlineLevel="0" collapsed="false">
      <c r="A561" s="7" t="s">
        <v>1127</v>
      </c>
      <c r="B561" s="8" t="s">
        <v>1128</v>
      </c>
      <c r="C561" s="7" t="s">
        <v>172</v>
      </c>
      <c r="D561" s="9" t="n">
        <v>16339.9</v>
      </c>
    </row>
    <row r="562" customFormat="false" ht="18" hidden="false" customHeight="true" outlineLevel="0" collapsed="false">
      <c r="A562" s="7" t="s">
        <v>1129</v>
      </c>
      <c r="B562" s="8" t="s">
        <v>1130</v>
      </c>
      <c r="C562" s="7" t="s">
        <v>172</v>
      </c>
      <c r="D562" s="9" t="n">
        <v>23105.18</v>
      </c>
    </row>
    <row r="563" customFormat="false" ht="18" hidden="false" customHeight="true" outlineLevel="0" collapsed="false">
      <c r="A563" s="7" t="s">
        <v>1131</v>
      </c>
      <c r="B563" s="8" t="s">
        <v>1132</v>
      </c>
      <c r="C563" s="7" t="s">
        <v>172</v>
      </c>
      <c r="D563" s="9" t="n">
        <v>19435.16</v>
      </c>
    </row>
    <row r="564" customFormat="false" ht="18" hidden="false" customHeight="true" outlineLevel="0" collapsed="false">
      <c r="A564" s="7" t="s">
        <v>1133</v>
      </c>
      <c r="B564" s="8" t="s">
        <v>1134</v>
      </c>
      <c r="C564" s="7" t="s">
        <v>172</v>
      </c>
      <c r="D564" s="9" t="n">
        <v>20667.53</v>
      </c>
    </row>
    <row r="565" customFormat="false" ht="18" hidden="false" customHeight="true" outlineLevel="0" collapsed="false">
      <c r="A565" s="7" t="s">
        <v>1135</v>
      </c>
      <c r="B565" s="8" t="s">
        <v>1136</v>
      </c>
      <c r="C565" s="7" t="s">
        <v>172</v>
      </c>
      <c r="D565" s="9" t="n">
        <v>16351.54</v>
      </c>
    </row>
    <row r="566" customFormat="false" ht="18" hidden="false" customHeight="true" outlineLevel="0" collapsed="false">
      <c r="A566" s="7" t="s">
        <v>1137</v>
      </c>
      <c r="B566" s="8" t="s">
        <v>1138</v>
      </c>
      <c r="C566" s="7" t="s">
        <v>172</v>
      </c>
      <c r="D566" s="9" t="n">
        <v>22783.01</v>
      </c>
    </row>
    <row r="567" customFormat="false" ht="18" hidden="false" customHeight="true" outlineLevel="0" collapsed="false">
      <c r="A567" s="7" t="s">
        <v>1139</v>
      </c>
      <c r="B567" s="8" t="s">
        <v>1140</v>
      </c>
      <c r="C567" s="7" t="s">
        <v>172</v>
      </c>
      <c r="D567" s="9" t="n">
        <v>18467.02</v>
      </c>
    </row>
    <row r="568" customFormat="false" ht="18" hidden="false" customHeight="true" outlineLevel="0" collapsed="false">
      <c r="A568" s="7" t="s">
        <v>1141</v>
      </c>
      <c r="B568" s="8" t="s">
        <v>1142</v>
      </c>
      <c r="C568" s="7" t="s">
        <v>172</v>
      </c>
      <c r="D568" s="9" t="n">
        <v>26336.24</v>
      </c>
    </row>
    <row r="569" customFormat="false" ht="18" hidden="false" customHeight="true" outlineLevel="0" collapsed="false">
      <c r="A569" s="7" t="s">
        <v>1143</v>
      </c>
      <c r="B569" s="8" t="s">
        <v>1144</v>
      </c>
      <c r="C569" s="7" t="s">
        <v>172</v>
      </c>
      <c r="D569" s="9" t="n">
        <v>22020.25</v>
      </c>
    </row>
    <row r="570" customFormat="false" ht="18" hidden="false" customHeight="true" outlineLevel="0" collapsed="false">
      <c r="A570" s="7" t="s">
        <v>1145</v>
      </c>
      <c r="B570" s="8" t="s">
        <v>1146</v>
      </c>
      <c r="C570" s="7" t="s">
        <v>172</v>
      </c>
      <c r="D570" s="9" t="n">
        <v>19554.13</v>
      </c>
    </row>
    <row r="571" customFormat="false" ht="18" hidden="false" customHeight="true" outlineLevel="0" collapsed="false">
      <c r="A571" s="7" t="s">
        <v>1147</v>
      </c>
      <c r="B571" s="8" t="s">
        <v>1148</v>
      </c>
      <c r="C571" s="7" t="s">
        <v>172</v>
      </c>
      <c r="D571" s="9" t="n">
        <v>15642.41</v>
      </c>
    </row>
    <row r="572" customFormat="false" ht="18" hidden="false" customHeight="true" outlineLevel="0" collapsed="false">
      <c r="A572" s="7" t="s">
        <v>1149</v>
      </c>
      <c r="B572" s="8" t="s">
        <v>1150</v>
      </c>
      <c r="C572" s="7" t="s">
        <v>172</v>
      </c>
      <c r="D572" s="9" t="n">
        <v>21669.61</v>
      </c>
    </row>
    <row r="573" customFormat="false" ht="18" hidden="false" customHeight="true" outlineLevel="0" collapsed="false">
      <c r="A573" s="7" t="s">
        <v>1151</v>
      </c>
      <c r="B573" s="8" t="s">
        <v>1152</v>
      </c>
      <c r="C573" s="7" t="s">
        <v>172</v>
      </c>
      <c r="D573" s="9" t="n">
        <v>17757.89</v>
      </c>
    </row>
    <row r="574" customFormat="false" ht="18" hidden="false" customHeight="true" outlineLevel="0" collapsed="false">
      <c r="A574" s="7" t="s">
        <v>1153</v>
      </c>
      <c r="B574" s="8" t="s">
        <v>1154</v>
      </c>
      <c r="C574" s="7" t="s">
        <v>172</v>
      </c>
      <c r="D574" s="9" t="n">
        <v>25222.84</v>
      </c>
    </row>
    <row r="575" customFormat="false" ht="18" hidden="false" customHeight="true" outlineLevel="0" collapsed="false">
      <c r="A575" s="7" t="s">
        <v>1155</v>
      </c>
      <c r="B575" s="8" t="s">
        <v>1156</v>
      </c>
      <c r="C575" s="7" t="s">
        <v>172</v>
      </c>
      <c r="D575" s="9" t="n">
        <v>21311.12</v>
      </c>
    </row>
    <row r="576" customFormat="false" ht="18" hidden="false" customHeight="true" outlineLevel="0" collapsed="false">
      <c r="A576" s="7" t="s">
        <v>1157</v>
      </c>
      <c r="B576" s="8" t="s">
        <v>1158</v>
      </c>
      <c r="C576" s="7" t="s">
        <v>172</v>
      </c>
      <c r="D576" s="9" t="n">
        <v>22547.35</v>
      </c>
    </row>
    <row r="577" customFormat="false" ht="18" hidden="false" customHeight="true" outlineLevel="0" collapsed="false">
      <c r="A577" s="7" t="s">
        <v>1159</v>
      </c>
      <c r="B577" s="8" t="s">
        <v>1160</v>
      </c>
      <c r="C577" s="7" t="s">
        <v>172</v>
      </c>
      <c r="D577" s="9" t="n">
        <v>17928.63</v>
      </c>
    </row>
    <row r="578" customFormat="false" ht="18" hidden="false" customHeight="true" outlineLevel="0" collapsed="false">
      <c r="A578" s="7" t="s">
        <v>1161</v>
      </c>
      <c r="B578" s="8" t="s">
        <v>1162</v>
      </c>
      <c r="C578" s="7" t="s">
        <v>172</v>
      </c>
      <c r="D578" s="9" t="n">
        <v>24954.3</v>
      </c>
    </row>
    <row r="579" customFormat="false" ht="18" hidden="false" customHeight="true" outlineLevel="0" collapsed="false">
      <c r="A579" s="7" t="s">
        <v>1163</v>
      </c>
      <c r="B579" s="8" t="s">
        <v>1164</v>
      </c>
      <c r="C579" s="7" t="s">
        <v>172</v>
      </c>
      <c r="D579" s="9" t="n">
        <v>20335.58</v>
      </c>
    </row>
    <row r="580" customFormat="false" ht="18" hidden="false" customHeight="true" outlineLevel="0" collapsed="false">
      <c r="A580" s="7" t="s">
        <v>1165</v>
      </c>
      <c r="B580" s="8" t="s">
        <v>1166</v>
      </c>
      <c r="C580" s="7" t="s">
        <v>172</v>
      </c>
      <c r="D580" s="9" t="n">
        <v>28997.09</v>
      </c>
    </row>
    <row r="581" customFormat="false" ht="18" hidden="false" customHeight="true" outlineLevel="0" collapsed="false">
      <c r="A581" s="7" t="s">
        <v>1167</v>
      </c>
      <c r="B581" s="8" t="s">
        <v>1168</v>
      </c>
      <c r="C581" s="7" t="s">
        <v>172</v>
      </c>
      <c r="D581" s="9" t="n">
        <v>24378.37</v>
      </c>
    </row>
    <row r="582" customFormat="false" ht="18" hidden="false" customHeight="true" outlineLevel="0" collapsed="false">
      <c r="A582" s="7" t="s">
        <v>1169</v>
      </c>
      <c r="B582" s="8" t="s">
        <v>1170</v>
      </c>
      <c r="C582" s="7" t="s">
        <v>172</v>
      </c>
      <c r="D582" s="9" t="n">
        <v>21348.05</v>
      </c>
    </row>
    <row r="583" customFormat="false" ht="18" hidden="false" customHeight="true" outlineLevel="0" collapsed="false">
      <c r="A583" s="7" t="s">
        <v>1171</v>
      </c>
      <c r="B583" s="8" t="s">
        <v>1172</v>
      </c>
      <c r="C583" s="7" t="s">
        <v>172</v>
      </c>
      <c r="D583" s="9" t="n">
        <v>17162.77</v>
      </c>
    </row>
    <row r="584" customFormat="false" ht="18" hidden="false" customHeight="true" outlineLevel="0" collapsed="false">
      <c r="A584" s="7" t="s">
        <v>1173</v>
      </c>
      <c r="B584" s="8" t="s">
        <v>1174</v>
      </c>
      <c r="C584" s="7" t="s">
        <v>172</v>
      </c>
      <c r="D584" s="9" t="n">
        <v>23755</v>
      </c>
    </row>
    <row r="585" customFormat="false" ht="18" hidden="false" customHeight="true" outlineLevel="0" collapsed="false">
      <c r="A585" s="7" t="s">
        <v>1175</v>
      </c>
      <c r="B585" s="8" t="s">
        <v>1176</v>
      </c>
      <c r="C585" s="7" t="s">
        <v>172</v>
      </c>
      <c r="D585" s="9" t="n">
        <v>19569.72</v>
      </c>
    </row>
    <row r="586" customFormat="false" ht="18" hidden="false" customHeight="true" outlineLevel="0" collapsed="false">
      <c r="A586" s="7" t="s">
        <v>1177</v>
      </c>
      <c r="B586" s="8" t="s">
        <v>1178</v>
      </c>
      <c r="C586" s="7" t="s">
        <v>172</v>
      </c>
      <c r="D586" s="9" t="n">
        <v>27797.79</v>
      </c>
    </row>
    <row r="587" customFormat="false" ht="18" hidden="false" customHeight="true" outlineLevel="0" collapsed="false">
      <c r="A587" s="7" t="s">
        <v>1179</v>
      </c>
      <c r="B587" s="8" t="s">
        <v>1180</v>
      </c>
      <c r="C587" s="7" t="s">
        <v>172</v>
      </c>
      <c r="D587" s="9" t="n">
        <v>23612.51</v>
      </c>
    </row>
    <row r="588" customFormat="false" ht="18" hidden="false" customHeight="true" outlineLevel="0" collapsed="false">
      <c r="A588" s="7" t="s">
        <v>1181</v>
      </c>
      <c r="B588" s="8" t="s">
        <v>1182</v>
      </c>
      <c r="C588" s="7" t="s">
        <v>172</v>
      </c>
      <c r="D588" s="9" t="n">
        <v>24452.46</v>
      </c>
    </row>
    <row r="589" customFormat="false" ht="18" hidden="false" customHeight="true" outlineLevel="0" collapsed="false">
      <c r="A589" s="7" t="s">
        <v>1183</v>
      </c>
      <c r="B589" s="8" t="s">
        <v>1184</v>
      </c>
      <c r="C589" s="7" t="s">
        <v>172</v>
      </c>
      <c r="D589" s="9" t="n">
        <v>21459.7</v>
      </c>
    </row>
    <row r="590" customFormat="false" ht="18" hidden="false" customHeight="true" outlineLevel="0" collapsed="false">
      <c r="A590" s="7" t="s">
        <v>1185</v>
      </c>
      <c r="B590" s="8" t="s">
        <v>1186</v>
      </c>
      <c r="C590" s="7" t="s">
        <v>172</v>
      </c>
      <c r="D590" s="9" t="n">
        <v>27169.68</v>
      </c>
    </row>
    <row r="591" customFormat="false" ht="18" hidden="false" customHeight="true" outlineLevel="0" collapsed="false">
      <c r="A591" s="7" t="s">
        <v>1187</v>
      </c>
      <c r="B591" s="8" t="s">
        <v>1188</v>
      </c>
      <c r="C591" s="7" t="s">
        <v>172</v>
      </c>
      <c r="D591" s="9" t="n">
        <v>24176.92</v>
      </c>
    </row>
    <row r="592" customFormat="false" ht="18" hidden="false" customHeight="true" outlineLevel="0" collapsed="false">
      <c r="A592" s="7" t="s">
        <v>1189</v>
      </c>
      <c r="B592" s="8" t="s">
        <v>1190</v>
      </c>
      <c r="C592" s="7" t="s">
        <v>172</v>
      </c>
      <c r="D592" s="9" t="n">
        <v>31733.61</v>
      </c>
    </row>
    <row r="593" customFormat="false" ht="18" hidden="false" customHeight="true" outlineLevel="0" collapsed="false">
      <c r="A593" s="7" t="s">
        <v>1191</v>
      </c>
      <c r="B593" s="8" t="s">
        <v>1192</v>
      </c>
      <c r="C593" s="7" t="s">
        <v>172</v>
      </c>
      <c r="D593" s="9" t="n">
        <v>28740.85</v>
      </c>
    </row>
    <row r="594" customFormat="false" ht="18" hidden="false" customHeight="true" outlineLevel="0" collapsed="false">
      <c r="A594" s="7" t="s">
        <v>1193</v>
      </c>
      <c r="B594" s="8" t="s">
        <v>1194</v>
      </c>
      <c r="C594" s="7" t="s">
        <v>172</v>
      </c>
      <c r="D594" s="9" t="n">
        <v>23180.48</v>
      </c>
    </row>
    <row r="595" customFormat="false" ht="18" hidden="false" customHeight="true" outlineLevel="0" collapsed="false">
      <c r="A595" s="7" t="s">
        <v>1195</v>
      </c>
      <c r="B595" s="8" t="s">
        <v>1196</v>
      </c>
      <c r="C595" s="7" t="s">
        <v>172</v>
      </c>
      <c r="D595" s="9" t="n">
        <v>20792.04</v>
      </c>
    </row>
    <row r="596" customFormat="false" ht="18" hidden="false" customHeight="true" outlineLevel="0" collapsed="false">
      <c r="A596" s="7" t="s">
        <v>1197</v>
      </c>
      <c r="B596" s="8" t="s">
        <v>1198</v>
      </c>
      <c r="C596" s="7" t="s">
        <v>172</v>
      </c>
      <c r="D596" s="9" t="n">
        <v>25897.7</v>
      </c>
    </row>
    <row r="597" customFormat="false" ht="18" hidden="false" customHeight="true" outlineLevel="0" collapsed="false">
      <c r="A597" s="7" t="s">
        <v>1199</v>
      </c>
      <c r="B597" s="8" t="s">
        <v>1200</v>
      </c>
      <c r="C597" s="7" t="s">
        <v>172</v>
      </c>
      <c r="D597" s="9" t="n">
        <v>23509.26</v>
      </c>
    </row>
    <row r="598" customFormat="false" ht="18" hidden="false" customHeight="true" outlineLevel="0" collapsed="false">
      <c r="A598" s="7" t="s">
        <v>1201</v>
      </c>
      <c r="B598" s="8" t="s">
        <v>1202</v>
      </c>
      <c r="C598" s="7" t="s">
        <v>172</v>
      </c>
      <c r="D598" s="9" t="n">
        <v>30461.62</v>
      </c>
    </row>
    <row r="599" customFormat="false" ht="18" hidden="false" customHeight="true" outlineLevel="0" collapsed="false">
      <c r="A599" s="7" t="s">
        <v>1203</v>
      </c>
      <c r="B599" s="8" t="s">
        <v>1204</v>
      </c>
      <c r="C599" s="7" t="s">
        <v>172</v>
      </c>
      <c r="D599" s="9" t="n">
        <v>28073.19</v>
      </c>
    </row>
    <row r="600" customFormat="false" ht="18" hidden="false" customHeight="true" outlineLevel="0" collapsed="false">
      <c r="A600" s="7" t="s">
        <v>1205</v>
      </c>
      <c r="B600" s="8" t="s">
        <v>1206</v>
      </c>
      <c r="C600" s="7" t="s">
        <v>172</v>
      </c>
      <c r="D600" s="9" t="n">
        <v>27085.73</v>
      </c>
    </row>
    <row r="601" customFormat="false" ht="18" hidden="false" customHeight="true" outlineLevel="0" collapsed="false">
      <c r="A601" s="7" t="s">
        <v>1207</v>
      </c>
      <c r="B601" s="8" t="s">
        <v>1208</v>
      </c>
      <c r="C601" s="7" t="s">
        <v>172</v>
      </c>
      <c r="D601" s="9" t="n">
        <v>22609.58</v>
      </c>
    </row>
    <row r="602" customFormat="false" ht="18" hidden="false" customHeight="true" outlineLevel="0" collapsed="false">
      <c r="A602" s="7" t="s">
        <v>1209</v>
      </c>
      <c r="B602" s="8" t="s">
        <v>1210</v>
      </c>
      <c r="C602" s="7" t="s">
        <v>172</v>
      </c>
      <c r="D602" s="9" t="n">
        <v>30132.03</v>
      </c>
    </row>
    <row r="603" customFormat="false" ht="18" hidden="false" customHeight="true" outlineLevel="0" collapsed="false">
      <c r="A603" s="7" t="s">
        <v>1211</v>
      </c>
      <c r="B603" s="8" t="s">
        <v>1212</v>
      </c>
      <c r="C603" s="7" t="s">
        <v>172</v>
      </c>
      <c r="D603" s="9" t="n">
        <v>25655.87</v>
      </c>
    </row>
    <row r="604" customFormat="false" ht="18" hidden="false" customHeight="true" outlineLevel="0" collapsed="false">
      <c r="A604" s="7" t="s">
        <v>1213</v>
      </c>
      <c r="B604" s="8" t="s">
        <v>1214</v>
      </c>
      <c r="C604" s="7" t="s">
        <v>172</v>
      </c>
      <c r="D604" s="9" t="n">
        <v>35248.68</v>
      </c>
    </row>
    <row r="605" customFormat="false" ht="18" hidden="false" customHeight="true" outlineLevel="0" collapsed="false">
      <c r="A605" s="7" t="s">
        <v>1215</v>
      </c>
      <c r="B605" s="8" t="s">
        <v>1216</v>
      </c>
      <c r="C605" s="7" t="s">
        <v>172</v>
      </c>
      <c r="D605" s="9" t="n">
        <v>30772.53</v>
      </c>
    </row>
    <row r="606" customFormat="false" ht="18" hidden="false" customHeight="true" outlineLevel="0" collapsed="false">
      <c r="A606" s="7" t="s">
        <v>1217</v>
      </c>
      <c r="B606" s="8" t="s">
        <v>1218</v>
      </c>
      <c r="C606" s="7" t="s">
        <v>172</v>
      </c>
      <c r="D606" s="9" t="n">
        <v>28742.81</v>
      </c>
    </row>
    <row r="607" customFormat="false" ht="18" hidden="false" customHeight="true" outlineLevel="0" collapsed="false">
      <c r="A607" s="7" t="s">
        <v>1219</v>
      </c>
      <c r="B607" s="8" t="s">
        <v>1220</v>
      </c>
      <c r="C607" s="7" t="s">
        <v>172</v>
      </c>
      <c r="D607" s="9" t="n">
        <v>23968.78</v>
      </c>
    </row>
    <row r="608" customFormat="false" ht="18" hidden="false" customHeight="true" outlineLevel="0" collapsed="false">
      <c r="A608" s="7" t="s">
        <v>1221</v>
      </c>
      <c r="B608" s="8" t="s">
        <v>1222</v>
      </c>
      <c r="C608" s="7" t="s">
        <v>172</v>
      </c>
      <c r="D608" s="9" t="n">
        <v>32136.98</v>
      </c>
    </row>
    <row r="609" customFormat="false" ht="18" hidden="false" customHeight="true" outlineLevel="0" collapsed="false">
      <c r="A609" s="7" t="s">
        <v>1223</v>
      </c>
      <c r="B609" s="8" t="s">
        <v>1224</v>
      </c>
      <c r="C609" s="7" t="s">
        <v>172</v>
      </c>
      <c r="D609" s="9" t="n">
        <v>27362.96</v>
      </c>
    </row>
    <row r="610" customFormat="false" ht="18" hidden="false" customHeight="true" outlineLevel="0" collapsed="false">
      <c r="A610" s="7" t="s">
        <v>1225</v>
      </c>
      <c r="B610" s="8" t="s">
        <v>1226</v>
      </c>
      <c r="C610" s="7" t="s">
        <v>172</v>
      </c>
      <c r="D610" s="9" t="n">
        <v>37837.94</v>
      </c>
    </row>
    <row r="611" customFormat="false" ht="18" hidden="false" customHeight="true" outlineLevel="0" collapsed="false">
      <c r="A611" s="7" t="s">
        <v>1227</v>
      </c>
      <c r="B611" s="8" t="s">
        <v>1228</v>
      </c>
      <c r="C611" s="7" t="s">
        <v>172</v>
      </c>
      <c r="D611" s="9" t="n">
        <v>33063.92</v>
      </c>
    </row>
    <row r="612" customFormat="false" ht="18" hidden="false" customHeight="true" outlineLevel="0" collapsed="false">
      <c r="A612" s="7" t="s">
        <v>1229</v>
      </c>
      <c r="B612" s="8" t="s">
        <v>1230</v>
      </c>
      <c r="C612" s="7" t="s">
        <v>172</v>
      </c>
      <c r="D612" s="9" t="n">
        <v>30910.48</v>
      </c>
    </row>
    <row r="613" customFormat="false" ht="18" hidden="false" customHeight="true" outlineLevel="0" collapsed="false">
      <c r="A613" s="7" t="s">
        <v>1231</v>
      </c>
      <c r="B613" s="8" t="s">
        <v>1232</v>
      </c>
      <c r="C613" s="7" t="s">
        <v>172</v>
      </c>
      <c r="D613" s="9" t="n">
        <v>25769.78</v>
      </c>
    </row>
    <row r="614" customFormat="false" ht="18" hidden="false" customHeight="true" outlineLevel="0" collapsed="false">
      <c r="A614" s="7" t="s">
        <v>1233</v>
      </c>
      <c r="B614" s="8" t="s">
        <v>1234</v>
      </c>
      <c r="C614" s="7" t="s">
        <v>172</v>
      </c>
      <c r="D614" s="9" t="n">
        <v>34671.34</v>
      </c>
    </row>
    <row r="615" customFormat="false" ht="18" hidden="false" customHeight="true" outlineLevel="0" collapsed="false">
      <c r="A615" s="7" t="s">
        <v>1235</v>
      </c>
      <c r="B615" s="8" t="s">
        <v>1236</v>
      </c>
      <c r="C615" s="7" t="s">
        <v>172</v>
      </c>
      <c r="D615" s="9" t="n">
        <v>29530.64</v>
      </c>
    </row>
    <row r="616" customFormat="false" ht="18" hidden="false" customHeight="true" outlineLevel="0" collapsed="false">
      <c r="A616" s="7" t="s">
        <v>1237</v>
      </c>
      <c r="B616" s="8" t="s">
        <v>1238</v>
      </c>
      <c r="C616" s="7" t="s">
        <v>172</v>
      </c>
      <c r="D616" s="9" t="n">
        <v>40988.19</v>
      </c>
    </row>
    <row r="617" customFormat="false" ht="18" hidden="false" customHeight="true" outlineLevel="0" collapsed="false">
      <c r="A617" s="7" t="s">
        <v>1239</v>
      </c>
      <c r="B617" s="8" t="s">
        <v>1240</v>
      </c>
      <c r="C617" s="7" t="s">
        <v>172</v>
      </c>
      <c r="D617" s="9" t="n">
        <v>35847.49</v>
      </c>
    </row>
    <row r="618" customFormat="false" ht="18" hidden="false" customHeight="true" outlineLevel="0" collapsed="false">
      <c r="A618" s="7" t="s">
        <v>1241</v>
      </c>
      <c r="B618" s="8" t="s">
        <v>1242</v>
      </c>
      <c r="C618" s="7" t="s">
        <v>172</v>
      </c>
      <c r="D618" s="9" t="n">
        <v>32537.53</v>
      </c>
    </row>
    <row r="619" customFormat="false" ht="18" hidden="false" customHeight="true" outlineLevel="0" collapsed="false">
      <c r="A619" s="7" t="s">
        <v>1243</v>
      </c>
      <c r="B619" s="8" t="s">
        <v>1244</v>
      </c>
      <c r="C619" s="7" t="s">
        <v>172</v>
      </c>
      <c r="D619" s="9" t="n">
        <v>27187.78</v>
      </c>
    </row>
    <row r="620" customFormat="false" ht="18" hidden="false" customHeight="true" outlineLevel="0" collapsed="false">
      <c r="A620" s="7" t="s">
        <v>1245</v>
      </c>
      <c r="B620" s="8" t="s">
        <v>1246</v>
      </c>
      <c r="C620" s="7" t="s">
        <v>172</v>
      </c>
      <c r="D620" s="9" t="n">
        <v>36683.88</v>
      </c>
    </row>
    <row r="621" customFormat="false" ht="18" hidden="false" customHeight="true" outlineLevel="0" collapsed="false">
      <c r="A621" s="7" t="s">
        <v>1247</v>
      </c>
      <c r="B621" s="8" t="s">
        <v>1248</v>
      </c>
      <c r="C621" s="7" t="s">
        <v>172</v>
      </c>
      <c r="D621" s="9" t="n">
        <v>31334.13</v>
      </c>
    </row>
    <row r="622" customFormat="false" ht="18" hidden="false" customHeight="true" outlineLevel="0" collapsed="false">
      <c r="A622" s="7" t="s">
        <v>1249</v>
      </c>
      <c r="B622" s="8" t="s">
        <v>1250</v>
      </c>
      <c r="C622" s="7" t="s">
        <v>172</v>
      </c>
      <c r="D622" s="9" t="n">
        <v>43648.21</v>
      </c>
    </row>
    <row r="623" customFormat="false" ht="18" hidden="false" customHeight="true" outlineLevel="0" collapsed="false">
      <c r="A623" s="7" t="s">
        <v>1251</v>
      </c>
      <c r="B623" s="8" t="s">
        <v>1252</v>
      </c>
      <c r="C623" s="7" t="s">
        <v>172</v>
      </c>
      <c r="D623" s="9" t="n">
        <v>38298.46</v>
      </c>
    </row>
    <row r="624" customFormat="false" ht="18" hidden="false" customHeight="true" outlineLevel="0" collapsed="false">
      <c r="A624" s="7" t="s">
        <v>1253</v>
      </c>
      <c r="B624" s="8" t="s">
        <v>1254</v>
      </c>
      <c r="C624" s="7" t="s">
        <v>172</v>
      </c>
      <c r="D624" s="9" t="n">
        <v>34685.41</v>
      </c>
    </row>
    <row r="625" customFormat="false" ht="18" hidden="false" customHeight="true" outlineLevel="0" collapsed="false">
      <c r="A625" s="7" t="s">
        <v>1255</v>
      </c>
      <c r="B625" s="8" t="s">
        <v>1256</v>
      </c>
      <c r="C625" s="7" t="s">
        <v>172</v>
      </c>
      <c r="D625" s="9" t="n">
        <v>32294.92</v>
      </c>
    </row>
    <row r="626" customFormat="false" ht="18" hidden="false" customHeight="true" outlineLevel="0" collapsed="false">
      <c r="A626" s="7" t="s">
        <v>1257</v>
      </c>
      <c r="B626" s="8" t="s">
        <v>1258</v>
      </c>
      <c r="C626" s="7" t="s">
        <v>172</v>
      </c>
      <c r="D626" s="9" t="n">
        <v>39236.05</v>
      </c>
    </row>
    <row r="627" customFormat="false" ht="18" hidden="false" customHeight="true" outlineLevel="0" collapsed="false">
      <c r="A627" s="7" t="s">
        <v>1259</v>
      </c>
      <c r="B627" s="8" t="s">
        <v>1260</v>
      </c>
      <c r="C627" s="7" t="s">
        <v>172</v>
      </c>
      <c r="D627" s="9" t="n">
        <v>36845.56</v>
      </c>
    </row>
    <row r="628" customFormat="false" ht="18" hidden="false" customHeight="true" outlineLevel="0" collapsed="false">
      <c r="A628" s="7" t="s">
        <v>1261</v>
      </c>
      <c r="B628" s="8" t="s">
        <v>1262</v>
      </c>
      <c r="C628" s="7" t="s">
        <v>172</v>
      </c>
      <c r="D628" s="9" t="n">
        <v>46879.45</v>
      </c>
    </row>
    <row r="629" customFormat="false" ht="18" hidden="false" customHeight="true" outlineLevel="0" collapsed="false">
      <c r="A629" s="7" t="s">
        <v>1263</v>
      </c>
      <c r="B629" s="8" t="s">
        <v>1264</v>
      </c>
      <c r="C629" s="7" t="s">
        <v>172</v>
      </c>
      <c r="D629" s="9" t="n">
        <v>44488.96</v>
      </c>
    </row>
    <row r="630" customFormat="false" ht="18" hidden="false" customHeight="true" outlineLevel="0" collapsed="false">
      <c r="A630" s="7" t="s">
        <v>1265</v>
      </c>
      <c r="B630" s="8" t="s">
        <v>1266</v>
      </c>
      <c r="C630" s="7" t="s">
        <v>172</v>
      </c>
      <c r="D630" s="9" t="n">
        <v>37015.76</v>
      </c>
    </row>
    <row r="631" customFormat="false" ht="18" hidden="false" customHeight="true" outlineLevel="0" collapsed="false">
      <c r="A631" s="7" t="s">
        <v>1267</v>
      </c>
      <c r="B631" s="8" t="s">
        <v>1268</v>
      </c>
      <c r="C631" s="7" t="s">
        <v>172</v>
      </c>
      <c r="D631" s="9" t="n">
        <v>34457.97</v>
      </c>
    </row>
    <row r="632" customFormat="false" ht="18" hidden="false" customHeight="true" outlineLevel="0" collapsed="false">
      <c r="A632" s="7" t="s">
        <v>1269</v>
      </c>
      <c r="B632" s="8" t="s">
        <v>1270</v>
      </c>
      <c r="C632" s="7" t="s">
        <v>172</v>
      </c>
      <c r="D632" s="9" t="n">
        <v>41989.5</v>
      </c>
    </row>
    <row r="633" customFormat="false" ht="18" hidden="false" customHeight="true" outlineLevel="0" collapsed="false">
      <c r="A633" s="7" t="s">
        <v>1271</v>
      </c>
      <c r="B633" s="8" t="s">
        <v>1272</v>
      </c>
      <c r="C633" s="7" t="s">
        <v>172</v>
      </c>
      <c r="D633" s="9" t="n">
        <v>39431.71</v>
      </c>
    </row>
    <row r="634" customFormat="false" ht="18" hidden="false" customHeight="true" outlineLevel="0" collapsed="false">
      <c r="A634" s="7" t="s">
        <v>1273</v>
      </c>
      <c r="B634" s="8" t="s">
        <v>1274</v>
      </c>
      <c r="C634" s="7" t="s">
        <v>172</v>
      </c>
      <c r="D634" s="9" t="n">
        <v>50343.54</v>
      </c>
    </row>
    <row r="635" customFormat="false" ht="18" hidden="false" customHeight="true" outlineLevel="0" collapsed="false">
      <c r="A635" s="7" t="s">
        <v>1275</v>
      </c>
      <c r="B635" s="8" t="s">
        <v>1276</v>
      </c>
      <c r="C635" s="7" t="s">
        <v>172</v>
      </c>
      <c r="D635" s="9" t="n">
        <v>47785.75</v>
      </c>
    </row>
    <row r="636" customFormat="false" ht="18" hidden="false" customHeight="true" outlineLevel="0" collapsed="false">
      <c r="A636" s="7" t="s">
        <v>1277</v>
      </c>
      <c r="B636" s="8" t="s">
        <v>1278</v>
      </c>
      <c r="C636" s="7" t="s">
        <v>172</v>
      </c>
      <c r="D636" s="9" t="n">
        <v>39231.39</v>
      </c>
    </row>
    <row r="637" customFormat="false" ht="18" hidden="false" customHeight="true" outlineLevel="0" collapsed="false">
      <c r="A637" s="7" t="s">
        <v>1279</v>
      </c>
      <c r="B637" s="8" t="s">
        <v>1280</v>
      </c>
      <c r="C637" s="7" t="s">
        <v>172</v>
      </c>
      <c r="D637" s="9" t="n">
        <v>36630.51</v>
      </c>
    </row>
    <row r="638" customFormat="false" ht="18" hidden="false" customHeight="true" outlineLevel="0" collapsed="false">
      <c r="A638" s="7" t="s">
        <v>1281</v>
      </c>
      <c r="B638" s="8" t="s">
        <v>1282</v>
      </c>
      <c r="C638" s="7" t="s">
        <v>172</v>
      </c>
      <c r="D638" s="9" t="n">
        <v>44647.03</v>
      </c>
    </row>
    <row r="639" customFormat="false" ht="18" hidden="false" customHeight="true" outlineLevel="0" collapsed="false">
      <c r="A639" s="7" t="s">
        <v>1283</v>
      </c>
      <c r="B639" s="8" t="s">
        <v>1284</v>
      </c>
      <c r="C639" s="7" t="s">
        <v>172</v>
      </c>
      <c r="D639" s="9" t="n">
        <v>42046.14</v>
      </c>
    </row>
    <row r="640" customFormat="false" ht="18" hidden="false" customHeight="true" outlineLevel="0" collapsed="false">
      <c r="A640" s="7" t="s">
        <v>1285</v>
      </c>
      <c r="B640" s="8" t="s">
        <v>1286</v>
      </c>
      <c r="C640" s="7" t="s">
        <v>172</v>
      </c>
      <c r="D640" s="9" t="n">
        <v>53743.3</v>
      </c>
    </row>
    <row r="641" customFormat="false" ht="18" hidden="false" customHeight="true" outlineLevel="0" collapsed="false">
      <c r="A641" s="7" t="s">
        <v>1287</v>
      </c>
      <c r="B641" s="8" t="s">
        <v>1288</v>
      </c>
      <c r="C641" s="7" t="s">
        <v>172</v>
      </c>
      <c r="D641" s="9" t="n">
        <v>51142.41</v>
      </c>
    </row>
    <row r="642" customFormat="false" ht="18" hidden="false" customHeight="true" outlineLevel="0" collapsed="false">
      <c r="A642" s="7" t="s">
        <v>1289</v>
      </c>
      <c r="B642" s="8" t="s">
        <v>1290</v>
      </c>
      <c r="C642" s="7" t="s">
        <v>172</v>
      </c>
      <c r="D642" s="9" t="n">
        <v>45416.45</v>
      </c>
    </row>
    <row r="643" customFormat="false" ht="18" hidden="false" customHeight="true" outlineLevel="0" collapsed="false">
      <c r="A643" s="7" t="s">
        <v>1291</v>
      </c>
      <c r="B643" s="8" t="s">
        <v>1292</v>
      </c>
      <c r="C643" s="7" t="s">
        <v>172</v>
      </c>
      <c r="D643" s="9" t="n">
        <v>41090.7</v>
      </c>
    </row>
    <row r="644" customFormat="false" ht="18" hidden="false" customHeight="true" outlineLevel="0" collapsed="false">
      <c r="A644" s="7" t="s">
        <v>1293</v>
      </c>
      <c r="B644" s="8" t="s">
        <v>1294</v>
      </c>
      <c r="C644" s="7" t="s">
        <v>172</v>
      </c>
      <c r="D644" s="9" t="n">
        <v>51292.79</v>
      </c>
    </row>
    <row r="645" customFormat="false" ht="18" hidden="false" customHeight="true" outlineLevel="0" collapsed="false">
      <c r="A645" s="7" t="s">
        <v>1295</v>
      </c>
      <c r="B645" s="8" t="s">
        <v>1296</v>
      </c>
      <c r="C645" s="7" t="s">
        <v>172</v>
      </c>
      <c r="D645" s="9" t="n">
        <v>46967.04</v>
      </c>
    </row>
    <row r="646" customFormat="false" ht="18" hidden="false" customHeight="true" outlineLevel="0" collapsed="false">
      <c r="A646" s="7" t="s">
        <v>1297</v>
      </c>
      <c r="B646" s="8" t="s">
        <v>1298</v>
      </c>
      <c r="C646" s="7" t="s">
        <v>172</v>
      </c>
      <c r="D646" s="9" t="n">
        <v>61162.88</v>
      </c>
    </row>
    <row r="647" customFormat="false" ht="18" hidden="false" customHeight="true" outlineLevel="0" collapsed="false">
      <c r="A647" s="7" t="s">
        <v>1299</v>
      </c>
      <c r="B647" s="8" t="s">
        <v>1300</v>
      </c>
      <c r="C647" s="7" t="s">
        <v>172</v>
      </c>
      <c r="D647" s="9" t="n">
        <v>56837.12</v>
      </c>
    </row>
    <row r="648" customFormat="false" ht="18" hidden="false" customHeight="true" outlineLevel="0" collapsed="false">
      <c r="A648" s="7" t="s">
        <v>1301</v>
      </c>
      <c r="B648" s="8" t="s">
        <v>1302</v>
      </c>
      <c r="C648" s="7" t="s">
        <v>172</v>
      </c>
      <c r="D648" s="9" t="n">
        <v>48036.28</v>
      </c>
    </row>
    <row r="649" customFormat="false" ht="18" hidden="false" customHeight="true" outlineLevel="0" collapsed="false">
      <c r="A649" s="7" t="s">
        <v>1303</v>
      </c>
      <c r="B649" s="8" t="s">
        <v>1304</v>
      </c>
      <c r="C649" s="7" t="s">
        <v>172</v>
      </c>
      <c r="D649" s="9" t="n">
        <v>43493.04</v>
      </c>
    </row>
    <row r="650" customFormat="false" ht="18" hidden="false" customHeight="true" outlineLevel="0" collapsed="false">
      <c r="A650" s="7" t="s">
        <v>1305</v>
      </c>
      <c r="B650" s="8" t="s">
        <v>1306</v>
      </c>
      <c r="C650" s="7" t="s">
        <v>172</v>
      </c>
      <c r="D650" s="9" t="n">
        <v>54392.14</v>
      </c>
    </row>
    <row r="651" customFormat="false" ht="18" hidden="false" customHeight="true" outlineLevel="0" collapsed="false">
      <c r="A651" s="7" t="s">
        <v>1307</v>
      </c>
      <c r="B651" s="8" t="s">
        <v>1308</v>
      </c>
      <c r="C651" s="7" t="s">
        <v>172</v>
      </c>
      <c r="D651" s="9" t="n">
        <v>49848.9</v>
      </c>
    </row>
    <row r="652" customFormat="false" ht="18" hidden="false" customHeight="true" outlineLevel="0" collapsed="false">
      <c r="A652" s="7" t="s">
        <v>1309</v>
      </c>
      <c r="B652" s="8" t="s">
        <v>1310</v>
      </c>
      <c r="C652" s="7" t="s">
        <v>172</v>
      </c>
      <c r="D652" s="9" t="n">
        <v>65067.63</v>
      </c>
    </row>
    <row r="653" customFormat="false" ht="18" hidden="false" customHeight="true" outlineLevel="0" collapsed="false">
      <c r="A653" s="7" t="s">
        <v>1311</v>
      </c>
      <c r="B653" s="8" t="s">
        <v>1312</v>
      </c>
      <c r="C653" s="7" t="s">
        <v>172</v>
      </c>
      <c r="D653" s="9" t="n">
        <v>60524.39</v>
      </c>
    </row>
    <row r="654" customFormat="false" ht="9" hidden="false" customHeight="true" outlineLevel="0" collapsed="false">
      <c r="A654" s="7" t="s">
        <v>1313</v>
      </c>
      <c r="B654" s="8" t="s">
        <v>1314</v>
      </c>
      <c r="C654" s="7" t="s">
        <v>404</v>
      </c>
      <c r="D654" s="9" t="n">
        <v>14.28</v>
      </c>
    </row>
    <row r="655" customFormat="false" ht="9" hidden="false" customHeight="true" outlineLevel="0" collapsed="false">
      <c r="A655" s="7" t="s">
        <v>1315</v>
      </c>
      <c r="B655" s="8" t="s">
        <v>1316</v>
      </c>
      <c r="C655" s="7" t="s">
        <v>15</v>
      </c>
      <c r="D655" s="9" t="n">
        <v>13075.87</v>
      </c>
    </row>
    <row r="656" customFormat="false" ht="9" hidden="false" customHeight="true" outlineLevel="0" collapsed="false">
      <c r="A656" s="7" t="s">
        <v>1317</v>
      </c>
      <c r="B656" s="8" t="s">
        <v>1318</v>
      </c>
      <c r="C656" s="7" t="s">
        <v>15</v>
      </c>
      <c r="D656" s="9" t="n">
        <v>11521.19</v>
      </c>
    </row>
    <row r="657" customFormat="false" ht="9" hidden="false" customHeight="true" outlineLevel="0" collapsed="false">
      <c r="A657" s="7" t="s">
        <v>1319</v>
      </c>
      <c r="B657" s="8" t="s">
        <v>1320</v>
      </c>
      <c r="C657" s="7" t="s">
        <v>15</v>
      </c>
      <c r="D657" s="9" t="n">
        <v>14327.46</v>
      </c>
    </row>
    <row r="658" customFormat="false" ht="9" hidden="false" customHeight="true" outlineLevel="0" collapsed="false">
      <c r="A658" s="7" t="s">
        <v>1321</v>
      </c>
      <c r="B658" s="8" t="s">
        <v>1322</v>
      </c>
      <c r="C658" s="7" t="s">
        <v>15</v>
      </c>
      <c r="D658" s="9" t="n">
        <v>12651.47</v>
      </c>
    </row>
    <row r="659" customFormat="false" ht="9" hidden="false" customHeight="true" outlineLevel="0" collapsed="false">
      <c r="A659" s="7" t="s">
        <v>1323</v>
      </c>
      <c r="B659" s="8" t="s">
        <v>1324</v>
      </c>
      <c r="C659" s="7" t="s">
        <v>15</v>
      </c>
      <c r="D659" s="9" t="n">
        <v>15326.1</v>
      </c>
    </row>
    <row r="660" customFormat="false" ht="9" hidden="false" customHeight="true" outlineLevel="0" collapsed="false">
      <c r="A660" s="7" t="s">
        <v>1325</v>
      </c>
      <c r="B660" s="8" t="s">
        <v>1326</v>
      </c>
      <c r="C660" s="7" t="s">
        <v>15</v>
      </c>
      <c r="D660" s="9" t="n">
        <v>13437.16</v>
      </c>
    </row>
    <row r="661" customFormat="false" ht="9" hidden="false" customHeight="true" outlineLevel="0" collapsed="false">
      <c r="A661" s="7" t="s">
        <v>1327</v>
      </c>
      <c r="B661" s="8" t="s">
        <v>1328</v>
      </c>
      <c r="C661" s="7" t="s">
        <v>15</v>
      </c>
      <c r="D661" s="9" t="n">
        <v>19210.73</v>
      </c>
    </row>
    <row r="662" customFormat="false" ht="9" hidden="false" customHeight="true" outlineLevel="0" collapsed="false">
      <c r="A662" s="7" t="s">
        <v>1329</v>
      </c>
      <c r="B662" s="8" t="s">
        <v>1330</v>
      </c>
      <c r="C662" s="7" t="s">
        <v>15</v>
      </c>
      <c r="D662" s="9" t="n">
        <v>16898.97</v>
      </c>
    </row>
    <row r="663" customFormat="false" ht="9" hidden="false" customHeight="true" outlineLevel="0" collapsed="false">
      <c r="A663" s="7" t="s">
        <v>1331</v>
      </c>
      <c r="B663" s="8" t="s">
        <v>1332</v>
      </c>
      <c r="C663" s="7" t="s">
        <v>15</v>
      </c>
      <c r="D663" s="9" t="n">
        <v>20328.12</v>
      </c>
    </row>
    <row r="664" customFormat="false" ht="9" hidden="false" customHeight="true" outlineLevel="0" collapsed="false">
      <c r="A664" s="7" t="s">
        <v>1333</v>
      </c>
      <c r="B664" s="8" t="s">
        <v>1334</v>
      </c>
      <c r="C664" s="7" t="s">
        <v>15</v>
      </c>
      <c r="D664" s="9" t="n">
        <v>17715.1</v>
      </c>
    </row>
    <row r="665" customFormat="false" ht="9" hidden="false" customHeight="true" outlineLevel="0" collapsed="false">
      <c r="A665" s="7" t="s">
        <v>1335</v>
      </c>
      <c r="B665" s="8" t="s">
        <v>1336</v>
      </c>
      <c r="C665" s="7" t="s">
        <v>15</v>
      </c>
      <c r="D665" s="9" t="n">
        <v>22286.84</v>
      </c>
    </row>
    <row r="666" customFormat="false" ht="9" hidden="false" customHeight="true" outlineLevel="0" collapsed="false">
      <c r="A666" s="7" t="s">
        <v>1337</v>
      </c>
      <c r="B666" s="8" t="s">
        <v>1338</v>
      </c>
      <c r="C666" s="7" t="s">
        <v>15</v>
      </c>
      <c r="D666" s="9" t="n">
        <v>19488.58</v>
      </c>
    </row>
    <row r="667" customFormat="false" ht="9" hidden="false" customHeight="true" outlineLevel="0" collapsed="false">
      <c r="A667" s="7" t="s">
        <v>1339</v>
      </c>
      <c r="B667" s="8" t="s">
        <v>1340</v>
      </c>
      <c r="C667" s="7" t="s">
        <v>15</v>
      </c>
      <c r="D667" s="9" t="n">
        <v>23956.73</v>
      </c>
    </row>
    <row r="668" customFormat="false" ht="9" hidden="false" customHeight="true" outlineLevel="0" collapsed="false">
      <c r="A668" s="7" t="s">
        <v>1341</v>
      </c>
      <c r="B668" s="8" t="s">
        <v>1342</v>
      </c>
      <c r="C668" s="7" t="s">
        <v>15</v>
      </c>
      <c r="D668" s="9" t="n">
        <v>20893.6</v>
      </c>
    </row>
    <row r="669" customFormat="false" ht="9" hidden="false" customHeight="true" outlineLevel="0" collapsed="false">
      <c r="A669" s="7" t="s">
        <v>1343</v>
      </c>
      <c r="B669" s="8" t="s">
        <v>1344</v>
      </c>
      <c r="C669" s="7" t="s">
        <v>15</v>
      </c>
      <c r="D669" s="9" t="n">
        <v>30392.48</v>
      </c>
    </row>
    <row r="670" customFormat="false" ht="9" hidden="false" customHeight="true" outlineLevel="0" collapsed="false">
      <c r="A670" s="7" t="s">
        <v>1345</v>
      </c>
      <c r="B670" s="8" t="s">
        <v>1346</v>
      </c>
      <c r="C670" s="7" t="s">
        <v>15</v>
      </c>
      <c r="D670" s="9" t="n">
        <v>26592.32</v>
      </c>
    </row>
    <row r="671" customFormat="false" ht="9" hidden="false" customHeight="true" outlineLevel="0" collapsed="false">
      <c r="A671" s="7" t="s">
        <v>1347</v>
      </c>
      <c r="B671" s="8" t="s">
        <v>1348</v>
      </c>
      <c r="C671" s="7" t="s">
        <v>15</v>
      </c>
      <c r="D671" s="9" t="n">
        <v>28484.81</v>
      </c>
    </row>
    <row r="672" customFormat="false" ht="9" hidden="false" customHeight="true" outlineLevel="0" collapsed="false">
      <c r="A672" s="7" t="s">
        <v>1349</v>
      </c>
      <c r="B672" s="8" t="s">
        <v>1350</v>
      </c>
      <c r="C672" s="7" t="s">
        <v>15</v>
      </c>
      <c r="D672" s="9" t="n">
        <v>24683.03</v>
      </c>
    </row>
    <row r="673" customFormat="false" ht="9" hidden="false" customHeight="true" outlineLevel="0" collapsed="false">
      <c r="A673" s="7" t="s">
        <v>1351</v>
      </c>
      <c r="B673" s="8" t="s">
        <v>1352</v>
      </c>
      <c r="C673" s="7" t="s">
        <v>15</v>
      </c>
      <c r="D673" s="9" t="n">
        <v>30722.29</v>
      </c>
    </row>
    <row r="674" customFormat="false" ht="9" hidden="false" customHeight="true" outlineLevel="0" collapsed="false">
      <c r="A674" s="7" t="s">
        <v>1353</v>
      </c>
      <c r="B674" s="8" t="s">
        <v>1354</v>
      </c>
      <c r="C674" s="7" t="s">
        <v>15</v>
      </c>
      <c r="D674" s="9" t="n">
        <v>26847.3</v>
      </c>
    </row>
    <row r="675" customFormat="false" ht="9" hidden="false" customHeight="true" outlineLevel="0" collapsed="false">
      <c r="A675" s="7" t="s">
        <v>1355</v>
      </c>
      <c r="B675" s="8" t="s">
        <v>1356</v>
      </c>
      <c r="C675" s="7" t="s">
        <v>15</v>
      </c>
      <c r="D675" s="9" t="n">
        <v>32580.36</v>
      </c>
    </row>
    <row r="676" customFormat="false" ht="9" hidden="false" customHeight="true" outlineLevel="0" collapsed="false">
      <c r="A676" s="7" t="s">
        <v>1357</v>
      </c>
      <c r="B676" s="8" t="s">
        <v>1358</v>
      </c>
      <c r="C676" s="7" t="s">
        <v>15</v>
      </c>
      <c r="D676" s="9" t="n">
        <v>28741.21</v>
      </c>
    </row>
    <row r="677" customFormat="false" ht="9" hidden="false" customHeight="true" outlineLevel="0" collapsed="false">
      <c r="A677" s="7" t="s">
        <v>1359</v>
      </c>
      <c r="B677" s="8" t="s">
        <v>1360</v>
      </c>
      <c r="C677" s="7" t="s">
        <v>15</v>
      </c>
      <c r="D677" s="9" t="n">
        <v>43935.96</v>
      </c>
    </row>
    <row r="678" customFormat="false" ht="9" hidden="false" customHeight="true" outlineLevel="0" collapsed="false">
      <c r="A678" s="7" t="s">
        <v>1361</v>
      </c>
      <c r="B678" s="8" t="s">
        <v>1362</v>
      </c>
      <c r="C678" s="7" t="s">
        <v>15</v>
      </c>
      <c r="D678" s="9" t="n">
        <v>38584.56</v>
      </c>
    </row>
    <row r="679" customFormat="false" ht="9" hidden="false" customHeight="true" outlineLevel="0" collapsed="false">
      <c r="A679" s="7" t="s">
        <v>1363</v>
      </c>
      <c r="B679" s="8" t="s">
        <v>1364</v>
      </c>
      <c r="C679" s="7" t="s">
        <v>15</v>
      </c>
      <c r="D679" s="9" t="n">
        <v>41198.5</v>
      </c>
    </row>
    <row r="680" customFormat="false" ht="9" hidden="false" customHeight="true" outlineLevel="0" collapsed="false">
      <c r="A680" s="7" t="s">
        <v>1365</v>
      </c>
      <c r="B680" s="8" t="s">
        <v>1366</v>
      </c>
      <c r="C680" s="7" t="s">
        <v>15</v>
      </c>
      <c r="D680" s="9" t="n">
        <v>35658.89</v>
      </c>
    </row>
    <row r="681" customFormat="false" ht="9" hidden="false" customHeight="true" outlineLevel="0" collapsed="false">
      <c r="A681" s="7" t="s">
        <v>1367</v>
      </c>
      <c r="B681" s="8" t="s">
        <v>1368</v>
      </c>
      <c r="C681" s="7" t="s">
        <v>15</v>
      </c>
      <c r="D681" s="9" t="n">
        <v>44278.83</v>
      </c>
    </row>
    <row r="682" customFormat="false" ht="9" hidden="false" customHeight="true" outlineLevel="0" collapsed="false">
      <c r="A682" s="7" t="s">
        <v>1369</v>
      </c>
      <c r="B682" s="8" t="s">
        <v>1370</v>
      </c>
      <c r="C682" s="7" t="s">
        <v>15</v>
      </c>
      <c r="D682" s="9" t="n">
        <v>38684.26</v>
      </c>
    </row>
    <row r="683" customFormat="false" ht="9" hidden="false" customHeight="true" outlineLevel="0" collapsed="false">
      <c r="A683" s="7" t="s">
        <v>1371</v>
      </c>
      <c r="B683" s="8" t="s">
        <v>1372</v>
      </c>
      <c r="C683" s="7" t="s">
        <v>15</v>
      </c>
      <c r="D683" s="9" t="n">
        <v>50210.2</v>
      </c>
    </row>
    <row r="684" customFormat="false" ht="9" hidden="false" customHeight="true" outlineLevel="0" collapsed="false">
      <c r="A684" s="7" t="s">
        <v>1373</v>
      </c>
      <c r="B684" s="8" t="s">
        <v>1374</v>
      </c>
      <c r="C684" s="7" t="s">
        <v>15</v>
      </c>
      <c r="D684" s="9" t="n">
        <v>43987.77</v>
      </c>
    </row>
    <row r="685" customFormat="false" ht="9" hidden="false" customHeight="true" outlineLevel="0" collapsed="false">
      <c r="A685" s="7" t="s">
        <v>1375</v>
      </c>
      <c r="B685" s="8" t="s">
        <v>1376</v>
      </c>
      <c r="C685" s="7" t="s">
        <v>15</v>
      </c>
      <c r="D685" s="9" t="n">
        <v>63549.33</v>
      </c>
    </row>
    <row r="686" customFormat="false" ht="9" hidden="false" customHeight="true" outlineLevel="0" collapsed="false">
      <c r="A686" s="7" t="s">
        <v>1377</v>
      </c>
      <c r="B686" s="8" t="s">
        <v>1378</v>
      </c>
      <c r="C686" s="7" t="s">
        <v>15</v>
      </c>
      <c r="D686" s="9" t="n">
        <v>55926.95</v>
      </c>
    </row>
    <row r="687" customFormat="false" ht="9" hidden="false" customHeight="true" outlineLevel="0" collapsed="false">
      <c r="A687" s="7" t="s">
        <v>1379</v>
      </c>
      <c r="B687" s="8" t="s">
        <v>1380</v>
      </c>
      <c r="C687" s="7" t="s">
        <v>15</v>
      </c>
      <c r="D687" s="9" t="n">
        <v>11231.86</v>
      </c>
    </row>
    <row r="688" customFormat="false" ht="9" hidden="false" customHeight="true" outlineLevel="0" collapsed="false">
      <c r="A688" s="7" t="s">
        <v>1381</v>
      </c>
      <c r="B688" s="8" t="s">
        <v>1382</v>
      </c>
      <c r="C688" s="7" t="s">
        <v>15</v>
      </c>
      <c r="D688" s="9" t="n">
        <v>9798.18</v>
      </c>
    </row>
    <row r="689" customFormat="false" ht="9" hidden="false" customHeight="true" outlineLevel="0" collapsed="false">
      <c r="A689" s="7" t="s">
        <v>1383</v>
      </c>
      <c r="B689" s="8" t="s">
        <v>1384</v>
      </c>
      <c r="C689" s="7" t="s">
        <v>15</v>
      </c>
      <c r="D689" s="9" t="n">
        <v>11551.86</v>
      </c>
    </row>
    <row r="690" customFormat="false" ht="9" hidden="false" customHeight="true" outlineLevel="0" collapsed="false">
      <c r="A690" s="7" t="s">
        <v>1385</v>
      </c>
      <c r="B690" s="8" t="s">
        <v>1386</v>
      </c>
      <c r="C690" s="7" t="s">
        <v>15</v>
      </c>
      <c r="D690" s="9" t="n">
        <v>10240.05</v>
      </c>
    </row>
    <row r="691" customFormat="false" ht="9" hidden="false" customHeight="true" outlineLevel="0" collapsed="false">
      <c r="A691" s="7" t="s">
        <v>1387</v>
      </c>
      <c r="B691" s="8" t="s">
        <v>1388</v>
      </c>
      <c r="C691" s="7" t="s">
        <v>15</v>
      </c>
      <c r="D691" s="9" t="n">
        <v>12483.54</v>
      </c>
    </row>
    <row r="692" customFormat="false" ht="9" hidden="false" customHeight="true" outlineLevel="0" collapsed="false">
      <c r="A692" s="7" t="s">
        <v>1389</v>
      </c>
      <c r="B692" s="8" t="s">
        <v>1390</v>
      </c>
      <c r="C692" s="7" t="s">
        <v>15</v>
      </c>
      <c r="D692" s="9" t="n">
        <v>10969.17</v>
      </c>
    </row>
    <row r="693" customFormat="false" ht="9" hidden="false" customHeight="true" outlineLevel="0" collapsed="false">
      <c r="A693" s="7" t="s">
        <v>1391</v>
      </c>
      <c r="B693" s="8" t="s">
        <v>1392</v>
      </c>
      <c r="C693" s="7" t="s">
        <v>15</v>
      </c>
      <c r="D693" s="9" t="n">
        <v>15516.03</v>
      </c>
    </row>
    <row r="694" customFormat="false" ht="9" hidden="false" customHeight="true" outlineLevel="0" collapsed="false">
      <c r="A694" s="7" t="s">
        <v>1393</v>
      </c>
      <c r="B694" s="8" t="s">
        <v>1394</v>
      </c>
      <c r="C694" s="7" t="s">
        <v>15</v>
      </c>
      <c r="D694" s="9" t="n">
        <v>13743.16</v>
      </c>
    </row>
    <row r="695" customFormat="false" ht="9" hidden="false" customHeight="true" outlineLevel="0" collapsed="false">
      <c r="A695" s="7" t="s">
        <v>1395</v>
      </c>
      <c r="B695" s="8" t="s">
        <v>1396</v>
      </c>
      <c r="C695" s="7" t="s">
        <v>15</v>
      </c>
      <c r="D695" s="9" t="n">
        <v>17523.01</v>
      </c>
    </row>
    <row r="696" customFormat="false" ht="9" hidden="false" customHeight="true" outlineLevel="0" collapsed="false">
      <c r="A696" s="7" t="s">
        <v>1397</v>
      </c>
      <c r="B696" s="8" t="s">
        <v>1398</v>
      </c>
      <c r="C696" s="7" t="s">
        <v>15</v>
      </c>
      <c r="D696" s="9" t="n">
        <v>15242.4</v>
      </c>
    </row>
    <row r="697" customFormat="false" ht="9" hidden="false" customHeight="true" outlineLevel="0" collapsed="false">
      <c r="A697" s="7" t="s">
        <v>1399</v>
      </c>
      <c r="B697" s="8" t="s">
        <v>1400</v>
      </c>
      <c r="C697" s="7" t="s">
        <v>15</v>
      </c>
      <c r="D697" s="9" t="n">
        <v>17919.37</v>
      </c>
    </row>
    <row r="698" customFormat="false" ht="9" hidden="false" customHeight="true" outlineLevel="0" collapsed="false">
      <c r="A698" s="7" t="s">
        <v>1401</v>
      </c>
      <c r="B698" s="8" t="s">
        <v>1402</v>
      </c>
      <c r="C698" s="7" t="s">
        <v>15</v>
      </c>
      <c r="D698" s="9" t="n">
        <v>15795.23</v>
      </c>
    </row>
    <row r="699" customFormat="false" ht="9" hidden="false" customHeight="true" outlineLevel="0" collapsed="false">
      <c r="A699" s="7" t="s">
        <v>1403</v>
      </c>
      <c r="B699" s="8" t="s">
        <v>1404</v>
      </c>
      <c r="C699" s="7" t="s">
        <v>15</v>
      </c>
      <c r="D699" s="9" t="n">
        <v>19426.67</v>
      </c>
    </row>
    <row r="700" customFormat="false" ht="9" hidden="false" customHeight="true" outlineLevel="0" collapsed="false">
      <c r="A700" s="7" t="s">
        <v>1405</v>
      </c>
      <c r="B700" s="8" t="s">
        <v>1406</v>
      </c>
      <c r="C700" s="7" t="s">
        <v>15</v>
      </c>
      <c r="D700" s="9" t="n">
        <v>17042.73</v>
      </c>
    </row>
    <row r="701" customFormat="false" ht="9" hidden="false" customHeight="true" outlineLevel="0" collapsed="false">
      <c r="A701" s="7" t="s">
        <v>1407</v>
      </c>
      <c r="B701" s="8" t="s">
        <v>1408</v>
      </c>
      <c r="C701" s="7" t="s">
        <v>15</v>
      </c>
      <c r="D701" s="9" t="n">
        <v>24794.31</v>
      </c>
    </row>
    <row r="702" customFormat="false" ht="9" hidden="false" customHeight="true" outlineLevel="0" collapsed="false">
      <c r="A702" s="7" t="s">
        <v>1409</v>
      </c>
      <c r="B702" s="8" t="s">
        <v>1410</v>
      </c>
      <c r="C702" s="7" t="s">
        <v>15</v>
      </c>
      <c r="D702" s="9" t="n">
        <v>21813.77</v>
      </c>
    </row>
    <row r="703" customFormat="false" ht="9" hidden="false" customHeight="true" outlineLevel="0" collapsed="false">
      <c r="A703" s="7" t="s">
        <v>1411</v>
      </c>
      <c r="B703" s="8" t="s">
        <v>1412</v>
      </c>
      <c r="C703" s="7" t="s">
        <v>15</v>
      </c>
      <c r="D703" s="9" t="n">
        <v>23709.16</v>
      </c>
    </row>
    <row r="704" customFormat="false" ht="9" hidden="false" customHeight="true" outlineLevel="0" collapsed="false">
      <c r="A704" s="7" t="s">
        <v>1413</v>
      </c>
      <c r="B704" s="8" t="s">
        <v>1414</v>
      </c>
      <c r="C704" s="7" t="s">
        <v>15</v>
      </c>
      <c r="D704" s="9" t="n">
        <v>20576.48</v>
      </c>
    </row>
    <row r="705" customFormat="false" ht="9" hidden="false" customHeight="true" outlineLevel="0" collapsed="false">
      <c r="A705" s="7" t="s">
        <v>1415</v>
      </c>
      <c r="B705" s="8" t="s">
        <v>1416</v>
      </c>
      <c r="C705" s="7" t="s">
        <v>15</v>
      </c>
      <c r="D705" s="9" t="n">
        <v>25059.2</v>
      </c>
    </row>
    <row r="706" customFormat="false" ht="9" hidden="false" customHeight="true" outlineLevel="0" collapsed="false">
      <c r="A706" s="7" t="s">
        <v>1417</v>
      </c>
      <c r="B706" s="8" t="s">
        <v>1418</v>
      </c>
      <c r="C706" s="7" t="s">
        <v>15</v>
      </c>
      <c r="D706" s="9" t="n">
        <v>21924.06</v>
      </c>
    </row>
    <row r="707" customFormat="false" ht="9" hidden="false" customHeight="true" outlineLevel="0" collapsed="false">
      <c r="A707" s="7" t="s">
        <v>1419</v>
      </c>
      <c r="B707" s="8" t="s">
        <v>1420</v>
      </c>
      <c r="C707" s="7" t="s">
        <v>15</v>
      </c>
      <c r="D707" s="9" t="n">
        <v>27738.1</v>
      </c>
    </row>
    <row r="708" customFormat="false" ht="9" hidden="false" customHeight="true" outlineLevel="0" collapsed="false">
      <c r="A708" s="7" t="s">
        <v>1421</v>
      </c>
      <c r="B708" s="8" t="s">
        <v>1422</v>
      </c>
      <c r="C708" s="7" t="s">
        <v>15</v>
      </c>
      <c r="D708" s="9" t="n">
        <v>24393.37</v>
      </c>
    </row>
    <row r="709" customFormat="false" ht="9" hidden="false" customHeight="true" outlineLevel="0" collapsed="false">
      <c r="A709" s="7" t="s">
        <v>1423</v>
      </c>
      <c r="B709" s="8" t="s">
        <v>1424</v>
      </c>
      <c r="C709" s="7" t="s">
        <v>15</v>
      </c>
      <c r="D709" s="9" t="n">
        <v>35095.99</v>
      </c>
    </row>
    <row r="710" customFormat="false" ht="9" hidden="false" customHeight="true" outlineLevel="0" collapsed="false">
      <c r="A710" s="7" t="s">
        <v>1425</v>
      </c>
      <c r="B710" s="8" t="s">
        <v>1426</v>
      </c>
      <c r="C710" s="7" t="s">
        <v>15</v>
      </c>
      <c r="D710" s="9" t="n">
        <v>30998.12</v>
      </c>
    </row>
    <row r="711" customFormat="false" ht="9" hidden="false" customHeight="true" outlineLevel="0" collapsed="false">
      <c r="A711" s="7" t="s">
        <v>1427</v>
      </c>
      <c r="B711" s="8" t="s">
        <v>1428</v>
      </c>
      <c r="C711" s="7" t="s">
        <v>15</v>
      </c>
      <c r="D711" s="9" t="n">
        <v>33727.19</v>
      </c>
    </row>
    <row r="712" customFormat="false" ht="9" hidden="false" customHeight="true" outlineLevel="0" collapsed="false">
      <c r="A712" s="7" t="s">
        <v>1429</v>
      </c>
      <c r="B712" s="8" t="s">
        <v>1430</v>
      </c>
      <c r="C712" s="7" t="s">
        <v>15</v>
      </c>
      <c r="D712" s="9" t="n">
        <v>29183.59</v>
      </c>
    </row>
    <row r="713" customFormat="false" ht="9" hidden="false" customHeight="true" outlineLevel="0" collapsed="false">
      <c r="A713" s="7" t="s">
        <v>1431</v>
      </c>
      <c r="B713" s="8" t="s">
        <v>1432</v>
      </c>
      <c r="C713" s="7" t="s">
        <v>15</v>
      </c>
      <c r="D713" s="9" t="n">
        <v>35600.23</v>
      </c>
    </row>
    <row r="714" customFormat="false" ht="9" hidden="false" customHeight="true" outlineLevel="0" collapsed="false">
      <c r="A714" s="7" t="s">
        <v>1433</v>
      </c>
      <c r="B714" s="8" t="s">
        <v>1434</v>
      </c>
      <c r="C714" s="7" t="s">
        <v>15</v>
      </c>
      <c r="D714" s="9" t="n">
        <v>31052.03</v>
      </c>
    </row>
    <row r="715" customFormat="false" ht="9" hidden="false" customHeight="true" outlineLevel="0" collapsed="false">
      <c r="A715" s="7" t="s">
        <v>1435</v>
      </c>
      <c r="B715" s="8" t="s">
        <v>1436</v>
      </c>
      <c r="C715" s="7" t="s">
        <v>15</v>
      </c>
      <c r="D715" s="9" t="n">
        <v>38936</v>
      </c>
    </row>
    <row r="716" customFormat="false" ht="9" hidden="false" customHeight="true" outlineLevel="0" collapsed="false">
      <c r="A716" s="7" t="s">
        <v>1437</v>
      </c>
      <c r="B716" s="8" t="s">
        <v>1438</v>
      </c>
      <c r="C716" s="7" t="s">
        <v>15</v>
      </c>
      <c r="D716" s="9" t="n">
        <v>33989.31</v>
      </c>
    </row>
    <row r="717" customFormat="false" ht="9" hidden="false" customHeight="true" outlineLevel="0" collapsed="false">
      <c r="A717" s="7" t="s">
        <v>1439</v>
      </c>
      <c r="B717" s="8" t="s">
        <v>1440</v>
      </c>
      <c r="C717" s="7" t="s">
        <v>15</v>
      </c>
      <c r="D717" s="9" t="n">
        <v>49164.51</v>
      </c>
    </row>
    <row r="718" customFormat="false" ht="9" hidden="false" customHeight="true" outlineLevel="0" collapsed="false">
      <c r="A718" s="7" t="s">
        <v>1441</v>
      </c>
      <c r="B718" s="8" t="s">
        <v>1442</v>
      </c>
      <c r="C718" s="7" t="s">
        <v>15</v>
      </c>
      <c r="D718" s="9" t="n">
        <v>43183.14</v>
      </c>
    </row>
    <row r="719" customFormat="false" ht="9" hidden="false" customHeight="true" outlineLevel="0" collapsed="false">
      <c r="A719" s="7" t="s">
        <v>1443</v>
      </c>
      <c r="B719" s="8" t="s">
        <v>1444</v>
      </c>
      <c r="C719" s="7" t="s">
        <v>15</v>
      </c>
      <c r="D719" s="9" t="n">
        <v>16416.23</v>
      </c>
    </row>
    <row r="720" customFormat="false" ht="9" hidden="false" customHeight="true" outlineLevel="0" collapsed="false">
      <c r="A720" s="7" t="s">
        <v>1445</v>
      </c>
      <c r="B720" s="8" t="s">
        <v>1446</v>
      </c>
      <c r="C720" s="7" t="s">
        <v>15</v>
      </c>
      <c r="D720" s="9" t="n">
        <v>14333.9</v>
      </c>
    </row>
    <row r="721" customFormat="false" ht="9" hidden="false" customHeight="true" outlineLevel="0" collapsed="false">
      <c r="A721" s="7" t="s">
        <v>1447</v>
      </c>
      <c r="B721" s="8" t="s">
        <v>1448</v>
      </c>
      <c r="C721" s="7" t="s">
        <v>15</v>
      </c>
      <c r="D721" s="9" t="n">
        <v>17697.92</v>
      </c>
    </row>
    <row r="722" customFormat="false" ht="9" hidden="false" customHeight="true" outlineLevel="0" collapsed="false">
      <c r="A722" s="7" t="s">
        <v>1449</v>
      </c>
      <c r="B722" s="8" t="s">
        <v>1450</v>
      </c>
      <c r="C722" s="7" t="s">
        <v>15</v>
      </c>
      <c r="D722" s="9" t="n">
        <v>15591.86</v>
      </c>
    </row>
    <row r="723" customFormat="false" ht="9" hidden="false" customHeight="true" outlineLevel="0" collapsed="false">
      <c r="A723" s="7" t="s">
        <v>1451</v>
      </c>
      <c r="B723" s="8" t="s">
        <v>1452</v>
      </c>
      <c r="C723" s="7" t="s">
        <v>15</v>
      </c>
      <c r="D723" s="9" t="n">
        <v>18585.92</v>
      </c>
    </row>
    <row r="724" customFormat="false" ht="9" hidden="false" customHeight="true" outlineLevel="0" collapsed="false">
      <c r="A724" s="7" t="s">
        <v>1453</v>
      </c>
      <c r="B724" s="8" t="s">
        <v>1454</v>
      </c>
      <c r="C724" s="7" t="s">
        <v>15</v>
      </c>
      <c r="D724" s="9" t="n">
        <v>16240.1</v>
      </c>
    </row>
    <row r="725" customFormat="false" ht="9" hidden="false" customHeight="true" outlineLevel="0" collapsed="false">
      <c r="A725" s="7" t="s">
        <v>1455</v>
      </c>
      <c r="B725" s="8" t="s">
        <v>1456</v>
      </c>
      <c r="C725" s="7" t="s">
        <v>15</v>
      </c>
      <c r="D725" s="9" t="n">
        <v>23391.83</v>
      </c>
    </row>
    <row r="726" customFormat="false" ht="9" hidden="false" customHeight="true" outlineLevel="0" collapsed="false">
      <c r="A726" s="7" t="s">
        <v>1457</v>
      </c>
      <c r="B726" s="8" t="s">
        <v>1458</v>
      </c>
      <c r="C726" s="7" t="s">
        <v>15</v>
      </c>
      <c r="D726" s="9" t="n">
        <v>20502.05</v>
      </c>
    </row>
    <row r="727" customFormat="false" ht="9" hidden="false" customHeight="true" outlineLevel="0" collapsed="false">
      <c r="A727" s="7" t="s">
        <v>1459</v>
      </c>
      <c r="B727" s="8" t="s">
        <v>1460</v>
      </c>
      <c r="C727" s="7" t="s">
        <v>15</v>
      </c>
      <c r="D727" s="9" t="n">
        <v>24992.74</v>
      </c>
    </row>
    <row r="728" customFormat="false" ht="9" hidden="false" customHeight="true" outlineLevel="0" collapsed="false">
      <c r="A728" s="7" t="s">
        <v>1461</v>
      </c>
      <c r="B728" s="8" t="s">
        <v>1462</v>
      </c>
      <c r="C728" s="7" t="s">
        <v>15</v>
      </c>
      <c r="D728" s="9" t="n">
        <v>21635.73</v>
      </c>
    </row>
    <row r="729" customFormat="false" ht="9" hidden="false" customHeight="true" outlineLevel="0" collapsed="false">
      <c r="A729" s="7" t="s">
        <v>1463</v>
      </c>
      <c r="B729" s="8" t="s">
        <v>1464</v>
      </c>
      <c r="C729" s="7" t="s">
        <v>15</v>
      </c>
      <c r="D729" s="9" t="n">
        <v>26801.75</v>
      </c>
    </row>
    <row r="730" customFormat="false" ht="9" hidden="false" customHeight="true" outlineLevel="0" collapsed="false">
      <c r="A730" s="7" t="s">
        <v>1465</v>
      </c>
      <c r="B730" s="8" t="s">
        <v>1466</v>
      </c>
      <c r="C730" s="7" t="s">
        <v>15</v>
      </c>
      <c r="D730" s="9" t="n">
        <v>23441.07</v>
      </c>
    </row>
    <row r="731" customFormat="false" ht="9" hidden="false" customHeight="true" outlineLevel="0" collapsed="false">
      <c r="A731" s="7" t="s">
        <v>1467</v>
      </c>
      <c r="B731" s="8" t="s">
        <v>1468</v>
      </c>
      <c r="C731" s="7" t="s">
        <v>15</v>
      </c>
      <c r="D731" s="9" t="n">
        <v>29548.69</v>
      </c>
    </row>
    <row r="732" customFormat="false" ht="9" hidden="false" customHeight="true" outlineLevel="0" collapsed="false">
      <c r="A732" s="7" t="s">
        <v>1469</v>
      </c>
      <c r="B732" s="8" t="s">
        <v>1470</v>
      </c>
      <c r="C732" s="7" t="s">
        <v>15</v>
      </c>
      <c r="D732" s="9" t="n">
        <v>25761.91</v>
      </c>
    </row>
    <row r="733" customFormat="false" ht="9" hidden="false" customHeight="true" outlineLevel="0" collapsed="false">
      <c r="A733" s="7" t="s">
        <v>1471</v>
      </c>
      <c r="B733" s="8" t="s">
        <v>1472</v>
      </c>
      <c r="C733" s="7" t="s">
        <v>15</v>
      </c>
      <c r="D733" s="9" t="n">
        <v>37390.24</v>
      </c>
    </row>
    <row r="734" customFormat="false" ht="9" hidden="false" customHeight="true" outlineLevel="0" collapsed="false">
      <c r="A734" s="7" t="s">
        <v>1473</v>
      </c>
      <c r="B734" s="8" t="s">
        <v>1474</v>
      </c>
      <c r="C734" s="7" t="s">
        <v>15</v>
      </c>
      <c r="D734" s="9" t="n">
        <v>32729.27</v>
      </c>
    </row>
    <row r="735" customFormat="false" ht="9" hidden="false" customHeight="true" outlineLevel="0" collapsed="false">
      <c r="A735" s="7" t="s">
        <v>1475</v>
      </c>
      <c r="B735" s="8" t="s">
        <v>1476</v>
      </c>
      <c r="C735" s="7" t="s">
        <v>15</v>
      </c>
      <c r="D735" s="9" t="n">
        <v>35378.39</v>
      </c>
    </row>
    <row r="736" customFormat="false" ht="9" hidden="false" customHeight="true" outlineLevel="0" collapsed="false">
      <c r="A736" s="7" t="s">
        <v>1477</v>
      </c>
      <c r="B736" s="8" t="s">
        <v>1478</v>
      </c>
      <c r="C736" s="7" t="s">
        <v>15</v>
      </c>
      <c r="D736" s="9" t="n">
        <v>30686.93</v>
      </c>
    </row>
    <row r="737" customFormat="false" ht="9" hidden="false" customHeight="true" outlineLevel="0" collapsed="false">
      <c r="A737" s="7" t="s">
        <v>1479</v>
      </c>
      <c r="B737" s="8" t="s">
        <v>1480</v>
      </c>
      <c r="C737" s="7" t="s">
        <v>15</v>
      </c>
      <c r="D737" s="9" t="n">
        <v>37949.12</v>
      </c>
    </row>
    <row r="738" customFormat="false" ht="9" hidden="false" customHeight="true" outlineLevel="0" collapsed="false">
      <c r="A738" s="7" t="s">
        <v>1481</v>
      </c>
      <c r="B738" s="8" t="s">
        <v>1482</v>
      </c>
      <c r="C738" s="7" t="s">
        <v>15</v>
      </c>
      <c r="D738" s="9" t="n">
        <v>33235.29</v>
      </c>
    </row>
    <row r="739" customFormat="false" ht="9" hidden="false" customHeight="true" outlineLevel="0" collapsed="false">
      <c r="A739" s="7" t="s">
        <v>1483</v>
      </c>
      <c r="B739" s="8" t="s">
        <v>1484</v>
      </c>
      <c r="C739" s="7" t="s">
        <v>15</v>
      </c>
      <c r="D739" s="9" t="n">
        <v>43164.64</v>
      </c>
    </row>
    <row r="740" customFormat="false" ht="9" hidden="false" customHeight="true" outlineLevel="0" collapsed="false">
      <c r="A740" s="7" t="s">
        <v>1485</v>
      </c>
      <c r="B740" s="8" t="s">
        <v>1486</v>
      </c>
      <c r="C740" s="7" t="s">
        <v>15</v>
      </c>
      <c r="D740" s="9" t="n">
        <v>37890.36</v>
      </c>
    </row>
    <row r="741" customFormat="false" ht="9" hidden="false" customHeight="true" outlineLevel="0" collapsed="false">
      <c r="A741" s="7" t="s">
        <v>1487</v>
      </c>
      <c r="B741" s="8" t="s">
        <v>1488</v>
      </c>
      <c r="C741" s="7" t="s">
        <v>15</v>
      </c>
      <c r="D741" s="9" t="n">
        <v>54588.59</v>
      </c>
    </row>
    <row r="742" customFormat="false" ht="9" hidden="false" customHeight="true" outlineLevel="0" collapsed="false">
      <c r="A742" s="7" t="s">
        <v>1489</v>
      </c>
      <c r="B742" s="8" t="s">
        <v>1490</v>
      </c>
      <c r="C742" s="7" t="s">
        <v>15</v>
      </c>
      <c r="D742" s="9" t="n">
        <v>48116.68</v>
      </c>
    </row>
    <row r="743" customFormat="false" ht="9" hidden="false" customHeight="true" outlineLevel="0" collapsed="false">
      <c r="A743" s="7" t="s">
        <v>1491</v>
      </c>
      <c r="B743" s="8" t="s">
        <v>1492</v>
      </c>
      <c r="C743" s="7" t="s">
        <v>15</v>
      </c>
      <c r="D743" s="9" t="n">
        <v>50072.3</v>
      </c>
    </row>
    <row r="744" customFormat="false" ht="9" hidden="false" customHeight="true" outlineLevel="0" collapsed="false">
      <c r="A744" s="7" t="s">
        <v>1493</v>
      </c>
      <c r="B744" s="8" t="s">
        <v>1494</v>
      </c>
      <c r="C744" s="7" t="s">
        <v>15</v>
      </c>
      <c r="D744" s="9" t="n">
        <v>43286.8</v>
      </c>
    </row>
    <row r="745" customFormat="false" ht="9" hidden="false" customHeight="true" outlineLevel="0" collapsed="false">
      <c r="A745" s="7" t="s">
        <v>1495</v>
      </c>
      <c r="B745" s="8" t="s">
        <v>1496</v>
      </c>
      <c r="C745" s="7" t="s">
        <v>15</v>
      </c>
      <c r="D745" s="9" t="n">
        <v>51689.65</v>
      </c>
    </row>
    <row r="746" customFormat="false" ht="9" hidden="false" customHeight="true" outlineLevel="0" collapsed="false">
      <c r="A746" s="7" t="s">
        <v>1497</v>
      </c>
      <c r="B746" s="8" t="s">
        <v>1498</v>
      </c>
      <c r="C746" s="7" t="s">
        <v>15</v>
      </c>
      <c r="D746" s="9" t="n">
        <v>45013.68</v>
      </c>
    </row>
    <row r="747" customFormat="false" ht="9" hidden="false" customHeight="true" outlineLevel="0" collapsed="false">
      <c r="A747" s="7" t="s">
        <v>1499</v>
      </c>
      <c r="B747" s="8" t="s">
        <v>1500</v>
      </c>
      <c r="C747" s="7" t="s">
        <v>15</v>
      </c>
      <c r="D747" s="9" t="n">
        <v>62026.64</v>
      </c>
    </row>
    <row r="748" customFormat="false" ht="9" hidden="false" customHeight="true" outlineLevel="0" collapsed="false">
      <c r="A748" s="7" t="s">
        <v>1501</v>
      </c>
      <c r="B748" s="8" t="s">
        <v>1502</v>
      </c>
      <c r="C748" s="7" t="s">
        <v>15</v>
      </c>
      <c r="D748" s="9" t="n">
        <v>54576.43</v>
      </c>
    </row>
    <row r="749" customFormat="false" ht="9" hidden="false" customHeight="true" outlineLevel="0" collapsed="false">
      <c r="A749" s="7" t="s">
        <v>1503</v>
      </c>
      <c r="B749" s="8" t="s">
        <v>1504</v>
      </c>
      <c r="C749" s="7" t="s">
        <v>15</v>
      </c>
      <c r="D749" s="9" t="n">
        <v>78588.11</v>
      </c>
    </row>
    <row r="750" customFormat="false" ht="9" hidden="false" customHeight="true" outlineLevel="0" collapsed="false">
      <c r="A750" s="7" t="s">
        <v>1505</v>
      </c>
      <c r="B750" s="8" t="s">
        <v>1506</v>
      </c>
      <c r="C750" s="7" t="s">
        <v>15</v>
      </c>
      <c r="D750" s="9" t="n">
        <v>69360.35</v>
      </c>
    </row>
    <row r="751" customFormat="false" ht="9" hidden="false" customHeight="true" outlineLevel="0" collapsed="false">
      <c r="A751" s="7" t="s">
        <v>1507</v>
      </c>
      <c r="B751" s="8" t="s">
        <v>1508</v>
      </c>
      <c r="C751" s="7" t="s">
        <v>172</v>
      </c>
      <c r="D751" s="9" t="n">
        <v>3855.27</v>
      </c>
    </row>
    <row r="752" customFormat="false" ht="9" hidden="false" customHeight="true" outlineLevel="0" collapsed="false">
      <c r="A752" s="7" t="s">
        <v>1509</v>
      </c>
      <c r="B752" s="8" t="s">
        <v>1510</v>
      </c>
      <c r="C752" s="7" t="s">
        <v>172</v>
      </c>
      <c r="D752" s="9" t="n">
        <v>3432.43</v>
      </c>
    </row>
    <row r="753" customFormat="false" ht="9" hidden="false" customHeight="true" outlineLevel="0" collapsed="false">
      <c r="A753" s="7" t="s">
        <v>1511</v>
      </c>
      <c r="B753" s="8" t="s">
        <v>1512</v>
      </c>
      <c r="C753" s="7" t="s">
        <v>172</v>
      </c>
      <c r="D753" s="9" t="n">
        <v>3378.64</v>
      </c>
    </row>
    <row r="754" customFormat="false" ht="9" hidden="false" customHeight="true" outlineLevel="0" collapsed="false">
      <c r="A754" s="7" t="s">
        <v>1513</v>
      </c>
      <c r="B754" s="8" t="s">
        <v>1514</v>
      </c>
      <c r="C754" s="7" t="s">
        <v>172</v>
      </c>
      <c r="D754" s="9" t="n">
        <v>2955.8</v>
      </c>
    </row>
    <row r="755" customFormat="false" ht="9" hidden="false" customHeight="true" outlineLevel="0" collapsed="false">
      <c r="A755" s="7" t="s">
        <v>1515</v>
      </c>
      <c r="B755" s="8" t="s">
        <v>1516</v>
      </c>
      <c r="C755" s="7" t="s">
        <v>172</v>
      </c>
      <c r="D755" s="9" t="n">
        <v>4855.67</v>
      </c>
    </row>
    <row r="756" customFormat="false" ht="9" hidden="false" customHeight="true" outlineLevel="0" collapsed="false">
      <c r="A756" s="7" t="s">
        <v>1517</v>
      </c>
      <c r="B756" s="8" t="s">
        <v>1518</v>
      </c>
      <c r="C756" s="7" t="s">
        <v>172</v>
      </c>
      <c r="D756" s="9" t="n">
        <v>4296.22</v>
      </c>
    </row>
    <row r="757" customFormat="false" ht="9" hidden="false" customHeight="true" outlineLevel="0" collapsed="false">
      <c r="A757" s="7" t="s">
        <v>1519</v>
      </c>
      <c r="B757" s="8" t="s">
        <v>1520</v>
      </c>
      <c r="C757" s="7" t="s">
        <v>172</v>
      </c>
      <c r="D757" s="9" t="n">
        <v>5088.62</v>
      </c>
    </row>
    <row r="758" customFormat="false" ht="9" hidden="false" customHeight="true" outlineLevel="0" collapsed="false">
      <c r="A758" s="7" t="s">
        <v>1521</v>
      </c>
      <c r="B758" s="8" t="s">
        <v>1522</v>
      </c>
      <c r="C758" s="7" t="s">
        <v>172</v>
      </c>
      <c r="D758" s="9" t="n">
        <v>4529.17</v>
      </c>
    </row>
    <row r="759" customFormat="false" ht="9" hidden="false" customHeight="true" outlineLevel="0" collapsed="false">
      <c r="A759" s="7" t="s">
        <v>1523</v>
      </c>
      <c r="B759" s="8" t="s">
        <v>1524</v>
      </c>
      <c r="C759" s="7" t="s">
        <v>172</v>
      </c>
      <c r="D759" s="9" t="n">
        <v>3600.3</v>
      </c>
    </row>
    <row r="760" customFormat="false" ht="9" hidden="false" customHeight="true" outlineLevel="0" collapsed="false">
      <c r="A760" s="7" t="s">
        <v>1525</v>
      </c>
      <c r="B760" s="8" t="s">
        <v>1526</v>
      </c>
      <c r="C760" s="7" t="s">
        <v>172</v>
      </c>
      <c r="D760" s="9" t="n">
        <v>3177.46</v>
      </c>
    </row>
    <row r="761" customFormat="false" ht="9" hidden="false" customHeight="true" outlineLevel="0" collapsed="false">
      <c r="A761" s="7" t="s">
        <v>1527</v>
      </c>
      <c r="B761" s="8" t="s">
        <v>1528</v>
      </c>
      <c r="C761" s="7" t="s">
        <v>172</v>
      </c>
      <c r="D761" s="9" t="n">
        <v>4038.4</v>
      </c>
    </row>
    <row r="762" customFormat="false" ht="9" hidden="false" customHeight="true" outlineLevel="0" collapsed="false">
      <c r="A762" s="7" t="s">
        <v>1529</v>
      </c>
      <c r="B762" s="8" t="s">
        <v>1530</v>
      </c>
      <c r="C762" s="7" t="s">
        <v>172</v>
      </c>
      <c r="D762" s="9" t="n">
        <v>3615.56</v>
      </c>
    </row>
    <row r="763" customFormat="false" ht="9" hidden="false" customHeight="true" outlineLevel="0" collapsed="false">
      <c r="A763" s="7" t="s">
        <v>1531</v>
      </c>
      <c r="B763" s="8" t="s">
        <v>1532</v>
      </c>
      <c r="C763" s="7" t="s">
        <v>172</v>
      </c>
      <c r="D763" s="9" t="n">
        <v>4414.94</v>
      </c>
    </row>
    <row r="764" customFormat="false" ht="9" hidden="false" customHeight="true" outlineLevel="0" collapsed="false">
      <c r="A764" s="7" t="s">
        <v>1533</v>
      </c>
      <c r="B764" s="8" t="s">
        <v>1534</v>
      </c>
      <c r="C764" s="7" t="s">
        <v>172</v>
      </c>
      <c r="D764" s="9" t="n">
        <v>3992.1</v>
      </c>
    </row>
    <row r="765" customFormat="false" ht="9" hidden="false" customHeight="true" outlineLevel="0" collapsed="false">
      <c r="A765" s="7" t="s">
        <v>1535</v>
      </c>
      <c r="B765" s="8" t="s">
        <v>1536</v>
      </c>
      <c r="C765" s="7" t="s">
        <v>172</v>
      </c>
      <c r="D765" s="9" t="n">
        <v>5510.59</v>
      </c>
    </row>
    <row r="766" customFormat="false" ht="9" hidden="false" customHeight="true" outlineLevel="0" collapsed="false">
      <c r="A766" s="7" t="s">
        <v>1537</v>
      </c>
      <c r="B766" s="8" t="s">
        <v>1538</v>
      </c>
      <c r="C766" s="7" t="s">
        <v>172</v>
      </c>
      <c r="D766" s="9" t="n">
        <v>4963.86</v>
      </c>
    </row>
    <row r="767" customFormat="false" ht="9" hidden="false" customHeight="true" outlineLevel="0" collapsed="false">
      <c r="A767" s="7" t="s">
        <v>1539</v>
      </c>
      <c r="B767" s="8" t="s">
        <v>1540</v>
      </c>
      <c r="C767" s="7" t="s">
        <v>172</v>
      </c>
      <c r="D767" s="9" t="n">
        <v>4927.11</v>
      </c>
    </row>
    <row r="768" customFormat="false" ht="9" hidden="false" customHeight="true" outlineLevel="0" collapsed="false">
      <c r="A768" s="7" t="s">
        <v>1541</v>
      </c>
      <c r="B768" s="8" t="s">
        <v>1542</v>
      </c>
      <c r="C768" s="7" t="s">
        <v>172</v>
      </c>
      <c r="D768" s="9" t="n">
        <v>4380.37</v>
      </c>
    </row>
    <row r="769" customFormat="false" ht="9" hidden="false" customHeight="true" outlineLevel="0" collapsed="false">
      <c r="A769" s="7" t="s">
        <v>1543</v>
      </c>
      <c r="B769" s="8" t="s">
        <v>1544</v>
      </c>
      <c r="C769" s="7" t="s">
        <v>172</v>
      </c>
      <c r="D769" s="9" t="n">
        <v>7617.04</v>
      </c>
    </row>
    <row r="770" customFormat="false" ht="9" hidden="false" customHeight="true" outlineLevel="0" collapsed="false">
      <c r="A770" s="7" t="s">
        <v>1545</v>
      </c>
      <c r="B770" s="8" t="s">
        <v>1546</v>
      </c>
      <c r="C770" s="7" t="s">
        <v>172</v>
      </c>
      <c r="D770" s="9" t="n">
        <v>6736.21</v>
      </c>
    </row>
    <row r="771" customFormat="false" ht="9" hidden="false" customHeight="true" outlineLevel="0" collapsed="false">
      <c r="A771" s="7" t="s">
        <v>1547</v>
      </c>
      <c r="B771" s="8" t="s">
        <v>1548</v>
      </c>
      <c r="C771" s="7" t="s">
        <v>172</v>
      </c>
      <c r="D771" s="9" t="n">
        <v>7799.61</v>
      </c>
    </row>
    <row r="772" customFormat="false" ht="9" hidden="false" customHeight="true" outlineLevel="0" collapsed="false">
      <c r="A772" s="7" t="s">
        <v>1549</v>
      </c>
      <c r="B772" s="8" t="s">
        <v>1550</v>
      </c>
      <c r="C772" s="7" t="s">
        <v>172</v>
      </c>
      <c r="D772" s="9" t="n">
        <v>6918.78</v>
      </c>
    </row>
    <row r="773" customFormat="false" ht="9" hidden="false" customHeight="true" outlineLevel="0" collapsed="false">
      <c r="A773" s="7" t="s">
        <v>1551</v>
      </c>
      <c r="B773" s="8" t="s">
        <v>1552</v>
      </c>
      <c r="C773" s="7" t="s">
        <v>172</v>
      </c>
      <c r="D773" s="9" t="n">
        <v>5500.82</v>
      </c>
    </row>
    <row r="774" customFormat="false" ht="9" hidden="false" customHeight="true" outlineLevel="0" collapsed="false">
      <c r="A774" s="7" t="s">
        <v>1553</v>
      </c>
      <c r="B774" s="8" t="s">
        <v>1554</v>
      </c>
      <c r="C774" s="7" t="s">
        <v>172</v>
      </c>
      <c r="D774" s="9" t="n">
        <v>4954.08</v>
      </c>
    </row>
    <row r="775" customFormat="false" ht="9" hidden="false" customHeight="true" outlineLevel="0" collapsed="false">
      <c r="A775" s="7" t="s">
        <v>1555</v>
      </c>
      <c r="B775" s="8" t="s">
        <v>1556</v>
      </c>
      <c r="C775" s="7" t="s">
        <v>172</v>
      </c>
      <c r="D775" s="9" t="n">
        <v>6224.37</v>
      </c>
    </row>
    <row r="776" customFormat="false" ht="9" hidden="false" customHeight="true" outlineLevel="0" collapsed="false">
      <c r="A776" s="7" t="s">
        <v>1557</v>
      </c>
      <c r="B776" s="8" t="s">
        <v>1558</v>
      </c>
      <c r="C776" s="7" t="s">
        <v>172</v>
      </c>
      <c r="D776" s="9" t="n">
        <v>5509.62</v>
      </c>
    </row>
    <row r="777" customFormat="false" ht="9" hidden="false" customHeight="true" outlineLevel="0" collapsed="false">
      <c r="A777" s="7" t="s">
        <v>1559</v>
      </c>
      <c r="B777" s="8" t="s">
        <v>1560</v>
      </c>
      <c r="C777" s="7" t="s">
        <v>172</v>
      </c>
      <c r="D777" s="9" t="n">
        <v>7027.51</v>
      </c>
    </row>
    <row r="778" customFormat="false" ht="9" hidden="false" customHeight="true" outlineLevel="0" collapsed="false">
      <c r="A778" s="7" t="s">
        <v>1561</v>
      </c>
      <c r="B778" s="8" t="s">
        <v>1562</v>
      </c>
      <c r="C778" s="7" t="s">
        <v>172</v>
      </c>
      <c r="D778" s="9" t="n">
        <v>6312.77</v>
      </c>
    </row>
    <row r="779" customFormat="false" ht="9" hidden="false" customHeight="true" outlineLevel="0" collapsed="false">
      <c r="A779" s="7" t="s">
        <v>1563</v>
      </c>
      <c r="B779" s="8" t="s">
        <v>1564</v>
      </c>
      <c r="C779" s="7" t="s">
        <v>172</v>
      </c>
      <c r="D779" s="9" t="n">
        <v>7077.14</v>
      </c>
    </row>
    <row r="780" customFormat="false" ht="9" hidden="false" customHeight="true" outlineLevel="0" collapsed="false">
      <c r="A780" s="7" t="s">
        <v>1565</v>
      </c>
      <c r="B780" s="8" t="s">
        <v>1566</v>
      </c>
      <c r="C780" s="7" t="s">
        <v>172</v>
      </c>
      <c r="D780" s="9" t="n">
        <v>6389.88</v>
      </c>
    </row>
    <row r="781" customFormat="false" ht="9" hidden="false" customHeight="true" outlineLevel="0" collapsed="false">
      <c r="A781" s="7" t="s">
        <v>1567</v>
      </c>
      <c r="B781" s="8" t="s">
        <v>1568</v>
      </c>
      <c r="C781" s="7" t="s">
        <v>172</v>
      </c>
      <c r="D781" s="9" t="n">
        <v>6500.3</v>
      </c>
    </row>
    <row r="782" customFormat="false" ht="9" hidden="false" customHeight="true" outlineLevel="0" collapsed="false">
      <c r="A782" s="7" t="s">
        <v>1569</v>
      </c>
      <c r="B782" s="8" t="s">
        <v>1570</v>
      </c>
      <c r="C782" s="7" t="s">
        <v>172</v>
      </c>
      <c r="D782" s="9" t="n">
        <v>5813.05</v>
      </c>
    </row>
    <row r="783" customFormat="false" ht="9" hidden="false" customHeight="true" outlineLevel="0" collapsed="false">
      <c r="A783" s="7" t="s">
        <v>1571</v>
      </c>
      <c r="B783" s="8" t="s">
        <v>1572</v>
      </c>
      <c r="C783" s="7" t="s">
        <v>172</v>
      </c>
      <c r="D783" s="9" t="n">
        <v>9938.23</v>
      </c>
    </row>
    <row r="784" customFormat="false" ht="9" hidden="false" customHeight="true" outlineLevel="0" collapsed="false">
      <c r="A784" s="7" t="s">
        <v>1573</v>
      </c>
      <c r="B784" s="8" t="s">
        <v>1574</v>
      </c>
      <c r="C784" s="7" t="s">
        <v>172</v>
      </c>
      <c r="D784" s="9" t="n">
        <v>8878.09</v>
      </c>
    </row>
    <row r="785" customFormat="false" ht="9" hidden="false" customHeight="true" outlineLevel="0" collapsed="false">
      <c r="A785" s="7" t="s">
        <v>1575</v>
      </c>
      <c r="B785" s="8" t="s">
        <v>1576</v>
      </c>
      <c r="C785" s="7" t="s">
        <v>172</v>
      </c>
      <c r="D785" s="9" t="n">
        <v>10693.72</v>
      </c>
    </row>
    <row r="786" customFormat="false" ht="9" hidden="false" customHeight="true" outlineLevel="0" collapsed="false">
      <c r="A786" s="7" t="s">
        <v>1577</v>
      </c>
      <c r="B786" s="8" t="s">
        <v>1578</v>
      </c>
      <c r="C786" s="7" t="s">
        <v>172</v>
      </c>
      <c r="D786" s="9" t="n">
        <v>9633.59</v>
      </c>
    </row>
    <row r="787" customFormat="false" ht="9" hidden="false" customHeight="true" outlineLevel="0" collapsed="false">
      <c r="A787" s="7" t="s">
        <v>1579</v>
      </c>
      <c r="B787" s="8" t="s">
        <v>1580</v>
      </c>
      <c r="C787" s="7" t="s">
        <v>172</v>
      </c>
      <c r="D787" s="9" t="n">
        <v>7376.51</v>
      </c>
    </row>
    <row r="788" customFormat="false" ht="9" hidden="false" customHeight="true" outlineLevel="0" collapsed="false">
      <c r="A788" s="7" t="s">
        <v>1581</v>
      </c>
      <c r="B788" s="8" t="s">
        <v>1582</v>
      </c>
      <c r="C788" s="7" t="s">
        <v>172</v>
      </c>
      <c r="D788" s="9" t="n">
        <v>6506.47</v>
      </c>
    </row>
    <row r="789" customFormat="false" ht="9" hidden="false" customHeight="true" outlineLevel="0" collapsed="false">
      <c r="A789" s="7" t="s">
        <v>1583</v>
      </c>
      <c r="B789" s="8" t="s">
        <v>1584</v>
      </c>
      <c r="C789" s="7" t="s">
        <v>172</v>
      </c>
      <c r="D789" s="9" t="n">
        <v>8343.26</v>
      </c>
    </row>
    <row r="790" customFormat="false" ht="9" hidden="false" customHeight="true" outlineLevel="0" collapsed="false">
      <c r="A790" s="7" t="s">
        <v>1585</v>
      </c>
      <c r="B790" s="8" t="s">
        <v>1586</v>
      </c>
      <c r="C790" s="7" t="s">
        <v>172</v>
      </c>
      <c r="D790" s="9" t="n">
        <v>7473.23</v>
      </c>
    </row>
    <row r="791" customFormat="false" ht="9" hidden="false" customHeight="true" outlineLevel="0" collapsed="false">
      <c r="A791" s="7" t="s">
        <v>1587</v>
      </c>
      <c r="B791" s="8" t="s">
        <v>1588</v>
      </c>
      <c r="C791" s="7" t="s">
        <v>172</v>
      </c>
      <c r="D791" s="9" t="n">
        <v>9049.74</v>
      </c>
    </row>
    <row r="792" customFormat="false" ht="9" hidden="false" customHeight="true" outlineLevel="0" collapsed="false">
      <c r="A792" s="7" t="s">
        <v>1589</v>
      </c>
      <c r="B792" s="8" t="s">
        <v>1590</v>
      </c>
      <c r="C792" s="7" t="s">
        <v>172</v>
      </c>
      <c r="D792" s="9" t="n">
        <v>7989.61</v>
      </c>
    </row>
    <row r="793" customFormat="false" ht="9" hidden="false" customHeight="true" outlineLevel="0" collapsed="false">
      <c r="A793" s="7" t="s">
        <v>1591</v>
      </c>
      <c r="B793" s="8" t="s">
        <v>1592</v>
      </c>
      <c r="C793" s="7" t="s">
        <v>172</v>
      </c>
      <c r="D793" s="9" t="n">
        <v>9152.87</v>
      </c>
    </row>
    <row r="794" customFormat="false" ht="9" hidden="false" customHeight="true" outlineLevel="0" collapsed="false">
      <c r="A794" s="7" t="s">
        <v>1593</v>
      </c>
      <c r="B794" s="8" t="s">
        <v>1594</v>
      </c>
      <c r="C794" s="7" t="s">
        <v>172</v>
      </c>
      <c r="D794" s="9" t="n">
        <v>8127.54</v>
      </c>
    </row>
    <row r="795" customFormat="false" ht="9" hidden="false" customHeight="true" outlineLevel="0" collapsed="false">
      <c r="A795" s="7" t="s">
        <v>1595</v>
      </c>
      <c r="B795" s="8" t="s">
        <v>1596</v>
      </c>
      <c r="C795" s="7" t="s">
        <v>172</v>
      </c>
      <c r="D795" s="9" t="n">
        <v>8603.36</v>
      </c>
    </row>
    <row r="796" customFormat="false" ht="9" hidden="false" customHeight="true" outlineLevel="0" collapsed="false">
      <c r="A796" s="7" t="s">
        <v>1597</v>
      </c>
      <c r="B796" s="8" t="s">
        <v>1598</v>
      </c>
      <c r="C796" s="7" t="s">
        <v>172</v>
      </c>
      <c r="D796" s="9" t="n">
        <v>7578.03</v>
      </c>
    </row>
    <row r="797" customFormat="false" ht="9" hidden="false" customHeight="true" outlineLevel="0" collapsed="false">
      <c r="A797" s="7" t="s">
        <v>1599</v>
      </c>
      <c r="B797" s="8" t="s">
        <v>1600</v>
      </c>
      <c r="C797" s="7" t="s">
        <v>172</v>
      </c>
      <c r="D797" s="9" t="n">
        <v>13810.39</v>
      </c>
    </row>
    <row r="798" customFormat="false" ht="9" hidden="false" customHeight="true" outlineLevel="0" collapsed="false">
      <c r="A798" s="7" t="s">
        <v>1601</v>
      </c>
      <c r="B798" s="8" t="s">
        <v>1602</v>
      </c>
      <c r="C798" s="7" t="s">
        <v>172</v>
      </c>
      <c r="D798" s="9" t="n">
        <v>12277.34</v>
      </c>
    </row>
    <row r="799" customFormat="false" ht="9" hidden="false" customHeight="true" outlineLevel="0" collapsed="false">
      <c r="A799" s="7" t="s">
        <v>1603</v>
      </c>
      <c r="B799" s="8" t="s">
        <v>1604</v>
      </c>
      <c r="C799" s="7" t="s">
        <v>172</v>
      </c>
      <c r="D799" s="9" t="n">
        <v>13724.05</v>
      </c>
    </row>
    <row r="800" customFormat="false" ht="9" hidden="false" customHeight="true" outlineLevel="0" collapsed="false">
      <c r="A800" s="7" t="s">
        <v>1605</v>
      </c>
      <c r="B800" s="8" t="s">
        <v>1606</v>
      </c>
      <c r="C800" s="7" t="s">
        <v>172</v>
      </c>
      <c r="D800" s="9" t="n">
        <v>12191.01</v>
      </c>
    </row>
    <row r="801" customFormat="false" ht="9" hidden="false" customHeight="true" outlineLevel="0" collapsed="false">
      <c r="A801" s="7" t="s">
        <v>1607</v>
      </c>
      <c r="B801" s="8" t="s">
        <v>1608</v>
      </c>
      <c r="C801" s="7" t="s">
        <v>172</v>
      </c>
      <c r="D801" s="9" t="n">
        <v>9313.95</v>
      </c>
    </row>
    <row r="802" customFormat="false" ht="9" hidden="false" customHeight="true" outlineLevel="0" collapsed="false">
      <c r="A802" s="7" t="s">
        <v>1609</v>
      </c>
      <c r="B802" s="8" t="s">
        <v>1610</v>
      </c>
      <c r="C802" s="7" t="s">
        <v>172</v>
      </c>
      <c r="D802" s="9" t="n">
        <v>8065.27</v>
      </c>
    </row>
    <row r="803" customFormat="false" ht="9" hidden="false" customHeight="true" outlineLevel="0" collapsed="false">
      <c r="A803" s="7" t="s">
        <v>1611</v>
      </c>
      <c r="B803" s="8" t="s">
        <v>1612</v>
      </c>
      <c r="C803" s="7" t="s">
        <v>172</v>
      </c>
      <c r="D803" s="9" t="n">
        <v>11219.49</v>
      </c>
    </row>
    <row r="804" customFormat="false" ht="9" hidden="false" customHeight="true" outlineLevel="0" collapsed="false">
      <c r="A804" s="7" t="s">
        <v>1613</v>
      </c>
      <c r="B804" s="8" t="s">
        <v>1614</v>
      </c>
      <c r="C804" s="7" t="s">
        <v>172</v>
      </c>
      <c r="D804" s="9" t="n">
        <v>9970.81</v>
      </c>
    </row>
    <row r="805" customFormat="false" ht="9" hidden="false" customHeight="true" outlineLevel="0" collapsed="false">
      <c r="A805" s="7" t="s">
        <v>1615</v>
      </c>
      <c r="B805" s="8" t="s">
        <v>1616</v>
      </c>
      <c r="C805" s="7" t="s">
        <v>172</v>
      </c>
      <c r="D805" s="9" t="n">
        <v>12437.79</v>
      </c>
    </row>
    <row r="806" customFormat="false" ht="9" hidden="false" customHeight="true" outlineLevel="0" collapsed="false">
      <c r="A806" s="7" t="s">
        <v>1617</v>
      </c>
      <c r="B806" s="8" t="s">
        <v>1618</v>
      </c>
      <c r="C806" s="7" t="s">
        <v>172</v>
      </c>
      <c r="D806" s="9" t="n">
        <v>10904.75</v>
      </c>
    </row>
    <row r="807" customFormat="false" ht="9" hidden="false" customHeight="true" outlineLevel="0" collapsed="false">
      <c r="A807" s="7" t="s">
        <v>1619</v>
      </c>
      <c r="B807" s="8" t="s">
        <v>1620</v>
      </c>
      <c r="C807" s="7" t="s">
        <v>172</v>
      </c>
      <c r="D807" s="9" t="n">
        <v>2305.88</v>
      </c>
    </row>
    <row r="808" customFormat="false" ht="9" hidden="false" customHeight="true" outlineLevel="0" collapsed="false">
      <c r="A808" s="7" t="s">
        <v>1621</v>
      </c>
      <c r="B808" s="8" t="s">
        <v>1622</v>
      </c>
      <c r="C808" s="7" t="s">
        <v>172</v>
      </c>
      <c r="D808" s="9" t="n">
        <v>2068.84</v>
      </c>
    </row>
    <row r="809" customFormat="false" ht="9" hidden="false" customHeight="true" outlineLevel="0" collapsed="false">
      <c r="A809" s="7" t="s">
        <v>1623</v>
      </c>
      <c r="B809" s="8" t="s">
        <v>1624</v>
      </c>
      <c r="C809" s="7" t="s">
        <v>172</v>
      </c>
      <c r="D809" s="9" t="n">
        <v>2052.62</v>
      </c>
    </row>
    <row r="810" customFormat="false" ht="9" hidden="false" customHeight="true" outlineLevel="0" collapsed="false">
      <c r="A810" s="7" t="s">
        <v>1625</v>
      </c>
      <c r="B810" s="8" t="s">
        <v>1626</v>
      </c>
      <c r="C810" s="7" t="s">
        <v>172</v>
      </c>
      <c r="D810" s="9" t="n">
        <v>1815.59</v>
      </c>
    </row>
    <row r="811" customFormat="false" ht="9" hidden="false" customHeight="true" outlineLevel="0" collapsed="false">
      <c r="A811" s="7" t="s">
        <v>1627</v>
      </c>
      <c r="B811" s="8" t="s">
        <v>1628</v>
      </c>
      <c r="C811" s="7" t="s">
        <v>172</v>
      </c>
      <c r="D811" s="9" t="n">
        <v>2903.56</v>
      </c>
    </row>
    <row r="812" customFormat="false" ht="9" hidden="false" customHeight="true" outlineLevel="0" collapsed="false">
      <c r="A812" s="7" t="s">
        <v>1629</v>
      </c>
      <c r="B812" s="8" t="s">
        <v>1630</v>
      </c>
      <c r="C812" s="7" t="s">
        <v>172</v>
      </c>
      <c r="D812" s="9" t="n">
        <v>2590.87</v>
      </c>
    </row>
    <row r="813" customFormat="false" ht="9" hidden="false" customHeight="true" outlineLevel="0" collapsed="false">
      <c r="A813" s="7" t="s">
        <v>1631</v>
      </c>
      <c r="B813" s="8" t="s">
        <v>1632</v>
      </c>
      <c r="C813" s="7" t="s">
        <v>172</v>
      </c>
      <c r="D813" s="9" t="n">
        <v>3027.87</v>
      </c>
    </row>
    <row r="814" customFormat="false" ht="9" hidden="false" customHeight="true" outlineLevel="0" collapsed="false">
      <c r="A814" s="7" t="s">
        <v>1633</v>
      </c>
      <c r="B814" s="8" t="s">
        <v>1634</v>
      </c>
      <c r="C814" s="7" t="s">
        <v>172</v>
      </c>
      <c r="D814" s="9" t="n">
        <v>2715.17</v>
      </c>
    </row>
    <row r="815" customFormat="false" ht="9" hidden="false" customHeight="true" outlineLevel="0" collapsed="false">
      <c r="A815" s="7" t="s">
        <v>1635</v>
      </c>
      <c r="B815" s="8" t="s">
        <v>1636</v>
      </c>
      <c r="C815" s="7" t="s">
        <v>172</v>
      </c>
      <c r="D815" s="9" t="n">
        <v>2229.25</v>
      </c>
    </row>
    <row r="816" customFormat="false" ht="9" hidden="false" customHeight="true" outlineLevel="0" collapsed="false">
      <c r="A816" s="7" t="s">
        <v>1637</v>
      </c>
      <c r="B816" s="8" t="s">
        <v>1638</v>
      </c>
      <c r="C816" s="7" t="s">
        <v>172</v>
      </c>
      <c r="D816" s="9" t="n">
        <v>1992.21</v>
      </c>
    </row>
    <row r="817" customFormat="false" ht="9" hidden="false" customHeight="true" outlineLevel="0" collapsed="false">
      <c r="A817" s="7" t="s">
        <v>1639</v>
      </c>
      <c r="B817" s="8" t="s">
        <v>1640</v>
      </c>
      <c r="C817" s="7" t="s">
        <v>172</v>
      </c>
      <c r="D817" s="9" t="n">
        <v>2472.55</v>
      </c>
    </row>
    <row r="818" customFormat="false" ht="9" hidden="false" customHeight="true" outlineLevel="0" collapsed="false">
      <c r="A818" s="7" t="s">
        <v>1641</v>
      </c>
      <c r="B818" s="8" t="s">
        <v>1642</v>
      </c>
      <c r="C818" s="7" t="s">
        <v>172</v>
      </c>
      <c r="D818" s="9" t="n">
        <v>2235.52</v>
      </c>
    </row>
    <row r="819" customFormat="false" ht="9" hidden="false" customHeight="true" outlineLevel="0" collapsed="false">
      <c r="A819" s="7" t="s">
        <v>1643</v>
      </c>
      <c r="B819" s="8" t="s">
        <v>1644</v>
      </c>
      <c r="C819" s="7" t="s">
        <v>172</v>
      </c>
      <c r="D819" s="9" t="n">
        <v>2800.49</v>
      </c>
    </row>
    <row r="820" customFormat="false" ht="9" hidden="false" customHeight="true" outlineLevel="0" collapsed="false">
      <c r="A820" s="7" t="s">
        <v>1645</v>
      </c>
      <c r="B820" s="8" t="s">
        <v>1646</v>
      </c>
      <c r="C820" s="7" t="s">
        <v>172</v>
      </c>
      <c r="D820" s="9" t="n">
        <v>2487.8</v>
      </c>
    </row>
    <row r="821" customFormat="false" ht="9" hidden="false" customHeight="true" outlineLevel="0" collapsed="false">
      <c r="A821" s="7" t="s">
        <v>1647</v>
      </c>
      <c r="B821" s="8" t="s">
        <v>1648</v>
      </c>
      <c r="C821" s="7" t="s">
        <v>172</v>
      </c>
      <c r="D821" s="9" t="n">
        <v>3207.8</v>
      </c>
    </row>
    <row r="822" customFormat="false" ht="9" hidden="false" customHeight="true" outlineLevel="0" collapsed="false">
      <c r="A822" s="7" t="s">
        <v>1649</v>
      </c>
      <c r="B822" s="8" t="s">
        <v>1650</v>
      </c>
      <c r="C822" s="7" t="s">
        <v>172</v>
      </c>
      <c r="D822" s="9" t="n">
        <v>2903.18</v>
      </c>
    </row>
    <row r="823" customFormat="false" ht="9" hidden="false" customHeight="true" outlineLevel="0" collapsed="false">
      <c r="A823" s="7" t="s">
        <v>1651</v>
      </c>
      <c r="B823" s="8" t="s">
        <v>1652</v>
      </c>
      <c r="C823" s="7" t="s">
        <v>172</v>
      </c>
      <c r="D823" s="9" t="n">
        <v>2914.26</v>
      </c>
    </row>
    <row r="824" customFormat="false" ht="9" hidden="false" customHeight="true" outlineLevel="0" collapsed="false">
      <c r="A824" s="7" t="s">
        <v>1653</v>
      </c>
      <c r="B824" s="8" t="s">
        <v>1654</v>
      </c>
      <c r="C824" s="7" t="s">
        <v>172</v>
      </c>
      <c r="D824" s="9" t="n">
        <v>2609.64</v>
      </c>
    </row>
    <row r="825" customFormat="false" ht="9" hidden="false" customHeight="true" outlineLevel="0" collapsed="false">
      <c r="A825" s="7" t="s">
        <v>1655</v>
      </c>
      <c r="B825" s="8" t="s">
        <v>1656</v>
      </c>
      <c r="C825" s="7" t="s">
        <v>172</v>
      </c>
      <c r="D825" s="9" t="n">
        <v>4427.98</v>
      </c>
    </row>
    <row r="826" customFormat="false" ht="9" hidden="false" customHeight="true" outlineLevel="0" collapsed="false">
      <c r="A826" s="7" t="s">
        <v>1657</v>
      </c>
      <c r="B826" s="8" t="s">
        <v>1658</v>
      </c>
      <c r="C826" s="7" t="s">
        <v>172</v>
      </c>
      <c r="D826" s="9" t="n">
        <v>3936.95</v>
      </c>
    </row>
    <row r="827" customFormat="false" ht="9" hidden="false" customHeight="true" outlineLevel="0" collapsed="false">
      <c r="A827" s="7" t="s">
        <v>1659</v>
      </c>
      <c r="B827" s="8" t="s">
        <v>1660</v>
      </c>
      <c r="C827" s="7" t="s">
        <v>172</v>
      </c>
      <c r="D827" s="9" t="n">
        <v>4725.96</v>
      </c>
    </row>
    <row r="828" customFormat="false" ht="9" hidden="false" customHeight="true" outlineLevel="0" collapsed="false">
      <c r="A828" s="7" t="s">
        <v>1661</v>
      </c>
      <c r="B828" s="8" t="s">
        <v>1662</v>
      </c>
      <c r="C828" s="7" t="s">
        <v>172</v>
      </c>
      <c r="D828" s="9" t="n">
        <v>4234.93</v>
      </c>
    </row>
    <row r="829" customFormat="false" ht="9" hidden="false" customHeight="true" outlineLevel="0" collapsed="false">
      <c r="A829" s="7" t="s">
        <v>1663</v>
      </c>
      <c r="B829" s="8" t="s">
        <v>1664</v>
      </c>
      <c r="C829" s="7" t="s">
        <v>172</v>
      </c>
      <c r="D829" s="9" t="n">
        <v>3327.26</v>
      </c>
    </row>
    <row r="830" customFormat="false" ht="9" hidden="false" customHeight="true" outlineLevel="0" collapsed="false">
      <c r="A830" s="7" t="s">
        <v>1665</v>
      </c>
      <c r="B830" s="8" t="s">
        <v>1666</v>
      </c>
      <c r="C830" s="7" t="s">
        <v>172</v>
      </c>
      <c r="D830" s="9" t="n">
        <v>2928.51</v>
      </c>
    </row>
    <row r="831" customFormat="false" ht="9" hidden="false" customHeight="true" outlineLevel="0" collapsed="false">
      <c r="A831" s="7" t="s">
        <v>1667</v>
      </c>
      <c r="B831" s="8" t="s">
        <v>1668</v>
      </c>
      <c r="C831" s="7" t="s">
        <v>172</v>
      </c>
      <c r="D831" s="9" t="n">
        <v>3714.41</v>
      </c>
    </row>
    <row r="832" customFormat="false" ht="9" hidden="false" customHeight="true" outlineLevel="0" collapsed="false">
      <c r="A832" s="7" t="s">
        <v>1669</v>
      </c>
      <c r="B832" s="8" t="s">
        <v>1670</v>
      </c>
      <c r="C832" s="7" t="s">
        <v>172</v>
      </c>
      <c r="D832" s="9" t="n">
        <v>3315.65</v>
      </c>
    </row>
    <row r="833" customFormat="false" ht="9" hidden="false" customHeight="true" outlineLevel="0" collapsed="false">
      <c r="A833" s="7" t="s">
        <v>1671</v>
      </c>
      <c r="B833" s="8" t="s">
        <v>1672</v>
      </c>
      <c r="C833" s="7" t="s">
        <v>172</v>
      </c>
      <c r="D833" s="9" t="n">
        <v>4090.16</v>
      </c>
    </row>
    <row r="834" customFormat="false" ht="9" hidden="false" customHeight="true" outlineLevel="0" collapsed="false">
      <c r="A834" s="7" t="s">
        <v>1673</v>
      </c>
      <c r="B834" s="8" t="s">
        <v>1674</v>
      </c>
      <c r="C834" s="7" t="s">
        <v>172</v>
      </c>
      <c r="D834" s="9" t="n">
        <v>3599.13</v>
      </c>
    </row>
    <row r="835" customFormat="false" ht="9" hidden="false" customHeight="true" outlineLevel="0" collapsed="false">
      <c r="A835" s="7" t="s">
        <v>1675</v>
      </c>
      <c r="B835" s="8" t="s">
        <v>1676</v>
      </c>
      <c r="C835" s="7" t="s">
        <v>172</v>
      </c>
      <c r="D835" s="9" t="n">
        <v>4401.24</v>
      </c>
    </row>
    <row r="836" customFormat="false" ht="9" hidden="false" customHeight="true" outlineLevel="0" collapsed="false">
      <c r="A836" s="7" t="s">
        <v>1677</v>
      </c>
      <c r="B836" s="8" t="s">
        <v>1678</v>
      </c>
      <c r="C836" s="7" t="s">
        <v>172</v>
      </c>
      <c r="D836" s="9" t="n">
        <v>3914.78</v>
      </c>
    </row>
    <row r="837" customFormat="false" ht="9" hidden="false" customHeight="true" outlineLevel="0" collapsed="false">
      <c r="A837" s="7" t="s">
        <v>1679</v>
      </c>
      <c r="B837" s="8" t="s">
        <v>1680</v>
      </c>
      <c r="C837" s="7" t="s">
        <v>172</v>
      </c>
      <c r="D837" s="9" t="n">
        <v>4179.18</v>
      </c>
    </row>
    <row r="838" customFormat="false" ht="9" hidden="false" customHeight="true" outlineLevel="0" collapsed="false">
      <c r="A838" s="7" t="s">
        <v>1681</v>
      </c>
      <c r="B838" s="8" t="s">
        <v>1682</v>
      </c>
      <c r="C838" s="7" t="s">
        <v>172</v>
      </c>
      <c r="D838" s="9" t="n">
        <v>3692.72</v>
      </c>
    </row>
    <row r="839" customFormat="false" ht="9" hidden="false" customHeight="true" outlineLevel="0" collapsed="false">
      <c r="A839" s="7" t="s">
        <v>1683</v>
      </c>
      <c r="B839" s="8" t="s">
        <v>1684</v>
      </c>
      <c r="C839" s="7" t="s">
        <v>172</v>
      </c>
      <c r="D839" s="9" t="n">
        <v>6273.19</v>
      </c>
    </row>
    <row r="840" customFormat="false" ht="9" hidden="false" customHeight="true" outlineLevel="0" collapsed="false">
      <c r="A840" s="7" t="s">
        <v>1685</v>
      </c>
      <c r="B840" s="8" t="s">
        <v>1686</v>
      </c>
      <c r="C840" s="7" t="s">
        <v>172</v>
      </c>
      <c r="D840" s="9" t="n">
        <v>5548.61</v>
      </c>
    </row>
    <row r="841" customFormat="false" ht="9" hidden="false" customHeight="true" outlineLevel="0" collapsed="false">
      <c r="A841" s="7" t="s">
        <v>1687</v>
      </c>
      <c r="B841" s="8" t="s">
        <v>1688</v>
      </c>
      <c r="C841" s="7" t="s">
        <v>172</v>
      </c>
      <c r="D841" s="9" t="n">
        <v>7123.46</v>
      </c>
    </row>
    <row r="842" customFormat="false" ht="9" hidden="false" customHeight="true" outlineLevel="0" collapsed="false">
      <c r="A842" s="7" t="s">
        <v>1689</v>
      </c>
      <c r="B842" s="8" t="s">
        <v>1690</v>
      </c>
      <c r="C842" s="7" t="s">
        <v>172</v>
      </c>
      <c r="D842" s="9" t="n">
        <v>6278.9</v>
      </c>
    </row>
    <row r="843" customFormat="false" ht="9" hidden="false" customHeight="true" outlineLevel="0" collapsed="false">
      <c r="A843" s="7" t="s">
        <v>1691</v>
      </c>
      <c r="B843" s="8" t="s">
        <v>1692</v>
      </c>
      <c r="C843" s="7" t="s">
        <v>172</v>
      </c>
      <c r="D843" s="9" t="n">
        <v>4762.83</v>
      </c>
    </row>
    <row r="844" customFormat="false" ht="9" hidden="false" customHeight="true" outlineLevel="0" collapsed="false">
      <c r="A844" s="7" t="s">
        <v>1693</v>
      </c>
      <c r="B844" s="8" t="s">
        <v>1694</v>
      </c>
      <c r="C844" s="7" t="s">
        <v>172</v>
      </c>
      <c r="D844" s="9" t="n">
        <v>4276.37</v>
      </c>
    </row>
    <row r="845" customFormat="false" ht="9" hidden="false" customHeight="true" outlineLevel="0" collapsed="false">
      <c r="A845" s="7" t="s">
        <v>1695</v>
      </c>
      <c r="B845" s="8" t="s">
        <v>1696</v>
      </c>
      <c r="C845" s="7" t="s">
        <v>172</v>
      </c>
      <c r="D845" s="9" t="n">
        <v>5257.6</v>
      </c>
    </row>
    <row r="846" customFormat="false" ht="9" hidden="false" customHeight="true" outlineLevel="0" collapsed="false">
      <c r="A846" s="7" t="s">
        <v>1697</v>
      </c>
      <c r="B846" s="8" t="s">
        <v>1698</v>
      </c>
      <c r="C846" s="7" t="s">
        <v>172</v>
      </c>
      <c r="D846" s="9" t="n">
        <v>4660.4</v>
      </c>
    </row>
    <row r="847" customFormat="false" ht="9" hidden="false" customHeight="true" outlineLevel="0" collapsed="false">
      <c r="A847" s="7" t="s">
        <v>1699</v>
      </c>
      <c r="B847" s="8" t="s">
        <v>1700</v>
      </c>
      <c r="C847" s="7" t="s">
        <v>172</v>
      </c>
      <c r="D847" s="9" t="n">
        <v>5725.36</v>
      </c>
    </row>
    <row r="848" customFormat="false" ht="9" hidden="false" customHeight="true" outlineLevel="0" collapsed="false">
      <c r="A848" s="7" t="s">
        <v>1701</v>
      </c>
      <c r="B848" s="8" t="s">
        <v>1702</v>
      </c>
      <c r="C848" s="7" t="s">
        <v>172</v>
      </c>
      <c r="D848" s="9" t="n">
        <v>5128.15</v>
      </c>
    </row>
    <row r="849" customFormat="false" ht="9" hidden="false" customHeight="true" outlineLevel="0" collapsed="false">
      <c r="A849" s="7" t="s">
        <v>1703</v>
      </c>
      <c r="B849" s="8" t="s">
        <v>1704</v>
      </c>
      <c r="C849" s="7" t="s">
        <v>172</v>
      </c>
      <c r="D849" s="9" t="n">
        <v>5650.64</v>
      </c>
    </row>
    <row r="850" customFormat="false" ht="9" hidden="false" customHeight="true" outlineLevel="0" collapsed="false">
      <c r="A850" s="7" t="s">
        <v>1705</v>
      </c>
      <c r="B850" s="8" t="s">
        <v>1706</v>
      </c>
      <c r="C850" s="7" t="s">
        <v>172</v>
      </c>
      <c r="D850" s="9" t="n">
        <v>4948.91</v>
      </c>
    </row>
    <row r="851" customFormat="false" ht="9" hidden="false" customHeight="true" outlineLevel="0" collapsed="false">
      <c r="A851" s="7" t="s">
        <v>1707</v>
      </c>
      <c r="B851" s="8" t="s">
        <v>1708</v>
      </c>
      <c r="C851" s="7" t="s">
        <v>172</v>
      </c>
      <c r="D851" s="9" t="n">
        <v>5583.84</v>
      </c>
    </row>
    <row r="852" customFormat="false" ht="9" hidden="false" customHeight="true" outlineLevel="0" collapsed="false">
      <c r="A852" s="7" t="s">
        <v>1709</v>
      </c>
      <c r="B852" s="8" t="s">
        <v>1710</v>
      </c>
      <c r="C852" s="7" t="s">
        <v>172</v>
      </c>
      <c r="D852" s="9" t="n">
        <v>4882.1</v>
      </c>
    </row>
    <row r="853" customFormat="false" ht="9" hidden="false" customHeight="true" outlineLevel="0" collapsed="false">
      <c r="A853" s="7" t="s">
        <v>1711</v>
      </c>
      <c r="B853" s="8" t="s">
        <v>1712</v>
      </c>
      <c r="C853" s="7" t="s">
        <v>172</v>
      </c>
      <c r="D853" s="9" t="n">
        <v>8616.96</v>
      </c>
    </row>
    <row r="854" customFormat="false" ht="9" hidden="false" customHeight="true" outlineLevel="0" collapsed="false">
      <c r="A854" s="7" t="s">
        <v>1713</v>
      </c>
      <c r="B854" s="8" t="s">
        <v>1714</v>
      </c>
      <c r="C854" s="7" t="s">
        <v>172</v>
      </c>
      <c r="D854" s="9" t="n">
        <v>7630.93</v>
      </c>
    </row>
    <row r="855" customFormat="false" ht="9" hidden="false" customHeight="true" outlineLevel="0" collapsed="false">
      <c r="A855" s="7" t="s">
        <v>1715</v>
      </c>
      <c r="B855" s="8" t="s">
        <v>1716</v>
      </c>
      <c r="C855" s="7" t="s">
        <v>172</v>
      </c>
      <c r="D855" s="9" t="n">
        <v>9337.37</v>
      </c>
    </row>
    <row r="856" customFormat="false" ht="9" hidden="false" customHeight="true" outlineLevel="0" collapsed="false">
      <c r="A856" s="7" t="s">
        <v>1717</v>
      </c>
      <c r="B856" s="8" t="s">
        <v>1718</v>
      </c>
      <c r="C856" s="7" t="s">
        <v>172</v>
      </c>
      <c r="D856" s="9" t="n">
        <v>8201.8</v>
      </c>
    </row>
    <row r="857" customFormat="false" ht="9" hidden="false" customHeight="true" outlineLevel="0" collapsed="false">
      <c r="A857" s="7" t="s">
        <v>1719</v>
      </c>
      <c r="B857" s="8" t="s">
        <v>1720</v>
      </c>
      <c r="C857" s="7" t="s">
        <v>172</v>
      </c>
      <c r="D857" s="9" t="n">
        <v>6615.64</v>
      </c>
    </row>
    <row r="858" customFormat="false" ht="9" hidden="false" customHeight="true" outlineLevel="0" collapsed="false">
      <c r="A858" s="7" t="s">
        <v>1721</v>
      </c>
      <c r="B858" s="8" t="s">
        <v>1722</v>
      </c>
      <c r="C858" s="7" t="s">
        <v>172</v>
      </c>
      <c r="D858" s="9" t="n">
        <v>5766.22</v>
      </c>
    </row>
    <row r="859" customFormat="false" ht="9" hidden="false" customHeight="true" outlineLevel="0" collapsed="false">
      <c r="A859" s="7" t="s">
        <v>1723</v>
      </c>
      <c r="B859" s="8" t="s">
        <v>1724</v>
      </c>
      <c r="C859" s="7" t="s">
        <v>172</v>
      </c>
      <c r="D859" s="9" t="n">
        <v>7306.21</v>
      </c>
    </row>
    <row r="860" customFormat="false" ht="9" hidden="false" customHeight="true" outlineLevel="0" collapsed="false">
      <c r="A860" s="7" t="s">
        <v>1725</v>
      </c>
      <c r="B860" s="8" t="s">
        <v>1726</v>
      </c>
      <c r="C860" s="7" t="s">
        <v>172</v>
      </c>
      <c r="D860" s="9" t="n">
        <v>6456.79</v>
      </c>
    </row>
    <row r="861" customFormat="false" ht="9" hidden="false" customHeight="true" outlineLevel="0" collapsed="false">
      <c r="A861" s="7" t="s">
        <v>1727</v>
      </c>
      <c r="B861" s="8" t="s">
        <v>1728</v>
      </c>
      <c r="C861" s="7" t="s">
        <v>172</v>
      </c>
      <c r="D861" s="9" t="n">
        <v>7978.08</v>
      </c>
    </row>
    <row r="862" customFormat="false" ht="9" hidden="false" customHeight="true" outlineLevel="0" collapsed="false">
      <c r="A862" s="7" t="s">
        <v>1729</v>
      </c>
      <c r="B862" s="8" t="s">
        <v>1730</v>
      </c>
      <c r="C862" s="7" t="s">
        <v>172</v>
      </c>
      <c r="D862" s="9" t="n">
        <v>6992.05</v>
      </c>
    </row>
    <row r="863" customFormat="false" ht="9" hidden="false" customHeight="true" outlineLevel="0" collapsed="false">
      <c r="A863" s="7" t="s">
        <v>1731</v>
      </c>
      <c r="B863" s="8" t="s">
        <v>1732</v>
      </c>
      <c r="C863" s="7" t="s">
        <v>172</v>
      </c>
      <c r="D863" s="9" t="n">
        <v>5311.07</v>
      </c>
    </row>
    <row r="864" customFormat="false" ht="9" hidden="false" customHeight="true" outlineLevel="0" collapsed="false">
      <c r="A864" s="7" t="s">
        <v>1733</v>
      </c>
      <c r="B864" s="8" t="s">
        <v>1734</v>
      </c>
      <c r="C864" s="7" t="s">
        <v>172</v>
      </c>
      <c r="D864" s="9" t="n">
        <v>4702.56</v>
      </c>
    </row>
    <row r="865" customFormat="false" ht="9" hidden="false" customHeight="true" outlineLevel="0" collapsed="false">
      <c r="A865" s="7" t="s">
        <v>1735</v>
      </c>
      <c r="B865" s="8" t="s">
        <v>1736</v>
      </c>
      <c r="C865" s="7" t="s">
        <v>172</v>
      </c>
      <c r="D865" s="9" t="n">
        <v>4797.72</v>
      </c>
    </row>
    <row r="866" customFormat="false" ht="9" hidden="false" customHeight="true" outlineLevel="0" collapsed="false">
      <c r="A866" s="7" t="s">
        <v>1737</v>
      </c>
      <c r="B866" s="8" t="s">
        <v>1738</v>
      </c>
      <c r="C866" s="7" t="s">
        <v>172</v>
      </c>
      <c r="D866" s="9" t="n">
        <v>4189.21</v>
      </c>
    </row>
    <row r="867" customFormat="false" ht="9" hidden="false" customHeight="true" outlineLevel="0" collapsed="false">
      <c r="A867" s="7" t="s">
        <v>1739</v>
      </c>
      <c r="B867" s="8" t="s">
        <v>1740</v>
      </c>
      <c r="C867" s="7" t="s">
        <v>172</v>
      </c>
      <c r="D867" s="9" t="n">
        <v>7067.23</v>
      </c>
    </row>
    <row r="868" customFormat="false" ht="9" hidden="false" customHeight="true" outlineLevel="0" collapsed="false">
      <c r="A868" s="7" t="s">
        <v>1741</v>
      </c>
      <c r="B868" s="8" t="s">
        <v>1742</v>
      </c>
      <c r="C868" s="7" t="s">
        <v>172</v>
      </c>
      <c r="D868" s="9" t="n">
        <v>6257.54</v>
      </c>
    </row>
    <row r="869" customFormat="false" ht="9" hidden="false" customHeight="true" outlineLevel="0" collapsed="false">
      <c r="A869" s="7" t="s">
        <v>1743</v>
      </c>
      <c r="B869" s="8" t="s">
        <v>1744</v>
      </c>
      <c r="C869" s="7" t="s">
        <v>172</v>
      </c>
      <c r="D869" s="9" t="n">
        <v>7171.3</v>
      </c>
    </row>
    <row r="870" customFormat="false" ht="9" hidden="false" customHeight="true" outlineLevel="0" collapsed="false">
      <c r="A870" s="7" t="s">
        <v>1745</v>
      </c>
      <c r="B870" s="8" t="s">
        <v>1746</v>
      </c>
      <c r="C870" s="7" t="s">
        <v>172</v>
      </c>
      <c r="D870" s="9" t="n">
        <v>6361.61</v>
      </c>
    </row>
    <row r="871" customFormat="false" ht="9" hidden="false" customHeight="true" outlineLevel="0" collapsed="false">
      <c r="A871" s="7" t="s">
        <v>1747</v>
      </c>
      <c r="B871" s="8" t="s">
        <v>1748</v>
      </c>
      <c r="C871" s="7" t="s">
        <v>172</v>
      </c>
      <c r="D871" s="9" t="n">
        <v>5217.3</v>
      </c>
    </row>
    <row r="872" customFormat="false" ht="9" hidden="false" customHeight="true" outlineLevel="0" collapsed="false">
      <c r="A872" s="7" t="s">
        <v>1749</v>
      </c>
      <c r="B872" s="8" t="s">
        <v>1750</v>
      </c>
      <c r="C872" s="7" t="s">
        <v>172</v>
      </c>
      <c r="D872" s="9" t="n">
        <v>4608.78</v>
      </c>
    </row>
    <row r="873" customFormat="false" ht="9" hidden="false" customHeight="true" outlineLevel="0" collapsed="false">
      <c r="A873" s="7" t="s">
        <v>1751</v>
      </c>
      <c r="B873" s="8" t="s">
        <v>1752</v>
      </c>
      <c r="C873" s="7" t="s">
        <v>172</v>
      </c>
      <c r="D873" s="9" t="n">
        <v>5575.65</v>
      </c>
    </row>
    <row r="874" customFormat="false" ht="9" hidden="false" customHeight="true" outlineLevel="0" collapsed="false">
      <c r="A874" s="7" t="s">
        <v>1753</v>
      </c>
      <c r="B874" s="8" t="s">
        <v>1754</v>
      </c>
      <c r="C874" s="7" t="s">
        <v>172</v>
      </c>
      <c r="D874" s="9" t="n">
        <v>4967.14</v>
      </c>
    </row>
    <row r="875" customFormat="false" ht="9" hidden="false" customHeight="true" outlineLevel="0" collapsed="false">
      <c r="A875" s="7" t="s">
        <v>1755</v>
      </c>
      <c r="B875" s="8" t="s">
        <v>1756</v>
      </c>
      <c r="C875" s="7" t="s">
        <v>172</v>
      </c>
      <c r="D875" s="9" t="n">
        <v>6117.36</v>
      </c>
    </row>
    <row r="876" customFormat="false" ht="9" hidden="false" customHeight="true" outlineLevel="0" collapsed="false">
      <c r="A876" s="7" t="s">
        <v>1757</v>
      </c>
      <c r="B876" s="8" t="s">
        <v>1758</v>
      </c>
      <c r="C876" s="7" t="s">
        <v>172</v>
      </c>
      <c r="D876" s="9" t="n">
        <v>5508.85</v>
      </c>
    </row>
    <row r="877" customFormat="false" ht="9" hidden="false" customHeight="true" outlineLevel="0" collapsed="false">
      <c r="A877" s="7" t="s">
        <v>1759</v>
      </c>
      <c r="B877" s="8" t="s">
        <v>1760</v>
      </c>
      <c r="C877" s="7" t="s">
        <v>172</v>
      </c>
      <c r="D877" s="9" t="n">
        <v>7594.13</v>
      </c>
    </row>
    <row r="878" customFormat="false" ht="9" hidden="false" customHeight="true" outlineLevel="0" collapsed="false">
      <c r="A878" s="7" t="s">
        <v>1761</v>
      </c>
      <c r="B878" s="8" t="s">
        <v>1762</v>
      </c>
      <c r="C878" s="7" t="s">
        <v>172</v>
      </c>
      <c r="D878" s="9" t="n">
        <v>6808.91</v>
      </c>
    </row>
    <row r="879" customFormat="false" ht="9" hidden="false" customHeight="true" outlineLevel="0" collapsed="false">
      <c r="A879" s="7" t="s">
        <v>1763</v>
      </c>
      <c r="B879" s="8" t="s">
        <v>1764</v>
      </c>
      <c r="C879" s="7" t="s">
        <v>172</v>
      </c>
      <c r="D879" s="9" t="n">
        <v>6931.7</v>
      </c>
    </row>
    <row r="880" customFormat="false" ht="9" hidden="false" customHeight="true" outlineLevel="0" collapsed="false">
      <c r="A880" s="7" t="s">
        <v>1765</v>
      </c>
      <c r="B880" s="8" t="s">
        <v>1766</v>
      </c>
      <c r="C880" s="7" t="s">
        <v>172</v>
      </c>
      <c r="D880" s="9" t="n">
        <v>6146.48</v>
      </c>
    </row>
    <row r="881" customFormat="false" ht="9" hidden="false" customHeight="true" outlineLevel="0" collapsed="false">
      <c r="A881" s="7" t="s">
        <v>1767</v>
      </c>
      <c r="B881" s="8" t="s">
        <v>1768</v>
      </c>
      <c r="C881" s="7" t="s">
        <v>172</v>
      </c>
      <c r="D881" s="9" t="n">
        <v>10391.85</v>
      </c>
    </row>
    <row r="882" customFormat="false" ht="9" hidden="false" customHeight="true" outlineLevel="0" collapsed="false">
      <c r="A882" s="7" t="s">
        <v>1769</v>
      </c>
      <c r="B882" s="8" t="s">
        <v>1770</v>
      </c>
      <c r="C882" s="7" t="s">
        <v>172</v>
      </c>
      <c r="D882" s="9" t="n">
        <v>9137.77</v>
      </c>
    </row>
    <row r="883" customFormat="false" ht="9" hidden="false" customHeight="true" outlineLevel="0" collapsed="false">
      <c r="A883" s="7" t="s">
        <v>1771</v>
      </c>
      <c r="B883" s="8" t="s">
        <v>1772</v>
      </c>
      <c r="C883" s="7" t="s">
        <v>172</v>
      </c>
      <c r="D883" s="9" t="n">
        <v>11040.54</v>
      </c>
    </row>
    <row r="884" customFormat="false" ht="9" hidden="false" customHeight="true" outlineLevel="0" collapsed="false">
      <c r="A884" s="7" t="s">
        <v>1773</v>
      </c>
      <c r="B884" s="8" t="s">
        <v>1774</v>
      </c>
      <c r="C884" s="7" t="s">
        <v>172</v>
      </c>
      <c r="D884" s="9" t="n">
        <v>9786.47</v>
      </c>
    </row>
    <row r="885" customFormat="false" ht="9" hidden="false" customHeight="true" outlineLevel="0" collapsed="false">
      <c r="A885" s="7" t="s">
        <v>1775</v>
      </c>
      <c r="B885" s="8" t="s">
        <v>1776</v>
      </c>
      <c r="C885" s="7" t="s">
        <v>172</v>
      </c>
      <c r="D885" s="9" t="n">
        <v>7817.73</v>
      </c>
    </row>
    <row r="886" customFormat="false" ht="9" hidden="false" customHeight="true" outlineLevel="0" collapsed="false">
      <c r="A886" s="7" t="s">
        <v>1777</v>
      </c>
      <c r="B886" s="8" t="s">
        <v>1778</v>
      </c>
      <c r="C886" s="7" t="s">
        <v>172</v>
      </c>
      <c r="D886" s="9" t="n">
        <v>7032.51</v>
      </c>
    </row>
    <row r="887" customFormat="false" ht="9" hidden="false" customHeight="true" outlineLevel="0" collapsed="false">
      <c r="A887" s="7" t="s">
        <v>1779</v>
      </c>
      <c r="B887" s="8" t="s">
        <v>1780</v>
      </c>
      <c r="C887" s="7" t="s">
        <v>172</v>
      </c>
      <c r="D887" s="9" t="n">
        <v>8607.44</v>
      </c>
    </row>
    <row r="888" customFormat="false" ht="9" hidden="false" customHeight="true" outlineLevel="0" collapsed="false">
      <c r="A888" s="7" t="s">
        <v>1781</v>
      </c>
      <c r="B888" s="8" t="s">
        <v>1782</v>
      </c>
      <c r="C888" s="7" t="s">
        <v>172</v>
      </c>
      <c r="D888" s="9" t="n">
        <v>7574.86</v>
      </c>
    </row>
    <row r="889" customFormat="false" ht="9" hidden="false" customHeight="true" outlineLevel="0" collapsed="false">
      <c r="A889" s="7" t="s">
        <v>1783</v>
      </c>
      <c r="B889" s="8" t="s">
        <v>1784</v>
      </c>
      <c r="C889" s="7" t="s">
        <v>172</v>
      </c>
      <c r="D889" s="9" t="n">
        <v>9609.56</v>
      </c>
    </row>
    <row r="890" customFormat="false" ht="9" hidden="false" customHeight="true" outlineLevel="0" collapsed="false">
      <c r="A890" s="7" t="s">
        <v>1785</v>
      </c>
      <c r="B890" s="8" t="s">
        <v>1786</v>
      </c>
      <c r="C890" s="7" t="s">
        <v>172</v>
      </c>
      <c r="D890" s="9" t="n">
        <v>8576.99</v>
      </c>
    </row>
    <row r="891" customFormat="false" ht="9" hidden="false" customHeight="true" outlineLevel="0" collapsed="false">
      <c r="A891" s="7" t="s">
        <v>1787</v>
      </c>
      <c r="B891" s="8" t="s">
        <v>1788</v>
      </c>
      <c r="C891" s="7" t="s">
        <v>172</v>
      </c>
      <c r="D891" s="9" t="n">
        <v>10012.02</v>
      </c>
    </row>
    <row r="892" customFormat="false" ht="9" hidden="false" customHeight="true" outlineLevel="0" collapsed="false">
      <c r="A892" s="7" t="s">
        <v>1789</v>
      </c>
      <c r="B892" s="8" t="s">
        <v>1790</v>
      </c>
      <c r="C892" s="7" t="s">
        <v>172</v>
      </c>
      <c r="D892" s="9" t="n">
        <v>9015.2</v>
      </c>
    </row>
    <row r="893" customFormat="false" ht="9" hidden="false" customHeight="true" outlineLevel="0" collapsed="false">
      <c r="A893" s="7" t="s">
        <v>1791</v>
      </c>
      <c r="B893" s="8" t="s">
        <v>1792</v>
      </c>
      <c r="C893" s="7" t="s">
        <v>172</v>
      </c>
      <c r="D893" s="9" t="n">
        <v>9005.85</v>
      </c>
    </row>
    <row r="894" customFormat="false" ht="9" hidden="false" customHeight="true" outlineLevel="0" collapsed="false">
      <c r="A894" s="7" t="s">
        <v>1793</v>
      </c>
      <c r="B894" s="8" t="s">
        <v>1794</v>
      </c>
      <c r="C894" s="7" t="s">
        <v>172</v>
      </c>
      <c r="D894" s="9" t="n">
        <v>8009.03</v>
      </c>
    </row>
    <row r="895" customFormat="false" ht="9" hidden="false" customHeight="true" outlineLevel="0" collapsed="false">
      <c r="A895" s="7" t="s">
        <v>1795</v>
      </c>
      <c r="B895" s="8" t="s">
        <v>1796</v>
      </c>
      <c r="C895" s="7" t="s">
        <v>172</v>
      </c>
      <c r="D895" s="9" t="n">
        <v>13701.07</v>
      </c>
    </row>
    <row r="896" customFormat="false" ht="9" hidden="false" customHeight="true" outlineLevel="0" collapsed="false">
      <c r="A896" s="7" t="s">
        <v>1797</v>
      </c>
      <c r="B896" s="8" t="s">
        <v>1798</v>
      </c>
      <c r="C896" s="7" t="s">
        <v>172</v>
      </c>
      <c r="D896" s="9" t="n">
        <v>12176.29</v>
      </c>
    </row>
    <row r="897" customFormat="false" ht="9" hidden="false" customHeight="true" outlineLevel="0" collapsed="false">
      <c r="A897" s="7" t="s">
        <v>1799</v>
      </c>
      <c r="B897" s="8" t="s">
        <v>1800</v>
      </c>
      <c r="C897" s="7" t="s">
        <v>172</v>
      </c>
      <c r="D897" s="9" t="n">
        <v>14731.03</v>
      </c>
    </row>
    <row r="898" customFormat="false" ht="9" hidden="false" customHeight="true" outlineLevel="0" collapsed="false">
      <c r="A898" s="7" t="s">
        <v>1801</v>
      </c>
      <c r="B898" s="8" t="s">
        <v>1802</v>
      </c>
      <c r="C898" s="7" t="s">
        <v>172</v>
      </c>
      <c r="D898" s="9" t="n">
        <v>13206.25</v>
      </c>
    </row>
    <row r="899" customFormat="false" ht="9" hidden="false" customHeight="true" outlineLevel="0" collapsed="false">
      <c r="A899" s="7" t="s">
        <v>1803</v>
      </c>
      <c r="B899" s="8" t="s">
        <v>1804</v>
      </c>
      <c r="C899" s="7" t="s">
        <v>172</v>
      </c>
      <c r="D899" s="9" t="n">
        <v>10283.99</v>
      </c>
    </row>
    <row r="900" customFormat="false" ht="9" hidden="false" customHeight="true" outlineLevel="0" collapsed="false">
      <c r="A900" s="7" t="s">
        <v>1805</v>
      </c>
      <c r="B900" s="8" t="s">
        <v>1806</v>
      </c>
      <c r="C900" s="7" t="s">
        <v>172</v>
      </c>
      <c r="D900" s="9" t="n">
        <v>9026.88</v>
      </c>
    </row>
    <row r="901" customFormat="false" ht="9" hidden="false" customHeight="true" outlineLevel="0" collapsed="false">
      <c r="A901" s="7" t="s">
        <v>1807</v>
      </c>
      <c r="B901" s="8" t="s">
        <v>1808</v>
      </c>
      <c r="C901" s="7" t="s">
        <v>172</v>
      </c>
      <c r="D901" s="9" t="n">
        <v>11612.53</v>
      </c>
    </row>
    <row r="902" customFormat="false" ht="9" hidden="false" customHeight="true" outlineLevel="0" collapsed="false">
      <c r="A902" s="7" t="s">
        <v>1809</v>
      </c>
      <c r="B902" s="8" t="s">
        <v>1810</v>
      </c>
      <c r="C902" s="7" t="s">
        <v>172</v>
      </c>
      <c r="D902" s="9" t="n">
        <v>10355.43</v>
      </c>
    </row>
    <row r="903" customFormat="false" ht="9" hidden="false" customHeight="true" outlineLevel="0" collapsed="false">
      <c r="A903" s="7" t="s">
        <v>1811</v>
      </c>
      <c r="B903" s="8" t="s">
        <v>1812</v>
      </c>
      <c r="C903" s="7" t="s">
        <v>172</v>
      </c>
      <c r="D903" s="9" t="n">
        <v>12846.04</v>
      </c>
    </row>
    <row r="904" customFormat="false" ht="9" hidden="false" customHeight="true" outlineLevel="0" collapsed="false">
      <c r="A904" s="7" t="s">
        <v>1813</v>
      </c>
      <c r="B904" s="8" t="s">
        <v>1814</v>
      </c>
      <c r="C904" s="7" t="s">
        <v>172</v>
      </c>
      <c r="D904" s="9" t="n">
        <v>11321.26</v>
      </c>
    </row>
    <row r="905" customFormat="false" ht="9" hidden="false" customHeight="true" outlineLevel="0" collapsed="false">
      <c r="A905" s="7" t="s">
        <v>1815</v>
      </c>
      <c r="B905" s="8" t="s">
        <v>1816</v>
      </c>
      <c r="C905" s="7" t="s">
        <v>172</v>
      </c>
      <c r="D905" s="9" t="n">
        <v>12659.07</v>
      </c>
    </row>
    <row r="906" customFormat="false" ht="9" hidden="false" customHeight="true" outlineLevel="0" collapsed="false">
      <c r="A906" s="7" t="s">
        <v>1817</v>
      </c>
      <c r="B906" s="8" t="s">
        <v>1818</v>
      </c>
      <c r="C906" s="7" t="s">
        <v>172</v>
      </c>
      <c r="D906" s="9" t="n">
        <v>11179.08</v>
      </c>
    </row>
    <row r="907" customFormat="false" ht="9" hidden="false" customHeight="true" outlineLevel="0" collapsed="false">
      <c r="A907" s="7" t="s">
        <v>1819</v>
      </c>
      <c r="B907" s="8" t="s">
        <v>1820</v>
      </c>
      <c r="C907" s="7" t="s">
        <v>172</v>
      </c>
      <c r="D907" s="9" t="n">
        <v>11947.28</v>
      </c>
    </row>
    <row r="908" customFormat="false" ht="9" hidden="false" customHeight="true" outlineLevel="0" collapsed="false">
      <c r="A908" s="7" t="s">
        <v>1821</v>
      </c>
      <c r="B908" s="8" t="s">
        <v>1822</v>
      </c>
      <c r="C908" s="7" t="s">
        <v>172</v>
      </c>
      <c r="D908" s="9" t="n">
        <v>10467.29</v>
      </c>
    </row>
    <row r="909" customFormat="false" ht="9" hidden="false" customHeight="true" outlineLevel="0" collapsed="false">
      <c r="A909" s="7" t="s">
        <v>1823</v>
      </c>
      <c r="B909" s="8" t="s">
        <v>1824</v>
      </c>
      <c r="C909" s="7" t="s">
        <v>172</v>
      </c>
      <c r="D909" s="9" t="n">
        <v>18435.12</v>
      </c>
    </row>
    <row r="910" customFormat="false" ht="9" hidden="false" customHeight="true" outlineLevel="0" collapsed="false">
      <c r="A910" s="7" t="s">
        <v>1825</v>
      </c>
      <c r="B910" s="8" t="s">
        <v>1826</v>
      </c>
      <c r="C910" s="7" t="s">
        <v>172</v>
      </c>
      <c r="D910" s="9" t="n">
        <v>16216.61</v>
      </c>
    </row>
    <row r="911" customFormat="false" ht="9" hidden="false" customHeight="true" outlineLevel="0" collapsed="false">
      <c r="A911" s="7" t="s">
        <v>1827</v>
      </c>
      <c r="B911" s="8" t="s">
        <v>1828</v>
      </c>
      <c r="C911" s="7" t="s">
        <v>172</v>
      </c>
      <c r="D911" s="9" t="n">
        <v>19829.98</v>
      </c>
    </row>
    <row r="912" customFormat="false" ht="9" hidden="false" customHeight="true" outlineLevel="0" collapsed="false">
      <c r="A912" s="7" t="s">
        <v>1829</v>
      </c>
      <c r="B912" s="8" t="s">
        <v>1830</v>
      </c>
      <c r="C912" s="7" t="s">
        <v>172</v>
      </c>
      <c r="D912" s="9" t="n">
        <v>17611.47</v>
      </c>
    </row>
    <row r="913" customFormat="false" ht="9" hidden="false" customHeight="true" outlineLevel="0" collapsed="false">
      <c r="A913" s="7" t="s">
        <v>1831</v>
      </c>
      <c r="B913" s="8" t="s">
        <v>1832</v>
      </c>
      <c r="C913" s="7" t="s">
        <v>172</v>
      </c>
      <c r="D913" s="9" t="n">
        <v>13671.61</v>
      </c>
    </row>
    <row r="914" customFormat="false" ht="9" hidden="false" customHeight="true" outlineLevel="0" collapsed="false">
      <c r="A914" s="7" t="s">
        <v>1833</v>
      </c>
      <c r="B914" s="8" t="s">
        <v>1834</v>
      </c>
      <c r="C914" s="7" t="s">
        <v>172</v>
      </c>
      <c r="D914" s="9" t="n">
        <v>11877.77</v>
      </c>
    </row>
    <row r="915" customFormat="false" ht="9" hidden="false" customHeight="true" outlineLevel="0" collapsed="false">
      <c r="A915" s="7" t="s">
        <v>1835</v>
      </c>
      <c r="B915" s="8" t="s">
        <v>1836</v>
      </c>
      <c r="C915" s="7" t="s">
        <v>172</v>
      </c>
      <c r="D915" s="9" t="n">
        <v>15522.02</v>
      </c>
    </row>
    <row r="916" customFormat="false" ht="9" hidden="false" customHeight="true" outlineLevel="0" collapsed="false">
      <c r="A916" s="7" t="s">
        <v>1837</v>
      </c>
      <c r="B916" s="8" t="s">
        <v>1838</v>
      </c>
      <c r="C916" s="7" t="s">
        <v>172</v>
      </c>
      <c r="D916" s="9" t="n">
        <v>13728.18</v>
      </c>
    </row>
    <row r="917" customFormat="false" ht="9" hidden="false" customHeight="true" outlineLevel="0" collapsed="false">
      <c r="A917" s="7" t="s">
        <v>1839</v>
      </c>
      <c r="B917" s="8" t="s">
        <v>1840</v>
      </c>
      <c r="C917" s="7" t="s">
        <v>172</v>
      </c>
      <c r="D917" s="9" t="n">
        <v>17103.49</v>
      </c>
    </row>
    <row r="918" customFormat="false" ht="9" hidden="false" customHeight="true" outlineLevel="0" collapsed="false">
      <c r="A918" s="7" t="s">
        <v>1841</v>
      </c>
      <c r="B918" s="8" t="s">
        <v>1842</v>
      </c>
      <c r="C918" s="7" t="s">
        <v>172</v>
      </c>
      <c r="D918" s="9" t="n">
        <v>14884.98</v>
      </c>
    </row>
    <row r="919" customFormat="false" ht="9" hidden="false" customHeight="true" outlineLevel="0" collapsed="false">
      <c r="A919" s="7" t="s">
        <v>1843</v>
      </c>
      <c r="B919" s="8" t="s">
        <v>1844</v>
      </c>
      <c r="C919" s="7" t="s">
        <v>15</v>
      </c>
      <c r="D919" s="9" t="n">
        <v>1545.22</v>
      </c>
    </row>
    <row r="920" customFormat="false" ht="9" hidden="false" customHeight="true" outlineLevel="0" collapsed="false">
      <c r="A920" s="7" t="s">
        <v>1845</v>
      </c>
      <c r="B920" s="8" t="s">
        <v>1846</v>
      </c>
      <c r="C920" s="7" t="s">
        <v>15</v>
      </c>
      <c r="D920" s="9" t="n">
        <v>1183.76</v>
      </c>
    </row>
    <row r="921" customFormat="false" ht="9" hidden="false" customHeight="true" outlineLevel="0" collapsed="false">
      <c r="A921" s="7" t="s">
        <v>1847</v>
      </c>
      <c r="B921" s="8" t="s">
        <v>1848</v>
      </c>
      <c r="C921" s="7" t="s">
        <v>15</v>
      </c>
      <c r="D921" s="9" t="n">
        <v>1553.53</v>
      </c>
    </row>
    <row r="922" customFormat="false" ht="9" hidden="false" customHeight="true" outlineLevel="0" collapsed="false">
      <c r="A922" s="7" t="s">
        <v>1849</v>
      </c>
      <c r="B922" s="8" t="s">
        <v>1850</v>
      </c>
      <c r="C922" s="7" t="s">
        <v>15</v>
      </c>
      <c r="D922" s="9" t="n">
        <v>1191.33</v>
      </c>
    </row>
    <row r="923" customFormat="false" ht="9" hidden="false" customHeight="true" outlineLevel="0" collapsed="false">
      <c r="A923" s="7" t="s">
        <v>1851</v>
      </c>
      <c r="B923" s="8" t="s">
        <v>1852</v>
      </c>
      <c r="C923" s="7" t="s">
        <v>15</v>
      </c>
      <c r="D923" s="9" t="n">
        <v>1563.94</v>
      </c>
    </row>
    <row r="924" customFormat="false" ht="9" hidden="false" customHeight="true" outlineLevel="0" collapsed="false">
      <c r="A924" s="7" t="s">
        <v>1853</v>
      </c>
      <c r="B924" s="8" t="s">
        <v>1854</v>
      </c>
      <c r="C924" s="7" t="s">
        <v>15</v>
      </c>
      <c r="D924" s="9" t="n">
        <v>1201.01</v>
      </c>
    </row>
    <row r="925" customFormat="false" ht="9" hidden="false" customHeight="true" outlineLevel="0" collapsed="false">
      <c r="A925" s="7" t="s">
        <v>1855</v>
      </c>
      <c r="B925" s="8" t="s">
        <v>1856</v>
      </c>
      <c r="C925" s="7" t="s">
        <v>15</v>
      </c>
      <c r="D925" s="9" t="n">
        <v>1580.77</v>
      </c>
    </row>
    <row r="926" customFormat="false" ht="9" hidden="false" customHeight="true" outlineLevel="0" collapsed="false">
      <c r="A926" s="7" t="s">
        <v>1857</v>
      </c>
      <c r="B926" s="8" t="s">
        <v>1858</v>
      </c>
      <c r="C926" s="7" t="s">
        <v>15</v>
      </c>
      <c r="D926" s="9" t="n">
        <v>1216.54</v>
      </c>
    </row>
    <row r="927" customFormat="false" ht="9" hidden="false" customHeight="true" outlineLevel="0" collapsed="false">
      <c r="A927" s="7" t="s">
        <v>1859</v>
      </c>
      <c r="B927" s="8" t="s">
        <v>1860</v>
      </c>
      <c r="C927" s="7" t="s">
        <v>15</v>
      </c>
      <c r="D927" s="9" t="n">
        <v>1602.8</v>
      </c>
    </row>
    <row r="928" customFormat="false" ht="9" hidden="false" customHeight="true" outlineLevel="0" collapsed="false">
      <c r="A928" s="7" t="s">
        <v>1861</v>
      </c>
      <c r="B928" s="8" t="s">
        <v>1862</v>
      </c>
      <c r="C928" s="7" t="s">
        <v>15</v>
      </c>
      <c r="D928" s="9" t="n">
        <v>1236.91</v>
      </c>
    </row>
    <row r="929" customFormat="false" ht="9" hidden="false" customHeight="true" outlineLevel="0" collapsed="false">
      <c r="A929" s="7" t="s">
        <v>1863</v>
      </c>
      <c r="B929" s="8" t="s">
        <v>1864</v>
      </c>
      <c r="C929" s="7" t="s">
        <v>15</v>
      </c>
      <c r="D929" s="9" t="n">
        <v>1631.66</v>
      </c>
    </row>
    <row r="930" customFormat="false" ht="9" hidden="false" customHeight="true" outlineLevel="0" collapsed="false">
      <c r="A930" s="7" t="s">
        <v>1865</v>
      </c>
      <c r="B930" s="8" t="s">
        <v>1866</v>
      </c>
      <c r="C930" s="7" t="s">
        <v>15</v>
      </c>
      <c r="D930" s="9" t="n">
        <v>1263.92</v>
      </c>
    </row>
    <row r="931" customFormat="false" ht="9" hidden="false" customHeight="true" outlineLevel="0" collapsed="false">
      <c r="A931" s="7" t="s">
        <v>1867</v>
      </c>
      <c r="B931" s="8" t="s">
        <v>1868</v>
      </c>
      <c r="C931" s="7" t="s">
        <v>15</v>
      </c>
      <c r="D931" s="9" t="n">
        <v>1670.65</v>
      </c>
    </row>
    <row r="932" customFormat="false" ht="9" hidden="false" customHeight="true" outlineLevel="0" collapsed="false">
      <c r="A932" s="7" t="s">
        <v>1869</v>
      </c>
      <c r="B932" s="8" t="s">
        <v>1870</v>
      </c>
      <c r="C932" s="7" t="s">
        <v>15</v>
      </c>
      <c r="D932" s="9" t="n">
        <v>1300.69</v>
      </c>
    </row>
    <row r="933" customFormat="false" ht="9" hidden="false" customHeight="true" outlineLevel="0" collapsed="false">
      <c r="A933" s="7" t="s">
        <v>1871</v>
      </c>
      <c r="B933" s="8" t="s">
        <v>1872</v>
      </c>
      <c r="C933" s="7" t="s">
        <v>15</v>
      </c>
      <c r="D933" s="9" t="n">
        <v>1721.4</v>
      </c>
    </row>
    <row r="934" customFormat="false" ht="9" hidden="false" customHeight="true" outlineLevel="0" collapsed="false">
      <c r="A934" s="7" t="s">
        <v>1873</v>
      </c>
      <c r="B934" s="8" t="s">
        <v>1874</v>
      </c>
      <c r="C934" s="7" t="s">
        <v>15</v>
      </c>
      <c r="D934" s="9" t="n">
        <v>1349.04</v>
      </c>
    </row>
    <row r="935" customFormat="false" ht="9" hidden="false" customHeight="true" outlineLevel="0" collapsed="false">
      <c r="A935" s="7" t="s">
        <v>1875</v>
      </c>
      <c r="B935" s="8" t="s">
        <v>1876</v>
      </c>
      <c r="C935" s="7" t="s">
        <v>15</v>
      </c>
      <c r="D935" s="9" t="n">
        <v>1790.72</v>
      </c>
    </row>
    <row r="936" customFormat="false" ht="9" hidden="false" customHeight="true" outlineLevel="0" collapsed="false">
      <c r="A936" s="7" t="s">
        <v>1877</v>
      </c>
      <c r="B936" s="8" t="s">
        <v>1878</v>
      </c>
      <c r="C936" s="7" t="s">
        <v>15</v>
      </c>
      <c r="D936" s="9" t="n">
        <v>1415.6</v>
      </c>
    </row>
    <row r="937" customFormat="false" ht="9" hidden="false" customHeight="true" outlineLevel="0" collapsed="false">
      <c r="A937" s="7" t="s">
        <v>1879</v>
      </c>
      <c r="B937" s="8" t="s">
        <v>1880</v>
      </c>
      <c r="C937" s="7" t="s">
        <v>15</v>
      </c>
      <c r="D937" s="9" t="n">
        <v>1547.12</v>
      </c>
    </row>
    <row r="938" customFormat="false" ht="9" hidden="false" customHeight="true" outlineLevel="0" collapsed="false">
      <c r="A938" s="7" t="s">
        <v>1881</v>
      </c>
      <c r="B938" s="8" t="s">
        <v>1882</v>
      </c>
      <c r="C938" s="7" t="s">
        <v>15</v>
      </c>
      <c r="D938" s="9" t="n">
        <v>1185.48</v>
      </c>
    </row>
    <row r="939" customFormat="false" ht="9" hidden="false" customHeight="true" outlineLevel="0" collapsed="false">
      <c r="A939" s="7" t="s">
        <v>1883</v>
      </c>
      <c r="B939" s="8" t="s">
        <v>1884</v>
      </c>
      <c r="C939" s="7" t="s">
        <v>15</v>
      </c>
      <c r="D939" s="9" t="n">
        <v>4000.31</v>
      </c>
    </row>
    <row r="940" customFormat="false" ht="9" hidden="false" customHeight="true" outlineLevel="0" collapsed="false">
      <c r="A940" s="7" t="s">
        <v>1885</v>
      </c>
      <c r="B940" s="8" t="s">
        <v>1886</v>
      </c>
      <c r="C940" s="7" t="s">
        <v>15</v>
      </c>
      <c r="D940" s="9" t="n">
        <v>2306.98</v>
      </c>
    </row>
    <row r="941" customFormat="false" ht="9" hidden="false" customHeight="true" outlineLevel="0" collapsed="false">
      <c r="A941" s="7" t="s">
        <v>1887</v>
      </c>
      <c r="B941" s="8" t="s">
        <v>1888</v>
      </c>
      <c r="C941" s="7" t="s">
        <v>15</v>
      </c>
      <c r="D941" s="9" t="n">
        <v>3057.23</v>
      </c>
    </row>
    <row r="942" customFormat="false" ht="9" hidden="false" customHeight="true" outlineLevel="0" collapsed="false">
      <c r="A942" s="7" t="s">
        <v>1889</v>
      </c>
      <c r="B942" s="8" t="s">
        <v>1890</v>
      </c>
      <c r="C942" s="7" t="s">
        <v>15</v>
      </c>
      <c r="D942" s="9" t="n">
        <v>1746.05</v>
      </c>
    </row>
    <row r="943" customFormat="false" ht="9" hidden="false" customHeight="true" outlineLevel="0" collapsed="false">
      <c r="A943" s="7" t="s">
        <v>1891</v>
      </c>
      <c r="B943" s="8" t="s">
        <v>1892</v>
      </c>
      <c r="C943" s="7" t="s">
        <v>15</v>
      </c>
      <c r="D943" s="9" t="n">
        <v>2319.58</v>
      </c>
    </row>
    <row r="944" customFormat="false" ht="9" hidden="false" customHeight="true" outlineLevel="0" collapsed="false">
      <c r="A944" s="7" t="s">
        <v>1893</v>
      </c>
      <c r="B944" s="8" t="s">
        <v>1894</v>
      </c>
      <c r="C944" s="7" t="s">
        <v>15</v>
      </c>
      <c r="D944" s="9" t="n">
        <v>1757.35</v>
      </c>
    </row>
    <row r="945" customFormat="false" ht="9" hidden="false" customHeight="true" outlineLevel="0" collapsed="false">
      <c r="A945" s="7" t="s">
        <v>1895</v>
      </c>
      <c r="B945" s="8" t="s">
        <v>1896</v>
      </c>
      <c r="C945" s="7" t="s">
        <v>15</v>
      </c>
      <c r="D945" s="9" t="n">
        <v>4185.32</v>
      </c>
    </row>
    <row r="946" customFormat="false" ht="9" hidden="false" customHeight="true" outlineLevel="0" collapsed="false">
      <c r="A946" s="7" t="s">
        <v>1897</v>
      </c>
      <c r="B946" s="8" t="s">
        <v>1898</v>
      </c>
      <c r="C946" s="7" t="s">
        <v>15</v>
      </c>
      <c r="D946" s="9" t="n">
        <v>2335.98</v>
      </c>
    </row>
    <row r="947" customFormat="false" ht="9" hidden="false" customHeight="true" outlineLevel="0" collapsed="false">
      <c r="A947" s="7" t="s">
        <v>1899</v>
      </c>
      <c r="B947" s="8" t="s">
        <v>1900</v>
      </c>
      <c r="C947" s="7" t="s">
        <v>15</v>
      </c>
      <c r="D947" s="9" t="n">
        <v>3197.18</v>
      </c>
    </row>
    <row r="948" customFormat="false" ht="9" hidden="false" customHeight="true" outlineLevel="0" collapsed="false">
      <c r="A948" s="7" t="s">
        <v>1901</v>
      </c>
      <c r="B948" s="8" t="s">
        <v>1902</v>
      </c>
      <c r="C948" s="7" t="s">
        <v>15</v>
      </c>
      <c r="D948" s="9" t="n">
        <v>1772.09</v>
      </c>
    </row>
    <row r="949" customFormat="false" ht="9" hidden="false" customHeight="true" outlineLevel="0" collapsed="false">
      <c r="A949" s="7" t="s">
        <v>1903</v>
      </c>
      <c r="B949" s="8" t="s">
        <v>1904</v>
      </c>
      <c r="C949" s="7" t="s">
        <v>15</v>
      </c>
      <c r="D949" s="9" t="n">
        <v>2359.49</v>
      </c>
    </row>
    <row r="950" customFormat="false" ht="9" hidden="false" customHeight="true" outlineLevel="0" collapsed="false">
      <c r="A950" s="7" t="s">
        <v>1905</v>
      </c>
      <c r="B950" s="8" t="s">
        <v>1906</v>
      </c>
      <c r="C950" s="7" t="s">
        <v>15</v>
      </c>
      <c r="D950" s="9" t="n">
        <v>1793.39</v>
      </c>
    </row>
    <row r="951" customFormat="false" ht="9" hidden="false" customHeight="true" outlineLevel="0" collapsed="false">
      <c r="A951" s="7" t="s">
        <v>1907</v>
      </c>
      <c r="B951" s="8" t="s">
        <v>1908</v>
      </c>
      <c r="C951" s="7" t="s">
        <v>15</v>
      </c>
      <c r="D951" s="9" t="n">
        <v>2391.52</v>
      </c>
    </row>
    <row r="952" customFormat="false" ht="9" hidden="false" customHeight="true" outlineLevel="0" collapsed="false">
      <c r="A952" s="7" t="s">
        <v>1909</v>
      </c>
      <c r="B952" s="8" t="s">
        <v>1910</v>
      </c>
      <c r="C952" s="7" t="s">
        <v>15</v>
      </c>
      <c r="D952" s="9" t="n">
        <v>1822.64</v>
      </c>
    </row>
    <row r="953" customFormat="false" ht="9" hidden="false" customHeight="true" outlineLevel="0" collapsed="false">
      <c r="A953" s="7" t="s">
        <v>1911</v>
      </c>
      <c r="B953" s="8" t="s">
        <v>1912</v>
      </c>
      <c r="C953" s="7" t="s">
        <v>15</v>
      </c>
      <c r="D953" s="9" t="n">
        <v>4671.72</v>
      </c>
    </row>
    <row r="954" customFormat="false" ht="9" hidden="false" customHeight="true" outlineLevel="0" collapsed="false">
      <c r="A954" s="7" t="s">
        <v>1913</v>
      </c>
      <c r="B954" s="8" t="s">
        <v>1914</v>
      </c>
      <c r="C954" s="7" t="s">
        <v>15</v>
      </c>
      <c r="D954" s="9" t="n">
        <v>2434.66</v>
      </c>
    </row>
    <row r="955" customFormat="false" ht="9" hidden="false" customHeight="true" outlineLevel="0" collapsed="false">
      <c r="A955" s="7" t="s">
        <v>1915</v>
      </c>
      <c r="B955" s="8" t="s">
        <v>1916</v>
      </c>
      <c r="C955" s="7" t="s">
        <v>15</v>
      </c>
      <c r="D955" s="9" t="n">
        <v>3565.92</v>
      </c>
    </row>
    <row r="956" customFormat="false" ht="9" hidden="false" customHeight="true" outlineLevel="0" collapsed="false">
      <c r="A956" s="7" t="s">
        <v>1917</v>
      </c>
      <c r="B956" s="8" t="s">
        <v>1918</v>
      </c>
      <c r="C956" s="7" t="s">
        <v>15</v>
      </c>
      <c r="D956" s="9" t="n">
        <v>1862.28</v>
      </c>
    </row>
    <row r="957" customFormat="false" ht="9" hidden="false" customHeight="true" outlineLevel="0" collapsed="false">
      <c r="A957" s="7" t="s">
        <v>1919</v>
      </c>
      <c r="B957" s="8" t="s">
        <v>1920</v>
      </c>
      <c r="C957" s="7" t="s">
        <v>15</v>
      </c>
      <c r="D957" s="9" t="n">
        <v>2490.76</v>
      </c>
    </row>
    <row r="958" customFormat="false" ht="9" hidden="false" customHeight="true" outlineLevel="0" collapsed="false">
      <c r="A958" s="7" t="s">
        <v>1921</v>
      </c>
      <c r="B958" s="8" t="s">
        <v>1922</v>
      </c>
      <c r="C958" s="7" t="s">
        <v>15</v>
      </c>
      <c r="D958" s="9" t="n">
        <v>1914.5</v>
      </c>
    </row>
    <row r="959" customFormat="false" ht="9" hidden="false" customHeight="true" outlineLevel="0" collapsed="false">
      <c r="A959" s="7" t="s">
        <v>1923</v>
      </c>
      <c r="B959" s="8" t="s">
        <v>1924</v>
      </c>
      <c r="C959" s="7" t="s">
        <v>15</v>
      </c>
      <c r="D959" s="9" t="n">
        <v>2565.72</v>
      </c>
    </row>
    <row r="960" customFormat="false" ht="9" hidden="false" customHeight="true" outlineLevel="0" collapsed="false">
      <c r="A960" s="7" t="s">
        <v>1925</v>
      </c>
      <c r="B960" s="8" t="s">
        <v>1926</v>
      </c>
      <c r="C960" s="7" t="s">
        <v>15</v>
      </c>
      <c r="D960" s="9" t="n">
        <v>1984.84</v>
      </c>
    </row>
    <row r="961" customFormat="false" ht="9" hidden="false" customHeight="true" outlineLevel="0" collapsed="false">
      <c r="A961" s="7" t="s">
        <v>1927</v>
      </c>
      <c r="B961" s="8" t="s">
        <v>1928</v>
      </c>
      <c r="C961" s="7" t="s">
        <v>15</v>
      </c>
      <c r="D961" s="9" t="n">
        <v>5789.07</v>
      </c>
    </row>
    <row r="962" customFormat="false" ht="9" hidden="false" customHeight="true" outlineLevel="0" collapsed="false">
      <c r="A962" s="7" t="s">
        <v>1929</v>
      </c>
      <c r="B962" s="8" t="s">
        <v>1930</v>
      </c>
      <c r="C962" s="7" t="s">
        <v>15</v>
      </c>
      <c r="D962" s="9" t="n">
        <v>2665.11</v>
      </c>
    </row>
    <row r="963" customFormat="false" ht="9" hidden="false" customHeight="true" outlineLevel="0" collapsed="false">
      <c r="A963" s="7" t="s">
        <v>1931</v>
      </c>
      <c r="B963" s="8" t="s">
        <v>1932</v>
      </c>
      <c r="C963" s="7" t="s">
        <v>15</v>
      </c>
      <c r="D963" s="9" t="n">
        <v>4409.36</v>
      </c>
    </row>
    <row r="964" customFormat="false" ht="9" hidden="false" customHeight="true" outlineLevel="0" collapsed="false">
      <c r="A964" s="7" t="s">
        <v>1933</v>
      </c>
      <c r="B964" s="8" t="s">
        <v>1934</v>
      </c>
      <c r="C964" s="7" t="s">
        <v>15</v>
      </c>
      <c r="D964" s="9" t="n">
        <v>2079.42</v>
      </c>
    </row>
    <row r="965" customFormat="false" ht="9" hidden="false" customHeight="true" outlineLevel="0" collapsed="false">
      <c r="A965" s="7" t="s">
        <v>1935</v>
      </c>
      <c r="B965" s="8" t="s">
        <v>1936</v>
      </c>
      <c r="C965" s="7" t="s">
        <v>15</v>
      </c>
      <c r="D965" s="9" t="n">
        <v>2310.08</v>
      </c>
    </row>
    <row r="966" customFormat="false" ht="9" hidden="false" customHeight="true" outlineLevel="0" collapsed="false">
      <c r="A966" s="7" t="s">
        <v>1937</v>
      </c>
      <c r="B966" s="8" t="s">
        <v>1938</v>
      </c>
      <c r="C966" s="7" t="s">
        <v>15</v>
      </c>
      <c r="D966" s="9" t="n">
        <v>1748.77</v>
      </c>
    </row>
    <row r="967" customFormat="false" ht="9" hidden="false" customHeight="true" outlineLevel="0" collapsed="false">
      <c r="A967" s="7" t="s">
        <v>1939</v>
      </c>
      <c r="B967" s="8" t="s">
        <v>1940</v>
      </c>
      <c r="C967" s="7" t="s">
        <v>15</v>
      </c>
      <c r="D967" s="9" t="n">
        <v>5841.45</v>
      </c>
    </row>
    <row r="968" customFormat="false" ht="9" hidden="false" customHeight="true" outlineLevel="0" collapsed="false">
      <c r="A968" s="7" t="s">
        <v>1941</v>
      </c>
      <c r="B968" s="8" t="s">
        <v>1942</v>
      </c>
      <c r="C968" s="7" t="s">
        <v>15</v>
      </c>
      <c r="D968" s="9" t="n">
        <v>3222.73</v>
      </c>
    </row>
    <row r="969" customFormat="false" ht="9" hidden="false" customHeight="true" outlineLevel="0" collapsed="false">
      <c r="A969" s="7" t="s">
        <v>1943</v>
      </c>
      <c r="B969" s="8" t="s">
        <v>1944</v>
      </c>
      <c r="C969" s="7" t="s">
        <v>15</v>
      </c>
      <c r="D969" s="9" t="n">
        <v>4384.36</v>
      </c>
    </row>
    <row r="970" customFormat="false" ht="9" hidden="false" customHeight="true" outlineLevel="0" collapsed="false">
      <c r="A970" s="7" t="s">
        <v>1945</v>
      </c>
      <c r="B970" s="8" t="s">
        <v>1946</v>
      </c>
      <c r="C970" s="7" t="s">
        <v>15</v>
      </c>
      <c r="D970" s="9" t="n">
        <v>2408.57</v>
      </c>
    </row>
    <row r="971" customFormat="false" ht="9" hidden="false" customHeight="true" outlineLevel="0" collapsed="false">
      <c r="A971" s="7" t="s">
        <v>1947</v>
      </c>
      <c r="B971" s="8" t="s">
        <v>1948</v>
      </c>
      <c r="C971" s="7" t="s">
        <v>15</v>
      </c>
      <c r="D971" s="9" t="n">
        <v>3241.59</v>
      </c>
    </row>
    <row r="972" customFormat="false" ht="9" hidden="false" customHeight="true" outlineLevel="0" collapsed="false">
      <c r="A972" s="7" t="s">
        <v>1949</v>
      </c>
      <c r="B972" s="8" t="s">
        <v>1950</v>
      </c>
      <c r="C972" s="7" t="s">
        <v>15</v>
      </c>
      <c r="D972" s="9" t="n">
        <v>2424.85</v>
      </c>
    </row>
    <row r="973" customFormat="false" ht="9" hidden="false" customHeight="true" outlineLevel="0" collapsed="false">
      <c r="A973" s="7" t="s">
        <v>1951</v>
      </c>
      <c r="B973" s="8" t="s">
        <v>1952</v>
      </c>
      <c r="C973" s="7" t="s">
        <v>15</v>
      </c>
      <c r="D973" s="9" t="n">
        <v>6125.88</v>
      </c>
    </row>
    <row r="974" customFormat="false" ht="9" hidden="false" customHeight="true" outlineLevel="0" collapsed="false">
      <c r="A974" s="7" t="s">
        <v>1953</v>
      </c>
      <c r="B974" s="8" t="s">
        <v>1954</v>
      </c>
      <c r="C974" s="7" t="s">
        <v>15</v>
      </c>
      <c r="D974" s="9" t="n">
        <v>3265.46</v>
      </c>
    </row>
    <row r="975" customFormat="false" ht="9" hidden="false" customHeight="true" outlineLevel="0" collapsed="false">
      <c r="A975" s="7" t="s">
        <v>1955</v>
      </c>
      <c r="B975" s="8" t="s">
        <v>1956</v>
      </c>
      <c r="C975" s="7" t="s">
        <v>15</v>
      </c>
      <c r="D975" s="9" t="n">
        <v>4594.9</v>
      </c>
    </row>
    <row r="976" customFormat="false" ht="9" hidden="false" customHeight="true" outlineLevel="0" collapsed="false">
      <c r="A976" s="7" t="s">
        <v>1957</v>
      </c>
      <c r="B976" s="8" t="s">
        <v>1958</v>
      </c>
      <c r="C976" s="7" t="s">
        <v>15</v>
      </c>
      <c r="D976" s="9" t="n">
        <v>2445.57</v>
      </c>
    </row>
    <row r="977" customFormat="false" ht="9" hidden="false" customHeight="true" outlineLevel="0" collapsed="false">
      <c r="A977" s="7" t="s">
        <v>1959</v>
      </c>
      <c r="B977" s="8" t="s">
        <v>1960</v>
      </c>
      <c r="C977" s="7" t="s">
        <v>15</v>
      </c>
      <c r="D977" s="9" t="n">
        <v>3300.51</v>
      </c>
    </row>
    <row r="978" customFormat="false" ht="9" hidden="false" customHeight="true" outlineLevel="0" collapsed="false">
      <c r="A978" s="7" t="s">
        <v>1961</v>
      </c>
      <c r="B978" s="8" t="s">
        <v>1962</v>
      </c>
      <c r="C978" s="7" t="s">
        <v>15</v>
      </c>
      <c r="D978" s="9" t="n">
        <v>2476.2</v>
      </c>
    </row>
    <row r="979" customFormat="false" ht="9" hidden="false" customHeight="true" outlineLevel="0" collapsed="false">
      <c r="A979" s="7" t="s">
        <v>1963</v>
      </c>
      <c r="B979" s="8" t="s">
        <v>1964</v>
      </c>
      <c r="C979" s="7" t="s">
        <v>15</v>
      </c>
      <c r="D979" s="9" t="n">
        <v>3348.17</v>
      </c>
    </row>
    <row r="980" customFormat="false" ht="9" hidden="false" customHeight="true" outlineLevel="0" collapsed="false">
      <c r="A980" s="7" t="s">
        <v>1965</v>
      </c>
      <c r="B980" s="8" t="s">
        <v>1966</v>
      </c>
      <c r="C980" s="7" t="s">
        <v>15</v>
      </c>
      <c r="D980" s="9" t="n">
        <v>2518.12</v>
      </c>
    </row>
    <row r="981" customFormat="false" ht="9" hidden="false" customHeight="true" outlineLevel="0" collapsed="false">
      <c r="A981" s="7" t="s">
        <v>1967</v>
      </c>
      <c r="B981" s="8" t="s">
        <v>1968</v>
      </c>
      <c r="C981" s="7" t="s">
        <v>15</v>
      </c>
      <c r="D981" s="9" t="n">
        <v>6840.61</v>
      </c>
    </row>
    <row r="982" customFormat="false" ht="9" hidden="false" customHeight="true" outlineLevel="0" collapsed="false">
      <c r="A982" s="7" t="s">
        <v>1969</v>
      </c>
      <c r="B982" s="8" t="s">
        <v>1970</v>
      </c>
      <c r="C982" s="7" t="s">
        <v>15</v>
      </c>
      <c r="D982" s="9" t="n">
        <v>3411.45</v>
      </c>
    </row>
    <row r="983" customFormat="false" ht="9" hidden="false" customHeight="true" outlineLevel="0" collapsed="false">
      <c r="A983" s="7" t="s">
        <v>1971</v>
      </c>
      <c r="B983" s="8" t="s">
        <v>1972</v>
      </c>
      <c r="C983" s="7" t="s">
        <v>15</v>
      </c>
      <c r="D983" s="9" t="n">
        <v>5125.67</v>
      </c>
    </row>
    <row r="984" customFormat="false" ht="9" hidden="false" customHeight="true" outlineLevel="0" collapsed="false">
      <c r="A984" s="7" t="s">
        <v>1973</v>
      </c>
      <c r="B984" s="8" t="s">
        <v>1974</v>
      </c>
      <c r="C984" s="7" t="s">
        <v>15</v>
      </c>
      <c r="D984" s="9" t="n">
        <v>2574.57</v>
      </c>
    </row>
    <row r="985" customFormat="false" ht="9" hidden="false" customHeight="true" outlineLevel="0" collapsed="false">
      <c r="A985" s="7" t="s">
        <v>1975</v>
      </c>
      <c r="B985" s="8" t="s">
        <v>1976</v>
      </c>
      <c r="C985" s="7" t="s">
        <v>15</v>
      </c>
      <c r="D985" s="9" t="n">
        <v>3491.97</v>
      </c>
    </row>
    <row r="986" customFormat="false" ht="9" hidden="false" customHeight="true" outlineLevel="0" collapsed="false">
      <c r="A986" s="7" t="s">
        <v>1977</v>
      </c>
      <c r="B986" s="8" t="s">
        <v>1978</v>
      </c>
      <c r="C986" s="7" t="s">
        <v>15</v>
      </c>
      <c r="D986" s="9" t="n">
        <v>2647.34</v>
      </c>
    </row>
    <row r="987" customFormat="false" ht="9" hidden="false" customHeight="true" outlineLevel="0" collapsed="false">
      <c r="A987" s="7" t="s">
        <v>1979</v>
      </c>
      <c r="B987" s="8" t="s">
        <v>1980</v>
      </c>
      <c r="C987" s="7" t="s">
        <v>15</v>
      </c>
      <c r="D987" s="9" t="n">
        <v>3598.47</v>
      </c>
    </row>
    <row r="988" customFormat="false" ht="9" hidden="false" customHeight="true" outlineLevel="0" collapsed="false">
      <c r="A988" s="7" t="s">
        <v>1981</v>
      </c>
      <c r="B988" s="8" t="s">
        <v>1982</v>
      </c>
      <c r="C988" s="7" t="s">
        <v>15</v>
      </c>
      <c r="D988" s="9" t="n">
        <v>2744.78</v>
      </c>
    </row>
    <row r="989" customFormat="false" ht="9" hidden="false" customHeight="true" outlineLevel="0" collapsed="false">
      <c r="A989" s="7" t="s">
        <v>1983</v>
      </c>
      <c r="B989" s="8" t="s">
        <v>1984</v>
      </c>
      <c r="C989" s="7" t="s">
        <v>15</v>
      </c>
      <c r="D989" s="9" t="n">
        <v>8490.43</v>
      </c>
    </row>
    <row r="990" customFormat="false" ht="9" hidden="false" customHeight="true" outlineLevel="0" collapsed="false">
      <c r="A990" s="7" t="s">
        <v>1985</v>
      </c>
      <c r="B990" s="8" t="s">
        <v>1986</v>
      </c>
      <c r="C990" s="7" t="s">
        <v>15</v>
      </c>
      <c r="D990" s="9" t="n">
        <v>3739.8</v>
      </c>
    </row>
    <row r="991" customFormat="false" ht="9" hidden="false" customHeight="true" outlineLevel="0" collapsed="false">
      <c r="A991" s="7" t="s">
        <v>1987</v>
      </c>
      <c r="B991" s="8" t="s">
        <v>1988</v>
      </c>
      <c r="C991" s="7" t="s">
        <v>15</v>
      </c>
      <c r="D991" s="9" t="n">
        <v>6346.61</v>
      </c>
    </row>
    <row r="992" customFormat="false" ht="9" hidden="false" customHeight="true" outlineLevel="0" collapsed="false">
      <c r="A992" s="7" t="s">
        <v>1989</v>
      </c>
      <c r="B992" s="8" t="s">
        <v>1990</v>
      </c>
      <c r="C992" s="7" t="s">
        <v>15</v>
      </c>
      <c r="D992" s="9" t="n">
        <v>2876.14</v>
      </c>
    </row>
    <row r="993" customFormat="false" ht="9" hidden="false" customHeight="true" outlineLevel="0" collapsed="false">
      <c r="A993" s="7" t="s">
        <v>1991</v>
      </c>
      <c r="B993" s="8" t="s">
        <v>1992</v>
      </c>
      <c r="C993" s="7" t="s">
        <v>15</v>
      </c>
      <c r="D993" s="9" t="n">
        <v>3227.52</v>
      </c>
    </row>
    <row r="994" customFormat="false" ht="9" hidden="false" customHeight="true" outlineLevel="0" collapsed="false">
      <c r="A994" s="7" t="s">
        <v>1993</v>
      </c>
      <c r="B994" s="8" t="s">
        <v>1994</v>
      </c>
      <c r="C994" s="7" t="s">
        <v>15</v>
      </c>
      <c r="D994" s="9" t="n">
        <v>2412.62</v>
      </c>
    </row>
    <row r="995" customFormat="false" ht="9" hidden="false" customHeight="true" outlineLevel="0" collapsed="false">
      <c r="A995" s="7" t="s">
        <v>1995</v>
      </c>
      <c r="B995" s="8" t="s">
        <v>1996</v>
      </c>
      <c r="C995" s="7" t="s">
        <v>15</v>
      </c>
      <c r="D995" s="9" t="n">
        <v>10427.18</v>
      </c>
    </row>
    <row r="996" customFormat="false" ht="9" hidden="false" customHeight="true" outlineLevel="0" collapsed="false">
      <c r="A996" s="7" t="s">
        <v>1997</v>
      </c>
      <c r="B996" s="8" t="s">
        <v>1998</v>
      </c>
      <c r="C996" s="7" t="s">
        <v>15</v>
      </c>
      <c r="D996" s="9" t="n">
        <v>5558.67</v>
      </c>
    </row>
    <row r="997" customFormat="false" ht="9" hidden="false" customHeight="true" outlineLevel="0" collapsed="false">
      <c r="A997" s="7" t="s">
        <v>1999</v>
      </c>
      <c r="B997" s="8" t="s">
        <v>2000</v>
      </c>
      <c r="C997" s="7" t="s">
        <v>15</v>
      </c>
      <c r="D997" s="9" t="n">
        <v>7631.19</v>
      </c>
    </row>
    <row r="998" customFormat="false" ht="9" hidden="false" customHeight="true" outlineLevel="0" collapsed="false">
      <c r="A998" s="7" t="s">
        <v>2001</v>
      </c>
      <c r="B998" s="8" t="s">
        <v>2002</v>
      </c>
      <c r="C998" s="7" t="s">
        <v>15</v>
      </c>
      <c r="D998" s="9" t="n">
        <v>4102.31</v>
      </c>
    </row>
    <row r="999" customFormat="false" ht="9" hidden="false" customHeight="true" outlineLevel="0" collapsed="false">
      <c r="A999" s="7" t="s">
        <v>2003</v>
      </c>
      <c r="B999" s="8" t="s">
        <v>2004</v>
      </c>
      <c r="C999" s="7" t="s">
        <v>15</v>
      </c>
      <c r="D999" s="9" t="n">
        <v>5587.39</v>
      </c>
    </row>
    <row r="1000" customFormat="false" ht="9" hidden="false" customHeight="true" outlineLevel="0" collapsed="false">
      <c r="A1000" s="7" t="s">
        <v>2005</v>
      </c>
      <c r="B1000" s="8" t="s">
        <v>2006</v>
      </c>
      <c r="C1000" s="7" t="s">
        <v>15</v>
      </c>
      <c r="D1000" s="9" t="n">
        <v>4126.59</v>
      </c>
    </row>
    <row r="1001" customFormat="false" ht="9" hidden="false" customHeight="true" outlineLevel="0" collapsed="false">
      <c r="A1001" s="7" t="s">
        <v>2007</v>
      </c>
      <c r="B1001" s="8" t="s">
        <v>2008</v>
      </c>
      <c r="C1001" s="7" t="s">
        <v>15</v>
      </c>
      <c r="D1001" s="9" t="n">
        <v>10945.92</v>
      </c>
    </row>
    <row r="1002" customFormat="false" ht="9" hidden="false" customHeight="true" outlineLevel="0" collapsed="false">
      <c r="A1002" s="7" t="s">
        <v>2009</v>
      </c>
      <c r="B1002" s="8" t="s">
        <v>2010</v>
      </c>
      <c r="C1002" s="7" t="s">
        <v>15</v>
      </c>
      <c r="D1002" s="9" t="n">
        <v>5623.29</v>
      </c>
    </row>
    <row r="1003" customFormat="false" ht="9" hidden="false" customHeight="true" outlineLevel="0" collapsed="false">
      <c r="A1003" s="7" t="s">
        <v>2011</v>
      </c>
      <c r="B1003" s="8" t="s">
        <v>2012</v>
      </c>
      <c r="C1003" s="7" t="s">
        <v>15</v>
      </c>
      <c r="D1003" s="9" t="n">
        <v>8006.97</v>
      </c>
    </row>
    <row r="1004" customFormat="false" ht="9" hidden="false" customHeight="true" outlineLevel="0" collapsed="false">
      <c r="A1004" s="7" t="s">
        <v>2013</v>
      </c>
      <c r="B1004" s="8" t="s">
        <v>2014</v>
      </c>
      <c r="C1004" s="7" t="s">
        <v>15</v>
      </c>
      <c r="D1004" s="9" t="n">
        <v>4156.95</v>
      </c>
    </row>
    <row r="1005" customFormat="false" ht="9" hidden="false" customHeight="true" outlineLevel="0" collapsed="false">
      <c r="A1005" s="7" t="s">
        <v>2015</v>
      </c>
      <c r="B1005" s="8" t="s">
        <v>2016</v>
      </c>
      <c r="C1005" s="7" t="s">
        <v>15</v>
      </c>
      <c r="D1005" s="9" t="n">
        <v>5675.87</v>
      </c>
    </row>
    <row r="1006" customFormat="false" ht="9" hidden="false" customHeight="true" outlineLevel="0" collapsed="false">
      <c r="A1006" s="7" t="s">
        <v>2017</v>
      </c>
      <c r="B1006" s="8" t="s">
        <v>2018</v>
      </c>
      <c r="C1006" s="7" t="s">
        <v>15</v>
      </c>
      <c r="D1006" s="9" t="n">
        <v>4201.97</v>
      </c>
    </row>
    <row r="1007" customFormat="false" ht="9" hidden="false" customHeight="true" outlineLevel="0" collapsed="false">
      <c r="A1007" s="7" t="s">
        <v>2019</v>
      </c>
      <c r="B1007" s="8" t="s">
        <v>2020</v>
      </c>
      <c r="C1007" s="7" t="s">
        <v>15</v>
      </c>
      <c r="D1007" s="9" t="n">
        <v>5747.25</v>
      </c>
    </row>
    <row r="1008" customFormat="false" ht="9" hidden="false" customHeight="true" outlineLevel="0" collapsed="false">
      <c r="A1008" s="7" t="s">
        <v>2021</v>
      </c>
      <c r="B1008" s="8" t="s">
        <v>2022</v>
      </c>
      <c r="C1008" s="7" t="s">
        <v>15</v>
      </c>
      <c r="D1008" s="9" t="n">
        <v>4263.74</v>
      </c>
    </row>
    <row r="1009" customFormat="false" ht="9" hidden="false" customHeight="true" outlineLevel="0" collapsed="false">
      <c r="A1009" s="7" t="s">
        <v>2023</v>
      </c>
      <c r="B1009" s="8" t="s">
        <v>2024</v>
      </c>
      <c r="C1009" s="7" t="s">
        <v>15</v>
      </c>
      <c r="D1009" s="9" t="n">
        <v>12263.74</v>
      </c>
    </row>
    <row r="1010" customFormat="false" ht="9" hidden="false" customHeight="true" outlineLevel="0" collapsed="false">
      <c r="A1010" s="7" t="s">
        <v>2025</v>
      </c>
      <c r="B1010" s="8" t="s">
        <v>2026</v>
      </c>
      <c r="C1010" s="7" t="s">
        <v>15</v>
      </c>
      <c r="D1010" s="9" t="n">
        <v>5840.73</v>
      </c>
    </row>
    <row r="1011" customFormat="false" ht="9" hidden="false" customHeight="true" outlineLevel="0" collapsed="false">
      <c r="A1011" s="7" t="s">
        <v>2027</v>
      </c>
      <c r="B1011" s="8" t="s">
        <v>2028</v>
      </c>
      <c r="C1011" s="7" t="s">
        <v>15</v>
      </c>
      <c r="D1011" s="9" t="n">
        <v>8962.05</v>
      </c>
    </row>
    <row r="1012" customFormat="false" ht="9" hidden="false" customHeight="true" outlineLevel="0" collapsed="false">
      <c r="A1012" s="7" t="s">
        <v>2029</v>
      </c>
      <c r="B1012" s="8" t="s">
        <v>2030</v>
      </c>
      <c r="C1012" s="7" t="s">
        <v>15</v>
      </c>
      <c r="D1012" s="9" t="n">
        <v>4345.4</v>
      </c>
    </row>
    <row r="1013" customFormat="false" ht="9" hidden="false" customHeight="true" outlineLevel="0" collapsed="false">
      <c r="A1013" s="7" t="s">
        <v>2031</v>
      </c>
      <c r="B1013" s="8" t="s">
        <v>2032</v>
      </c>
      <c r="C1013" s="7" t="s">
        <v>15</v>
      </c>
      <c r="D1013" s="9" t="n">
        <v>5961.16</v>
      </c>
    </row>
    <row r="1014" customFormat="false" ht="9" hidden="false" customHeight="true" outlineLevel="0" collapsed="false">
      <c r="A1014" s="7" t="s">
        <v>2033</v>
      </c>
      <c r="B1014" s="8" t="s">
        <v>2034</v>
      </c>
      <c r="C1014" s="7" t="s">
        <v>15</v>
      </c>
      <c r="D1014" s="9" t="n">
        <v>4452.35</v>
      </c>
    </row>
    <row r="1015" customFormat="false" ht="9" hidden="false" customHeight="true" outlineLevel="0" collapsed="false">
      <c r="A1015" s="7" t="s">
        <v>2035</v>
      </c>
      <c r="B1015" s="8" t="s">
        <v>2036</v>
      </c>
      <c r="C1015" s="7" t="s">
        <v>15</v>
      </c>
      <c r="D1015" s="9" t="n">
        <v>6117.99</v>
      </c>
    </row>
    <row r="1016" customFormat="false" ht="9" hidden="false" customHeight="true" outlineLevel="0" collapsed="false">
      <c r="A1016" s="7" t="s">
        <v>2037</v>
      </c>
      <c r="B1016" s="8" t="s">
        <v>2038</v>
      </c>
      <c r="C1016" s="7" t="s">
        <v>15</v>
      </c>
      <c r="D1016" s="9" t="n">
        <v>4593.66</v>
      </c>
    </row>
    <row r="1017" customFormat="false" ht="9" hidden="false" customHeight="true" outlineLevel="0" collapsed="false">
      <c r="A1017" s="7" t="s">
        <v>2039</v>
      </c>
      <c r="B1017" s="8" t="s">
        <v>2040</v>
      </c>
      <c r="C1017" s="7" t="s">
        <v>15</v>
      </c>
      <c r="D1017" s="9" t="n">
        <v>15287.05</v>
      </c>
    </row>
    <row r="1018" customFormat="false" ht="9" hidden="false" customHeight="true" outlineLevel="0" collapsed="false">
      <c r="A1018" s="7" t="s">
        <v>2041</v>
      </c>
      <c r="B1018" s="8" t="s">
        <v>2042</v>
      </c>
      <c r="C1018" s="7" t="s">
        <v>15</v>
      </c>
      <c r="D1018" s="9" t="n">
        <v>6323.8</v>
      </c>
    </row>
    <row r="1019" customFormat="false" ht="9" hidden="false" customHeight="true" outlineLevel="0" collapsed="false">
      <c r="A1019" s="7" t="s">
        <v>2043</v>
      </c>
      <c r="B1019" s="8" t="s">
        <v>2044</v>
      </c>
      <c r="C1019" s="7" t="s">
        <v>15</v>
      </c>
      <c r="D1019" s="9" t="n">
        <v>11145.7</v>
      </c>
    </row>
    <row r="1020" customFormat="false" ht="9" hidden="false" customHeight="true" outlineLevel="0" collapsed="false">
      <c r="A1020" s="7" t="s">
        <v>2045</v>
      </c>
      <c r="B1020" s="8" t="s">
        <v>2046</v>
      </c>
      <c r="C1020" s="7" t="s">
        <v>15</v>
      </c>
      <c r="D1020" s="9" t="n">
        <v>4782.48</v>
      </c>
    </row>
    <row r="1021" customFormat="false" ht="9" hidden="false" customHeight="true" outlineLevel="0" collapsed="false">
      <c r="A1021" s="7" t="s">
        <v>2047</v>
      </c>
      <c r="B1021" s="8" t="s">
        <v>2048</v>
      </c>
      <c r="C1021" s="7" t="s">
        <v>15</v>
      </c>
      <c r="D1021" s="9" t="n">
        <v>5565.85</v>
      </c>
    </row>
    <row r="1022" customFormat="false" ht="9" hidden="false" customHeight="true" outlineLevel="0" collapsed="false">
      <c r="A1022" s="7" t="s">
        <v>2049</v>
      </c>
      <c r="B1022" s="8" t="s">
        <v>2050</v>
      </c>
      <c r="C1022" s="7" t="s">
        <v>15</v>
      </c>
      <c r="D1022" s="9" t="n">
        <v>4108.38</v>
      </c>
    </row>
    <row r="1023" customFormat="false" ht="9" hidden="false" customHeight="true" outlineLevel="0" collapsed="false">
      <c r="A1023" s="7" t="s">
        <v>2051</v>
      </c>
      <c r="B1023" s="8" t="s">
        <v>2052</v>
      </c>
      <c r="C1023" s="7" t="s">
        <v>15</v>
      </c>
      <c r="D1023" s="9" t="n">
        <v>369.66</v>
      </c>
    </row>
    <row r="1024" customFormat="false" ht="9" hidden="false" customHeight="true" outlineLevel="0" collapsed="false">
      <c r="A1024" s="7" t="s">
        <v>2053</v>
      </c>
      <c r="B1024" s="8" t="s">
        <v>2054</v>
      </c>
      <c r="C1024" s="7" t="s">
        <v>15</v>
      </c>
      <c r="D1024" s="9" t="n">
        <v>291.53</v>
      </c>
    </row>
    <row r="1025" customFormat="false" ht="9" hidden="false" customHeight="true" outlineLevel="0" collapsed="false">
      <c r="A1025" s="7" t="s">
        <v>2055</v>
      </c>
      <c r="B1025" s="8" t="s">
        <v>2056</v>
      </c>
      <c r="C1025" s="7" t="s">
        <v>15</v>
      </c>
      <c r="D1025" s="9" t="n">
        <v>371.07</v>
      </c>
    </row>
    <row r="1026" customFormat="false" ht="9" hidden="false" customHeight="true" outlineLevel="0" collapsed="false">
      <c r="A1026" s="7" t="s">
        <v>2057</v>
      </c>
      <c r="B1026" s="8" t="s">
        <v>2058</v>
      </c>
      <c r="C1026" s="7" t="s">
        <v>15</v>
      </c>
      <c r="D1026" s="9" t="n">
        <v>292.94</v>
      </c>
    </row>
    <row r="1027" customFormat="false" ht="9" hidden="false" customHeight="true" outlineLevel="0" collapsed="false">
      <c r="A1027" s="7" t="s">
        <v>2059</v>
      </c>
      <c r="B1027" s="8" t="s">
        <v>2060</v>
      </c>
      <c r="C1027" s="7" t="s">
        <v>15</v>
      </c>
      <c r="D1027" s="9" t="n">
        <v>372.48</v>
      </c>
    </row>
    <row r="1028" customFormat="false" ht="9" hidden="false" customHeight="true" outlineLevel="0" collapsed="false">
      <c r="A1028" s="7" t="s">
        <v>2061</v>
      </c>
      <c r="B1028" s="8" t="s">
        <v>2062</v>
      </c>
      <c r="C1028" s="7" t="s">
        <v>15</v>
      </c>
      <c r="D1028" s="9" t="n">
        <v>294.35</v>
      </c>
    </row>
    <row r="1029" customFormat="false" ht="9" hidden="false" customHeight="true" outlineLevel="0" collapsed="false">
      <c r="A1029" s="7" t="s">
        <v>2063</v>
      </c>
      <c r="B1029" s="8" t="s">
        <v>2064</v>
      </c>
      <c r="C1029" s="7" t="s">
        <v>15</v>
      </c>
      <c r="D1029" s="9" t="n">
        <v>375.08</v>
      </c>
    </row>
    <row r="1030" customFormat="false" ht="9" hidden="false" customHeight="true" outlineLevel="0" collapsed="false">
      <c r="A1030" s="7" t="s">
        <v>2065</v>
      </c>
      <c r="B1030" s="8" t="s">
        <v>2066</v>
      </c>
      <c r="C1030" s="7" t="s">
        <v>15</v>
      </c>
      <c r="D1030" s="9" t="n">
        <v>296.77</v>
      </c>
    </row>
    <row r="1031" customFormat="false" ht="9" hidden="false" customHeight="true" outlineLevel="0" collapsed="false">
      <c r="A1031" s="7" t="s">
        <v>2067</v>
      </c>
      <c r="B1031" s="8" t="s">
        <v>2068</v>
      </c>
      <c r="C1031" s="7" t="s">
        <v>15</v>
      </c>
      <c r="D1031" s="9" t="n">
        <v>378.6</v>
      </c>
    </row>
    <row r="1032" customFormat="false" ht="9" hidden="false" customHeight="true" outlineLevel="0" collapsed="false">
      <c r="A1032" s="7" t="s">
        <v>2069</v>
      </c>
      <c r="B1032" s="8" t="s">
        <v>2070</v>
      </c>
      <c r="C1032" s="7" t="s">
        <v>15</v>
      </c>
      <c r="D1032" s="9" t="n">
        <v>300.29</v>
      </c>
    </row>
    <row r="1033" customFormat="false" ht="9" hidden="false" customHeight="true" outlineLevel="0" collapsed="false">
      <c r="A1033" s="7" t="s">
        <v>2071</v>
      </c>
      <c r="B1033" s="8" t="s">
        <v>2072</v>
      </c>
      <c r="C1033" s="7" t="s">
        <v>15</v>
      </c>
      <c r="D1033" s="9" t="n">
        <v>383.32</v>
      </c>
    </row>
    <row r="1034" customFormat="false" ht="9" hidden="false" customHeight="true" outlineLevel="0" collapsed="false">
      <c r="A1034" s="7" t="s">
        <v>2073</v>
      </c>
      <c r="B1034" s="8" t="s">
        <v>2074</v>
      </c>
      <c r="C1034" s="7" t="s">
        <v>15</v>
      </c>
      <c r="D1034" s="9" t="n">
        <v>304.82</v>
      </c>
    </row>
    <row r="1035" customFormat="false" ht="9" hidden="false" customHeight="true" outlineLevel="0" collapsed="false">
      <c r="A1035" s="7" t="s">
        <v>2075</v>
      </c>
      <c r="B1035" s="8" t="s">
        <v>2076</v>
      </c>
      <c r="C1035" s="7" t="s">
        <v>15</v>
      </c>
      <c r="D1035" s="9" t="n">
        <v>389.65</v>
      </c>
    </row>
    <row r="1036" customFormat="false" ht="9" hidden="false" customHeight="true" outlineLevel="0" collapsed="false">
      <c r="A1036" s="7" t="s">
        <v>2077</v>
      </c>
      <c r="B1036" s="8" t="s">
        <v>2078</v>
      </c>
      <c r="C1036" s="7" t="s">
        <v>15</v>
      </c>
      <c r="D1036" s="9" t="n">
        <v>311.15</v>
      </c>
    </row>
    <row r="1037" customFormat="false" ht="9" hidden="false" customHeight="true" outlineLevel="0" collapsed="false">
      <c r="A1037" s="7" t="s">
        <v>2079</v>
      </c>
      <c r="B1037" s="8" t="s">
        <v>2080</v>
      </c>
      <c r="C1037" s="7" t="s">
        <v>15</v>
      </c>
      <c r="D1037" s="9" t="n">
        <v>397.89</v>
      </c>
    </row>
    <row r="1038" customFormat="false" ht="9" hidden="false" customHeight="true" outlineLevel="0" collapsed="false">
      <c r="A1038" s="7" t="s">
        <v>2081</v>
      </c>
      <c r="B1038" s="8" t="s">
        <v>2082</v>
      </c>
      <c r="C1038" s="7" t="s">
        <v>15</v>
      </c>
      <c r="D1038" s="9" t="n">
        <v>319.2</v>
      </c>
    </row>
    <row r="1039" customFormat="false" ht="9" hidden="false" customHeight="true" outlineLevel="0" collapsed="false">
      <c r="A1039" s="7" t="s">
        <v>2083</v>
      </c>
      <c r="B1039" s="8" t="s">
        <v>2084</v>
      </c>
      <c r="C1039" s="7" t="s">
        <v>15</v>
      </c>
      <c r="D1039" s="9" t="n">
        <v>410.34</v>
      </c>
    </row>
    <row r="1040" customFormat="false" ht="9" hidden="false" customHeight="true" outlineLevel="0" collapsed="false">
      <c r="A1040" s="7" t="s">
        <v>2085</v>
      </c>
      <c r="B1040" s="8" t="s">
        <v>2086</v>
      </c>
      <c r="C1040" s="7" t="s">
        <v>15</v>
      </c>
      <c r="D1040" s="9" t="n">
        <v>331.48</v>
      </c>
    </row>
    <row r="1041" customFormat="false" ht="9" hidden="false" customHeight="true" outlineLevel="0" collapsed="false">
      <c r="A1041" s="7" t="s">
        <v>2087</v>
      </c>
      <c r="B1041" s="8" t="s">
        <v>2088</v>
      </c>
      <c r="C1041" s="7" t="s">
        <v>15</v>
      </c>
      <c r="D1041" s="9" t="n">
        <v>370.37</v>
      </c>
    </row>
    <row r="1042" customFormat="false" ht="9" hidden="false" customHeight="true" outlineLevel="0" collapsed="false">
      <c r="A1042" s="7" t="s">
        <v>2089</v>
      </c>
      <c r="B1042" s="8" t="s">
        <v>2090</v>
      </c>
      <c r="C1042" s="7" t="s">
        <v>15</v>
      </c>
      <c r="D1042" s="9" t="n">
        <v>292.24</v>
      </c>
    </row>
    <row r="1043" customFormat="false" ht="9" hidden="false" customHeight="true" outlineLevel="0" collapsed="false">
      <c r="A1043" s="7" t="s">
        <v>2091</v>
      </c>
      <c r="B1043" s="8" t="s">
        <v>2092</v>
      </c>
      <c r="C1043" s="7" t="s">
        <v>15</v>
      </c>
      <c r="D1043" s="9" t="n">
        <v>1092.63</v>
      </c>
    </row>
    <row r="1044" customFormat="false" ht="9" hidden="false" customHeight="true" outlineLevel="0" collapsed="false">
      <c r="A1044" s="7" t="s">
        <v>2093</v>
      </c>
      <c r="B1044" s="8" t="s">
        <v>2094</v>
      </c>
      <c r="C1044" s="7" t="s">
        <v>15</v>
      </c>
      <c r="D1044" s="9" t="n">
        <v>752.86</v>
      </c>
    </row>
    <row r="1045" customFormat="false" ht="9" hidden="false" customHeight="true" outlineLevel="0" collapsed="false">
      <c r="A1045" s="7" t="s">
        <v>2095</v>
      </c>
      <c r="B1045" s="8" t="s">
        <v>2096</v>
      </c>
      <c r="C1045" s="7" t="s">
        <v>15</v>
      </c>
      <c r="D1045" s="9" t="n">
        <v>879.67</v>
      </c>
    </row>
    <row r="1046" customFormat="false" ht="9" hidden="false" customHeight="true" outlineLevel="0" collapsed="false">
      <c r="A1046" s="7" t="s">
        <v>2097</v>
      </c>
      <c r="B1046" s="8" t="s">
        <v>2098</v>
      </c>
      <c r="C1046" s="7" t="s">
        <v>15</v>
      </c>
      <c r="D1046" s="9" t="n">
        <v>580.72</v>
      </c>
    </row>
    <row r="1047" customFormat="false" ht="9" hidden="false" customHeight="true" outlineLevel="0" collapsed="false">
      <c r="A1047" s="7" t="s">
        <v>2099</v>
      </c>
      <c r="B1047" s="8" t="s">
        <v>2100</v>
      </c>
      <c r="C1047" s="7" t="s">
        <v>15</v>
      </c>
      <c r="D1047" s="9" t="n">
        <v>755.46</v>
      </c>
    </row>
    <row r="1048" customFormat="false" ht="9" hidden="false" customHeight="true" outlineLevel="0" collapsed="false">
      <c r="A1048" s="7" t="s">
        <v>2101</v>
      </c>
      <c r="B1048" s="8" t="s">
        <v>2102</v>
      </c>
      <c r="C1048" s="7" t="s">
        <v>15</v>
      </c>
      <c r="D1048" s="9" t="n">
        <v>583.14</v>
      </c>
    </row>
    <row r="1049" customFormat="false" ht="9" hidden="false" customHeight="true" outlineLevel="0" collapsed="false">
      <c r="A1049" s="7" t="s">
        <v>2103</v>
      </c>
      <c r="B1049" s="8" t="s">
        <v>2104</v>
      </c>
      <c r="C1049" s="7" t="s">
        <v>15</v>
      </c>
      <c r="D1049" s="9" t="n">
        <v>939.57</v>
      </c>
    </row>
    <row r="1050" customFormat="false" ht="9" hidden="false" customHeight="true" outlineLevel="0" collapsed="false">
      <c r="A1050" s="7" t="s">
        <v>2105</v>
      </c>
      <c r="B1050" s="8" t="s">
        <v>2106</v>
      </c>
      <c r="C1050" s="7" t="s">
        <v>15</v>
      </c>
      <c r="D1050" s="9" t="n">
        <v>758.28</v>
      </c>
    </row>
    <row r="1051" customFormat="false" ht="9" hidden="false" customHeight="true" outlineLevel="0" collapsed="false">
      <c r="A1051" s="7" t="s">
        <v>2107</v>
      </c>
      <c r="B1051" s="8" t="s">
        <v>2108</v>
      </c>
      <c r="C1051" s="7" t="s">
        <v>15</v>
      </c>
      <c r="D1051" s="9" t="n">
        <v>714.61</v>
      </c>
    </row>
    <row r="1052" customFormat="false" ht="9" hidden="false" customHeight="true" outlineLevel="0" collapsed="false">
      <c r="A1052" s="7" t="s">
        <v>2109</v>
      </c>
      <c r="B1052" s="8" t="s">
        <v>2110</v>
      </c>
      <c r="C1052" s="7" t="s">
        <v>15</v>
      </c>
      <c r="D1052" s="9" t="n">
        <v>585.95</v>
      </c>
    </row>
    <row r="1053" customFormat="false" ht="9" hidden="false" customHeight="true" outlineLevel="0" collapsed="false">
      <c r="A1053" s="7" t="s">
        <v>2111</v>
      </c>
      <c r="B1053" s="8" t="s">
        <v>2112</v>
      </c>
      <c r="C1053" s="7" t="s">
        <v>15</v>
      </c>
      <c r="D1053" s="9" t="n">
        <v>762.99</v>
      </c>
    </row>
    <row r="1054" customFormat="false" ht="9" hidden="false" customHeight="true" outlineLevel="0" collapsed="false">
      <c r="A1054" s="7" t="s">
        <v>2113</v>
      </c>
      <c r="B1054" s="8" t="s">
        <v>2114</v>
      </c>
      <c r="C1054" s="7" t="s">
        <v>15</v>
      </c>
      <c r="D1054" s="9" t="n">
        <v>590.48</v>
      </c>
    </row>
    <row r="1055" customFormat="false" ht="9" hidden="false" customHeight="true" outlineLevel="0" collapsed="false">
      <c r="A1055" s="7" t="s">
        <v>2115</v>
      </c>
      <c r="B1055" s="8" t="s">
        <v>2116</v>
      </c>
      <c r="C1055" s="7" t="s">
        <v>15</v>
      </c>
      <c r="D1055" s="9" t="n">
        <v>769.12</v>
      </c>
    </row>
    <row r="1056" customFormat="false" ht="9" hidden="false" customHeight="true" outlineLevel="0" collapsed="false">
      <c r="A1056" s="7" t="s">
        <v>2117</v>
      </c>
      <c r="B1056" s="8" t="s">
        <v>2118</v>
      </c>
      <c r="C1056" s="7" t="s">
        <v>15</v>
      </c>
      <c r="D1056" s="9" t="n">
        <v>596.42</v>
      </c>
    </row>
    <row r="1057" customFormat="false" ht="9" hidden="false" customHeight="true" outlineLevel="0" collapsed="false">
      <c r="A1057" s="7" t="s">
        <v>2119</v>
      </c>
      <c r="B1057" s="8" t="s">
        <v>2120</v>
      </c>
      <c r="C1057" s="7" t="s">
        <v>15</v>
      </c>
      <c r="D1057" s="9" t="n">
        <v>1293.2</v>
      </c>
    </row>
    <row r="1058" customFormat="false" ht="9" hidden="false" customHeight="true" outlineLevel="0" collapsed="false">
      <c r="A1058" s="7" t="s">
        <v>2121</v>
      </c>
      <c r="B1058" s="8" t="s">
        <v>2122</v>
      </c>
      <c r="C1058" s="7" t="s">
        <v>15</v>
      </c>
      <c r="D1058" s="9" t="n">
        <v>777.84</v>
      </c>
    </row>
    <row r="1059" customFormat="false" ht="9" hidden="false" customHeight="true" outlineLevel="0" collapsed="false">
      <c r="A1059" s="7" t="s">
        <v>2123</v>
      </c>
      <c r="B1059" s="8" t="s">
        <v>2124</v>
      </c>
      <c r="C1059" s="7" t="s">
        <v>15</v>
      </c>
      <c r="D1059" s="9" t="n">
        <v>1038.31</v>
      </c>
    </row>
    <row r="1060" customFormat="false" ht="9" hidden="false" customHeight="true" outlineLevel="0" collapsed="false">
      <c r="A1060" s="7" t="s">
        <v>2125</v>
      </c>
      <c r="B1060" s="8" t="s">
        <v>2126</v>
      </c>
      <c r="C1060" s="7" t="s">
        <v>15</v>
      </c>
      <c r="D1060" s="9" t="n">
        <v>604.78</v>
      </c>
    </row>
    <row r="1061" customFormat="false" ht="9" hidden="false" customHeight="true" outlineLevel="0" collapsed="false">
      <c r="A1061" s="7" t="s">
        <v>2127</v>
      </c>
      <c r="B1061" s="8" t="s">
        <v>2128</v>
      </c>
      <c r="C1061" s="7" t="s">
        <v>15</v>
      </c>
      <c r="D1061" s="9" t="n">
        <v>789.6</v>
      </c>
    </row>
    <row r="1062" customFormat="false" ht="9" hidden="false" customHeight="true" outlineLevel="0" collapsed="false">
      <c r="A1062" s="7" t="s">
        <v>2129</v>
      </c>
      <c r="B1062" s="8" t="s">
        <v>2130</v>
      </c>
      <c r="C1062" s="7" t="s">
        <v>15</v>
      </c>
      <c r="D1062" s="9" t="n">
        <v>616.35</v>
      </c>
    </row>
    <row r="1063" customFormat="false" ht="9" hidden="false" customHeight="true" outlineLevel="0" collapsed="false">
      <c r="A1063" s="7" t="s">
        <v>2131</v>
      </c>
      <c r="B1063" s="8" t="s">
        <v>2132</v>
      </c>
      <c r="C1063" s="7" t="s">
        <v>15</v>
      </c>
      <c r="D1063" s="9" t="n">
        <v>804.66</v>
      </c>
    </row>
    <row r="1064" customFormat="false" ht="9" hidden="false" customHeight="true" outlineLevel="0" collapsed="false">
      <c r="A1064" s="7" t="s">
        <v>2133</v>
      </c>
      <c r="B1064" s="8" t="s">
        <v>2134</v>
      </c>
      <c r="C1064" s="7" t="s">
        <v>15</v>
      </c>
      <c r="D1064" s="9" t="n">
        <v>631.04</v>
      </c>
    </row>
    <row r="1065" customFormat="false" ht="9" hidden="false" customHeight="true" outlineLevel="0" collapsed="false">
      <c r="A1065" s="7" t="s">
        <v>2135</v>
      </c>
      <c r="B1065" s="8" t="s">
        <v>2136</v>
      </c>
      <c r="C1065" s="7" t="s">
        <v>15</v>
      </c>
      <c r="D1065" s="9" t="n">
        <v>1600.42</v>
      </c>
    </row>
    <row r="1066" customFormat="false" ht="9" hidden="false" customHeight="true" outlineLevel="0" collapsed="false">
      <c r="A1066" s="7" t="s">
        <v>2137</v>
      </c>
      <c r="B1066" s="8" t="s">
        <v>2138</v>
      </c>
      <c r="C1066" s="7" t="s">
        <v>15</v>
      </c>
      <c r="D1066" s="9" t="n">
        <v>826.06</v>
      </c>
    </row>
    <row r="1067" customFormat="false" ht="9" hidden="false" customHeight="true" outlineLevel="0" collapsed="false">
      <c r="A1067" s="7" t="s">
        <v>2139</v>
      </c>
      <c r="B1067" s="8" t="s">
        <v>2140</v>
      </c>
      <c r="C1067" s="7" t="s">
        <v>15</v>
      </c>
      <c r="D1067" s="9" t="n">
        <v>1282.36</v>
      </c>
    </row>
    <row r="1068" customFormat="false" ht="9" hidden="false" customHeight="true" outlineLevel="0" collapsed="false">
      <c r="A1068" s="7" t="s">
        <v>2141</v>
      </c>
      <c r="B1068" s="8" t="s">
        <v>2142</v>
      </c>
      <c r="C1068" s="7" t="s">
        <v>15</v>
      </c>
      <c r="D1068" s="9" t="n">
        <v>652.07</v>
      </c>
    </row>
    <row r="1069" customFormat="false" ht="9" hidden="false" customHeight="true" outlineLevel="0" collapsed="false">
      <c r="A1069" s="7" t="s">
        <v>2143</v>
      </c>
      <c r="B1069" s="8" t="s">
        <v>2144</v>
      </c>
      <c r="C1069" s="7" t="s">
        <v>15</v>
      </c>
      <c r="D1069" s="9" t="n">
        <v>753.56</v>
      </c>
    </row>
    <row r="1070" customFormat="false" ht="9" hidden="false" customHeight="true" outlineLevel="0" collapsed="false">
      <c r="A1070" s="7" t="s">
        <v>2145</v>
      </c>
      <c r="B1070" s="8" t="s">
        <v>2146</v>
      </c>
      <c r="C1070" s="7" t="s">
        <v>15</v>
      </c>
      <c r="D1070" s="9" t="n">
        <v>581.42</v>
      </c>
    </row>
    <row r="1071" customFormat="false" ht="9" hidden="false" customHeight="true" outlineLevel="0" collapsed="false">
      <c r="A1071" s="7" t="s">
        <v>2147</v>
      </c>
      <c r="B1071" s="8" t="s">
        <v>2148</v>
      </c>
      <c r="C1071" s="7" t="s">
        <v>15</v>
      </c>
      <c r="D1071" s="9" t="n">
        <v>1840.93</v>
      </c>
    </row>
    <row r="1072" customFormat="false" ht="9" hidden="false" customHeight="true" outlineLevel="0" collapsed="false">
      <c r="A1072" s="7" t="s">
        <v>2149</v>
      </c>
      <c r="B1072" s="8" t="s">
        <v>2150</v>
      </c>
      <c r="C1072" s="7" t="s">
        <v>15</v>
      </c>
      <c r="D1072" s="9" t="n">
        <v>1278.68</v>
      </c>
    </row>
    <row r="1073" customFormat="false" ht="9" hidden="false" customHeight="true" outlineLevel="0" collapsed="false">
      <c r="A1073" s="7" t="s">
        <v>2151</v>
      </c>
      <c r="B1073" s="8" t="s">
        <v>2152</v>
      </c>
      <c r="C1073" s="7" t="s">
        <v>15</v>
      </c>
      <c r="D1073" s="9" t="n">
        <v>1445.67</v>
      </c>
    </row>
    <row r="1074" customFormat="false" ht="9" hidden="false" customHeight="true" outlineLevel="0" collapsed="false">
      <c r="A1074" s="7" t="s">
        <v>2153</v>
      </c>
      <c r="B1074" s="8" t="s">
        <v>2154</v>
      </c>
      <c r="C1074" s="7" t="s">
        <v>15</v>
      </c>
      <c r="D1074" s="9" t="n">
        <v>979.66</v>
      </c>
    </row>
    <row r="1075" customFormat="false" ht="9" hidden="false" customHeight="true" outlineLevel="0" collapsed="false">
      <c r="A1075" s="7" t="s">
        <v>2155</v>
      </c>
      <c r="B1075" s="8" t="s">
        <v>2156</v>
      </c>
      <c r="C1075" s="7" t="s">
        <v>15</v>
      </c>
      <c r="D1075" s="9" t="n">
        <v>1282.7</v>
      </c>
    </row>
    <row r="1076" customFormat="false" ht="9" hidden="false" customHeight="true" outlineLevel="0" collapsed="false">
      <c r="A1076" s="7" t="s">
        <v>2157</v>
      </c>
      <c r="B1076" s="8" t="s">
        <v>2158</v>
      </c>
      <c r="C1076" s="7" t="s">
        <v>15</v>
      </c>
      <c r="D1076" s="9" t="n">
        <v>983.48</v>
      </c>
    </row>
    <row r="1077" customFormat="false" ht="9" hidden="false" customHeight="true" outlineLevel="0" collapsed="false">
      <c r="A1077" s="7" t="s">
        <v>2159</v>
      </c>
      <c r="B1077" s="8" t="s">
        <v>2160</v>
      </c>
      <c r="C1077" s="7" t="s">
        <v>15</v>
      </c>
      <c r="D1077" s="9" t="n">
        <v>1940.47</v>
      </c>
    </row>
    <row r="1078" customFormat="false" ht="9" hidden="false" customHeight="true" outlineLevel="0" collapsed="false">
      <c r="A1078" s="7" t="s">
        <v>2161</v>
      </c>
      <c r="B1078" s="8" t="s">
        <v>2162</v>
      </c>
      <c r="C1078" s="7" t="s">
        <v>15</v>
      </c>
      <c r="D1078" s="9" t="n">
        <v>1288.12</v>
      </c>
    </row>
    <row r="1079" customFormat="false" ht="9" hidden="false" customHeight="true" outlineLevel="0" collapsed="false">
      <c r="A1079" s="7" t="s">
        <v>2163</v>
      </c>
      <c r="B1079" s="8" t="s">
        <v>2164</v>
      </c>
      <c r="C1079" s="7" t="s">
        <v>15</v>
      </c>
      <c r="D1079" s="9" t="n">
        <v>1522.68</v>
      </c>
    </row>
    <row r="1080" customFormat="false" ht="9" hidden="false" customHeight="true" outlineLevel="0" collapsed="false">
      <c r="A1080" s="7" t="s">
        <v>2165</v>
      </c>
      <c r="B1080" s="8" t="s">
        <v>2166</v>
      </c>
      <c r="C1080" s="7" t="s">
        <v>15</v>
      </c>
      <c r="D1080" s="9" t="n">
        <v>988.72</v>
      </c>
    </row>
    <row r="1081" customFormat="false" ht="9" hidden="false" customHeight="true" outlineLevel="0" collapsed="false">
      <c r="A1081" s="7" t="s">
        <v>2167</v>
      </c>
      <c r="B1081" s="8" t="s">
        <v>2168</v>
      </c>
      <c r="C1081" s="7" t="s">
        <v>15</v>
      </c>
      <c r="D1081" s="9" t="n">
        <v>1296.35</v>
      </c>
    </row>
    <row r="1082" customFormat="false" ht="9" hidden="false" customHeight="true" outlineLevel="0" collapsed="false">
      <c r="A1082" s="7" t="s">
        <v>2169</v>
      </c>
      <c r="B1082" s="8" t="s">
        <v>2170</v>
      </c>
      <c r="C1082" s="7" t="s">
        <v>15</v>
      </c>
      <c r="D1082" s="9" t="n">
        <v>996.77</v>
      </c>
    </row>
    <row r="1083" customFormat="false" ht="9" hidden="false" customHeight="true" outlineLevel="0" collapsed="false">
      <c r="A1083" s="7" t="s">
        <v>2171</v>
      </c>
      <c r="B1083" s="8" t="s">
        <v>2172</v>
      </c>
      <c r="C1083" s="7" t="s">
        <v>15</v>
      </c>
      <c r="D1083" s="9" t="n">
        <v>1307.19</v>
      </c>
    </row>
    <row r="1084" customFormat="false" ht="9" hidden="false" customHeight="true" outlineLevel="0" collapsed="false">
      <c r="A1084" s="7" t="s">
        <v>2173</v>
      </c>
      <c r="B1084" s="8" t="s">
        <v>2174</v>
      </c>
      <c r="C1084" s="7" t="s">
        <v>15</v>
      </c>
      <c r="D1084" s="9" t="n">
        <v>1007.24</v>
      </c>
    </row>
    <row r="1085" customFormat="false" ht="9" hidden="false" customHeight="true" outlineLevel="0" collapsed="false">
      <c r="A1085" s="7" t="s">
        <v>2175</v>
      </c>
      <c r="B1085" s="8" t="s">
        <v>2176</v>
      </c>
      <c r="C1085" s="7" t="s">
        <v>15</v>
      </c>
      <c r="D1085" s="9" t="n">
        <v>2168.5</v>
      </c>
    </row>
    <row r="1086" customFormat="false" ht="9" hidden="false" customHeight="true" outlineLevel="0" collapsed="false">
      <c r="A1086" s="7" t="s">
        <v>2177</v>
      </c>
      <c r="B1086" s="8" t="s">
        <v>2178</v>
      </c>
      <c r="C1086" s="7" t="s">
        <v>15</v>
      </c>
      <c r="D1086" s="9" t="n">
        <v>1322.04</v>
      </c>
    </row>
    <row r="1087" customFormat="false" ht="9" hidden="false" customHeight="true" outlineLevel="0" collapsed="false">
      <c r="A1087" s="7" t="s">
        <v>2179</v>
      </c>
      <c r="B1087" s="8" t="s">
        <v>2180</v>
      </c>
      <c r="C1087" s="7" t="s">
        <v>15</v>
      </c>
      <c r="D1087" s="9" t="n">
        <v>1699.55</v>
      </c>
    </row>
    <row r="1088" customFormat="false" ht="9" hidden="false" customHeight="true" outlineLevel="0" collapsed="false">
      <c r="A1088" s="7" t="s">
        <v>2181</v>
      </c>
      <c r="B1088" s="8" t="s">
        <v>2182</v>
      </c>
      <c r="C1088" s="7" t="s">
        <v>15</v>
      </c>
      <c r="D1088" s="9" t="n">
        <v>1021.53</v>
      </c>
    </row>
    <row r="1089" customFormat="false" ht="9" hidden="false" customHeight="true" outlineLevel="0" collapsed="false">
      <c r="A1089" s="7" t="s">
        <v>2183</v>
      </c>
      <c r="B1089" s="8" t="s">
        <v>2184</v>
      </c>
      <c r="C1089" s="7" t="s">
        <v>15</v>
      </c>
      <c r="D1089" s="9" t="n">
        <v>1342.52</v>
      </c>
    </row>
    <row r="1090" customFormat="false" ht="9" hidden="false" customHeight="true" outlineLevel="0" collapsed="false">
      <c r="A1090" s="7" t="s">
        <v>2185</v>
      </c>
      <c r="B1090" s="8" t="s">
        <v>2186</v>
      </c>
      <c r="C1090" s="7" t="s">
        <v>15</v>
      </c>
      <c r="D1090" s="9" t="n">
        <v>1041.46</v>
      </c>
    </row>
    <row r="1091" customFormat="false" ht="9" hidden="false" customHeight="true" outlineLevel="0" collapsed="false">
      <c r="A1091" s="7" t="s">
        <v>2187</v>
      </c>
      <c r="B1091" s="8" t="s">
        <v>2188</v>
      </c>
      <c r="C1091" s="7" t="s">
        <v>15</v>
      </c>
      <c r="D1091" s="9" t="n">
        <v>1369.34</v>
      </c>
    </row>
    <row r="1092" customFormat="false" ht="9" hidden="false" customHeight="true" outlineLevel="0" collapsed="false">
      <c r="A1092" s="7" t="s">
        <v>2189</v>
      </c>
      <c r="B1092" s="8" t="s">
        <v>2190</v>
      </c>
      <c r="C1092" s="7" t="s">
        <v>15</v>
      </c>
      <c r="D1092" s="9" t="n">
        <v>1067.72</v>
      </c>
    </row>
    <row r="1093" customFormat="false" ht="9" hidden="false" customHeight="true" outlineLevel="0" collapsed="false">
      <c r="A1093" s="7" t="s">
        <v>2191</v>
      </c>
      <c r="B1093" s="8" t="s">
        <v>2192</v>
      </c>
      <c r="C1093" s="7" t="s">
        <v>15</v>
      </c>
      <c r="D1093" s="9" t="n">
        <v>2695.3</v>
      </c>
    </row>
    <row r="1094" customFormat="false" ht="9" hidden="false" customHeight="true" outlineLevel="0" collapsed="false">
      <c r="A1094" s="7" t="s">
        <v>2193</v>
      </c>
      <c r="B1094" s="8" t="s">
        <v>2194</v>
      </c>
      <c r="C1094" s="7" t="s">
        <v>15</v>
      </c>
      <c r="D1094" s="9" t="n">
        <v>1406.01</v>
      </c>
    </row>
    <row r="1095" customFormat="false" ht="9" hidden="false" customHeight="true" outlineLevel="0" collapsed="false">
      <c r="A1095" s="7" t="s">
        <v>2195</v>
      </c>
      <c r="B1095" s="8" t="s">
        <v>2196</v>
      </c>
      <c r="C1095" s="7" t="s">
        <v>15</v>
      </c>
      <c r="D1095" s="9" t="n">
        <v>2106.48</v>
      </c>
    </row>
    <row r="1096" customFormat="false" ht="9" hidden="false" customHeight="true" outlineLevel="0" collapsed="false">
      <c r="A1096" s="7" t="s">
        <v>2197</v>
      </c>
      <c r="B1096" s="8" t="s">
        <v>2198</v>
      </c>
      <c r="C1096" s="7" t="s">
        <v>15</v>
      </c>
      <c r="D1096" s="9" t="n">
        <v>1103.84</v>
      </c>
    </row>
    <row r="1097" customFormat="false" ht="9" hidden="false" customHeight="true" outlineLevel="0" collapsed="false">
      <c r="A1097" s="7" t="s">
        <v>2199</v>
      </c>
      <c r="B1097" s="8" t="s">
        <v>2200</v>
      </c>
      <c r="C1097" s="7" t="s">
        <v>15</v>
      </c>
      <c r="D1097" s="9" t="n">
        <v>1280.09</v>
      </c>
    </row>
    <row r="1098" customFormat="false" ht="9" hidden="false" customHeight="true" outlineLevel="0" collapsed="false">
      <c r="A1098" s="7" t="s">
        <v>2201</v>
      </c>
      <c r="B1098" s="8" t="s">
        <v>2202</v>
      </c>
      <c r="C1098" s="7" t="s">
        <v>15</v>
      </c>
      <c r="D1098" s="9" t="n">
        <v>981.06</v>
      </c>
    </row>
    <row r="1099" customFormat="false" ht="9" hidden="false" customHeight="true" outlineLevel="0" collapsed="false">
      <c r="A1099" s="7" t="s">
        <v>2203</v>
      </c>
      <c r="B1099" s="8" t="s">
        <v>2204</v>
      </c>
      <c r="C1099" s="7" t="s">
        <v>15</v>
      </c>
      <c r="D1099" s="9" t="n">
        <v>2861.7</v>
      </c>
    </row>
    <row r="1100" customFormat="false" ht="9" hidden="false" customHeight="true" outlineLevel="0" collapsed="false">
      <c r="A1100" s="7" t="s">
        <v>2205</v>
      </c>
      <c r="B1100" s="8" t="s">
        <v>2206</v>
      </c>
      <c r="C1100" s="7" t="s">
        <v>15</v>
      </c>
      <c r="D1100" s="9" t="n">
        <v>1920.4</v>
      </c>
    </row>
    <row r="1101" customFormat="false" ht="9" hidden="false" customHeight="true" outlineLevel="0" collapsed="false">
      <c r="A1101" s="7" t="s">
        <v>2207</v>
      </c>
      <c r="B1101" s="8" t="s">
        <v>2208</v>
      </c>
      <c r="C1101" s="7" t="s">
        <v>15</v>
      </c>
      <c r="D1101" s="9" t="n">
        <v>2202.87</v>
      </c>
    </row>
    <row r="1102" customFormat="false" ht="9" hidden="false" customHeight="true" outlineLevel="0" collapsed="false">
      <c r="A1102" s="7" t="s">
        <v>2209</v>
      </c>
      <c r="B1102" s="8" t="s">
        <v>2210</v>
      </c>
      <c r="C1102" s="7" t="s">
        <v>15</v>
      </c>
      <c r="D1102" s="9" t="n">
        <v>1456.07</v>
      </c>
    </row>
    <row r="1103" customFormat="false" ht="9" hidden="false" customHeight="true" outlineLevel="0" collapsed="false">
      <c r="A1103" s="7" t="s">
        <v>2211</v>
      </c>
      <c r="B1103" s="8" t="s">
        <v>2212</v>
      </c>
      <c r="C1103" s="7" t="s">
        <v>15</v>
      </c>
      <c r="D1103" s="9" t="n">
        <v>1925.82</v>
      </c>
    </row>
    <row r="1104" customFormat="false" ht="9" hidden="false" customHeight="true" outlineLevel="0" collapsed="false">
      <c r="A1104" s="7" t="s">
        <v>2213</v>
      </c>
      <c r="B1104" s="8" t="s">
        <v>2214</v>
      </c>
      <c r="C1104" s="7" t="s">
        <v>15</v>
      </c>
      <c r="D1104" s="9" t="n">
        <v>1461.3</v>
      </c>
    </row>
    <row r="1105" customFormat="false" ht="9" hidden="false" customHeight="true" outlineLevel="0" collapsed="false">
      <c r="A1105" s="7" t="s">
        <v>2215</v>
      </c>
      <c r="B1105" s="8" t="s">
        <v>2216</v>
      </c>
      <c r="C1105" s="7" t="s">
        <v>15</v>
      </c>
      <c r="D1105" s="9" t="n">
        <v>3006.72</v>
      </c>
    </row>
    <row r="1106" customFormat="false" ht="9" hidden="false" customHeight="true" outlineLevel="0" collapsed="false">
      <c r="A1106" s="7" t="s">
        <v>2217</v>
      </c>
      <c r="B1106" s="8" t="s">
        <v>2218</v>
      </c>
      <c r="C1106" s="7" t="s">
        <v>15</v>
      </c>
      <c r="D1106" s="9" t="n">
        <v>1933.85</v>
      </c>
    </row>
    <row r="1107" customFormat="false" ht="9" hidden="false" customHeight="true" outlineLevel="0" collapsed="false">
      <c r="A1107" s="7" t="s">
        <v>2219</v>
      </c>
      <c r="B1107" s="8" t="s">
        <v>2220</v>
      </c>
      <c r="C1107" s="7" t="s">
        <v>15</v>
      </c>
      <c r="D1107" s="9" t="n">
        <v>2312.81</v>
      </c>
    </row>
    <row r="1108" customFormat="false" ht="9" hidden="false" customHeight="true" outlineLevel="0" collapsed="false">
      <c r="A1108" s="7" t="s">
        <v>2221</v>
      </c>
      <c r="B1108" s="8" t="s">
        <v>2222</v>
      </c>
      <c r="C1108" s="7" t="s">
        <v>15</v>
      </c>
      <c r="D1108" s="9" t="n">
        <v>1468.96</v>
      </c>
    </row>
    <row r="1109" customFormat="false" ht="9" hidden="false" customHeight="true" outlineLevel="0" collapsed="false">
      <c r="A1109" s="7" t="s">
        <v>2223</v>
      </c>
      <c r="B1109" s="8" t="s">
        <v>2224</v>
      </c>
      <c r="C1109" s="7" t="s">
        <v>15</v>
      </c>
      <c r="D1109" s="9" t="n">
        <v>1945.18</v>
      </c>
    </row>
    <row r="1110" customFormat="false" ht="9" hidden="false" customHeight="true" outlineLevel="0" collapsed="false">
      <c r="A1110" s="7" t="s">
        <v>2225</v>
      </c>
      <c r="B1110" s="8" t="s">
        <v>2226</v>
      </c>
      <c r="C1110" s="7" t="s">
        <v>15</v>
      </c>
      <c r="D1110" s="9" t="n">
        <v>1479.74</v>
      </c>
    </row>
    <row r="1111" customFormat="false" ht="9" hidden="false" customHeight="true" outlineLevel="0" collapsed="false">
      <c r="A1111" s="7" t="s">
        <v>2227</v>
      </c>
      <c r="B1111" s="8" t="s">
        <v>2228</v>
      </c>
      <c r="C1111" s="7" t="s">
        <v>15</v>
      </c>
      <c r="D1111" s="9" t="n">
        <v>1960.73</v>
      </c>
    </row>
    <row r="1112" customFormat="false" ht="9" hidden="false" customHeight="true" outlineLevel="0" collapsed="false">
      <c r="A1112" s="7" t="s">
        <v>2229</v>
      </c>
      <c r="B1112" s="8" t="s">
        <v>2230</v>
      </c>
      <c r="C1112" s="7" t="s">
        <v>15</v>
      </c>
      <c r="D1112" s="9" t="n">
        <v>1494.74</v>
      </c>
    </row>
    <row r="1113" customFormat="false" ht="9" hidden="false" customHeight="true" outlineLevel="0" collapsed="false">
      <c r="A1113" s="7" t="s">
        <v>2231</v>
      </c>
      <c r="B1113" s="8" t="s">
        <v>2232</v>
      </c>
      <c r="C1113" s="7" t="s">
        <v>15</v>
      </c>
      <c r="D1113" s="9" t="n">
        <v>3352.81</v>
      </c>
    </row>
    <row r="1114" customFormat="false" ht="9" hidden="false" customHeight="true" outlineLevel="0" collapsed="false">
      <c r="A1114" s="7" t="s">
        <v>2233</v>
      </c>
      <c r="B1114" s="8" t="s">
        <v>2234</v>
      </c>
      <c r="C1114" s="7" t="s">
        <v>15</v>
      </c>
      <c r="D1114" s="9" t="n">
        <v>1982.41</v>
      </c>
    </row>
    <row r="1115" customFormat="false" ht="9" hidden="false" customHeight="true" outlineLevel="0" collapsed="false">
      <c r="A1115" s="7" t="s">
        <v>2235</v>
      </c>
      <c r="B1115" s="8" t="s">
        <v>2236</v>
      </c>
      <c r="C1115" s="7" t="s">
        <v>15</v>
      </c>
      <c r="D1115" s="9" t="n">
        <v>2576.15</v>
      </c>
    </row>
    <row r="1116" customFormat="false" ht="9" hidden="false" customHeight="true" outlineLevel="0" collapsed="false">
      <c r="A1116" s="7" t="s">
        <v>2237</v>
      </c>
      <c r="B1116" s="8" t="s">
        <v>2238</v>
      </c>
      <c r="C1116" s="7" t="s">
        <v>15</v>
      </c>
      <c r="D1116" s="9" t="n">
        <v>1515.67</v>
      </c>
    </row>
    <row r="1117" customFormat="false" ht="9" hidden="false" customHeight="true" outlineLevel="0" collapsed="false">
      <c r="A1117" s="7" t="s">
        <v>2239</v>
      </c>
      <c r="B1117" s="8" t="s">
        <v>2240</v>
      </c>
      <c r="C1117" s="7" t="s">
        <v>15</v>
      </c>
      <c r="D1117" s="9" t="n">
        <v>2010.42</v>
      </c>
    </row>
    <row r="1118" customFormat="false" ht="9" hidden="false" customHeight="true" outlineLevel="0" collapsed="false">
      <c r="A1118" s="7" t="s">
        <v>2241</v>
      </c>
      <c r="B1118" s="8" t="s">
        <v>2242</v>
      </c>
      <c r="C1118" s="7" t="s">
        <v>15</v>
      </c>
      <c r="D1118" s="9" t="n">
        <v>1542.95</v>
      </c>
    </row>
    <row r="1119" customFormat="false" ht="9" hidden="false" customHeight="true" outlineLevel="0" collapsed="false">
      <c r="A1119" s="7" t="s">
        <v>2243</v>
      </c>
      <c r="B1119" s="8" t="s">
        <v>2244</v>
      </c>
      <c r="C1119" s="7" t="s">
        <v>15</v>
      </c>
      <c r="D1119" s="9" t="n">
        <v>1979.11</v>
      </c>
    </row>
    <row r="1120" customFormat="false" ht="9" hidden="false" customHeight="true" outlineLevel="0" collapsed="false">
      <c r="A1120" s="7" t="s">
        <v>2245</v>
      </c>
      <c r="B1120" s="8" t="s">
        <v>2246</v>
      </c>
      <c r="C1120" s="7" t="s">
        <v>15</v>
      </c>
      <c r="D1120" s="9" t="n">
        <v>1510.71</v>
      </c>
    </row>
    <row r="1121" customFormat="false" ht="9" hidden="false" customHeight="true" outlineLevel="0" collapsed="false">
      <c r="A1121" s="7" t="s">
        <v>2247</v>
      </c>
      <c r="B1121" s="8" t="s">
        <v>2248</v>
      </c>
      <c r="C1121" s="7" t="s">
        <v>15</v>
      </c>
      <c r="D1121" s="9" t="n">
        <v>4178.34</v>
      </c>
    </row>
    <row r="1122" customFormat="false" ht="9" hidden="false" customHeight="true" outlineLevel="0" collapsed="false">
      <c r="A1122" s="7" t="s">
        <v>2249</v>
      </c>
      <c r="B1122" s="8" t="s">
        <v>2250</v>
      </c>
      <c r="C1122" s="7" t="s">
        <v>15</v>
      </c>
      <c r="D1122" s="9" t="n">
        <v>2102.41</v>
      </c>
    </row>
    <row r="1123" customFormat="false" ht="9" hidden="false" customHeight="true" outlineLevel="0" collapsed="false">
      <c r="A1123" s="7" t="s">
        <v>2251</v>
      </c>
      <c r="B1123" s="8" t="s">
        <v>2252</v>
      </c>
      <c r="C1123" s="7" t="s">
        <v>15</v>
      </c>
      <c r="D1123" s="9" t="n">
        <v>3200.72</v>
      </c>
    </row>
    <row r="1124" customFormat="false" ht="9" hidden="false" customHeight="true" outlineLevel="0" collapsed="false">
      <c r="A1124" s="7" t="s">
        <v>2253</v>
      </c>
      <c r="B1124" s="8" t="s">
        <v>2254</v>
      </c>
      <c r="C1124" s="7" t="s">
        <v>15</v>
      </c>
      <c r="D1124" s="9" t="n">
        <v>1632.91</v>
      </c>
    </row>
    <row r="1125" customFormat="false" ht="9" hidden="false" customHeight="true" outlineLevel="0" collapsed="false">
      <c r="A1125" s="7" t="s">
        <v>2255</v>
      </c>
      <c r="B1125" s="8" t="s">
        <v>2256</v>
      </c>
      <c r="C1125" s="7" t="s">
        <v>15</v>
      </c>
      <c r="D1125" s="9" t="n">
        <v>1921.11</v>
      </c>
    </row>
    <row r="1126" customFormat="false" ht="9" hidden="false" customHeight="true" outlineLevel="0" collapsed="false">
      <c r="A1126" s="7" t="s">
        <v>2257</v>
      </c>
      <c r="B1126" s="8" t="s">
        <v>2258</v>
      </c>
      <c r="C1126" s="7" t="s">
        <v>15</v>
      </c>
      <c r="D1126" s="9" t="n">
        <v>1456.77</v>
      </c>
    </row>
    <row r="1127" customFormat="false" ht="9" hidden="false" customHeight="true" outlineLevel="0" collapsed="false">
      <c r="A1127" s="7" t="s">
        <v>2259</v>
      </c>
      <c r="B1127" s="8" t="s">
        <v>2260</v>
      </c>
      <c r="C1127" s="7" t="s">
        <v>15</v>
      </c>
      <c r="D1127" s="9" t="n">
        <v>4167.2</v>
      </c>
    </row>
    <row r="1128" customFormat="false" ht="9" hidden="false" customHeight="true" outlineLevel="0" collapsed="false">
      <c r="A1128" s="7" t="s">
        <v>2261</v>
      </c>
      <c r="B1128" s="8" t="s">
        <v>2262</v>
      </c>
      <c r="C1128" s="7" t="s">
        <v>15</v>
      </c>
      <c r="D1128" s="9" t="n">
        <v>2680.63</v>
      </c>
    </row>
    <row r="1129" customFormat="false" ht="9" hidden="false" customHeight="true" outlineLevel="0" collapsed="false">
      <c r="A1129" s="7" t="s">
        <v>2263</v>
      </c>
      <c r="B1129" s="8" t="s">
        <v>2264</v>
      </c>
      <c r="C1129" s="7" t="s">
        <v>15</v>
      </c>
      <c r="D1129" s="9" t="n">
        <v>3150.24</v>
      </c>
    </row>
    <row r="1130" customFormat="false" ht="9" hidden="false" customHeight="true" outlineLevel="0" collapsed="false">
      <c r="A1130" s="7" t="s">
        <v>2265</v>
      </c>
      <c r="B1130" s="8" t="s">
        <v>2266</v>
      </c>
      <c r="C1130" s="7" t="s">
        <v>15</v>
      </c>
      <c r="D1130" s="9" t="n">
        <v>2008.69</v>
      </c>
    </row>
    <row r="1131" customFormat="false" ht="9" hidden="false" customHeight="true" outlineLevel="0" collapsed="false">
      <c r="A1131" s="7" t="s">
        <v>2267</v>
      </c>
      <c r="B1131" s="8" t="s">
        <v>2268</v>
      </c>
      <c r="C1131" s="7" t="s">
        <v>15</v>
      </c>
      <c r="D1131" s="9" t="n">
        <v>2689.64</v>
      </c>
    </row>
    <row r="1132" customFormat="false" ht="9" hidden="false" customHeight="true" outlineLevel="0" collapsed="false">
      <c r="A1132" s="7" t="s">
        <v>2269</v>
      </c>
      <c r="B1132" s="8" t="s">
        <v>2270</v>
      </c>
      <c r="C1132" s="7" t="s">
        <v>15</v>
      </c>
      <c r="D1132" s="9" t="n">
        <v>2016.96</v>
      </c>
    </row>
    <row r="1133" customFormat="false" ht="9" hidden="false" customHeight="true" outlineLevel="0" collapsed="false">
      <c r="A1133" s="7" t="s">
        <v>2271</v>
      </c>
      <c r="B1133" s="8" t="s">
        <v>2272</v>
      </c>
      <c r="C1133" s="7" t="s">
        <v>15</v>
      </c>
      <c r="D1133" s="9" t="n">
        <v>4390.45</v>
      </c>
    </row>
    <row r="1134" customFormat="false" ht="9" hidden="false" customHeight="true" outlineLevel="0" collapsed="false">
      <c r="A1134" s="7" t="s">
        <v>2273</v>
      </c>
      <c r="B1134" s="8" t="s">
        <v>2274</v>
      </c>
      <c r="C1134" s="7" t="s">
        <v>15</v>
      </c>
      <c r="D1134" s="9" t="n">
        <v>2700.76</v>
      </c>
    </row>
    <row r="1135" customFormat="false" ht="9" hidden="false" customHeight="true" outlineLevel="0" collapsed="false">
      <c r="A1135" s="7" t="s">
        <v>2275</v>
      </c>
      <c r="B1135" s="8" t="s">
        <v>2276</v>
      </c>
      <c r="C1135" s="7" t="s">
        <v>15</v>
      </c>
      <c r="D1135" s="9" t="n">
        <v>3315.68</v>
      </c>
    </row>
    <row r="1136" customFormat="false" ht="9" hidden="false" customHeight="true" outlineLevel="0" collapsed="false">
      <c r="A1136" s="7" t="s">
        <v>2277</v>
      </c>
      <c r="B1136" s="8" t="s">
        <v>2278</v>
      </c>
      <c r="C1136" s="7" t="s">
        <v>15</v>
      </c>
      <c r="D1136" s="9" t="n">
        <v>2027.34</v>
      </c>
    </row>
    <row r="1137" customFormat="false" ht="9" hidden="false" customHeight="true" outlineLevel="0" collapsed="false">
      <c r="A1137" s="7" t="s">
        <v>2279</v>
      </c>
      <c r="B1137" s="8" t="s">
        <v>2280</v>
      </c>
      <c r="C1137" s="7" t="s">
        <v>15</v>
      </c>
      <c r="D1137" s="9" t="n">
        <v>2717.58</v>
      </c>
    </row>
    <row r="1138" customFormat="false" ht="9" hidden="false" customHeight="true" outlineLevel="0" collapsed="false">
      <c r="A1138" s="7" t="s">
        <v>2281</v>
      </c>
      <c r="B1138" s="8" t="s">
        <v>2282</v>
      </c>
      <c r="C1138" s="7" t="s">
        <v>15</v>
      </c>
      <c r="D1138" s="9" t="n">
        <v>2042.87</v>
      </c>
    </row>
    <row r="1139" customFormat="false" ht="9" hidden="false" customHeight="true" outlineLevel="0" collapsed="false">
      <c r="A1139" s="7" t="s">
        <v>2283</v>
      </c>
      <c r="B1139" s="8" t="s">
        <v>2284</v>
      </c>
      <c r="C1139" s="7" t="s">
        <v>15</v>
      </c>
      <c r="D1139" s="9" t="n">
        <v>2740.52</v>
      </c>
    </row>
    <row r="1140" customFormat="false" ht="9" hidden="false" customHeight="true" outlineLevel="0" collapsed="false">
      <c r="A1140" s="7" t="s">
        <v>2285</v>
      </c>
      <c r="B1140" s="8" t="s">
        <v>2286</v>
      </c>
      <c r="C1140" s="7" t="s">
        <v>15</v>
      </c>
      <c r="D1140" s="9" t="n">
        <v>2064.34</v>
      </c>
    </row>
    <row r="1141" customFormat="false" ht="9" hidden="false" customHeight="true" outlineLevel="0" collapsed="false">
      <c r="A1141" s="7" t="s">
        <v>2287</v>
      </c>
      <c r="B1141" s="8" t="s">
        <v>2288</v>
      </c>
      <c r="C1141" s="7" t="s">
        <v>15</v>
      </c>
      <c r="D1141" s="9" t="n">
        <v>4910.65</v>
      </c>
    </row>
    <row r="1142" customFormat="false" ht="9" hidden="false" customHeight="true" outlineLevel="0" collapsed="false">
      <c r="A1142" s="7" t="s">
        <v>2289</v>
      </c>
      <c r="B1142" s="8" t="s">
        <v>2290</v>
      </c>
      <c r="C1142" s="7" t="s">
        <v>15</v>
      </c>
      <c r="D1142" s="9" t="n">
        <v>2771.49</v>
      </c>
    </row>
    <row r="1143" customFormat="false" ht="9" hidden="false" customHeight="true" outlineLevel="0" collapsed="false">
      <c r="A1143" s="7" t="s">
        <v>2291</v>
      </c>
      <c r="B1143" s="8" t="s">
        <v>2292</v>
      </c>
      <c r="C1143" s="7" t="s">
        <v>15</v>
      </c>
      <c r="D1143" s="9" t="n">
        <v>3703.45</v>
      </c>
    </row>
    <row r="1144" customFormat="false" ht="9" hidden="false" customHeight="true" outlineLevel="0" collapsed="false">
      <c r="A1144" s="7" t="s">
        <v>2293</v>
      </c>
      <c r="B1144" s="8" t="s">
        <v>2294</v>
      </c>
      <c r="C1144" s="7" t="s">
        <v>15</v>
      </c>
      <c r="D1144" s="9" t="n">
        <v>2093.46</v>
      </c>
    </row>
    <row r="1145" customFormat="false" ht="9" hidden="false" customHeight="true" outlineLevel="0" collapsed="false">
      <c r="A1145" s="7" t="s">
        <v>2295</v>
      </c>
      <c r="B1145" s="8" t="s">
        <v>2296</v>
      </c>
      <c r="C1145" s="7" t="s">
        <v>15</v>
      </c>
      <c r="D1145" s="9" t="n">
        <v>2811.4</v>
      </c>
    </row>
    <row r="1146" customFormat="false" ht="9" hidden="false" customHeight="true" outlineLevel="0" collapsed="false">
      <c r="A1146" s="7" t="s">
        <v>2297</v>
      </c>
      <c r="B1146" s="8" t="s">
        <v>2298</v>
      </c>
      <c r="C1146" s="7" t="s">
        <v>15</v>
      </c>
      <c r="D1146" s="9" t="n">
        <v>2131.34</v>
      </c>
    </row>
    <row r="1147" customFormat="false" ht="9" hidden="false" customHeight="true" outlineLevel="0" collapsed="false">
      <c r="A1147" s="7" t="s">
        <v>2299</v>
      </c>
      <c r="B1147" s="8" t="s">
        <v>2300</v>
      </c>
      <c r="C1147" s="7" t="s">
        <v>15</v>
      </c>
      <c r="D1147" s="9" t="n">
        <v>2866.37</v>
      </c>
    </row>
    <row r="1148" customFormat="false" ht="9" hidden="false" customHeight="true" outlineLevel="0" collapsed="false">
      <c r="A1148" s="7" t="s">
        <v>2301</v>
      </c>
      <c r="B1148" s="8" t="s">
        <v>2302</v>
      </c>
      <c r="C1148" s="7" t="s">
        <v>15</v>
      </c>
      <c r="D1148" s="9" t="n">
        <v>2183.91</v>
      </c>
    </row>
    <row r="1149" customFormat="false" ht="9" hidden="false" customHeight="true" outlineLevel="0" collapsed="false">
      <c r="A1149" s="7" t="s">
        <v>2303</v>
      </c>
      <c r="B1149" s="8" t="s">
        <v>2304</v>
      </c>
      <c r="C1149" s="7" t="s">
        <v>15</v>
      </c>
      <c r="D1149" s="9" t="n">
        <v>6127.84</v>
      </c>
    </row>
    <row r="1150" customFormat="false" ht="9" hidden="false" customHeight="true" outlineLevel="0" collapsed="false">
      <c r="A1150" s="7" t="s">
        <v>2305</v>
      </c>
      <c r="B1150" s="8" t="s">
        <v>2306</v>
      </c>
      <c r="C1150" s="7" t="s">
        <v>15</v>
      </c>
      <c r="D1150" s="9" t="n">
        <v>2939.43</v>
      </c>
    </row>
    <row r="1151" customFormat="false" ht="9" hidden="false" customHeight="true" outlineLevel="0" collapsed="false">
      <c r="A1151" s="7" t="s">
        <v>2307</v>
      </c>
      <c r="B1151" s="8" t="s">
        <v>2308</v>
      </c>
      <c r="C1151" s="7" t="s">
        <v>15</v>
      </c>
      <c r="D1151" s="9" t="n">
        <v>4605.36</v>
      </c>
    </row>
    <row r="1152" customFormat="false" ht="9" hidden="false" customHeight="true" outlineLevel="0" collapsed="false">
      <c r="A1152" s="7" t="s">
        <v>2309</v>
      </c>
      <c r="B1152" s="8" t="s">
        <v>2310</v>
      </c>
      <c r="C1152" s="7" t="s">
        <v>15</v>
      </c>
      <c r="D1152" s="9" t="n">
        <v>2254.38</v>
      </c>
    </row>
    <row r="1153" customFormat="false" ht="9" hidden="false" customHeight="true" outlineLevel="0" collapsed="false">
      <c r="A1153" s="7" t="s">
        <v>2311</v>
      </c>
      <c r="B1153" s="8" t="s">
        <v>2312</v>
      </c>
      <c r="C1153" s="7" t="s">
        <v>15</v>
      </c>
      <c r="D1153" s="9" t="n">
        <v>2683.23</v>
      </c>
    </row>
    <row r="1154" customFormat="false" ht="9" hidden="false" customHeight="true" outlineLevel="0" collapsed="false">
      <c r="A1154" s="7" t="s">
        <v>2313</v>
      </c>
      <c r="B1154" s="8" t="s">
        <v>2314</v>
      </c>
      <c r="C1154" s="7" t="s">
        <v>15</v>
      </c>
      <c r="D1154" s="9" t="n">
        <v>2011.11</v>
      </c>
    </row>
    <row r="1155" customFormat="false" ht="9" hidden="false" customHeight="true" outlineLevel="0" collapsed="false">
      <c r="A1155" s="7" t="s">
        <v>2315</v>
      </c>
      <c r="B1155" s="8" t="s">
        <v>2316</v>
      </c>
      <c r="C1155" s="7" t="s">
        <v>15</v>
      </c>
      <c r="D1155" s="9" t="n">
        <v>7618.31</v>
      </c>
    </row>
    <row r="1156" customFormat="false" ht="9" hidden="false" customHeight="true" outlineLevel="0" collapsed="false">
      <c r="A1156" s="7" t="s">
        <v>2317</v>
      </c>
      <c r="B1156" s="8" t="s">
        <v>2318</v>
      </c>
      <c r="C1156" s="7" t="s">
        <v>15</v>
      </c>
      <c r="D1156" s="9" t="n">
        <v>4632.43</v>
      </c>
    </row>
    <row r="1157" customFormat="false" ht="9" hidden="false" customHeight="true" outlineLevel="0" collapsed="false">
      <c r="A1157" s="7" t="s">
        <v>2319</v>
      </c>
      <c r="B1157" s="8" t="s">
        <v>2320</v>
      </c>
      <c r="C1157" s="7" t="s">
        <v>15</v>
      </c>
      <c r="D1157" s="9" t="n">
        <v>5621.7</v>
      </c>
    </row>
    <row r="1158" customFormat="false" ht="9" hidden="false" customHeight="true" outlineLevel="0" collapsed="false">
      <c r="A1158" s="7" t="s">
        <v>2321</v>
      </c>
      <c r="B1158" s="8" t="s">
        <v>2322</v>
      </c>
      <c r="C1158" s="7" t="s">
        <v>15</v>
      </c>
      <c r="D1158" s="9" t="n">
        <v>3434.28</v>
      </c>
    </row>
    <row r="1159" customFormat="false" ht="9" hidden="false" customHeight="true" outlineLevel="0" collapsed="false">
      <c r="A1159" s="7" t="s">
        <v>2323</v>
      </c>
      <c r="B1159" s="8" t="s">
        <v>2324</v>
      </c>
      <c r="C1159" s="7" t="s">
        <v>15</v>
      </c>
      <c r="D1159" s="9" t="n">
        <v>4644.74</v>
      </c>
    </row>
    <row r="1160" customFormat="false" ht="9" hidden="false" customHeight="true" outlineLevel="0" collapsed="false">
      <c r="A1160" s="7" t="s">
        <v>2325</v>
      </c>
      <c r="B1160" s="8" t="s">
        <v>2326</v>
      </c>
      <c r="C1160" s="7" t="s">
        <v>15</v>
      </c>
      <c r="D1160" s="9" t="n">
        <v>3445.67</v>
      </c>
    </row>
    <row r="1161" customFormat="false" ht="9" hidden="false" customHeight="true" outlineLevel="0" collapsed="false">
      <c r="A1161" s="7" t="s">
        <v>2327</v>
      </c>
      <c r="B1161" s="8" t="s">
        <v>2328</v>
      </c>
      <c r="C1161" s="7" t="s">
        <v>15</v>
      </c>
      <c r="D1161" s="9" t="n">
        <v>8037.7</v>
      </c>
    </row>
    <row r="1162" customFormat="false" ht="9" hidden="false" customHeight="true" outlineLevel="0" collapsed="false">
      <c r="A1162" s="7" t="s">
        <v>2329</v>
      </c>
      <c r="B1162" s="8" t="s">
        <v>2330</v>
      </c>
      <c r="C1162" s="7" t="s">
        <v>15</v>
      </c>
      <c r="D1162" s="9" t="n">
        <v>4660.86</v>
      </c>
    </row>
    <row r="1163" customFormat="false" ht="9" hidden="false" customHeight="true" outlineLevel="0" collapsed="false">
      <c r="A1163" s="7" t="s">
        <v>2331</v>
      </c>
      <c r="B1163" s="8" t="s">
        <v>2332</v>
      </c>
      <c r="C1163" s="7" t="s">
        <v>15</v>
      </c>
      <c r="D1163" s="9" t="n">
        <v>5926.4</v>
      </c>
    </row>
    <row r="1164" customFormat="false" ht="9" hidden="false" customHeight="true" outlineLevel="0" collapsed="false">
      <c r="A1164" s="7" t="s">
        <v>2333</v>
      </c>
      <c r="B1164" s="8" t="s">
        <v>2334</v>
      </c>
      <c r="C1164" s="7" t="s">
        <v>15</v>
      </c>
      <c r="D1164" s="9" t="n">
        <v>3460.5</v>
      </c>
    </row>
    <row r="1165" customFormat="false" ht="9" hidden="false" customHeight="true" outlineLevel="0" collapsed="false">
      <c r="A1165" s="7" t="s">
        <v>2335</v>
      </c>
      <c r="B1165" s="8" t="s">
        <v>2336</v>
      </c>
      <c r="C1165" s="7" t="s">
        <v>15</v>
      </c>
      <c r="D1165" s="9" t="n">
        <v>4684.3</v>
      </c>
    </row>
    <row r="1166" customFormat="false" ht="9" hidden="false" customHeight="true" outlineLevel="0" collapsed="false">
      <c r="A1166" s="7" t="s">
        <v>2337</v>
      </c>
      <c r="B1166" s="8" t="s">
        <v>2338</v>
      </c>
      <c r="C1166" s="7" t="s">
        <v>15</v>
      </c>
      <c r="D1166" s="9" t="n">
        <v>3482.27</v>
      </c>
    </row>
    <row r="1167" customFormat="false" ht="9" hidden="false" customHeight="true" outlineLevel="0" collapsed="false">
      <c r="A1167" s="7" t="s">
        <v>2339</v>
      </c>
      <c r="B1167" s="8" t="s">
        <v>2340</v>
      </c>
      <c r="C1167" s="7" t="s">
        <v>15</v>
      </c>
      <c r="D1167" s="9" t="n">
        <v>4716.26</v>
      </c>
    </row>
    <row r="1168" customFormat="false" ht="9" hidden="false" customHeight="true" outlineLevel="0" collapsed="false">
      <c r="A1168" s="7" t="s">
        <v>2341</v>
      </c>
      <c r="B1168" s="8" t="s">
        <v>2342</v>
      </c>
      <c r="C1168" s="7" t="s">
        <v>15</v>
      </c>
      <c r="D1168" s="9" t="n">
        <v>3512.01</v>
      </c>
    </row>
    <row r="1169" customFormat="false" ht="9" hidden="false" customHeight="true" outlineLevel="0" collapsed="false">
      <c r="A1169" s="7" t="s">
        <v>2343</v>
      </c>
      <c r="B1169" s="8" t="s">
        <v>2344</v>
      </c>
      <c r="C1169" s="7" t="s">
        <v>15</v>
      </c>
      <c r="D1169" s="9" t="n">
        <v>9013.43</v>
      </c>
    </row>
    <row r="1170" customFormat="false" ht="9" hidden="false" customHeight="true" outlineLevel="0" collapsed="false">
      <c r="A1170" s="7" t="s">
        <v>2345</v>
      </c>
      <c r="B1170" s="8" t="s">
        <v>2346</v>
      </c>
      <c r="C1170" s="7" t="s">
        <v>15</v>
      </c>
      <c r="D1170" s="9" t="n">
        <v>4759.05</v>
      </c>
    </row>
    <row r="1171" customFormat="false" ht="9" hidden="false" customHeight="true" outlineLevel="0" collapsed="false">
      <c r="A1171" s="7" t="s">
        <v>2347</v>
      </c>
      <c r="B1171" s="8" t="s">
        <v>2348</v>
      </c>
      <c r="C1171" s="7" t="s">
        <v>15</v>
      </c>
      <c r="D1171" s="9" t="n">
        <v>6636.71</v>
      </c>
    </row>
    <row r="1172" customFormat="false" ht="9" hidden="false" customHeight="true" outlineLevel="0" collapsed="false">
      <c r="A1172" s="7" t="s">
        <v>2349</v>
      </c>
      <c r="B1172" s="8" t="s">
        <v>2350</v>
      </c>
      <c r="C1172" s="7" t="s">
        <v>15</v>
      </c>
      <c r="D1172" s="9" t="n">
        <v>3552.22</v>
      </c>
    </row>
    <row r="1173" customFormat="false" ht="9" hidden="false" customHeight="true" outlineLevel="0" collapsed="false">
      <c r="A1173" s="7" t="s">
        <v>2351</v>
      </c>
      <c r="B1173" s="8" t="s">
        <v>2352</v>
      </c>
      <c r="C1173" s="7" t="s">
        <v>15</v>
      </c>
      <c r="D1173" s="9" t="n">
        <v>4816.2</v>
      </c>
    </row>
    <row r="1174" customFormat="false" ht="9" hidden="false" customHeight="true" outlineLevel="0" collapsed="false">
      <c r="A1174" s="7" t="s">
        <v>2353</v>
      </c>
      <c r="B1174" s="8" t="s">
        <v>2354</v>
      </c>
      <c r="C1174" s="7" t="s">
        <v>15</v>
      </c>
      <c r="D1174" s="9" t="n">
        <v>3606.42</v>
      </c>
    </row>
    <row r="1175" customFormat="false" ht="9" hidden="false" customHeight="true" outlineLevel="0" collapsed="false">
      <c r="A1175" s="7" t="s">
        <v>2355</v>
      </c>
      <c r="B1175" s="8" t="s">
        <v>2356</v>
      </c>
      <c r="C1175" s="7" t="s">
        <v>15</v>
      </c>
      <c r="D1175" s="9" t="n">
        <v>4892.43</v>
      </c>
    </row>
    <row r="1176" customFormat="false" ht="9" hidden="false" customHeight="true" outlineLevel="0" collapsed="false">
      <c r="A1176" s="7" t="s">
        <v>2357</v>
      </c>
      <c r="B1176" s="8" t="s">
        <v>2358</v>
      </c>
      <c r="C1176" s="7" t="s">
        <v>15</v>
      </c>
      <c r="D1176" s="9" t="n">
        <v>3679.13</v>
      </c>
    </row>
    <row r="1177" customFormat="false" ht="9" hidden="false" customHeight="true" outlineLevel="0" collapsed="false">
      <c r="A1177" s="7" t="s">
        <v>2359</v>
      </c>
      <c r="B1177" s="8" t="s">
        <v>2360</v>
      </c>
      <c r="C1177" s="7" t="s">
        <v>15</v>
      </c>
      <c r="D1177" s="9" t="n">
        <v>11315.29</v>
      </c>
    </row>
    <row r="1178" customFormat="false" ht="9" hidden="false" customHeight="true" outlineLevel="0" collapsed="false">
      <c r="A1178" s="7" t="s">
        <v>2361</v>
      </c>
      <c r="B1178" s="8" t="s">
        <v>2362</v>
      </c>
      <c r="C1178" s="7" t="s">
        <v>15</v>
      </c>
      <c r="D1178" s="9" t="n">
        <v>4996.38</v>
      </c>
    </row>
    <row r="1179" customFormat="false" ht="9" hidden="false" customHeight="true" outlineLevel="0" collapsed="false">
      <c r="A1179" s="7" t="s">
        <v>2363</v>
      </c>
      <c r="B1179" s="8" t="s">
        <v>2364</v>
      </c>
      <c r="C1179" s="7" t="s">
        <v>15</v>
      </c>
      <c r="D1179" s="9" t="n">
        <v>8304.13</v>
      </c>
    </row>
    <row r="1180" customFormat="false" ht="9" hidden="false" customHeight="true" outlineLevel="0" collapsed="false">
      <c r="A1180" s="7" t="s">
        <v>2365</v>
      </c>
      <c r="B1180" s="8" t="s">
        <v>2366</v>
      </c>
      <c r="C1180" s="7" t="s">
        <v>15</v>
      </c>
      <c r="D1180" s="9" t="n">
        <v>3779.21</v>
      </c>
    </row>
    <row r="1181" customFormat="false" ht="9" hidden="false" customHeight="true" outlineLevel="0" collapsed="false">
      <c r="A1181" s="7" t="s">
        <v>2367</v>
      </c>
      <c r="B1181" s="8" t="s">
        <v>2368</v>
      </c>
      <c r="C1181" s="7" t="s">
        <v>15</v>
      </c>
      <c r="D1181" s="9" t="n">
        <v>4635.73</v>
      </c>
    </row>
    <row r="1182" customFormat="false" ht="9" hidden="false" customHeight="true" outlineLevel="0" collapsed="false">
      <c r="A1182" s="7" t="s">
        <v>2369</v>
      </c>
      <c r="B1182" s="8" t="s">
        <v>2370</v>
      </c>
      <c r="C1182" s="7" t="s">
        <v>15</v>
      </c>
      <c r="D1182" s="9" t="n">
        <v>3437.4</v>
      </c>
    </row>
    <row r="1183" customFormat="false" ht="9" hidden="false" customHeight="true" outlineLevel="0" collapsed="false">
      <c r="A1183" s="7" t="s">
        <v>2371</v>
      </c>
      <c r="B1183" s="8" t="s">
        <v>2372</v>
      </c>
      <c r="C1183" s="7" t="s">
        <v>15</v>
      </c>
      <c r="D1183" s="9" t="n">
        <v>5138.92</v>
      </c>
    </row>
    <row r="1184" customFormat="false" ht="9" hidden="false" customHeight="true" outlineLevel="0" collapsed="false">
      <c r="A1184" s="7" t="s">
        <v>2373</v>
      </c>
      <c r="B1184" s="8" t="s">
        <v>2374</v>
      </c>
      <c r="C1184" s="7" t="s">
        <v>15</v>
      </c>
      <c r="D1184" s="9" t="n">
        <v>2817.27</v>
      </c>
    </row>
    <row r="1185" customFormat="false" ht="9" hidden="false" customHeight="true" outlineLevel="0" collapsed="false">
      <c r="A1185" s="7" t="s">
        <v>2375</v>
      </c>
      <c r="B1185" s="8" t="s">
        <v>2376</v>
      </c>
      <c r="C1185" s="7" t="s">
        <v>15</v>
      </c>
      <c r="D1185" s="9" t="n">
        <v>3911.59</v>
      </c>
    </row>
    <row r="1186" customFormat="false" ht="9" hidden="false" customHeight="true" outlineLevel="0" collapsed="false">
      <c r="A1186" s="7" t="s">
        <v>2377</v>
      </c>
      <c r="B1186" s="8" t="s">
        <v>2378</v>
      </c>
      <c r="C1186" s="7" t="s">
        <v>15</v>
      </c>
      <c r="D1186" s="9" t="n">
        <v>2113.38</v>
      </c>
    </row>
    <row r="1187" customFormat="false" ht="9" hidden="false" customHeight="true" outlineLevel="0" collapsed="false">
      <c r="A1187" s="7" t="s">
        <v>2379</v>
      </c>
      <c r="B1187" s="8" t="s">
        <v>2380</v>
      </c>
      <c r="C1187" s="7" t="s">
        <v>15</v>
      </c>
      <c r="D1187" s="9" t="n">
        <v>2835.86</v>
      </c>
    </row>
    <row r="1188" customFormat="false" ht="9" hidden="false" customHeight="true" outlineLevel="0" collapsed="false">
      <c r="A1188" s="7" t="s">
        <v>2381</v>
      </c>
      <c r="B1188" s="8" t="s">
        <v>2382</v>
      </c>
      <c r="C1188" s="7" t="s">
        <v>15</v>
      </c>
      <c r="D1188" s="9" t="n">
        <v>2129.75</v>
      </c>
    </row>
    <row r="1189" customFormat="false" ht="9" hidden="false" customHeight="true" outlineLevel="0" collapsed="false">
      <c r="A1189" s="7" t="s">
        <v>2383</v>
      </c>
      <c r="B1189" s="8" t="s">
        <v>2384</v>
      </c>
      <c r="C1189" s="7" t="s">
        <v>15</v>
      </c>
      <c r="D1189" s="9" t="n">
        <v>5363.43</v>
      </c>
    </row>
    <row r="1190" customFormat="false" ht="9" hidden="false" customHeight="true" outlineLevel="0" collapsed="false">
      <c r="A1190" s="7" t="s">
        <v>2385</v>
      </c>
      <c r="B1190" s="8" t="s">
        <v>2386</v>
      </c>
      <c r="C1190" s="7" t="s">
        <v>15</v>
      </c>
      <c r="D1190" s="9" t="n">
        <v>2860.63</v>
      </c>
    </row>
    <row r="1191" customFormat="false" ht="9" hidden="false" customHeight="true" outlineLevel="0" collapsed="false">
      <c r="A1191" s="7" t="s">
        <v>2387</v>
      </c>
      <c r="B1191" s="8" t="s">
        <v>2388</v>
      </c>
      <c r="C1191" s="7" t="s">
        <v>15</v>
      </c>
      <c r="D1191" s="9" t="n">
        <v>4081.24</v>
      </c>
    </row>
    <row r="1192" customFormat="false" ht="9" hidden="false" customHeight="true" outlineLevel="0" collapsed="false">
      <c r="A1192" s="7" t="s">
        <v>2389</v>
      </c>
      <c r="B1192" s="8" t="s">
        <v>2390</v>
      </c>
      <c r="C1192" s="7" t="s">
        <v>15</v>
      </c>
      <c r="D1192" s="9" t="n">
        <v>2151.57</v>
      </c>
    </row>
    <row r="1193" customFormat="false" ht="9" hidden="false" customHeight="true" outlineLevel="0" collapsed="false">
      <c r="A1193" s="7" t="s">
        <v>2391</v>
      </c>
      <c r="B1193" s="8" t="s">
        <v>2392</v>
      </c>
      <c r="C1193" s="7" t="s">
        <v>15</v>
      </c>
      <c r="D1193" s="9" t="n">
        <v>2896.32</v>
      </c>
    </row>
    <row r="1194" customFormat="false" ht="9" hidden="false" customHeight="true" outlineLevel="0" collapsed="false">
      <c r="A1194" s="7" t="s">
        <v>2393</v>
      </c>
      <c r="B1194" s="8" t="s">
        <v>2394</v>
      </c>
      <c r="C1194" s="7" t="s">
        <v>15</v>
      </c>
      <c r="D1194" s="9" t="n">
        <v>2183.38</v>
      </c>
    </row>
    <row r="1195" customFormat="false" ht="9" hidden="false" customHeight="true" outlineLevel="0" collapsed="false">
      <c r="A1195" s="7" t="s">
        <v>2395</v>
      </c>
      <c r="B1195" s="8" t="s">
        <v>2396</v>
      </c>
      <c r="C1195" s="7" t="s">
        <v>15</v>
      </c>
      <c r="D1195" s="9" t="n">
        <v>2945.31</v>
      </c>
    </row>
    <row r="1196" customFormat="false" ht="9" hidden="false" customHeight="true" outlineLevel="0" collapsed="false">
      <c r="A1196" s="7" t="s">
        <v>2397</v>
      </c>
      <c r="B1196" s="8" t="s">
        <v>2398</v>
      </c>
      <c r="C1196" s="7" t="s">
        <v>15</v>
      </c>
      <c r="D1196" s="9" t="n">
        <v>2227.2</v>
      </c>
    </row>
    <row r="1197" customFormat="false" ht="9" hidden="false" customHeight="true" outlineLevel="0" collapsed="false">
      <c r="A1197" s="7" t="s">
        <v>2399</v>
      </c>
      <c r="B1197" s="8" t="s">
        <v>2400</v>
      </c>
      <c r="C1197" s="7" t="s">
        <v>15</v>
      </c>
      <c r="D1197" s="9" t="n">
        <v>5987.04</v>
      </c>
    </row>
    <row r="1198" customFormat="false" ht="9" hidden="false" customHeight="true" outlineLevel="0" collapsed="false">
      <c r="A1198" s="7" t="s">
        <v>2401</v>
      </c>
      <c r="B1198" s="8" t="s">
        <v>2402</v>
      </c>
      <c r="C1198" s="7" t="s">
        <v>15</v>
      </c>
      <c r="D1198" s="9" t="n">
        <v>3010.14</v>
      </c>
    </row>
    <row r="1199" customFormat="false" ht="9" hidden="false" customHeight="true" outlineLevel="0" collapsed="false">
      <c r="A1199" s="7" t="s">
        <v>2403</v>
      </c>
      <c r="B1199" s="8" t="s">
        <v>2404</v>
      </c>
      <c r="C1199" s="7" t="s">
        <v>15</v>
      </c>
      <c r="D1199" s="9" t="n">
        <v>4552.66</v>
      </c>
    </row>
    <row r="1200" customFormat="false" ht="9" hidden="false" customHeight="true" outlineLevel="0" collapsed="false">
      <c r="A1200" s="7" t="s">
        <v>2405</v>
      </c>
      <c r="B1200" s="8" t="s">
        <v>2406</v>
      </c>
      <c r="C1200" s="7" t="s">
        <v>15</v>
      </c>
      <c r="D1200" s="9" t="n">
        <v>2285.93</v>
      </c>
    </row>
    <row r="1201" customFormat="false" ht="9" hidden="false" customHeight="true" outlineLevel="0" collapsed="false">
      <c r="A1201" s="7" t="s">
        <v>2407</v>
      </c>
      <c r="B1201" s="8" t="s">
        <v>2408</v>
      </c>
      <c r="C1201" s="7" t="s">
        <v>15</v>
      </c>
      <c r="D1201" s="9" t="n">
        <v>3093.62</v>
      </c>
    </row>
    <row r="1202" customFormat="false" ht="9" hidden="false" customHeight="true" outlineLevel="0" collapsed="false">
      <c r="A1202" s="7" t="s">
        <v>2409</v>
      </c>
      <c r="B1202" s="8" t="s">
        <v>2410</v>
      </c>
      <c r="C1202" s="7" t="s">
        <v>15</v>
      </c>
      <c r="D1202" s="9" t="n">
        <v>2362.39</v>
      </c>
    </row>
    <row r="1203" customFormat="false" ht="9" hidden="false" customHeight="true" outlineLevel="0" collapsed="false">
      <c r="A1203" s="7" t="s">
        <v>2411</v>
      </c>
      <c r="B1203" s="8" t="s">
        <v>2412</v>
      </c>
      <c r="C1203" s="7" t="s">
        <v>15</v>
      </c>
      <c r="D1203" s="9" t="n">
        <v>3204.69</v>
      </c>
    </row>
    <row r="1204" customFormat="false" ht="9" hidden="false" customHeight="true" outlineLevel="0" collapsed="false">
      <c r="A1204" s="7" t="s">
        <v>2413</v>
      </c>
      <c r="B1204" s="8" t="s">
        <v>2414</v>
      </c>
      <c r="C1204" s="7" t="s">
        <v>15</v>
      </c>
      <c r="D1204" s="9" t="n">
        <v>2465.33</v>
      </c>
    </row>
    <row r="1205" customFormat="false" ht="9" hidden="false" customHeight="true" outlineLevel="0" collapsed="false">
      <c r="A1205" s="7" t="s">
        <v>2415</v>
      </c>
      <c r="B1205" s="8" t="s">
        <v>2416</v>
      </c>
      <c r="C1205" s="7" t="s">
        <v>15</v>
      </c>
      <c r="D1205" s="9" t="n">
        <v>7410.49</v>
      </c>
    </row>
    <row r="1206" customFormat="false" ht="9" hidden="false" customHeight="true" outlineLevel="0" collapsed="false">
      <c r="A1206" s="7" t="s">
        <v>2417</v>
      </c>
      <c r="B1206" s="8" t="s">
        <v>2418</v>
      </c>
      <c r="C1206" s="7" t="s">
        <v>15</v>
      </c>
      <c r="D1206" s="9" t="n">
        <v>3350.81</v>
      </c>
    </row>
    <row r="1207" customFormat="false" ht="9" hidden="false" customHeight="true" outlineLevel="0" collapsed="false">
      <c r="A1207" s="7" t="s">
        <v>2419</v>
      </c>
      <c r="B1207" s="8" t="s">
        <v>2420</v>
      </c>
      <c r="C1207" s="7" t="s">
        <v>15</v>
      </c>
      <c r="D1207" s="9" t="n">
        <v>5627.58</v>
      </c>
    </row>
    <row r="1208" customFormat="false" ht="9" hidden="false" customHeight="true" outlineLevel="0" collapsed="false">
      <c r="A1208" s="7" t="s">
        <v>2421</v>
      </c>
      <c r="B1208" s="8" t="s">
        <v>2422</v>
      </c>
      <c r="C1208" s="7" t="s">
        <v>15</v>
      </c>
      <c r="D1208" s="9" t="n">
        <v>2602.59</v>
      </c>
    </row>
    <row r="1209" customFormat="false" ht="9" hidden="false" customHeight="true" outlineLevel="0" collapsed="false">
      <c r="A1209" s="7" t="s">
        <v>2423</v>
      </c>
      <c r="B1209" s="8" t="s">
        <v>2424</v>
      </c>
      <c r="C1209" s="7" t="s">
        <v>15</v>
      </c>
      <c r="D1209" s="9" t="n">
        <v>2821.57</v>
      </c>
    </row>
    <row r="1210" customFormat="false" ht="9" hidden="false" customHeight="true" outlineLevel="0" collapsed="false">
      <c r="A1210" s="7" t="s">
        <v>2425</v>
      </c>
      <c r="B1210" s="8" t="s">
        <v>2426</v>
      </c>
      <c r="C1210" s="7" t="s">
        <v>15</v>
      </c>
      <c r="D1210" s="9" t="n">
        <v>2117.12</v>
      </c>
    </row>
    <row r="1211" customFormat="false" ht="9" hidden="false" customHeight="true" outlineLevel="0" collapsed="false">
      <c r="A1211" s="7" t="s">
        <v>2427</v>
      </c>
      <c r="B1211" s="8" t="s">
        <v>2428</v>
      </c>
      <c r="C1211" s="7" t="s">
        <v>15</v>
      </c>
      <c r="D1211" s="9" t="n">
        <v>7515.01</v>
      </c>
    </row>
    <row r="1212" customFormat="false" ht="9" hidden="false" customHeight="true" outlineLevel="0" collapsed="false">
      <c r="A1212" s="7" t="s">
        <v>2429</v>
      </c>
      <c r="B1212" s="8" t="s">
        <v>2430</v>
      </c>
      <c r="C1212" s="7" t="s">
        <v>15</v>
      </c>
      <c r="D1212" s="9" t="n">
        <v>3881.95</v>
      </c>
    </row>
    <row r="1213" customFormat="false" ht="9" hidden="false" customHeight="true" outlineLevel="0" collapsed="false">
      <c r="A1213" s="7" t="s">
        <v>2431</v>
      </c>
      <c r="B1213" s="8" t="s">
        <v>2432</v>
      </c>
      <c r="C1213" s="7" t="s">
        <v>15</v>
      </c>
      <c r="D1213" s="9" t="n">
        <v>5617.77</v>
      </c>
    </row>
    <row r="1214" customFormat="false" ht="9" hidden="false" customHeight="true" outlineLevel="0" collapsed="false">
      <c r="A1214" s="7" t="s">
        <v>2433</v>
      </c>
      <c r="B1214" s="8" t="s">
        <v>2434</v>
      </c>
      <c r="C1214" s="7" t="s">
        <v>15</v>
      </c>
      <c r="D1214" s="9" t="n">
        <v>2866.65</v>
      </c>
    </row>
    <row r="1215" customFormat="false" ht="9" hidden="false" customHeight="true" outlineLevel="0" collapsed="false">
      <c r="A1215" s="7" t="s">
        <v>2435</v>
      </c>
      <c r="B1215" s="8" t="s">
        <v>2436</v>
      </c>
      <c r="C1215" s="7" t="s">
        <v>15</v>
      </c>
      <c r="D1215" s="9" t="n">
        <v>3910.67</v>
      </c>
    </row>
    <row r="1216" customFormat="false" ht="9" hidden="false" customHeight="true" outlineLevel="0" collapsed="false">
      <c r="A1216" s="7" t="s">
        <v>2437</v>
      </c>
      <c r="B1216" s="8" t="s">
        <v>2438</v>
      </c>
      <c r="C1216" s="7" t="s">
        <v>15</v>
      </c>
      <c r="D1216" s="9" t="n">
        <v>2890.94</v>
      </c>
    </row>
    <row r="1217" customFormat="false" ht="9" hidden="false" customHeight="true" outlineLevel="0" collapsed="false">
      <c r="A1217" s="7" t="s">
        <v>2439</v>
      </c>
      <c r="B1217" s="8" t="s">
        <v>2440</v>
      </c>
      <c r="C1217" s="7" t="s">
        <v>15</v>
      </c>
      <c r="D1217" s="9" t="n">
        <v>7861.32</v>
      </c>
    </row>
    <row r="1218" customFormat="false" ht="9" hidden="false" customHeight="true" outlineLevel="0" collapsed="false">
      <c r="A1218" s="7" t="s">
        <v>2441</v>
      </c>
      <c r="B1218" s="8" t="s">
        <v>2442</v>
      </c>
      <c r="C1218" s="7" t="s">
        <v>15</v>
      </c>
      <c r="D1218" s="9" t="n">
        <v>3947.27</v>
      </c>
    </row>
    <row r="1219" customFormat="false" ht="9" hidden="false" customHeight="true" outlineLevel="0" collapsed="false">
      <c r="A1219" s="7" t="s">
        <v>2443</v>
      </c>
      <c r="B1219" s="8" t="s">
        <v>2444</v>
      </c>
      <c r="C1219" s="7" t="s">
        <v>15</v>
      </c>
      <c r="D1219" s="9" t="n">
        <v>5874.13</v>
      </c>
    </row>
    <row r="1220" customFormat="false" ht="9" hidden="false" customHeight="true" outlineLevel="0" collapsed="false">
      <c r="A1220" s="7" t="s">
        <v>2445</v>
      </c>
      <c r="B1220" s="8" t="s">
        <v>2446</v>
      </c>
      <c r="C1220" s="7" t="s">
        <v>15</v>
      </c>
      <c r="D1220" s="9" t="n">
        <v>2922</v>
      </c>
    </row>
    <row r="1221" customFormat="false" ht="9" hidden="false" customHeight="true" outlineLevel="0" collapsed="false">
      <c r="A1221" s="7" t="s">
        <v>2447</v>
      </c>
      <c r="B1221" s="8" t="s">
        <v>2448</v>
      </c>
      <c r="C1221" s="7" t="s">
        <v>15</v>
      </c>
      <c r="D1221" s="9" t="n">
        <v>4000.56</v>
      </c>
    </row>
    <row r="1222" customFormat="false" ht="9" hidden="false" customHeight="true" outlineLevel="0" collapsed="false">
      <c r="A1222" s="7" t="s">
        <v>2449</v>
      </c>
      <c r="B1222" s="8" t="s">
        <v>2450</v>
      </c>
      <c r="C1222" s="7" t="s">
        <v>15</v>
      </c>
      <c r="D1222" s="9" t="n">
        <v>2967.72</v>
      </c>
    </row>
    <row r="1223" customFormat="false" ht="9" hidden="false" customHeight="true" outlineLevel="0" collapsed="false">
      <c r="A1223" s="7" t="s">
        <v>2451</v>
      </c>
      <c r="B1223" s="8" t="s">
        <v>2452</v>
      </c>
      <c r="C1223" s="7" t="s">
        <v>15</v>
      </c>
      <c r="D1223" s="9" t="n">
        <v>4073.13</v>
      </c>
    </row>
    <row r="1224" customFormat="false" ht="9" hidden="false" customHeight="true" outlineLevel="0" collapsed="false">
      <c r="A1224" s="7" t="s">
        <v>2453</v>
      </c>
      <c r="B1224" s="8" t="s">
        <v>2454</v>
      </c>
      <c r="C1224" s="7" t="s">
        <v>15</v>
      </c>
      <c r="D1224" s="9" t="n">
        <v>3030.5</v>
      </c>
    </row>
    <row r="1225" customFormat="false" ht="9" hidden="false" customHeight="true" outlineLevel="0" collapsed="false">
      <c r="A1225" s="7" t="s">
        <v>2455</v>
      </c>
      <c r="B1225" s="8" t="s">
        <v>2456</v>
      </c>
      <c r="C1225" s="7" t="s">
        <v>15</v>
      </c>
      <c r="D1225" s="9" t="n">
        <v>8768.11</v>
      </c>
    </row>
    <row r="1226" customFormat="false" ht="9" hidden="false" customHeight="true" outlineLevel="0" collapsed="false">
      <c r="A1226" s="7" t="s">
        <v>2457</v>
      </c>
      <c r="B1226" s="8" t="s">
        <v>2458</v>
      </c>
      <c r="C1226" s="7" t="s">
        <v>15</v>
      </c>
      <c r="D1226" s="9" t="n">
        <v>4168.02</v>
      </c>
    </row>
    <row r="1227" customFormat="false" ht="9" hidden="false" customHeight="true" outlineLevel="0" collapsed="false">
      <c r="A1227" s="7" t="s">
        <v>2459</v>
      </c>
      <c r="B1227" s="8" t="s">
        <v>2460</v>
      </c>
      <c r="C1227" s="7" t="s">
        <v>15</v>
      </c>
      <c r="D1227" s="9" t="n">
        <v>6544.5</v>
      </c>
    </row>
    <row r="1228" customFormat="false" ht="9" hidden="false" customHeight="true" outlineLevel="0" collapsed="false">
      <c r="A1228" s="7" t="s">
        <v>2461</v>
      </c>
      <c r="B1228" s="8" t="s">
        <v>2462</v>
      </c>
      <c r="C1228" s="7" t="s">
        <v>15</v>
      </c>
      <c r="D1228" s="9" t="n">
        <v>3113.57</v>
      </c>
    </row>
    <row r="1229" customFormat="false" ht="9" hidden="false" customHeight="true" outlineLevel="0" collapsed="false">
      <c r="A1229" s="7" t="s">
        <v>2463</v>
      </c>
      <c r="B1229" s="8" t="s">
        <v>2464</v>
      </c>
      <c r="C1229" s="7" t="s">
        <v>15</v>
      </c>
      <c r="D1229" s="9" t="n">
        <v>4289.65</v>
      </c>
    </row>
    <row r="1230" customFormat="false" ht="9" hidden="false" customHeight="true" outlineLevel="0" collapsed="false">
      <c r="A1230" s="7" t="s">
        <v>2465</v>
      </c>
      <c r="B1230" s="8" t="s">
        <v>2466</v>
      </c>
      <c r="C1230" s="7" t="s">
        <v>15</v>
      </c>
      <c r="D1230" s="9" t="n">
        <v>3221.53</v>
      </c>
    </row>
    <row r="1231" customFormat="false" ht="9" hidden="false" customHeight="true" outlineLevel="0" collapsed="false">
      <c r="A1231" s="7" t="s">
        <v>2467</v>
      </c>
      <c r="B1231" s="8" t="s">
        <v>2468</v>
      </c>
      <c r="C1231" s="7" t="s">
        <v>15</v>
      </c>
      <c r="D1231" s="9" t="n">
        <v>4448.59</v>
      </c>
    </row>
    <row r="1232" customFormat="false" ht="9" hidden="false" customHeight="true" outlineLevel="0" collapsed="false">
      <c r="A1232" s="7" t="s">
        <v>2469</v>
      </c>
      <c r="B1232" s="8" t="s">
        <v>2470</v>
      </c>
      <c r="C1232" s="7" t="s">
        <v>15</v>
      </c>
      <c r="D1232" s="9" t="n">
        <v>3364.96</v>
      </c>
    </row>
    <row r="1233" customFormat="false" ht="9" hidden="false" customHeight="true" outlineLevel="0" collapsed="false">
      <c r="A1233" s="7" t="s">
        <v>2471</v>
      </c>
      <c r="B1233" s="8" t="s">
        <v>2472</v>
      </c>
      <c r="C1233" s="7" t="s">
        <v>15</v>
      </c>
      <c r="D1233" s="9" t="n">
        <v>10861.04</v>
      </c>
    </row>
    <row r="1234" customFormat="false" ht="9" hidden="false" customHeight="true" outlineLevel="0" collapsed="false">
      <c r="A1234" s="7" t="s">
        <v>2473</v>
      </c>
      <c r="B1234" s="8" t="s">
        <v>2474</v>
      </c>
      <c r="C1234" s="7" t="s">
        <v>15</v>
      </c>
      <c r="D1234" s="9" t="n">
        <v>4656.8</v>
      </c>
    </row>
    <row r="1235" customFormat="false" ht="9" hidden="false" customHeight="true" outlineLevel="0" collapsed="false">
      <c r="A1235" s="7" t="s">
        <v>2475</v>
      </c>
      <c r="B1235" s="8" t="s">
        <v>2476</v>
      </c>
      <c r="C1235" s="7" t="s">
        <v>15</v>
      </c>
      <c r="D1235" s="9" t="n">
        <v>8093.68</v>
      </c>
    </row>
    <row r="1236" customFormat="false" ht="9" hidden="false" customHeight="true" outlineLevel="0" collapsed="false">
      <c r="A1236" s="7" t="s">
        <v>2477</v>
      </c>
      <c r="B1236" s="8" t="s">
        <v>2478</v>
      </c>
      <c r="C1236" s="7" t="s">
        <v>15</v>
      </c>
      <c r="D1236" s="9" t="n">
        <v>3555.8</v>
      </c>
    </row>
    <row r="1237" customFormat="false" ht="9" hidden="false" customHeight="true" outlineLevel="0" collapsed="false">
      <c r="A1237" s="7" t="s">
        <v>2479</v>
      </c>
      <c r="B1237" s="8" t="s">
        <v>2480</v>
      </c>
      <c r="C1237" s="7" t="s">
        <v>15</v>
      </c>
      <c r="D1237" s="9" t="n">
        <v>3889.13</v>
      </c>
    </row>
    <row r="1238" customFormat="false" ht="9" hidden="false" customHeight="true" outlineLevel="0" collapsed="false">
      <c r="A1238" s="7" t="s">
        <v>2481</v>
      </c>
      <c r="B1238" s="8" t="s">
        <v>2482</v>
      </c>
      <c r="C1238" s="7" t="s">
        <v>15</v>
      </c>
      <c r="D1238" s="9" t="n">
        <v>2872.72</v>
      </c>
    </row>
    <row r="1239" customFormat="false" ht="9" hidden="false" customHeight="true" outlineLevel="0" collapsed="false">
      <c r="A1239" s="7" t="s">
        <v>2483</v>
      </c>
      <c r="B1239" s="8" t="s">
        <v>2484</v>
      </c>
      <c r="C1239" s="7" t="s">
        <v>15</v>
      </c>
      <c r="D1239" s="9" t="n">
        <v>13283.93</v>
      </c>
    </row>
    <row r="1240" customFormat="false" ht="9" hidden="false" customHeight="true" outlineLevel="0" collapsed="false">
      <c r="A1240" s="7" t="s">
        <v>2485</v>
      </c>
      <c r="B1240" s="8" t="s">
        <v>2486</v>
      </c>
      <c r="C1240" s="7" t="s">
        <v>15</v>
      </c>
      <c r="D1240" s="9" t="n">
        <v>6587.77</v>
      </c>
    </row>
    <row r="1241" customFormat="false" ht="9" hidden="false" customHeight="true" outlineLevel="0" collapsed="false">
      <c r="A1241" s="7" t="s">
        <v>2487</v>
      </c>
      <c r="B1241" s="8" t="s">
        <v>2488</v>
      </c>
      <c r="C1241" s="7" t="s">
        <v>15</v>
      </c>
      <c r="D1241" s="9" t="n">
        <v>9679.32</v>
      </c>
    </row>
    <row r="1242" customFormat="false" ht="9" hidden="false" customHeight="true" outlineLevel="0" collapsed="false">
      <c r="A1242" s="7" t="s">
        <v>2489</v>
      </c>
      <c r="B1242" s="8" t="s">
        <v>2490</v>
      </c>
      <c r="C1242" s="7" t="s">
        <v>15</v>
      </c>
      <c r="D1242" s="9" t="n">
        <v>4790.08</v>
      </c>
    </row>
    <row r="1243" customFormat="false" ht="9" hidden="false" customHeight="true" outlineLevel="0" collapsed="false">
      <c r="A1243" s="7" t="s">
        <v>2491</v>
      </c>
      <c r="B1243" s="8" t="s">
        <v>2492</v>
      </c>
      <c r="C1243" s="7" t="s">
        <v>15</v>
      </c>
      <c r="D1243" s="9" t="n">
        <v>6632.4</v>
      </c>
    </row>
    <row r="1244" customFormat="false" ht="9" hidden="false" customHeight="true" outlineLevel="0" collapsed="false">
      <c r="A1244" s="7" t="s">
        <v>2493</v>
      </c>
      <c r="B1244" s="8" t="s">
        <v>2494</v>
      </c>
      <c r="C1244" s="7" t="s">
        <v>15</v>
      </c>
      <c r="D1244" s="9" t="n">
        <v>4826.95</v>
      </c>
    </row>
    <row r="1245" customFormat="false" ht="9" hidden="false" customHeight="true" outlineLevel="0" collapsed="false">
      <c r="A1245" s="7" t="s">
        <v>2495</v>
      </c>
      <c r="B1245" s="8" t="s">
        <v>2496</v>
      </c>
      <c r="C1245" s="7" t="s">
        <v>15</v>
      </c>
      <c r="D1245" s="9" t="n">
        <v>13904.19</v>
      </c>
    </row>
    <row r="1246" customFormat="false" ht="9" hidden="false" customHeight="true" outlineLevel="0" collapsed="false">
      <c r="A1246" s="7" t="s">
        <v>2497</v>
      </c>
      <c r="B1246" s="8" t="s">
        <v>2498</v>
      </c>
      <c r="C1246" s="7" t="s">
        <v>15</v>
      </c>
      <c r="D1246" s="9" t="n">
        <v>6689.49</v>
      </c>
    </row>
    <row r="1247" customFormat="false" ht="9" hidden="false" customHeight="true" outlineLevel="0" collapsed="false">
      <c r="A1247" s="7" t="s">
        <v>2499</v>
      </c>
      <c r="B1247" s="8" t="s">
        <v>2500</v>
      </c>
      <c r="C1247" s="7" t="s">
        <v>15</v>
      </c>
      <c r="D1247" s="9" t="n">
        <v>10127.81</v>
      </c>
    </row>
    <row r="1248" customFormat="false" ht="9" hidden="false" customHeight="true" outlineLevel="0" collapsed="false">
      <c r="A1248" s="7" t="s">
        <v>2501</v>
      </c>
      <c r="B1248" s="8" t="s">
        <v>2502</v>
      </c>
      <c r="C1248" s="7" t="s">
        <v>15</v>
      </c>
      <c r="D1248" s="9" t="n">
        <v>4874.25</v>
      </c>
    </row>
    <row r="1249" customFormat="false" ht="9" hidden="false" customHeight="true" outlineLevel="0" collapsed="false">
      <c r="A1249" s="7" t="s">
        <v>2503</v>
      </c>
      <c r="B1249" s="8" t="s">
        <v>2504</v>
      </c>
      <c r="C1249" s="7" t="s">
        <v>15</v>
      </c>
      <c r="D1249" s="9" t="n">
        <v>6771.71</v>
      </c>
    </row>
    <row r="1250" customFormat="false" ht="9" hidden="false" customHeight="true" outlineLevel="0" collapsed="false">
      <c r="A1250" s="7" t="s">
        <v>2505</v>
      </c>
      <c r="B1250" s="8" t="s">
        <v>2506</v>
      </c>
      <c r="C1250" s="7" t="s">
        <v>15</v>
      </c>
      <c r="D1250" s="9" t="n">
        <v>4942.81</v>
      </c>
    </row>
    <row r="1251" customFormat="false" ht="9" hidden="false" customHeight="true" outlineLevel="0" collapsed="false">
      <c r="A1251" s="7" t="s">
        <v>2507</v>
      </c>
      <c r="B1251" s="8" t="s">
        <v>2508</v>
      </c>
      <c r="C1251" s="7" t="s">
        <v>15</v>
      </c>
      <c r="D1251" s="9" t="n">
        <v>6882.79</v>
      </c>
    </row>
    <row r="1252" customFormat="false" ht="9" hidden="false" customHeight="true" outlineLevel="0" collapsed="false">
      <c r="A1252" s="7" t="s">
        <v>2509</v>
      </c>
      <c r="B1252" s="8" t="s">
        <v>2510</v>
      </c>
      <c r="C1252" s="7" t="s">
        <v>15</v>
      </c>
      <c r="D1252" s="9" t="n">
        <v>5036.53</v>
      </c>
    </row>
    <row r="1253" customFormat="false" ht="9" hidden="false" customHeight="true" outlineLevel="0" collapsed="false">
      <c r="A1253" s="7" t="s">
        <v>2511</v>
      </c>
      <c r="B1253" s="8" t="s">
        <v>2512</v>
      </c>
      <c r="C1253" s="7" t="s">
        <v>15</v>
      </c>
      <c r="D1253" s="9" t="n">
        <v>15551.16</v>
      </c>
    </row>
    <row r="1254" customFormat="false" ht="9" hidden="false" customHeight="true" outlineLevel="0" collapsed="false">
      <c r="A1254" s="7" t="s">
        <v>2513</v>
      </c>
      <c r="B1254" s="8" t="s">
        <v>2514</v>
      </c>
      <c r="C1254" s="7" t="s">
        <v>15</v>
      </c>
      <c r="D1254" s="9" t="n">
        <v>7026.95</v>
      </c>
    </row>
    <row r="1255" customFormat="false" ht="9" hidden="false" customHeight="true" outlineLevel="0" collapsed="false">
      <c r="A1255" s="7" t="s">
        <v>2515</v>
      </c>
      <c r="B1255" s="8" t="s">
        <v>2516</v>
      </c>
      <c r="C1255" s="7" t="s">
        <v>15</v>
      </c>
      <c r="D1255" s="9" t="n">
        <v>11318.76</v>
      </c>
    </row>
    <row r="1256" customFormat="false" ht="9" hidden="false" customHeight="true" outlineLevel="0" collapsed="false">
      <c r="A1256" s="7" t="s">
        <v>2517</v>
      </c>
      <c r="B1256" s="8" t="s">
        <v>2518</v>
      </c>
      <c r="C1256" s="7" t="s">
        <v>15</v>
      </c>
      <c r="D1256" s="9" t="n">
        <v>7211.66</v>
      </c>
    </row>
    <row r="1257" customFormat="false" ht="9" hidden="false" customHeight="true" outlineLevel="0" collapsed="false">
      <c r="A1257" s="7" t="s">
        <v>2519</v>
      </c>
      <c r="B1257" s="8" t="s">
        <v>2520</v>
      </c>
      <c r="C1257" s="7" t="s">
        <v>15</v>
      </c>
      <c r="D1257" s="9" t="n">
        <v>5319.96</v>
      </c>
    </row>
    <row r="1258" customFormat="false" ht="9" hidden="false" customHeight="true" outlineLevel="0" collapsed="false">
      <c r="A1258" s="7" t="s">
        <v>2521</v>
      </c>
      <c r="B1258" s="8" t="s">
        <v>2522</v>
      </c>
      <c r="C1258" s="7" t="s">
        <v>15</v>
      </c>
      <c r="D1258" s="9" t="n">
        <v>7448.38</v>
      </c>
    </row>
    <row r="1259" customFormat="false" ht="9" hidden="false" customHeight="true" outlineLevel="0" collapsed="false">
      <c r="A1259" s="7" t="s">
        <v>2523</v>
      </c>
      <c r="B1259" s="8" t="s">
        <v>2524</v>
      </c>
      <c r="C1259" s="7" t="s">
        <v>15</v>
      </c>
      <c r="D1259" s="9" t="n">
        <v>5529.17</v>
      </c>
    </row>
    <row r="1260" customFormat="false" ht="9" hidden="false" customHeight="true" outlineLevel="0" collapsed="false">
      <c r="A1260" s="7" t="s">
        <v>2525</v>
      </c>
      <c r="B1260" s="8" t="s">
        <v>2526</v>
      </c>
      <c r="C1260" s="7" t="s">
        <v>15</v>
      </c>
      <c r="D1260" s="9" t="n">
        <v>19328.14</v>
      </c>
    </row>
    <row r="1261" customFormat="false" ht="9" hidden="false" customHeight="true" outlineLevel="0" collapsed="false">
      <c r="A1261" s="7" t="s">
        <v>2527</v>
      </c>
      <c r="B1261" s="8" t="s">
        <v>2528</v>
      </c>
      <c r="C1261" s="7" t="s">
        <v>15</v>
      </c>
      <c r="D1261" s="9" t="n">
        <v>7757.53</v>
      </c>
    </row>
    <row r="1262" customFormat="false" ht="9" hidden="false" customHeight="true" outlineLevel="0" collapsed="false">
      <c r="A1262" s="7" t="s">
        <v>2529</v>
      </c>
      <c r="B1262" s="8" t="s">
        <v>2530</v>
      </c>
      <c r="C1262" s="7" t="s">
        <v>15</v>
      </c>
      <c r="D1262" s="9" t="n">
        <v>14042.77</v>
      </c>
    </row>
    <row r="1263" customFormat="false" ht="9" hidden="false" customHeight="true" outlineLevel="0" collapsed="false">
      <c r="A1263" s="7" t="s">
        <v>2531</v>
      </c>
      <c r="B1263" s="8" t="s">
        <v>2532</v>
      </c>
      <c r="C1263" s="7" t="s">
        <v>15</v>
      </c>
      <c r="D1263" s="9" t="n">
        <v>5807.65</v>
      </c>
    </row>
    <row r="1264" customFormat="false" ht="9" hidden="false" customHeight="true" outlineLevel="0" collapsed="false">
      <c r="A1264" s="7" t="s">
        <v>2533</v>
      </c>
      <c r="B1264" s="8" t="s">
        <v>2534</v>
      </c>
      <c r="C1264" s="7" t="s">
        <v>15</v>
      </c>
      <c r="D1264" s="9" t="n">
        <v>6599.03</v>
      </c>
    </row>
    <row r="1265" customFormat="false" ht="9" hidden="false" customHeight="true" outlineLevel="0" collapsed="false">
      <c r="A1265" s="7" t="s">
        <v>2535</v>
      </c>
      <c r="B1265" s="8" t="s">
        <v>2536</v>
      </c>
      <c r="C1265" s="7" t="s">
        <v>15</v>
      </c>
      <c r="D1265" s="9" t="n">
        <v>4799.5</v>
      </c>
    </row>
    <row r="1266" customFormat="false" ht="9" hidden="false" customHeight="true" outlineLevel="0" collapsed="false">
      <c r="A1266" s="7" t="s">
        <v>2537</v>
      </c>
      <c r="B1266" s="8" t="s">
        <v>2538</v>
      </c>
      <c r="C1266" s="7" t="s">
        <v>15</v>
      </c>
      <c r="D1266" s="9" t="n">
        <v>5159.64</v>
      </c>
    </row>
    <row r="1267" customFormat="false" ht="9" hidden="false" customHeight="true" outlineLevel="0" collapsed="false">
      <c r="A1267" s="7" t="s">
        <v>2539</v>
      </c>
      <c r="B1267" s="8" t="s">
        <v>2540</v>
      </c>
      <c r="C1267" s="7" t="s">
        <v>172</v>
      </c>
      <c r="D1267" s="9" t="n">
        <v>129.25</v>
      </c>
    </row>
    <row r="1268" customFormat="false" ht="9" hidden="false" customHeight="true" outlineLevel="0" collapsed="false">
      <c r="A1268" s="7" t="s">
        <v>2541</v>
      </c>
      <c r="B1268" s="8" t="s">
        <v>2542</v>
      </c>
      <c r="C1268" s="7" t="s">
        <v>172</v>
      </c>
      <c r="D1268" s="9" t="n">
        <v>104.33</v>
      </c>
    </row>
    <row r="1269" customFormat="false" ht="9" hidden="false" customHeight="true" outlineLevel="0" collapsed="false">
      <c r="A1269" s="7" t="s">
        <v>2543</v>
      </c>
      <c r="B1269" s="8" t="s">
        <v>2544</v>
      </c>
      <c r="C1269" s="7" t="s">
        <v>172</v>
      </c>
      <c r="D1269" s="9" t="n">
        <v>141.83</v>
      </c>
    </row>
    <row r="1270" customFormat="false" ht="9" hidden="false" customHeight="true" outlineLevel="0" collapsed="false">
      <c r="A1270" s="7" t="s">
        <v>2545</v>
      </c>
      <c r="B1270" s="8" t="s">
        <v>2546</v>
      </c>
      <c r="C1270" s="7" t="s">
        <v>172</v>
      </c>
      <c r="D1270" s="9" t="n">
        <v>116.93</v>
      </c>
    </row>
    <row r="1271" customFormat="false" ht="9" hidden="false" customHeight="true" outlineLevel="0" collapsed="false">
      <c r="A1271" s="7" t="s">
        <v>2547</v>
      </c>
      <c r="B1271" s="8" t="s">
        <v>2548</v>
      </c>
      <c r="C1271" s="7" t="s">
        <v>172</v>
      </c>
      <c r="D1271" s="9" t="n">
        <v>204.71</v>
      </c>
    </row>
    <row r="1272" customFormat="false" ht="9" hidden="false" customHeight="true" outlineLevel="0" collapsed="false">
      <c r="A1272" s="7" t="s">
        <v>2549</v>
      </c>
      <c r="B1272" s="8" t="s">
        <v>2550</v>
      </c>
      <c r="C1272" s="7" t="s">
        <v>172</v>
      </c>
      <c r="D1272" s="9" t="n">
        <v>179.93</v>
      </c>
    </row>
    <row r="1273" customFormat="false" ht="9" hidden="false" customHeight="true" outlineLevel="0" collapsed="false">
      <c r="A1273" s="7" t="s">
        <v>2551</v>
      </c>
      <c r="B1273" s="8" t="s">
        <v>2552</v>
      </c>
      <c r="C1273" s="7" t="s">
        <v>172</v>
      </c>
      <c r="D1273" s="9" t="n">
        <v>254.9</v>
      </c>
    </row>
    <row r="1274" customFormat="false" ht="9" hidden="false" customHeight="true" outlineLevel="0" collapsed="false">
      <c r="A1274" s="7" t="s">
        <v>2553</v>
      </c>
      <c r="B1274" s="8" t="s">
        <v>2554</v>
      </c>
      <c r="C1274" s="7" t="s">
        <v>172</v>
      </c>
      <c r="D1274" s="9" t="n">
        <v>225.52</v>
      </c>
    </row>
    <row r="1275" customFormat="false" ht="9" hidden="false" customHeight="true" outlineLevel="0" collapsed="false">
      <c r="A1275" s="7" t="s">
        <v>2555</v>
      </c>
      <c r="B1275" s="8" t="s">
        <v>2556</v>
      </c>
      <c r="C1275" s="7" t="s">
        <v>172</v>
      </c>
      <c r="D1275" s="9" t="n">
        <v>197.04</v>
      </c>
    </row>
    <row r="1276" customFormat="false" ht="9" hidden="false" customHeight="true" outlineLevel="0" collapsed="false">
      <c r="A1276" s="7" t="s">
        <v>2557</v>
      </c>
      <c r="B1276" s="8" t="s">
        <v>2558</v>
      </c>
      <c r="C1276" s="7" t="s">
        <v>172</v>
      </c>
      <c r="D1276" s="9" t="n">
        <v>157.35</v>
      </c>
    </row>
    <row r="1277" customFormat="false" ht="9" hidden="false" customHeight="true" outlineLevel="0" collapsed="false">
      <c r="A1277" s="7" t="s">
        <v>2559</v>
      </c>
      <c r="B1277" s="8" t="s">
        <v>2560</v>
      </c>
      <c r="C1277" s="7" t="s">
        <v>172</v>
      </c>
      <c r="D1277" s="9" t="n">
        <v>247.35</v>
      </c>
    </row>
    <row r="1278" customFormat="false" ht="9" hidden="false" customHeight="true" outlineLevel="0" collapsed="false">
      <c r="A1278" s="7" t="s">
        <v>2561</v>
      </c>
      <c r="B1278" s="8" t="s">
        <v>2562</v>
      </c>
      <c r="C1278" s="7" t="s">
        <v>172</v>
      </c>
      <c r="D1278" s="9" t="n">
        <v>207.76</v>
      </c>
    </row>
    <row r="1279" customFormat="false" ht="9" hidden="false" customHeight="true" outlineLevel="0" collapsed="false">
      <c r="A1279" s="7" t="s">
        <v>2563</v>
      </c>
      <c r="B1279" s="8" t="s">
        <v>2564</v>
      </c>
      <c r="C1279" s="7" t="s">
        <v>172</v>
      </c>
      <c r="D1279" s="9" t="n">
        <v>348.43</v>
      </c>
    </row>
    <row r="1280" customFormat="false" ht="9" hidden="false" customHeight="true" outlineLevel="0" collapsed="false">
      <c r="A1280" s="7" t="s">
        <v>2565</v>
      </c>
      <c r="B1280" s="8" t="s">
        <v>2566</v>
      </c>
      <c r="C1280" s="7" t="s">
        <v>172</v>
      </c>
      <c r="D1280" s="9" t="n">
        <v>304.11</v>
      </c>
    </row>
    <row r="1281" customFormat="false" ht="9" hidden="false" customHeight="true" outlineLevel="0" collapsed="false">
      <c r="A1281" s="7" t="s">
        <v>2567</v>
      </c>
      <c r="B1281" s="8" t="s">
        <v>2568</v>
      </c>
      <c r="C1281" s="7" t="s">
        <v>172</v>
      </c>
      <c r="D1281" s="9" t="n">
        <v>411.27</v>
      </c>
    </row>
    <row r="1282" customFormat="false" ht="9" hidden="false" customHeight="true" outlineLevel="0" collapsed="false">
      <c r="A1282" s="7" t="s">
        <v>2569</v>
      </c>
      <c r="B1282" s="8" t="s">
        <v>2570</v>
      </c>
      <c r="C1282" s="7" t="s">
        <v>172</v>
      </c>
      <c r="D1282" s="9" t="n">
        <v>357.62</v>
      </c>
    </row>
    <row r="1283" customFormat="false" ht="9" hidden="false" customHeight="true" outlineLevel="0" collapsed="false">
      <c r="A1283" s="7" t="s">
        <v>2571</v>
      </c>
      <c r="B1283" s="8" t="s">
        <v>2572</v>
      </c>
      <c r="C1283" s="7" t="s">
        <v>172</v>
      </c>
      <c r="D1283" s="9" t="n">
        <v>342.29</v>
      </c>
    </row>
    <row r="1284" customFormat="false" ht="9" hidden="false" customHeight="true" outlineLevel="0" collapsed="false">
      <c r="A1284" s="7" t="s">
        <v>2573</v>
      </c>
      <c r="B1284" s="8" t="s">
        <v>2574</v>
      </c>
      <c r="C1284" s="7" t="s">
        <v>172</v>
      </c>
      <c r="D1284" s="9" t="n">
        <v>287.88</v>
      </c>
    </row>
    <row r="1285" customFormat="false" ht="9" hidden="false" customHeight="true" outlineLevel="0" collapsed="false">
      <c r="A1285" s="7" t="s">
        <v>2575</v>
      </c>
      <c r="B1285" s="8" t="s">
        <v>2576</v>
      </c>
      <c r="C1285" s="7" t="s">
        <v>172</v>
      </c>
      <c r="D1285" s="9" t="n">
        <v>392.6</v>
      </c>
    </row>
    <row r="1286" customFormat="false" ht="9" hidden="false" customHeight="true" outlineLevel="0" collapsed="false">
      <c r="A1286" s="7" t="s">
        <v>2577</v>
      </c>
      <c r="B1286" s="8" t="s">
        <v>2578</v>
      </c>
      <c r="C1286" s="7" t="s">
        <v>172</v>
      </c>
      <c r="D1286" s="9" t="n">
        <v>338.28</v>
      </c>
    </row>
    <row r="1287" customFormat="false" ht="9" hidden="false" customHeight="true" outlineLevel="0" collapsed="false">
      <c r="A1287" s="7" t="s">
        <v>2579</v>
      </c>
      <c r="B1287" s="8" t="s">
        <v>2580</v>
      </c>
      <c r="C1287" s="7" t="s">
        <v>172</v>
      </c>
      <c r="D1287" s="9" t="n">
        <v>495.85</v>
      </c>
    </row>
    <row r="1288" customFormat="false" ht="9" hidden="false" customHeight="true" outlineLevel="0" collapsed="false">
      <c r="A1288" s="7" t="s">
        <v>2581</v>
      </c>
      <c r="B1288" s="8" t="s">
        <v>2582</v>
      </c>
      <c r="C1288" s="7" t="s">
        <v>172</v>
      </c>
      <c r="D1288" s="9" t="n">
        <v>426.52</v>
      </c>
    </row>
    <row r="1289" customFormat="false" ht="9" hidden="false" customHeight="true" outlineLevel="0" collapsed="false">
      <c r="A1289" s="7" t="s">
        <v>2583</v>
      </c>
      <c r="B1289" s="8" t="s">
        <v>2584</v>
      </c>
      <c r="C1289" s="7" t="s">
        <v>172</v>
      </c>
      <c r="D1289" s="9" t="n">
        <v>627.74</v>
      </c>
    </row>
    <row r="1290" customFormat="false" ht="9" hidden="false" customHeight="true" outlineLevel="0" collapsed="false">
      <c r="A1290" s="7" t="s">
        <v>2585</v>
      </c>
      <c r="B1290" s="8" t="s">
        <v>2586</v>
      </c>
      <c r="C1290" s="7" t="s">
        <v>172</v>
      </c>
      <c r="D1290" s="9" t="n">
        <v>546.89</v>
      </c>
    </row>
    <row r="1291" customFormat="false" ht="9" hidden="false" customHeight="true" outlineLevel="0" collapsed="false">
      <c r="A1291" s="7" t="s">
        <v>2587</v>
      </c>
      <c r="B1291" s="8" t="s">
        <v>2588</v>
      </c>
      <c r="C1291" s="7" t="s">
        <v>172</v>
      </c>
      <c r="D1291" s="9" t="n">
        <v>466.21</v>
      </c>
    </row>
    <row r="1292" customFormat="false" ht="9" hidden="false" customHeight="true" outlineLevel="0" collapsed="false">
      <c r="A1292" s="7" t="s">
        <v>2589</v>
      </c>
      <c r="B1292" s="8" t="s">
        <v>2590</v>
      </c>
      <c r="C1292" s="7" t="s">
        <v>172</v>
      </c>
      <c r="D1292" s="9" t="n">
        <v>386.98</v>
      </c>
    </row>
    <row r="1293" customFormat="false" ht="9" hidden="false" customHeight="true" outlineLevel="0" collapsed="false">
      <c r="A1293" s="7" t="s">
        <v>2591</v>
      </c>
      <c r="B1293" s="8" t="s">
        <v>2592</v>
      </c>
      <c r="C1293" s="7" t="s">
        <v>172</v>
      </c>
      <c r="D1293" s="9" t="n">
        <v>579.4</v>
      </c>
    </row>
    <row r="1294" customFormat="false" ht="9" hidden="false" customHeight="true" outlineLevel="0" collapsed="false">
      <c r="A1294" s="7" t="s">
        <v>2593</v>
      </c>
      <c r="B1294" s="8" t="s">
        <v>2594</v>
      </c>
      <c r="C1294" s="7" t="s">
        <v>172</v>
      </c>
      <c r="D1294" s="9" t="n">
        <v>500.39</v>
      </c>
    </row>
    <row r="1295" customFormat="false" ht="9" hidden="false" customHeight="true" outlineLevel="0" collapsed="false">
      <c r="A1295" s="7" t="s">
        <v>2595</v>
      </c>
      <c r="B1295" s="8" t="s">
        <v>2596</v>
      </c>
      <c r="C1295" s="7" t="s">
        <v>172</v>
      </c>
      <c r="D1295" s="9" t="n">
        <v>763.94</v>
      </c>
    </row>
    <row r="1296" customFormat="false" ht="9" hidden="false" customHeight="true" outlineLevel="0" collapsed="false">
      <c r="A1296" s="7" t="s">
        <v>2597</v>
      </c>
      <c r="B1296" s="8" t="s">
        <v>2598</v>
      </c>
      <c r="C1296" s="7" t="s">
        <v>172</v>
      </c>
      <c r="D1296" s="9" t="n">
        <v>658.4</v>
      </c>
    </row>
    <row r="1297" customFormat="false" ht="9" hidden="false" customHeight="true" outlineLevel="0" collapsed="false">
      <c r="A1297" s="7" t="s">
        <v>2599</v>
      </c>
      <c r="B1297" s="8" t="s">
        <v>2600</v>
      </c>
      <c r="C1297" s="7" t="s">
        <v>172</v>
      </c>
      <c r="D1297" s="9" t="n">
        <v>915.33</v>
      </c>
    </row>
    <row r="1298" customFormat="false" ht="9" hidden="false" customHeight="true" outlineLevel="0" collapsed="false">
      <c r="A1298" s="7" t="s">
        <v>2601</v>
      </c>
      <c r="B1298" s="8" t="s">
        <v>2602</v>
      </c>
      <c r="C1298" s="7" t="s">
        <v>172</v>
      </c>
      <c r="D1298" s="9" t="n">
        <v>795.69</v>
      </c>
    </row>
    <row r="1299" customFormat="false" ht="9" hidden="false" customHeight="true" outlineLevel="0" collapsed="false">
      <c r="A1299" s="7" t="s">
        <v>2603</v>
      </c>
      <c r="B1299" s="8" t="s">
        <v>2604</v>
      </c>
      <c r="C1299" s="7" t="s">
        <v>172</v>
      </c>
      <c r="D1299" s="9" t="n">
        <v>750.79</v>
      </c>
    </row>
    <row r="1300" customFormat="false" ht="9" hidden="false" customHeight="true" outlineLevel="0" collapsed="false">
      <c r="A1300" s="7" t="s">
        <v>2605</v>
      </c>
      <c r="B1300" s="8" t="s">
        <v>2606</v>
      </c>
      <c r="C1300" s="7" t="s">
        <v>172</v>
      </c>
      <c r="D1300" s="9" t="n">
        <v>627.04</v>
      </c>
    </row>
    <row r="1301" customFormat="false" ht="9" hidden="false" customHeight="true" outlineLevel="0" collapsed="false">
      <c r="A1301" s="7" t="s">
        <v>2607</v>
      </c>
      <c r="B1301" s="8" t="s">
        <v>2608</v>
      </c>
      <c r="C1301" s="7" t="s">
        <v>172</v>
      </c>
      <c r="D1301" s="9" t="n">
        <v>926.87</v>
      </c>
    </row>
    <row r="1302" customFormat="false" ht="9" hidden="false" customHeight="true" outlineLevel="0" collapsed="false">
      <c r="A1302" s="7" t="s">
        <v>2609</v>
      </c>
      <c r="B1302" s="8" t="s">
        <v>2610</v>
      </c>
      <c r="C1302" s="7" t="s">
        <v>172</v>
      </c>
      <c r="D1302" s="9" t="n">
        <v>803.45</v>
      </c>
    </row>
    <row r="1303" customFormat="false" ht="9" hidden="false" customHeight="true" outlineLevel="0" collapsed="false">
      <c r="A1303" s="7" t="s">
        <v>2611</v>
      </c>
      <c r="B1303" s="8" t="s">
        <v>2612</v>
      </c>
      <c r="C1303" s="7" t="s">
        <v>172</v>
      </c>
      <c r="D1303" s="9" t="n">
        <v>1223.07</v>
      </c>
    </row>
    <row r="1304" customFormat="false" ht="9" hidden="false" customHeight="true" outlineLevel="0" collapsed="false">
      <c r="A1304" s="7" t="s">
        <v>2613</v>
      </c>
      <c r="B1304" s="8" t="s">
        <v>2614</v>
      </c>
      <c r="C1304" s="7" t="s">
        <v>172</v>
      </c>
      <c r="D1304" s="9" t="n">
        <v>1059.7</v>
      </c>
    </row>
    <row r="1305" customFormat="false" ht="9" hidden="false" customHeight="true" outlineLevel="0" collapsed="false">
      <c r="A1305" s="7" t="s">
        <v>2615</v>
      </c>
      <c r="B1305" s="8" t="s">
        <v>2616</v>
      </c>
      <c r="C1305" s="7" t="s">
        <v>172</v>
      </c>
      <c r="D1305" s="9" t="n">
        <v>1452.64</v>
      </c>
    </row>
    <row r="1306" customFormat="false" ht="9" hidden="false" customHeight="true" outlineLevel="0" collapsed="false">
      <c r="A1306" s="7" t="s">
        <v>2617</v>
      </c>
      <c r="B1306" s="8" t="s">
        <v>2618</v>
      </c>
      <c r="C1306" s="7" t="s">
        <v>172</v>
      </c>
      <c r="D1306" s="9" t="n">
        <v>1283.77</v>
      </c>
    </row>
    <row r="1307" customFormat="false" ht="9" hidden="false" customHeight="true" outlineLevel="0" collapsed="false">
      <c r="A1307" s="7" t="s">
        <v>2619</v>
      </c>
      <c r="B1307" s="8" t="s">
        <v>2620</v>
      </c>
      <c r="C1307" s="7" t="s">
        <v>172</v>
      </c>
      <c r="D1307" s="9" t="n">
        <v>1144.7</v>
      </c>
    </row>
    <row r="1308" customFormat="false" ht="9" hidden="false" customHeight="true" outlineLevel="0" collapsed="false">
      <c r="A1308" s="7" t="s">
        <v>2621</v>
      </c>
      <c r="B1308" s="8" t="s">
        <v>2622</v>
      </c>
      <c r="C1308" s="7" t="s">
        <v>172</v>
      </c>
      <c r="D1308" s="9" t="n">
        <v>1263.1</v>
      </c>
    </row>
    <row r="1309" customFormat="false" ht="9" hidden="false" customHeight="true" outlineLevel="0" collapsed="false">
      <c r="A1309" s="7" t="s">
        <v>2623</v>
      </c>
      <c r="B1309" s="8" t="s">
        <v>2624</v>
      </c>
      <c r="C1309" s="7" t="s">
        <v>172</v>
      </c>
      <c r="D1309" s="9" t="n">
        <v>1244.85</v>
      </c>
    </row>
    <row r="1310" customFormat="false" ht="9" hidden="false" customHeight="true" outlineLevel="0" collapsed="false">
      <c r="A1310" s="7" t="s">
        <v>2625</v>
      </c>
      <c r="B1310" s="8" t="s">
        <v>2626</v>
      </c>
      <c r="C1310" s="7" t="s">
        <v>172</v>
      </c>
      <c r="D1310" s="9" t="n">
        <v>1363.24</v>
      </c>
    </row>
    <row r="1311" customFormat="false" ht="9" hidden="false" customHeight="true" outlineLevel="0" collapsed="false">
      <c r="A1311" s="7" t="s">
        <v>2627</v>
      </c>
      <c r="B1311" s="8" t="s">
        <v>2628</v>
      </c>
      <c r="C1311" s="7" t="s">
        <v>172</v>
      </c>
      <c r="D1311" s="9" t="n">
        <v>1284.8</v>
      </c>
    </row>
    <row r="1312" customFormat="false" ht="9" hidden="false" customHeight="true" outlineLevel="0" collapsed="false">
      <c r="A1312" s="7" t="s">
        <v>2629</v>
      </c>
      <c r="B1312" s="8" t="s">
        <v>2630</v>
      </c>
      <c r="C1312" s="7" t="s">
        <v>172</v>
      </c>
      <c r="D1312" s="9" t="n">
        <v>1403.2</v>
      </c>
    </row>
    <row r="1313" customFormat="false" ht="9" hidden="false" customHeight="true" outlineLevel="0" collapsed="false">
      <c r="A1313" s="7" t="s">
        <v>2631</v>
      </c>
      <c r="B1313" s="8" t="s">
        <v>2632</v>
      </c>
      <c r="C1313" s="7" t="s">
        <v>172</v>
      </c>
      <c r="D1313" s="9" t="n">
        <v>1294.05</v>
      </c>
    </row>
    <row r="1314" customFormat="false" ht="9" hidden="false" customHeight="true" outlineLevel="0" collapsed="false">
      <c r="A1314" s="7" t="s">
        <v>2633</v>
      </c>
      <c r="B1314" s="8" t="s">
        <v>2634</v>
      </c>
      <c r="C1314" s="7" t="s">
        <v>172</v>
      </c>
      <c r="D1314" s="9" t="n">
        <v>1412.45</v>
      </c>
    </row>
    <row r="1315" customFormat="false" ht="9" hidden="false" customHeight="true" outlineLevel="0" collapsed="false">
      <c r="A1315" s="7" t="s">
        <v>2635</v>
      </c>
      <c r="B1315" s="8" t="s">
        <v>2636</v>
      </c>
      <c r="C1315" s="7" t="s">
        <v>172</v>
      </c>
      <c r="D1315" s="9" t="n">
        <v>1593.75</v>
      </c>
    </row>
    <row r="1316" customFormat="false" ht="9" hidden="false" customHeight="true" outlineLevel="0" collapsed="false">
      <c r="A1316" s="7" t="s">
        <v>2637</v>
      </c>
      <c r="B1316" s="8" t="s">
        <v>2638</v>
      </c>
      <c r="C1316" s="7" t="s">
        <v>172</v>
      </c>
      <c r="D1316" s="9" t="n">
        <v>1752.12</v>
      </c>
    </row>
    <row r="1317" customFormat="false" ht="9" hidden="false" customHeight="true" outlineLevel="0" collapsed="false">
      <c r="A1317" s="7" t="s">
        <v>2639</v>
      </c>
      <c r="B1317" s="8" t="s">
        <v>2640</v>
      </c>
      <c r="C1317" s="7" t="s">
        <v>172</v>
      </c>
      <c r="D1317" s="9" t="n">
        <v>1647.69</v>
      </c>
    </row>
    <row r="1318" customFormat="false" ht="9" hidden="false" customHeight="true" outlineLevel="0" collapsed="false">
      <c r="A1318" s="7" t="s">
        <v>2641</v>
      </c>
      <c r="B1318" s="8" t="s">
        <v>2642</v>
      </c>
      <c r="C1318" s="7" t="s">
        <v>172</v>
      </c>
      <c r="D1318" s="9" t="n">
        <v>1806.06</v>
      </c>
    </row>
    <row r="1319" customFormat="false" ht="9" hidden="false" customHeight="true" outlineLevel="0" collapsed="false">
      <c r="A1319" s="7" t="s">
        <v>2643</v>
      </c>
      <c r="B1319" s="8" t="s">
        <v>2644</v>
      </c>
      <c r="C1319" s="7" t="s">
        <v>172</v>
      </c>
      <c r="D1319" s="9" t="n">
        <v>1737.13</v>
      </c>
    </row>
    <row r="1320" customFormat="false" ht="9" hidden="false" customHeight="true" outlineLevel="0" collapsed="false">
      <c r="A1320" s="7" t="s">
        <v>2645</v>
      </c>
      <c r="B1320" s="8" t="s">
        <v>2646</v>
      </c>
      <c r="C1320" s="7" t="s">
        <v>172</v>
      </c>
      <c r="D1320" s="9" t="n">
        <v>1895.49</v>
      </c>
    </row>
    <row r="1321" customFormat="false" ht="9" hidden="false" customHeight="true" outlineLevel="0" collapsed="false">
      <c r="A1321" s="7" t="s">
        <v>2647</v>
      </c>
      <c r="B1321" s="8" t="s">
        <v>2648</v>
      </c>
      <c r="C1321" s="7" t="s">
        <v>172</v>
      </c>
      <c r="D1321" s="9" t="n">
        <v>1763.25</v>
      </c>
    </row>
    <row r="1322" customFormat="false" ht="9" hidden="false" customHeight="true" outlineLevel="0" collapsed="false">
      <c r="A1322" s="7" t="s">
        <v>2649</v>
      </c>
      <c r="B1322" s="8" t="s">
        <v>2650</v>
      </c>
      <c r="C1322" s="7" t="s">
        <v>172</v>
      </c>
      <c r="D1322" s="9" t="n">
        <v>1921.62</v>
      </c>
    </row>
    <row r="1323" customFormat="false" ht="9" hidden="false" customHeight="true" outlineLevel="0" collapsed="false">
      <c r="A1323" s="7" t="s">
        <v>2651</v>
      </c>
      <c r="B1323" s="8" t="s">
        <v>2652</v>
      </c>
      <c r="C1323" s="7" t="s">
        <v>172</v>
      </c>
      <c r="D1323" s="9" t="n">
        <v>2217.65</v>
      </c>
    </row>
    <row r="1324" customFormat="false" ht="9" hidden="false" customHeight="true" outlineLevel="0" collapsed="false">
      <c r="A1324" s="7" t="s">
        <v>2653</v>
      </c>
      <c r="B1324" s="8" t="s">
        <v>2654</v>
      </c>
      <c r="C1324" s="7" t="s">
        <v>172</v>
      </c>
      <c r="D1324" s="9" t="n">
        <v>2419.46</v>
      </c>
    </row>
    <row r="1325" customFormat="false" ht="9" hidden="false" customHeight="true" outlineLevel="0" collapsed="false">
      <c r="A1325" s="7" t="s">
        <v>2655</v>
      </c>
      <c r="B1325" s="8" t="s">
        <v>2656</v>
      </c>
      <c r="C1325" s="7" t="s">
        <v>172</v>
      </c>
      <c r="D1325" s="9" t="n">
        <v>2233.85</v>
      </c>
    </row>
    <row r="1326" customFormat="false" ht="9" hidden="false" customHeight="true" outlineLevel="0" collapsed="false">
      <c r="A1326" s="7" t="s">
        <v>2657</v>
      </c>
      <c r="B1326" s="8" t="s">
        <v>2658</v>
      </c>
      <c r="C1326" s="7" t="s">
        <v>172</v>
      </c>
      <c r="D1326" s="9" t="n">
        <v>2435.66</v>
      </c>
    </row>
    <row r="1327" customFormat="false" ht="9" hidden="false" customHeight="true" outlineLevel="0" collapsed="false">
      <c r="A1327" s="7" t="s">
        <v>2659</v>
      </c>
      <c r="B1327" s="8" t="s">
        <v>2660</v>
      </c>
      <c r="C1327" s="7" t="s">
        <v>172</v>
      </c>
      <c r="D1327" s="9" t="n">
        <v>2634.3</v>
      </c>
    </row>
    <row r="1328" customFormat="false" ht="9" hidden="false" customHeight="true" outlineLevel="0" collapsed="false">
      <c r="A1328" s="7" t="s">
        <v>2661</v>
      </c>
      <c r="B1328" s="8" t="s">
        <v>2662</v>
      </c>
      <c r="C1328" s="7" t="s">
        <v>172</v>
      </c>
      <c r="D1328" s="9" t="n">
        <v>2836.11</v>
      </c>
    </row>
    <row r="1329" customFormat="false" ht="9" hidden="false" customHeight="true" outlineLevel="0" collapsed="false">
      <c r="A1329" s="7" t="s">
        <v>2663</v>
      </c>
      <c r="B1329" s="8" t="s">
        <v>2664</v>
      </c>
      <c r="C1329" s="7" t="s">
        <v>172</v>
      </c>
      <c r="D1329" s="9" t="n">
        <v>2941.98</v>
      </c>
    </row>
    <row r="1330" customFormat="false" ht="9" hidden="false" customHeight="true" outlineLevel="0" collapsed="false">
      <c r="A1330" s="7" t="s">
        <v>2665</v>
      </c>
      <c r="B1330" s="8" t="s">
        <v>2666</v>
      </c>
      <c r="C1330" s="7" t="s">
        <v>172</v>
      </c>
      <c r="D1330" s="9" t="n">
        <v>3143.79</v>
      </c>
    </row>
    <row r="1331" customFormat="false" ht="9" hidden="false" customHeight="true" outlineLevel="0" collapsed="false">
      <c r="A1331" s="7" t="s">
        <v>2667</v>
      </c>
      <c r="B1331" s="8" t="s">
        <v>2668</v>
      </c>
      <c r="C1331" s="7" t="s">
        <v>172</v>
      </c>
      <c r="D1331" s="9" t="n">
        <v>3078.83</v>
      </c>
    </row>
    <row r="1332" customFormat="false" ht="9" hidden="false" customHeight="true" outlineLevel="0" collapsed="false">
      <c r="A1332" s="7" t="s">
        <v>2669</v>
      </c>
      <c r="B1332" s="8" t="s">
        <v>2670</v>
      </c>
      <c r="C1332" s="7" t="s">
        <v>172</v>
      </c>
      <c r="D1332" s="9" t="n">
        <v>3339.33</v>
      </c>
    </row>
    <row r="1333" customFormat="false" ht="9" hidden="false" customHeight="true" outlineLevel="0" collapsed="false">
      <c r="A1333" s="7" t="s">
        <v>2671</v>
      </c>
      <c r="B1333" s="8" t="s">
        <v>2672</v>
      </c>
      <c r="C1333" s="7" t="s">
        <v>172</v>
      </c>
      <c r="D1333" s="9" t="n">
        <v>3308.68</v>
      </c>
    </row>
    <row r="1334" customFormat="false" ht="9" hidden="false" customHeight="true" outlineLevel="0" collapsed="false">
      <c r="A1334" s="7" t="s">
        <v>2673</v>
      </c>
      <c r="B1334" s="8" t="s">
        <v>2674</v>
      </c>
      <c r="C1334" s="7" t="s">
        <v>172</v>
      </c>
      <c r="D1334" s="9" t="n">
        <v>3569.18</v>
      </c>
    </row>
    <row r="1335" customFormat="false" ht="9" hidden="false" customHeight="true" outlineLevel="0" collapsed="false">
      <c r="A1335" s="7" t="s">
        <v>2675</v>
      </c>
      <c r="B1335" s="8" t="s">
        <v>2676</v>
      </c>
      <c r="C1335" s="7" t="s">
        <v>172</v>
      </c>
      <c r="D1335" s="9" t="n">
        <v>3672.69</v>
      </c>
    </row>
    <row r="1336" customFormat="false" ht="9" hidden="false" customHeight="true" outlineLevel="0" collapsed="false">
      <c r="A1336" s="7" t="s">
        <v>2677</v>
      </c>
      <c r="B1336" s="8" t="s">
        <v>2678</v>
      </c>
      <c r="C1336" s="7" t="s">
        <v>172</v>
      </c>
      <c r="D1336" s="9" t="n">
        <v>3933.19</v>
      </c>
    </row>
    <row r="1337" customFormat="false" ht="9" hidden="false" customHeight="true" outlineLevel="0" collapsed="false">
      <c r="A1337" s="7" t="s">
        <v>2679</v>
      </c>
      <c r="B1337" s="8" t="s">
        <v>2680</v>
      </c>
      <c r="C1337" s="7" t="s">
        <v>172</v>
      </c>
      <c r="D1337" s="9" t="n">
        <v>3710.83</v>
      </c>
    </row>
    <row r="1338" customFormat="false" ht="9" hidden="false" customHeight="true" outlineLevel="0" collapsed="false">
      <c r="A1338" s="7" t="s">
        <v>2681</v>
      </c>
      <c r="B1338" s="8" t="s">
        <v>2682</v>
      </c>
      <c r="C1338" s="7" t="s">
        <v>172</v>
      </c>
      <c r="D1338" s="9" t="n">
        <v>3971.33</v>
      </c>
    </row>
    <row r="1339" customFormat="false" ht="9" hidden="false" customHeight="true" outlineLevel="0" collapsed="false">
      <c r="A1339" s="7" t="s">
        <v>2683</v>
      </c>
      <c r="B1339" s="8" t="s">
        <v>2684</v>
      </c>
      <c r="C1339" s="7" t="s">
        <v>172</v>
      </c>
      <c r="D1339" s="9" t="n">
        <v>234.86</v>
      </c>
    </row>
    <row r="1340" customFormat="false" ht="9" hidden="false" customHeight="true" outlineLevel="0" collapsed="false">
      <c r="A1340" s="7" t="s">
        <v>2685</v>
      </c>
      <c r="B1340" s="8" t="s">
        <v>2686</v>
      </c>
      <c r="C1340" s="7" t="s">
        <v>172</v>
      </c>
      <c r="D1340" s="9" t="n">
        <v>263.69</v>
      </c>
    </row>
    <row r="1341" customFormat="false" ht="9" hidden="false" customHeight="true" outlineLevel="0" collapsed="false">
      <c r="A1341" s="7" t="s">
        <v>2687</v>
      </c>
      <c r="B1341" s="8" t="s">
        <v>2688</v>
      </c>
      <c r="C1341" s="7" t="s">
        <v>172</v>
      </c>
      <c r="D1341" s="9" t="n">
        <v>241.46</v>
      </c>
    </row>
    <row r="1342" customFormat="false" ht="9" hidden="false" customHeight="true" outlineLevel="0" collapsed="false">
      <c r="A1342" s="7" t="s">
        <v>2689</v>
      </c>
      <c r="B1342" s="8" t="s">
        <v>2690</v>
      </c>
      <c r="C1342" s="7" t="s">
        <v>172</v>
      </c>
      <c r="D1342" s="9" t="n">
        <v>270.29</v>
      </c>
    </row>
    <row r="1343" customFormat="false" ht="9" hidden="false" customHeight="true" outlineLevel="0" collapsed="false">
      <c r="A1343" s="7" t="s">
        <v>2691</v>
      </c>
      <c r="B1343" s="8" t="s">
        <v>2692</v>
      </c>
      <c r="C1343" s="7" t="s">
        <v>172</v>
      </c>
      <c r="D1343" s="9" t="n">
        <v>279.72</v>
      </c>
    </row>
    <row r="1344" customFormat="false" ht="9" hidden="false" customHeight="true" outlineLevel="0" collapsed="false">
      <c r="A1344" s="7" t="s">
        <v>2693</v>
      </c>
      <c r="B1344" s="8" t="s">
        <v>2694</v>
      </c>
      <c r="C1344" s="7" t="s">
        <v>172</v>
      </c>
      <c r="D1344" s="9" t="n">
        <v>308.55</v>
      </c>
    </row>
    <row r="1345" customFormat="false" ht="9" hidden="false" customHeight="true" outlineLevel="0" collapsed="false">
      <c r="A1345" s="7" t="s">
        <v>2695</v>
      </c>
      <c r="B1345" s="8" t="s">
        <v>2696</v>
      </c>
      <c r="C1345" s="7" t="s">
        <v>172</v>
      </c>
      <c r="D1345" s="9" t="n">
        <v>290.88</v>
      </c>
    </row>
    <row r="1346" customFormat="false" ht="9" hidden="false" customHeight="true" outlineLevel="0" collapsed="false">
      <c r="A1346" s="7" t="s">
        <v>2697</v>
      </c>
      <c r="B1346" s="8" t="s">
        <v>2698</v>
      </c>
      <c r="C1346" s="7" t="s">
        <v>172</v>
      </c>
      <c r="D1346" s="9" t="n">
        <v>319.71</v>
      </c>
    </row>
    <row r="1347" customFormat="false" ht="9" hidden="false" customHeight="true" outlineLevel="0" collapsed="false">
      <c r="A1347" s="7" t="s">
        <v>2699</v>
      </c>
      <c r="B1347" s="8" t="s">
        <v>2700</v>
      </c>
      <c r="C1347" s="7" t="s">
        <v>172</v>
      </c>
      <c r="D1347" s="9" t="n">
        <v>369.97</v>
      </c>
    </row>
    <row r="1348" customFormat="false" ht="9" hidden="false" customHeight="true" outlineLevel="0" collapsed="false">
      <c r="A1348" s="7" t="s">
        <v>2701</v>
      </c>
      <c r="B1348" s="8" t="s">
        <v>2702</v>
      </c>
      <c r="C1348" s="7" t="s">
        <v>172</v>
      </c>
      <c r="D1348" s="9" t="n">
        <v>413.27</v>
      </c>
    </row>
    <row r="1349" customFormat="false" ht="9" hidden="false" customHeight="true" outlineLevel="0" collapsed="false">
      <c r="A1349" s="7" t="s">
        <v>2703</v>
      </c>
      <c r="B1349" s="8" t="s">
        <v>2704</v>
      </c>
      <c r="C1349" s="7" t="s">
        <v>172</v>
      </c>
      <c r="D1349" s="9" t="n">
        <v>393.02</v>
      </c>
    </row>
    <row r="1350" customFormat="false" ht="9" hidden="false" customHeight="true" outlineLevel="0" collapsed="false">
      <c r="A1350" s="7" t="s">
        <v>2705</v>
      </c>
      <c r="B1350" s="8" t="s">
        <v>2706</v>
      </c>
      <c r="C1350" s="7" t="s">
        <v>172</v>
      </c>
      <c r="D1350" s="9" t="n">
        <v>436.32</v>
      </c>
    </row>
    <row r="1351" customFormat="false" ht="9" hidden="false" customHeight="true" outlineLevel="0" collapsed="false">
      <c r="A1351" s="7" t="s">
        <v>2707</v>
      </c>
      <c r="B1351" s="8" t="s">
        <v>2708</v>
      </c>
      <c r="C1351" s="7" t="s">
        <v>172</v>
      </c>
      <c r="D1351" s="9" t="n">
        <v>419.85</v>
      </c>
    </row>
    <row r="1352" customFormat="false" ht="9" hidden="false" customHeight="true" outlineLevel="0" collapsed="false">
      <c r="A1352" s="7" t="s">
        <v>2709</v>
      </c>
      <c r="B1352" s="8" t="s">
        <v>2710</v>
      </c>
      <c r="C1352" s="7" t="s">
        <v>172</v>
      </c>
      <c r="D1352" s="9" t="n">
        <v>463.14</v>
      </c>
    </row>
    <row r="1353" customFormat="false" ht="9" hidden="false" customHeight="true" outlineLevel="0" collapsed="false">
      <c r="A1353" s="7" t="s">
        <v>2711</v>
      </c>
      <c r="B1353" s="8" t="s">
        <v>2712</v>
      </c>
      <c r="C1353" s="7" t="s">
        <v>172</v>
      </c>
      <c r="D1353" s="9" t="n">
        <v>584.3</v>
      </c>
    </row>
    <row r="1354" customFormat="false" ht="9" hidden="false" customHeight="true" outlineLevel="0" collapsed="false">
      <c r="A1354" s="7" t="s">
        <v>2713</v>
      </c>
      <c r="B1354" s="8" t="s">
        <v>2714</v>
      </c>
      <c r="C1354" s="7" t="s">
        <v>172</v>
      </c>
      <c r="D1354" s="9" t="n">
        <v>627.6</v>
      </c>
    </row>
    <row r="1355" customFormat="false" ht="9" hidden="false" customHeight="true" outlineLevel="0" collapsed="false">
      <c r="A1355" s="7" t="s">
        <v>2715</v>
      </c>
      <c r="B1355" s="8" t="s">
        <v>2716</v>
      </c>
      <c r="C1355" s="7" t="s">
        <v>172</v>
      </c>
      <c r="D1355" s="9" t="n">
        <v>596.98</v>
      </c>
    </row>
    <row r="1356" customFormat="false" ht="9" hidden="false" customHeight="true" outlineLevel="0" collapsed="false">
      <c r="A1356" s="7" t="s">
        <v>2717</v>
      </c>
      <c r="B1356" s="8" t="s">
        <v>2718</v>
      </c>
      <c r="C1356" s="7" t="s">
        <v>172</v>
      </c>
      <c r="D1356" s="9" t="n">
        <v>656.18</v>
      </c>
    </row>
    <row r="1357" customFormat="false" ht="9" hidden="false" customHeight="true" outlineLevel="0" collapsed="false">
      <c r="A1357" s="7" t="s">
        <v>2719</v>
      </c>
      <c r="B1357" s="8" t="s">
        <v>2720</v>
      </c>
      <c r="C1357" s="7" t="s">
        <v>172</v>
      </c>
      <c r="D1357" s="9" t="n">
        <v>647.06</v>
      </c>
    </row>
    <row r="1358" customFormat="false" ht="9" hidden="false" customHeight="true" outlineLevel="0" collapsed="false">
      <c r="A1358" s="7" t="s">
        <v>2721</v>
      </c>
      <c r="B1358" s="8" t="s">
        <v>2722</v>
      </c>
      <c r="C1358" s="7" t="s">
        <v>172</v>
      </c>
      <c r="D1358" s="9" t="n">
        <v>706.25</v>
      </c>
    </row>
    <row r="1359" customFormat="false" ht="9" hidden="false" customHeight="true" outlineLevel="0" collapsed="false">
      <c r="A1359" s="7" t="s">
        <v>2723</v>
      </c>
      <c r="B1359" s="8" t="s">
        <v>2724</v>
      </c>
      <c r="C1359" s="7" t="s">
        <v>172</v>
      </c>
      <c r="D1359" s="9" t="n">
        <v>667.03</v>
      </c>
    </row>
    <row r="1360" customFormat="false" ht="9" hidden="false" customHeight="true" outlineLevel="0" collapsed="false">
      <c r="A1360" s="7" t="s">
        <v>2725</v>
      </c>
      <c r="B1360" s="8" t="s">
        <v>2726</v>
      </c>
      <c r="C1360" s="7" t="s">
        <v>172</v>
      </c>
      <c r="D1360" s="9" t="n">
        <v>726.23</v>
      </c>
    </row>
    <row r="1361" customFormat="false" ht="9" hidden="false" customHeight="true" outlineLevel="0" collapsed="false">
      <c r="A1361" s="7" t="s">
        <v>2727</v>
      </c>
      <c r="B1361" s="8" t="s">
        <v>2728</v>
      </c>
      <c r="C1361" s="7" t="s">
        <v>172</v>
      </c>
      <c r="D1361" s="9" t="n">
        <v>671.66</v>
      </c>
    </row>
    <row r="1362" customFormat="false" ht="9" hidden="false" customHeight="true" outlineLevel="0" collapsed="false">
      <c r="A1362" s="7" t="s">
        <v>2729</v>
      </c>
      <c r="B1362" s="8" t="s">
        <v>2730</v>
      </c>
      <c r="C1362" s="7" t="s">
        <v>172</v>
      </c>
      <c r="D1362" s="9" t="n">
        <v>730.85</v>
      </c>
    </row>
    <row r="1363" customFormat="false" ht="9" hidden="false" customHeight="true" outlineLevel="0" collapsed="false">
      <c r="A1363" s="7" t="s">
        <v>2731</v>
      </c>
      <c r="B1363" s="8" t="s">
        <v>2732</v>
      </c>
      <c r="C1363" s="7" t="s">
        <v>172</v>
      </c>
      <c r="D1363" s="9" t="n">
        <v>822.54</v>
      </c>
    </row>
    <row r="1364" customFormat="false" ht="9" hidden="false" customHeight="true" outlineLevel="0" collapsed="false">
      <c r="A1364" s="7" t="s">
        <v>2733</v>
      </c>
      <c r="B1364" s="8" t="s">
        <v>2734</v>
      </c>
      <c r="C1364" s="7" t="s">
        <v>172</v>
      </c>
      <c r="D1364" s="9" t="n">
        <v>899.83</v>
      </c>
    </row>
    <row r="1365" customFormat="false" ht="9" hidden="false" customHeight="true" outlineLevel="0" collapsed="false">
      <c r="A1365" s="7" t="s">
        <v>2735</v>
      </c>
      <c r="B1365" s="8" t="s">
        <v>2736</v>
      </c>
      <c r="C1365" s="7" t="s">
        <v>172</v>
      </c>
      <c r="D1365" s="9" t="n">
        <v>849.51</v>
      </c>
    </row>
    <row r="1366" customFormat="false" ht="9" hidden="false" customHeight="true" outlineLevel="0" collapsed="false">
      <c r="A1366" s="7" t="s">
        <v>2737</v>
      </c>
      <c r="B1366" s="8" t="s">
        <v>2738</v>
      </c>
      <c r="C1366" s="7" t="s">
        <v>172</v>
      </c>
      <c r="D1366" s="9" t="n">
        <v>926.8</v>
      </c>
    </row>
    <row r="1367" customFormat="false" ht="9" hidden="false" customHeight="true" outlineLevel="0" collapsed="false">
      <c r="A1367" s="7" t="s">
        <v>2739</v>
      </c>
      <c r="B1367" s="8" t="s">
        <v>2740</v>
      </c>
      <c r="C1367" s="7" t="s">
        <v>172</v>
      </c>
      <c r="D1367" s="9" t="n">
        <v>894.22</v>
      </c>
    </row>
    <row r="1368" customFormat="false" ht="9" hidden="false" customHeight="true" outlineLevel="0" collapsed="false">
      <c r="A1368" s="7" t="s">
        <v>2741</v>
      </c>
      <c r="B1368" s="8" t="s">
        <v>2742</v>
      </c>
      <c r="C1368" s="7" t="s">
        <v>172</v>
      </c>
      <c r="D1368" s="9" t="n">
        <v>971.52</v>
      </c>
    </row>
    <row r="1369" customFormat="false" ht="9" hidden="false" customHeight="true" outlineLevel="0" collapsed="false">
      <c r="A1369" s="7" t="s">
        <v>2743</v>
      </c>
      <c r="B1369" s="8" t="s">
        <v>2744</v>
      </c>
      <c r="C1369" s="7" t="s">
        <v>172</v>
      </c>
      <c r="D1369" s="9" t="n">
        <v>907.29</v>
      </c>
    </row>
    <row r="1370" customFormat="false" ht="9" hidden="false" customHeight="true" outlineLevel="0" collapsed="false">
      <c r="A1370" s="7" t="s">
        <v>2745</v>
      </c>
      <c r="B1370" s="8" t="s">
        <v>2746</v>
      </c>
      <c r="C1370" s="7" t="s">
        <v>172</v>
      </c>
      <c r="D1370" s="9" t="n">
        <v>984.58</v>
      </c>
    </row>
    <row r="1371" customFormat="false" ht="9" hidden="false" customHeight="true" outlineLevel="0" collapsed="false">
      <c r="A1371" s="7" t="s">
        <v>2747</v>
      </c>
      <c r="B1371" s="8" t="s">
        <v>2748</v>
      </c>
      <c r="C1371" s="7" t="s">
        <v>172</v>
      </c>
      <c r="D1371" s="9" t="n">
        <v>1134.76</v>
      </c>
    </row>
    <row r="1372" customFormat="false" ht="9" hidden="false" customHeight="true" outlineLevel="0" collapsed="false">
      <c r="A1372" s="7" t="s">
        <v>2749</v>
      </c>
      <c r="B1372" s="8" t="s">
        <v>2750</v>
      </c>
      <c r="C1372" s="7" t="s">
        <v>172</v>
      </c>
      <c r="D1372" s="9" t="n">
        <v>1231.32</v>
      </c>
    </row>
    <row r="1373" customFormat="false" ht="9" hidden="false" customHeight="true" outlineLevel="0" collapsed="false">
      <c r="A1373" s="7" t="s">
        <v>2751</v>
      </c>
      <c r="B1373" s="8" t="s">
        <v>2752</v>
      </c>
      <c r="C1373" s="7" t="s">
        <v>172</v>
      </c>
      <c r="D1373" s="9" t="n">
        <v>1142.87</v>
      </c>
    </row>
    <row r="1374" customFormat="false" ht="9" hidden="false" customHeight="true" outlineLevel="0" collapsed="false">
      <c r="A1374" s="7" t="s">
        <v>2753</v>
      </c>
      <c r="B1374" s="8" t="s">
        <v>2754</v>
      </c>
      <c r="C1374" s="7" t="s">
        <v>172</v>
      </c>
      <c r="D1374" s="9" t="n">
        <v>1239.43</v>
      </c>
    </row>
    <row r="1375" customFormat="false" ht="9" hidden="false" customHeight="true" outlineLevel="0" collapsed="false">
      <c r="A1375" s="7" t="s">
        <v>2755</v>
      </c>
      <c r="B1375" s="8" t="s">
        <v>2756</v>
      </c>
      <c r="C1375" s="7" t="s">
        <v>172</v>
      </c>
      <c r="D1375" s="9" t="n">
        <v>1343.09</v>
      </c>
    </row>
    <row r="1376" customFormat="false" ht="9" hidden="false" customHeight="true" outlineLevel="0" collapsed="false">
      <c r="A1376" s="7" t="s">
        <v>2757</v>
      </c>
      <c r="B1376" s="8" t="s">
        <v>2758</v>
      </c>
      <c r="C1376" s="7" t="s">
        <v>172</v>
      </c>
      <c r="D1376" s="9" t="n">
        <v>1439.65</v>
      </c>
    </row>
    <row r="1377" customFormat="false" ht="9" hidden="false" customHeight="true" outlineLevel="0" collapsed="false">
      <c r="A1377" s="7" t="s">
        <v>2759</v>
      </c>
      <c r="B1377" s="8" t="s">
        <v>2760</v>
      </c>
      <c r="C1377" s="7" t="s">
        <v>172</v>
      </c>
      <c r="D1377" s="9" t="n">
        <v>1496.93</v>
      </c>
    </row>
    <row r="1378" customFormat="false" ht="9" hidden="false" customHeight="true" outlineLevel="0" collapsed="false">
      <c r="A1378" s="7" t="s">
        <v>2761</v>
      </c>
      <c r="B1378" s="8" t="s">
        <v>2762</v>
      </c>
      <c r="C1378" s="7" t="s">
        <v>172</v>
      </c>
      <c r="D1378" s="9" t="n">
        <v>1593.49</v>
      </c>
    </row>
    <row r="1379" customFormat="false" ht="9" hidden="false" customHeight="true" outlineLevel="0" collapsed="false">
      <c r="A1379" s="7" t="s">
        <v>2763</v>
      </c>
      <c r="B1379" s="8" t="s">
        <v>2764</v>
      </c>
      <c r="C1379" s="7" t="s">
        <v>172</v>
      </c>
      <c r="D1379" s="9" t="n">
        <v>1568.37</v>
      </c>
    </row>
    <row r="1380" customFormat="false" ht="9" hidden="false" customHeight="true" outlineLevel="0" collapsed="false">
      <c r="A1380" s="7" t="s">
        <v>2765</v>
      </c>
      <c r="B1380" s="8" t="s">
        <v>2766</v>
      </c>
      <c r="C1380" s="7" t="s">
        <v>172</v>
      </c>
      <c r="D1380" s="9" t="n">
        <v>1693.9</v>
      </c>
    </row>
    <row r="1381" customFormat="false" ht="9" hidden="false" customHeight="true" outlineLevel="0" collapsed="false">
      <c r="A1381" s="7" t="s">
        <v>2767</v>
      </c>
      <c r="B1381" s="8" t="s">
        <v>2768</v>
      </c>
      <c r="C1381" s="7" t="s">
        <v>172</v>
      </c>
      <c r="D1381" s="9" t="n">
        <v>1683.3</v>
      </c>
    </row>
    <row r="1382" customFormat="false" ht="9" hidden="false" customHeight="true" outlineLevel="0" collapsed="false">
      <c r="A1382" s="7" t="s">
        <v>2769</v>
      </c>
      <c r="B1382" s="8" t="s">
        <v>2770</v>
      </c>
      <c r="C1382" s="7" t="s">
        <v>172</v>
      </c>
      <c r="D1382" s="9" t="n">
        <v>1808.82</v>
      </c>
    </row>
    <row r="1383" customFormat="false" ht="9" hidden="false" customHeight="true" outlineLevel="0" collapsed="false">
      <c r="A1383" s="7" t="s">
        <v>2771</v>
      </c>
      <c r="B1383" s="8" t="s">
        <v>2772</v>
      </c>
      <c r="C1383" s="7" t="s">
        <v>172</v>
      </c>
      <c r="D1383" s="9" t="n">
        <v>1865.3</v>
      </c>
    </row>
    <row r="1384" customFormat="false" ht="9" hidden="false" customHeight="true" outlineLevel="0" collapsed="false">
      <c r="A1384" s="7" t="s">
        <v>2773</v>
      </c>
      <c r="B1384" s="8" t="s">
        <v>2774</v>
      </c>
      <c r="C1384" s="7" t="s">
        <v>172</v>
      </c>
      <c r="D1384" s="9" t="n">
        <v>1990.83</v>
      </c>
    </row>
    <row r="1385" customFormat="false" ht="9" hidden="false" customHeight="true" outlineLevel="0" collapsed="false">
      <c r="A1385" s="7" t="s">
        <v>2775</v>
      </c>
      <c r="B1385" s="8" t="s">
        <v>2776</v>
      </c>
      <c r="C1385" s="7" t="s">
        <v>172</v>
      </c>
      <c r="D1385" s="9" t="n">
        <v>1884.37</v>
      </c>
    </row>
    <row r="1386" customFormat="false" ht="9" hidden="false" customHeight="true" outlineLevel="0" collapsed="false">
      <c r="A1386" s="7" t="s">
        <v>2777</v>
      </c>
      <c r="B1386" s="8" t="s">
        <v>2778</v>
      </c>
      <c r="C1386" s="7" t="s">
        <v>172</v>
      </c>
      <c r="D1386" s="9" t="n">
        <v>2009.9</v>
      </c>
    </row>
    <row r="1387" customFormat="false" ht="9" hidden="false" customHeight="true" outlineLevel="0" collapsed="false">
      <c r="A1387" s="7" t="s">
        <v>2779</v>
      </c>
      <c r="B1387" s="8" t="s">
        <v>2780</v>
      </c>
      <c r="C1387" s="7" t="s">
        <v>172</v>
      </c>
      <c r="D1387" s="9" t="n">
        <v>2364.97</v>
      </c>
    </row>
    <row r="1388" customFormat="false" ht="9" hidden="false" customHeight="true" outlineLevel="0" collapsed="false">
      <c r="A1388" s="7" t="s">
        <v>2781</v>
      </c>
      <c r="B1388" s="8" t="s">
        <v>2782</v>
      </c>
      <c r="C1388" s="7" t="s">
        <v>172</v>
      </c>
      <c r="D1388" s="9" t="n">
        <v>2604.41</v>
      </c>
    </row>
    <row r="1389" customFormat="false" ht="9" hidden="false" customHeight="true" outlineLevel="0" collapsed="false">
      <c r="A1389" s="7" t="s">
        <v>2783</v>
      </c>
      <c r="B1389" s="8" t="s">
        <v>2784</v>
      </c>
      <c r="C1389" s="7" t="s">
        <v>172</v>
      </c>
      <c r="D1389" s="9" t="n">
        <v>2445.88</v>
      </c>
    </row>
    <row r="1390" customFormat="false" ht="9" hidden="false" customHeight="true" outlineLevel="0" collapsed="false">
      <c r="A1390" s="7" t="s">
        <v>2785</v>
      </c>
      <c r="B1390" s="8" t="s">
        <v>2786</v>
      </c>
      <c r="C1390" s="7" t="s">
        <v>172</v>
      </c>
      <c r="D1390" s="9" t="n">
        <v>2685.32</v>
      </c>
    </row>
    <row r="1391" customFormat="false" ht="9" hidden="false" customHeight="true" outlineLevel="0" collapsed="false">
      <c r="A1391" s="7" t="s">
        <v>2787</v>
      </c>
      <c r="B1391" s="8" t="s">
        <v>2788</v>
      </c>
      <c r="C1391" s="7" t="s">
        <v>172</v>
      </c>
      <c r="D1391" s="9" t="n">
        <v>2580.03</v>
      </c>
    </row>
    <row r="1392" customFormat="false" ht="9" hidden="false" customHeight="true" outlineLevel="0" collapsed="false">
      <c r="A1392" s="7" t="s">
        <v>2789</v>
      </c>
      <c r="B1392" s="8" t="s">
        <v>2790</v>
      </c>
      <c r="C1392" s="7" t="s">
        <v>172</v>
      </c>
      <c r="D1392" s="9" t="n">
        <v>2819.47</v>
      </c>
    </row>
    <row r="1393" customFormat="false" ht="9" hidden="false" customHeight="true" outlineLevel="0" collapsed="false">
      <c r="A1393" s="7" t="s">
        <v>2791</v>
      </c>
      <c r="B1393" s="8" t="s">
        <v>2792</v>
      </c>
      <c r="C1393" s="7" t="s">
        <v>172</v>
      </c>
      <c r="D1393" s="9" t="n">
        <v>2619.22</v>
      </c>
    </row>
    <row r="1394" customFormat="false" ht="9" hidden="false" customHeight="true" outlineLevel="0" collapsed="false">
      <c r="A1394" s="7" t="s">
        <v>2793</v>
      </c>
      <c r="B1394" s="8" t="s">
        <v>2794</v>
      </c>
      <c r="C1394" s="7" t="s">
        <v>172</v>
      </c>
      <c r="D1394" s="9" t="n">
        <v>2858.66</v>
      </c>
    </row>
    <row r="1395" customFormat="false" ht="9" hidden="false" customHeight="true" outlineLevel="0" collapsed="false">
      <c r="A1395" s="7" t="s">
        <v>2795</v>
      </c>
      <c r="B1395" s="8" t="s">
        <v>2796</v>
      </c>
      <c r="C1395" s="7" t="s">
        <v>172</v>
      </c>
      <c r="D1395" s="9" t="n">
        <v>3300.29</v>
      </c>
    </row>
    <row r="1396" customFormat="false" ht="9" hidden="false" customHeight="true" outlineLevel="0" collapsed="false">
      <c r="A1396" s="7" t="s">
        <v>2797</v>
      </c>
      <c r="B1396" s="8" t="s">
        <v>2798</v>
      </c>
      <c r="C1396" s="7" t="s">
        <v>172</v>
      </c>
      <c r="D1396" s="9" t="n">
        <v>3607.17</v>
      </c>
    </row>
    <row r="1397" customFormat="false" ht="9" hidden="false" customHeight="true" outlineLevel="0" collapsed="false">
      <c r="A1397" s="7" t="s">
        <v>2799</v>
      </c>
      <c r="B1397" s="8" t="s">
        <v>2800</v>
      </c>
      <c r="C1397" s="7" t="s">
        <v>172</v>
      </c>
      <c r="D1397" s="9" t="n">
        <v>3324.6</v>
      </c>
    </row>
    <row r="1398" customFormat="false" ht="9" hidden="false" customHeight="true" outlineLevel="0" collapsed="false">
      <c r="A1398" s="7" t="s">
        <v>2801</v>
      </c>
      <c r="B1398" s="8" t="s">
        <v>2802</v>
      </c>
      <c r="C1398" s="7" t="s">
        <v>172</v>
      </c>
      <c r="D1398" s="9" t="n">
        <v>3631.47</v>
      </c>
    </row>
    <row r="1399" customFormat="false" ht="9" hidden="false" customHeight="true" outlineLevel="0" collapsed="false">
      <c r="A1399" s="7" t="s">
        <v>2803</v>
      </c>
      <c r="B1399" s="8" t="s">
        <v>2804</v>
      </c>
      <c r="C1399" s="7" t="s">
        <v>172</v>
      </c>
      <c r="D1399" s="9" t="n">
        <v>3925.27</v>
      </c>
    </row>
    <row r="1400" customFormat="false" ht="9" hidden="false" customHeight="true" outlineLevel="0" collapsed="false">
      <c r="A1400" s="7" t="s">
        <v>2805</v>
      </c>
      <c r="B1400" s="8" t="s">
        <v>2806</v>
      </c>
      <c r="C1400" s="7" t="s">
        <v>172</v>
      </c>
      <c r="D1400" s="9" t="n">
        <v>4232.14</v>
      </c>
    </row>
    <row r="1401" customFormat="false" ht="9" hidden="false" customHeight="true" outlineLevel="0" collapsed="false">
      <c r="A1401" s="7" t="s">
        <v>2807</v>
      </c>
      <c r="B1401" s="8" t="s">
        <v>2808</v>
      </c>
      <c r="C1401" s="7" t="s">
        <v>172</v>
      </c>
      <c r="D1401" s="9" t="n">
        <v>4386.78</v>
      </c>
    </row>
    <row r="1402" customFormat="false" ht="9" hidden="false" customHeight="true" outlineLevel="0" collapsed="false">
      <c r="A1402" s="7" t="s">
        <v>2809</v>
      </c>
      <c r="B1402" s="8" t="s">
        <v>2810</v>
      </c>
      <c r="C1402" s="7" t="s">
        <v>172</v>
      </c>
      <c r="D1402" s="9" t="n">
        <v>4693.66</v>
      </c>
    </row>
    <row r="1403" customFormat="false" ht="9" hidden="false" customHeight="true" outlineLevel="0" collapsed="false">
      <c r="A1403" s="7" t="s">
        <v>2811</v>
      </c>
      <c r="B1403" s="8" t="s">
        <v>2812</v>
      </c>
      <c r="C1403" s="7" t="s">
        <v>172</v>
      </c>
      <c r="D1403" s="9" t="n">
        <v>4589.54</v>
      </c>
    </row>
    <row r="1404" customFormat="false" ht="9" hidden="false" customHeight="true" outlineLevel="0" collapsed="false">
      <c r="A1404" s="7" t="s">
        <v>2813</v>
      </c>
      <c r="B1404" s="8" t="s">
        <v>2814</v>
      </c>
      <c r="C1404" s="7" t="s">
        <v>172</v>
      </c>
      <c r="D1404" s="9" t="n">
        <v>4985.2</v>
      </c>
    </row>
    <row r="1405" customFormat="false" ht="9" hidden="false" customHeight="true" outlineLevel="0" collapsed="false">
      <c r="A1405" s="7" t="s">
        <v>2815</v>
      </c>
      <c r="B1405" s="8" t="s">
        <v>2816</v>
      </c>
      <c r="C1405" s="7" t="s">
        <v>172</v>
      </c>
      <c r="D1405" s="9" t="n">
        <v>4934.31</v>
      </c>
    </row>
    <row r="1406" customFormat="false" ht="9" hidden="false" customHeight="true" outlineLevel="0" collapsed="false">
      <c r="A1406" s="7" t="s">
        <v>2817</v>
      </c>
      <c r="B1406" s="8" t="s">
        <v>2818</v>
      </c>
      <c r="C1406" s="7" t="s">
        <v>172</v>
      </c>
      <c r="D1406" s="9" t="n">
        <v>5329.97</v>
      </c>
    </row>
    <row r="1407" customFormat="false" ht="9" hidden="false" customHeight="true" outlineLevel="0" collapsed="false">
      <c r="A1407" s="7" t="s">
        <v>2819</v>
      </c>
      <c r="B1407" s="8" t="s">
        <v>2820</v>
      </c>
      <c r="C1407" s="7" t="s">
        <v>172</v>
      </c>
      <c r="D1407" s="9" t="n">
        <v>5480.33</v>
      </c>
    </row>
    <row r="1408" customFormat="false" ht="9" hidden="false" customHeight="true" outlineLevel="0" collapsed="false">
      <c r="A1408" s="7" t="s">
        <v>2821</v>
      </c>
      <c r="B1408" s="8" t="s">
        <v>2822</v>
      </c>
      <c r="C1408" s="7" t="s">
        <v>172</v>
      </c>
      <c r="D1408" s="9" t="n">
        <v>5875.99</v>
      </c>
    </row>
    <row r="1409" customFormat="false" ht="9" hidden="false" customHeight="true" outlineLevel="0" collapsed="false">
      <c r="A1409" s="7" t="s">
        <v>2823</v>
      </c>
      <c r="B1409" s="8" t="s">
        <v>2824</v>
      </c>
      <c r="C1409" s="7" t="s">
        <v>172</v>
      </c>
      <c r="D1409" s="9" t="n">
        <v>5537.54</v>
      </c>
    </row>
    <row r="1410" customFormat="false" ht="9" hidden="false" customHeight="true" outlineLevel="0" collapsed="false">
      <c r="A1410" s="7" t="s">
        <v>2825</v>
      </c>
      <c r="B1410" s="8" t="s">
        <v>2826</v>
      </c>
      <c r="C1410" s="7" t="s">
        <v>172</v>
      </c>
      <c r="D1410" s="9" t="n">
        <v>5933.2</v>
      </c>
    </row>
    <row r="1411" customFormat="false" ht="9" hidden="false" customHeight="true" outlineLevel="0" collapsed="false">
      <c r="A1411" s="7" t="s">
        <v>2827</v>
      </c>
      <c r="B1411" s="8" t="s">
        <v>2828</v>
      </c>
      <c r="C1411" s="7" t="s">
        <v>15</v>
      </c>
      <c r="D1411" s="9" t="n">
        <v>38.4</v>
      </c>
    </row>
    <row r="1412" customFormat="false" ht="9" hidden="false" customHeight="true" outlineLevel="0" collapsed="false">
      <c r="A1412" s="7" t="s">
        <v>2829</v>
      </c>
      <c r="B1412" s="8" t="s">
        <v>2830</v>
      </c>
      <c r="C1412" s="7" t="s">
        <v>15</v>
      </c>
      <c r="D1412" s="9" t="n">
        <v>56.54</v>
      </c>
    </row>
    <row r="1413" customFormat="false" ht="9" hidden="false" customHeight="true" outlineLevel="0" collapsed="false">
      <c r="A1413" s="7" t="s">
        <v>2831</v>
      </c>
      <c r="B1413" s="8" t="s">
        <v>2832</v>
      </c>
      <c r="C1413" s="7" t="s">
        <v>15</v>
      </c>
      <c r="D1413" s="9" t="n">
        <v>46.02</v>
      </c>
    </row>
    <row r="1414" customFormat="false" ht="9" hidden="false" customHeight="true" outlineLevel="0" collapsed="false">
      <c r="A1414" s="7" t="s">
        <v>2833</v>
      </c>
      <c r="B1414" s="8" t="s">
        <v>2834</v>
      </c>
      <c r="C1414" s="7" t="s">
        <v>15</v>
      </c>
      <c r="D1414" s="9" t="n">
        <v>67.76</v>
      </c>
    </row>
    <row r="1415" customFormat="false" ht="9" hidden="false" customHeight="true" outlineLevel="0" collapsed="false">
      <c r="A1415" s="7" t="s">
        <v>2835</v>
      </c>
      <c r="B1415" s="8" t="s">
        <v>2836</v>
      </c>
      <c r="C1415" s="7" t="s">
        <v>15</v>
      </c>
      <c r="D1415" s="9" t="n">
        <v>53.4</v>
      </c>
    </row>
    <row r="1416" customFormat="false" ht="9" hidden="false" customHeight="true" outlineLevel="0" collapsed="false">
      <c r="A1416" s="7" t="s">
        <v>2837</v>
      </c>
      <c r="B1416" s="8" t="s">
        <v>2838</v>
      </c>
      <c r="C1416" s="7" t="s">
        <v>15</v>
      </c>
      <c r="D1416" s="9" t="n">
        <v>78.54</v>
      </c>
    </row>
    <row r="1417" customFormat="false" ht="9" hidden="false" customHeight="true" outlineLevel="0" collapsed="false">
      <c r="A1417" s="7" t="s">
        <v>2839</v>
      </c>
      <c r="B1417" s="8" t="s">
        <v>2840</v>
      </c>
      <c r="C1417" s="7" t="s">
        <v>15</v>
      </c>
      <c r="D1417" s="9" t="n">
        <v>62.53</v>
      </c>
    </row>
    <row r="1418" customFormat="false" ht="9" hidden="false" customHeight="true" outlineLevel="0" collapsed="false">
      <c r="A1418" s="7" t="s">
        <v>2841</v>
      </c>
      <c r="B1418" s="8" t="s">
        <v>2842</v>
      </c>
      <c r="C1418" s="7" t="s">
        <v>15</v>
      </c>
      <c r="D1418" s="9" t="n">
        <v>92.39</v>
      </c>
    </row>
    <row r="1419" customFormat="false" ht="9" hidden="false" customHeight="true" outlineLevel="0" collapsed="false">
      <c r="A1419" s="7" t="s">
        <v>2843</v>
      </c>
      <c r="B1419" s="8" t="s">
        <v>2844</v>
      </c>
      <c r="C1419" s="7" t="s">
        <v>15</v>
      </c>
      <c r="D1419" s="9" t="n">
        <v>13.01</v>
      </c>
    </row>
    <row r="1420" customFormat="false" ht="9" hidden="false" customHeight="true" outlineLevel="0" collapsed="false">
      <c r="A1420" s="7" t="s">
        <v>2845</v>
      </c>
      <c r="B1420" s="8" t="s">
        <v>2846</v>
      </c>
      <c r="C1420" s="7" t="s">
        <v>15</v>
      </c>
      <c r="D1420" s="9" t="n">
        <v>18.49</v>
      </c>
    </row>
    <row r="1421" customFormat="false" ht="9" hidden="false" customHeight="true" outlineLevel="0" collapsed="false">
      <c r="A1421" s="7" t="s">
        <v>2847</v>
      </c>
      <c r="B1421" s="8" t="s">
        <v>2848</v>
      </c>
      <c r="C1421" s="7" t="s">
        <v>15</v>
      </c>
      <c r="D1421" s="9" t="n">
        <v>15.26</v>
      </c>
    </row>
    <row r="1422" customFormat="false" ht="9" hidden="false" customHeight="true" outlineLevel="0" collapsed="false">
      <c r="A1422" s="7" t="s">
        <v>2849</v>
      </c>
      <c r="B1422" s="8" t="s">
        <v>2850</v>
      </c>
      <c r="C1422" s="7" t="s">
        <v>15</v>
      </c>
      <c r="D1422" s="9" t="n">
        <v>22.44</v>
      </c>
    </row>
    <row r="1423" customFormat="false" ht="9" hidden="false" customHeight="true" outlineLevel="0" collapsed="false">
      <c r="A1423" s="7" t="s">
        <v>2851</v>
      </c>
      <c r="B1423" s="8" t="s">
        <v>2852</v>
      </c>
      <c r="C1423" s="7" t="s">
        <v>15</v>
      </c>
      <c r="D1423" s="9" t="n">
        <v>20.64</v>
      </c>
    </row>
    <row r="1424" customFormat="false" ht="9" hidden="false" customHeight="true" outlineLevel="0" collapsed="false">
      <c r="A1424" s="7" t="s">
        <v>2853</v>
      </c>
      <c r="B1424" s="8" t="s">
        <v>2854</v>
      </c>
      <c r="C1424" s="7" t="s">
        <v>15</v>
      </c>
      <c r="D1424" s="9" t="n">
        <v>29.71</v>
      </c>
    </row>
    <row r="1425" customFormat="false" ht="9" hidden="false" customHeight="true" outlineLevel="0" collapsed="false">
      <c r="A1425" s="7" t="s">
        <v>2855</v>
      </c>
      <c r="B1425" s="8" t="s">
        <v>2856</v>
      </c>
      <c r="C1425" s="7" t="s">
        <v>15</v>
      </c>
      <c r="D1425" s="9" t="n">
        <v>23.14</v>
      </c>
    </row>
    <row r="1426" customFormat="false" ht="9" hidden="false" customHeight="true" outlineLevel="0" collapsed="false">
      <c r="A1426" s="7" t="s">
        <v>2857</v>
      </c>
      <c r="B1426" s="8" t="s">
        <v>2858</v>
      </c>
      <c r="C1426" s="7" t="s">
        <v>15</v>
      </c>
      <c r="D1426" s="9" t="n">
        <v>34.1</v>
      </c>
    </row>
    <row r="1427" customFormat="false" ht="9" hidden="false" customHeight="true" outlineLevel="0" collapsed="false">
      <c r="A1427" s="7" t="s">
        <v>2859</v>
      </c>
      <c r="B1427" s="8" t="s">
        <v>2860</v>
      </c>
      <c r="C1427" s="7" t="s">
        <v>15</v>
      </c>
      <c r="D1427" s="9" t="n">
        <v>28.02</v>
      </c>
    </row>
    <row r="1428" customFormat="false" ht="9" hidden="false" customHeight="true" outlineLevel="0" collapsed="false">
      <c r="A1428" s="7" t="s">
        <v>2861</v>
      </c>
      <c r="B1428" s="8" t="s">
        <v>2862</v>
      </c>
      <c r="C1428" s="7" t="s">
        <v>15</v>
      </c>
      <c r="D1428" s="9" t="n">
        <v>40.5</v>
      </c>
    </row>
    <row r="1429" customFormat="false" ht="9" hidden="false" customHeight="true" outlineLevel="0" collapsed="false">
      <c r="A1429" s="7" t="s">
        <v>2863</v>
      </c>
      <c r="B1429" s="8" t="s">
        <v>2864</v>
      </c>
      <c r="C1429" s="7" t="s">
        <v>15</v>
      </c>
      <c r="D1429" s="9" t="n">
        <v>31.26</v>
      </c>
    </row>
    <row r="1430" customFormat="false" ht="9" hidden="false" customHeight="true" outlineLevel="0" collapsed="false">
      <c r="A1430" s="7" t="s">
        <v>2865</v>
      </c>
      <c r="B1430" s="8" t="s">
        <v>2866</v>
      </c>
      <c r="C1430" s="7" t="s">
        <v>15</v>
      </c>
      <c r="D1430" s="9" t="n">
        <v>46.19</v>
      </c>
    </row>
    <row r="1431" customFormat="false" ht="9" hidden="false" customHeight="true" outlineLevel="0" collapsed="false">
      <c r="A1431" s="7" t="s">
        <v>2867</v>
      </c>
      <c r="B1431" s="8" t="s">
        <v>2868</v>
      </c>
      <c r="C1431" s="7" t="s">
        <v>15</v>
      </c>
      <c r="D1431" s="9" t="n">
        <v>69.16</v>
      </c>
    </row>
    <row r="1432" customFormat="false" ht="9" hidden="false" customHeight="true" outlineLevel="0" collapsed="false">
      <c r="A1432" s="7" t="s">
        <v>2869</v>
      </c>
      <c r="B1432" s="8" t="s">
        <v>2870</v>
      </c>
      <c r="C1432" s="7" t="s">
        <v>15</v>
      </c>
      <c r="D1432" s="9" t="n">
        <v>101.85</v>
      </c>
    </row>
    <row r="1433" customFormat="false" ht="9" hidden="false" customHeight="true" outlineLevel="0" collapsed="false">
      <c r="A1433" s="7" t="s">
        <v>2871</v>
      </c>
      <c r="B1433" s="8" t="s">
        <v>2872</v>
      </c>
      <c r="C1433" s="7" t="s">
        <v>15</v>
      </c>
      <c r="D1433" s="9" t="n">
        <v>78.54</v>
      </c>
    </row>
    <row r="1434" customFormat="false" ht="9" hidden="false" customHeight="true" outlineLevel="0" collapsed="false">
      <c r="A1434" s="7" t="s">
        <v>2873</v>
      </c>
      <c r="B1434" s="8" t="s">
        <v>2874</v>
      </c>
      <c r="C1434" s="7" t="s">
        <v>15</v>
      </c>
      <c r="D1434" s="9" t="n">
        <v>116.14</v>
      </c>
    </row>
    <row r="1435" customFormat="false" ht="9" hidden="false" customHeight="true" outlineLevel="0" collapsed="false">
      <c r="A1435" s="7" t="s">
        <v>2875</v>
      </c>
      <c r="B1435" s="8" t="s">
        <v>2876</v>
      </c>
      <c r="C1435" s="7" t="s">
        <v>15</v>
      </c>
      <c r="D1435" s="9" t="n">
        <v>94.04</v>
      </c>
    </row>
    <row r="1436" customFormat="false" ht="9" hidden="false" customHeight="true" outlineLevel="0" collapsed="false">
      <c r="A1436" s="7" t="s">
        <v>2877</v>
      </c>
      <c r="B1436" s="8" t="s">
        <v>2878</v>
      </c>
      <c r="C1436" s="7" t="s">
        <v>15</v>
      </c>
      <c r="D1436" s="9" t="n">
        <v>139.02</v>
      </c>
    </row>
    <row r="1437" customFormat="false" ht="9" hidden="false" customHeight="true" outlineLevel="0" collapsed="false">
      <c r="A1437" s="7" t="s">
        <v>2879</v>
      </c>
      <c r="B1437" s="8" t="s">
        <v>2880</v>
      </c>
      <c r="C1437" s="7" t="s">
        <v>2881</v>
      </c>
      <c r="D1437" s="9" t="n">
        <v>117.5</v>
      </c>
    </row>
    <row r="1438" customFormat="false" ht="9" hidden="false" customHeight="true" outlineLevel="0" collapsed="false">
      <c r="A1438" s="7" t="s">
        <v>2882</v>
      </c>
      <c r="B1438" s="8" t="s">
        <v>2883</v>
      </c>
      <c r="C1438" s="7" t="s">
        <v>2881</v>
      </c>
      <c r="D1438" s="9" t="n">
        <v>115.48</v>
      </c>
    </row>
    <row r="1439" customFormat="false" ht="9" hidden="false" customHeight="true" outlineLevel="0" collapsed="false">
      <c r="A1439" s="7" t="s">
        <v>2884</v>
      </c>
      <c r="B1439" s="8" t="s">
        <v>2885</v>
      </c>
      <c r="C1439" s="7" t="s">
        <v>15</v>
      </c>
      <c r="D1439" s="9" t="n">
        <v>14852.16</v>
      </c>
    </row>
    <row r="1440" customFormat="false" ht="9" hidden="false" customHeight="true" outlineLevel="0" collapsed="false">
      <c r="A1440" s="7" t="s">
        <v>2886</v>
      </c>
      <c r="B1440" s="8" t="s">
        <v>2887</v>
      </c>
      <c r="C1440" s="7" t="s">
        <v>172</v>
      </c>
      <c r="D1440" s="9" t="n">
        <v>145.67</v>
      </c>
    </row>
    <row r="1441" customFormat="false" ht="9" hidden="false" customHeight="true" outlineLevel="0" collapsed="false">
      <c r="A1441" s="7" t="s">
        <v>2888</v>
      </c>
      <c r="B1441" s="8" t="s">
        <v>2889</v>
      </c>
      <c r="C1441" s="7" t="s">
        <v>2881</v>
      </c>
      <c r="D1441" s="9" t="n">
        <v>4.25</v>
      </c>
    </row>
    <row r="1442" customFormat="false" ht="9" hidden="false" customHeight="true" outlineLevel="0" collapsed="false">
      <c r="A1442" s="7" t="s">
        <v>2890</v>
      </c>
      <c r="B1442" s="8" t="s">
        <v>2891</v>
      </c>
      <c r="C1442" s="7" t="s">
        <v>2881</v>
      </c>
      <c r="D1442" s="9" t="n">
        <v>36.8</v>
      </c>
    </row>
    <row r="1443" customFormat="false" ht="9" hidden="false" customHeight="true" outlineLevel="0" collapsed="false">
      <c r="A1443" s="7" t="s">
        <v>2892</v>
      </c>
      <c r="B1443" s="8" t="s">
        <v>2893</v>
      </c>
      <c r="C1443" s="7" t="s">
        <v>15</v>
      </c>
      <c r="D1443" s="9" t="n">
        <v>7483.63</v>
      </c>
    </row>
    <row r="1444" customFormat="false" ht="9" hidden="false" customHeight="true" outlineLevel="0" collapsed="false">
      <c r="A1444" s="7" t="s">
        <v>2894</v>
      </c>
      <c r="B1444" s="8" t="s">
        <v>2895</v>
      </c>
      <c r="C1444" s="7" t="s">
        <v>15</v>
      </c>
      <c r="D1444" s="9" t="n">
        <v>36841.27</v>
      </c>
    </row>
    <row r="1445" customFormat="false" ht="9" hidden="false" customHeight="true" outlineLevel="0" collapsed="false">
      <c r="A1445" s="7" t="s">
        <v>2896</v>
      </c>
      <c r="B1445" s="8" t="s">
        <v>2897</v>
      </c>
      <c r="C1445" s="7" t="s">
        <v>2881</v>
      </c>
      <c r="D1445" s="9" t="n">
        <v>31.47</v>
      </c>
    </row>
    <row r="1446" customFormat="false" ht="9" hidden="false" customHeight="true" outlineLevel="0" collapsed="false">
      <c r="A1446" s="7" t="s">
        <v>2898</v>
      </c>
      <c r="B1446" s="8" t="s">
        <v>2899</v>
      </c>
      <c r="C1446" s="7" t="s">
        <v>15</v>
      </c>
      <c r="D1446" s="9" t="n">
        <v>582.18</v>
      </c>
    </row>
    <row r="1447" customFormat="false" ht="9" hidden="false" customHeight="true" outlineLevel="0" collapsed="false">
      <c r="A1447" s="7" t="s">
        <v>2900</v>
      </c>
      <c r="B1447" s="8" t="s">
        <v>2901</v>
      </c>
      <c r="C1447" s="7" t="s">
        <v>15</v>
      </c>
      <c r="D1447" s="9" t="n">
        <v>105724.01</v>
      </c>
    </row>
    <row r="1448" customFormat="false" ht="9" hidden="false" customHeight="true" outlineLevel="0" collapsed="false">
      <c r="A1448" s="7" t="s">
        <v>2902</v>
      </c>
      <c r="B1448" s="8" t="s">
        <v>2903</v>
      </c>
      <c r="C1448" s="7" t="s">
        <v>15</v>
      </c>
      <c r="D1448" s="9" t="n">
        <v>177576.91</v>
      </c>
    </row>
    <row r="1449" customFormat="false" ht="9" hidden="false" customHeight="true" outlineLevel="0" collapsed="false">
      <c r="A1449" s="7" t="s">
        <v>2904</v>
      </c>
      <c r="B1449" s="8" t="s">
        <v>2905</v>
      </c>
      <c r="C1449" s="7" t="s">
        <v>15</v>
      </c>
      <c r="D1449" s="9" t="n">
        <v>66042.27</v>
      </c>
    </row>
    <row r="1450" customFormat="false" ht="9" hidden="false" customHeight="true" outlineLevel="0" collapsed="false">
      <c r="A1450" s="7" t="s">
        <v>2906</v>
      </c>
      <c r="B1450" s="8" t="s">
        <v>2907</v>
      </c>
      <c r="C1450" s="7" t="s">
        <v>15</v>
      </c>
      <c r="D1450" s="9" t="n">
        <v>76516.63</v>
      </c>
    </row>
    <row r="1451" customFormat="false" ht="9" hidden="false" customHeight="true" outlineLevel="0" collapsed="false">
      <c r="A1451" s="7" t="s">
        <v>2908</v>
      </c>
      <c r="B1451" s="8" t="s">
        <v>2909</v>
      </c>
      <c r="C1451" s="7" t="s">
        <v>15</v>
      </c>
      <c r="D1451" s="9" t="n">
        <v>189306.2</v>
      </c>
    </row>
    <row r="1452" customFormat="false" ht="9" hidden="false" customHeight="true" outlineLevel="0" collapsed="false">
      <c r="A1452" s="7" t="s">
        <v>2910</v>
      </c>
      <c r="B1452" s="8" t="s">
        <v>2911</v>
      </c>
      <c r="C1452" s="7" t="s">
        <v>15</v>
      </c>
      <c r="D1452" s="9" t="n">
        <v>120718.92</v>
      </c>
    </row>
    <row r="1453" customFormat="false" ht="9" hidden="false" customHeight="true" outlineLevel="0" collapsed="false">
      <c r="A1453" s="7" t="s">
        <v>2912</v>
      </c>
      <c r="B1453" s="8" t="s">
        <v>2913</v>
      </c>
      <c r="C1453" s="7" t="s">
        <v>15</v>
      </c>
      <c r="D1453" s="9" t="n">
        <v>110801.75</v>
      </c>
    </row>
    <row r="1454" customFormat="false" ht="9" hidden="false" customHeight="true" outlineLevel="0" collapsed="false">
      <c r="A1454" s="7" t="s">
        <v>2914</v>
      </c>
      <c r="B1454" s="8" t="s">
        <v>2915</v>
      </c>
      <c r="C1454" s="7" t="s">
        <v>404</v>
      </c>
      <c r="D1454" s="9" t="n">
        <v>166.6</v>
      </c>
    </row>
    <row r="1455" customFormat="false" ht="18" hidden="false" customHeight="true" outlineLevel="0" collapsed="false">
      <c r="A1455" s="7" t="s">
        <v>2916</v>
      </c>
      <c r="B1455" s="8" t="s">
        <v>2917</v>
      </c>
      <c r="C1455" s="7" t="s">
        <v>15</v>
      </c>
      <c r="D1455" s="9" t="n">
        <v>62838.08</v>
      </c>
    </row>
    <row r="1456" customFormat="false" ht="18" hidden="false" customHeight="true" outlineLevel="0" collapsed="false">
      <c r="A1456" s="7" t="s">
        <v>2918</v>
      </c>
      <c r="B1456" s="8" t="s">
        <v>2919</v>
      </c>
      <c r="C1456" s="7" t="s">
        <v>15</v>
      </c>
      <c r="D1456" s="9" t="n">
        <v>117059.8</v>
      </c>
    </row>
    <row r="1457" customFormat="false" ht="18" hidden="false" customHeight="true" outlineLevel="0" collapsed="false">
      <c r="A1457" s="7" t="s">
        <v>2920</v>
      </c>
      <c r="B1457" s="8" t="s">
        <v>2921</v>
      </c>
      <c r="C1457" s="7" t="s">
        <v>15</v>
      </c>
      <c r="D1457" s="9" t="n">
        <v>33074.6</v>
      </c>
    </row>
    <row r="1458" customFormat="false" ht="18" hidden="false" customHeight="true" outlineLevel="0" collapsed="false">
      <c r="A1458" s="7" t="s">
        <v>2922</v>
      </c>
      <c r="B1458" s="8" t="s">
        <v>2923</v>
      </c>
      <c r="C1458" s="7" t="s">
        <v>15</v>
      </c>
      <c r="D1458" s="9" t="n">
        <v>45412.86</v>
      </c>
    </row>
    <row r="1459" customFormat="false" ht="18" hidden="false" customHeight="true" outlineLevel="0" collapsed="false">
      <c r="A1459" s="7" t="s">
        <v>2924</v>
      </c>
      <c r="B1459" s="8" t="s">
        <v>2925</v>
      </c>
      <c r="C1459" s="7" t="s">
        <v>15</v>
      </c>
      <c r="D1459" s="9" t="n">
        <v>128000.93</v>
      </c>
    </row>
    <row r="1460" customFormat="false" ht="18" hidden="false" customHeight="true" outlineLevel="0" collapsed="false">
      <c r="A1460" s="7" t="s">
        <v>2926</v>
      </c>
      <c r="B1460" s="8" t="s">
        <v>2927</v>
      </c>
      <c r="C1460" s="7" t="s">
        <v>15</v>
      </c>
      <c r="D1460" s="9" t="n">
        <v>91707.32</v>
      </c>
    </row>
    <row r="1461" customFormat="false" ht="18" hidden="false" customHeight="true" outlineLevel="0" collapsed="false">
      <c r="A1461" s="7" t="s">
        <v>2928</v>
      </c>
      <c r="B1461" s="8" t="s">
        <v>2929</v>
      </c>
      <c r="C1461" s="7" t="s">
        <v>15</v>
      </c>
      <c r="D1461" s="9" t="n">
        <v>59324.49</v>
      </c>
    </row>
    <row r="1462" customFormat="false" ht="9" hidden="false" customHeight="true" outlineLevel="0" collapsed="false">
      <c r="A1462" s="7" t="s">
        <v>2930</v>
      </c>
      <c r="B1462" s="8" t="s">
        <v>2931</v>
      </c>
      <c r="C1462" s="7" t="s">
        <v>172</v>
      </c>
      <c r="D1462" s="9" t="n">
        <v>164.87</v>
      </c>
    </row>
    <row r="1463" customFormat="false" ht="9" hidden="false" customHeight="true" outlineLevel="0" collapsed="false">
      <c r="A1463" s="7" t="s">
        <v>2932</v>
      </c>
      <c r="B1463" s="8" t="s">
        <v>2933</v>
      </c>
      <c r="C1463" s="7" t="s">
        <v>15</v>
      </c>
      <c r="D1463" s="9" t="n">
        <v>37980.38</v>
      </c>
    </row>
    <row r="1464" customFormat="false" ht="9" hidden="false" customHeight="true" outlineLevel="0" collapsed="false">
      <c r="A1464" s="7" t="s">
        <v>2934</v>
      </c>
      <c r="B1464" s="8" t="s">
        <v>2935</v>
      </c>
      <c r="C1464" s="7" t="s">
        <v>15</v>
      </c>
      <c r="D1464" s="9" t="n">
        <v>21833.16</v>
      </c>
    </row>
    <row r="1465" customFormat="false" ht="9" hidden="false" customHeight="true" outlineLevel="0" collapsed="false">
      <c r="A1465" s="7" t="s">
        <v>2936</v>
      </c>
      <c r="B1465" s="8" t="s">
        <v>2937</v>
      </c>
      <c r="C1465" s="7" t="s">
        <v>15</v>
      </c>
      <c r="D1465" s="9" t="n">
        <v>12517.92</v>
      </c>
    </row>
    <row r="1466" customFormat="false" ht="9" hidden="false" customHeight="true" outlineLevel="0" collapsed="false">
      <c r="A1466" s="7" t="s">
        <v>2938</v>
      </c>
      <c r="B1466" s="8" t="s">
        <v>2939</v>
      </c>
      <c r="C1466" s="7" t="s">
        <v>15</v>
      </c>
      <c r="D1466" s="9" t="n">
        <v>20609.61</v>
      </c>
    </row>
    <row r="1467" customFormat="false" ht="9" hidden="false" customHeight="true" outlineLevel="0" collapsed="false">
      <c r="A1467" s="7" t="s">
        <v>2940</v>
      </c>
      <c r="B1467" s="8" t="s">
        <v>2941</v>
      </c>
      <c r="C1467" s="7" t="s">
        <v>15</v>
      </c>
      <c r="D1467" s="9" t="n">
        <v>45563.11</v>
      </c>
    </row>
    <row r="1468" customFormat="false" ht="9" hidden="false" customHeight="true" outlineLevel="0" collapsed="false">
      <c r="A1468" s="7" t="s">
        <v>2942</v>
      </c>
      <c r="B1468" s="8" t="s">
        <v>2943</v>
      </c>
      <c r="C1468" s="7" t="s">
        <v>15</v>
      </c>
      <c r="D1468" s="9" t="n">
        <v>35814.4</v>
      </c>
    </row>
    <row r="1469" customFormat="false" ht="9" hidden="false" customHeight="true" outlineLevel="0" collapsed="false">
      <c r="A1469" s="7" t="s">
        <v>2944</v>
      </c>
      <c r="B1469" s="8" t="s">
        <v>2945</v>
      </c>
      <c r="C1469" s="7" t="s">
        <v>15</v>
      </c>
      <c r="D1469" s="9" t="n">
        <v>21141.76</v>
      </c>
    </row>
    <row r="1470" customFormat="false" ht="9" hidden="false" customHeight="true" outlineLevel="0" collapsed="false">
      <c r="A1470" s="7" t="s">
        <v>2946</v>
      </c>
      <c r="B1470" s="8" t="s">
        <v>2947</v>
      </c>
      <c r="C1470" s="7" t="s">
        <v>15</v>
      </c>
      <c r="D1470" s="9" t="n">
        <v>16251.65</v>
      </c>
    </row>
    <row r="1471" customFormat="false" ht="9" hidden="false" customHeight="true" outlineLevel="0" collapsed="false">
      <c r="A1471" s="7" t="s">
        <v>2948</v>
      </c>
      <c r="B1471" s="8" t="s">
        <v>2949</v>
      </c>
      <c r="C1471" s="7" t="s">
        <v>2881</v>
      </c>
      <c r="D1471" s="9" t="n">
        <v>2.91</v>
      </c>
    </row>
    <row r="1472" customFormat="false" ht="9" hidden="false" customHeight="true" outlineLevel="0" collapsed="false">
      <c r="A1472" s="7" t="s">
        <v>2950</v>
      </c>
      <c r="B1472" s="8" t="s">
        <v>2951</v>
      </c>
      <c r="C1472" s="7" t="s">
        <v>15</v>
      </c>
      <c r="D1472" s="9" t="n">
        <v>1777.42</v>
      </c>
    </row>
    <row r="1473" customFormat="false" ht="9" hidden="false" customHeight="true" outlineLevel="0" collapsed="false">
      <c r="A1473" s="7" t="s">
        <v>2952</v>
      </c>
      <c r="B1473" s="8" t="s">
        <v>2953</v>
      </c>
      <c r="C1473" s="7" t="s">
        <v>2881</v>
      </c>
      <c r="D1473" s="9" t="n">
        <v>15.42</v>
      </c>
    </row>
    <row r="1474" customFormat="false" ht="9" hidden="false" customHeight="true" outlineLevel="0" collapsed="false">
      <c r="A1474" s="7" t="s">
        <v>2954</v>
      </c>
      <c r="B1474" s="8" t="s">
        <v>2955</v>
      </c>
      <c r="C1474" s="7" t="s">
        <v>404</v>
      </c>
      <c r="D1474" s="9" t="n">
        <v>3.2</v>
      </c>
    </row>
    <row r="1475" customFormat="false" ht="9" hidden="false" customHeight="true" outlineLevel="0" collapsed="false">
      <c r="A1475" s="7" t="s">
        <v>2956</v>
      </c>
      <c r="B1475" s="8" t="s">
        <v>2957</v>
      </c>
      <c r="C1475" s="7" t="s">
        <v>404</v>
      </c>
      <c r="D1475" s="9" t="n">
        <v>3449.87</v>
      </c>
    </row>
    <row r="1476" customFormat="false" ht="9" hidden="false" customHeight="true" outlineLevel="0" collapsed="false">
      <c r="A1476" s="7" t="s">
        <v>2958</v>
      </c>
      <c r="B1476" s="8" t="s">
        <v>2959</v>
      </c>
      <c r="C1476" s="7" t="s">
        <v>404</v>
      </c>
      <c r="D1476" s="9" t="n">
        <v>775.95</v>
      </c>
    </row>
    <row r="1477" customFormat="false" ht="9" hidden="false" customHeight="true" outlineLevel="0" collapsed="false">
      <c r="A1477" s="7" t="s">
        <v>2960</v>
      </c>
      <c r="B1477" s="8" t="s">
        <v>2961</v>
      </c>
      <c r="C1477" s="7" t="s">
        <v>404</v>
      </c>
      <c r="D1477" s="9" t="n">
        <v>696.66</v>
      </c>
    </row>
    <row r="1478" customFormat="false" ht="9" hidden="false" customHeight="true" outlineLevel="0" collapsed="false">
      <c r="A1478" s="7" t="s">
        <v>2962</v>
      </c>
      <c r="B1478" s="8" t="s">
        <v>2963</v>
      </c>
      <c r="C1478" s="7" t="s">
        <v>404</v>
      </c>
      <c r="D1478" s="9" t="n">
        <v>615.15</v>
      </c>
    </row>
    <row r="1479" customFormat="false" ht="9" hidden="false" customHeight="true" outlineLevel="0" collapsed="false">
      <c r="A1479" s="7" t="s">
        <v>2964</v>
      </c>
      <c r="B1479" s="8" t="s">
        <v>2965</v>
      </c>
      <c r="C1479" s="7" t="s">
        <v>404</v>
      </c>
      <c r="D1479" s="9" t="n">
        <v>477.74</v>
      </c>
    </row>
    <row r="1480" customFormat="false" ht="9" hidden="false" customHeight="true" outlineLevel="0" collapsed="false">
      <c r="A1480" s="7" t="s">
        <v>2966</v>
      </c>
      <c r="B1480" s="8" t="s">
        <v>2967</v>
      </c>
      <c r="C1480" s="7" t="s">
        <v>404</v>
      </c>
      <c r="D1480" s="9" t="n">
        <v>535.61</v>
      </c>
    </row>
    <row r="1481" customFormat="false" ht="9" hidden="false" customHeight="true" outlineLevel="0" collapsed="false">
      <c r="A1481" s="7" t="s">
        <v>2968</v>
      </c>
      <c r="B1481" s="8" t="s">
        <v>2969</v>
      </c>
      <c r="C1481" s="7" t="s">
        <v>404</v>
      </c>
      <c r="D1481" s="9" t="n">
        <v>370.77</v>
      </c>
    </row>
    <row r="1482" customFormat="false" ht="9" hidden="false" customHeight="true" outlineLevel="0" collapsed="false">
      <c r="A1482" s="7" t="s">
        <v>2970</v>
      </c>
      <c r="B1482" s="8" t="s">
        <v>2971</v>
      </c>
      <c r="C1482" s="7" t="s">
        <v>404</v>
      </c>
      <c r="D1482" s="9" t="n">
        <v>609.94</v>
      </c>
    </row>
    <row r="1483" customFormat="false" ht="9" hidden="false" customHeight="true" outlineLevel="0" collapsed="false">
      <c r="A1483" s="7" t="s">
        <v>2972</v>
      </c>
      <c r="B1483" s="8" t="s">
        <v>2973</v>
      </c>
      <c r="C1483" s="7" t="s">
        <v>404</v>
      </c>
      <c r="D1483" s="9" t="n">
        <v>449.68</v>
      </c>
    </row>
    <row r="1484" customFormat="false" ht="9" hidden="false" customHeight="true" outlineLevel="0" collapsed="false">
      <c r="A1484" s="7" t="s">
        <v>2974</v>
      </c>
      <c r="B1484" s="8" t="s">
        <v>2975</v>
      </c>
      <c r="C1484" s="7" t="s">
        <v>404</v>
      </c>
      <c r="D1484" s="9" t="n">
        <v>496.42</v>
      </c>
    </row>
    <row r="1485" customFormat="false" ht="9" hidden="false" customHeight="true" outlineLevel="0" collapsed="false">
      <c r="A1485" s="7" t="s">
        <v>2976</v>
      </c>
      <c r="B1485" s="8" t="s">
        <v>2977</v>
      </c>
      <c r="C1485" s="7" t="s">
        <v>404</v>
      </c>
      <c r="D1485" s="9" t="n">
        <v>315.62</v>
      </c>
    </row>
    <row r="1486" customFormat="false" ht="9" hidden="false" customHeight="true" outlineLevel="0" collapsed="false">
      <c r="A1486" s="7" t="s">
        <v>2978</v>
      </c>
      <c r="B1486" s="8" t="s">
        <v>2979</v>
      </c>
      <c r="C1486" s="7" t="s">
        <v>404</v>
      </c>
      <c r="D1486" s="9" t="n">
        <v>419.79</v>
      </c>
    </row>
    <row r="1487" customFormat="false" ht="9" hidden="false" customHeight="true" outlineLevel="0" collapsed="false">
      <c r="A1487" s="7" t="s">
        <v>2980</v>
      </c>
      <c r="B1487" s="8" t="s">
        <v>2981</v>
      </c>
      <c r="C1487" s="7" t="s">
        <v>404</v>
      </c>
      <c r="D1487" s="9" t="n">
        <v>211.46</v>
      </c>
    </row>
    <row r="1488" customFormat="false" ht="9" hidden="false" customHeight="true" outlineLevel="0" collapsed="false">
      <c r="A1488" s="7" t="s">
        <v>2982</v>
      </c>
      <c r="B1488" s="8" t="s">
        <v>2983</v>
      </c>
      <c r="C1488" s="7" t="s">
        <v>404</v>
      </c>
      <c r="D1488" s="9" t="n">
        <v>481.36</v>
      </c>
    </row>
    <row r="1489" customFormat="false" ht="9" hidden="false" customHeight="true" outlineLevel="0" collapsed="false">
      <c r="A1489" s="7" t="s">
        <v>2984</v>
      </c>
      <c r="B1489" s="8" t="s">
        <v>2985</v>
      </c>
      <c r="C1489" s="7" t="s">
        <v>404</v>
      </c>
      <c r="D1489" s="9" t="n">
        <v>346.66</v>
      </c>
    </row>
    <row r="1490" customFormat="false" ht="9" hidden="false" customHeight="true" outlineLevel="0" collapsed="false">
      <c r="A1490" s="7" t="s">
        <v>2986</v>
      </c>
      <c r="B1490" s="8" t="s">
        <v>2987</v>
      </c>
      <c r="C1490" s="7" t="s">
        <v>404</v>
      </c>
      <c r="D1490" s="9" t="n">
        <v>381.9</v>
      </c>
    </row>
    <row r="1491" customFormat="false" ht="9" hidden="false" customHeight="true" outlineLevel="0" collapsed="false">
      <c r="A1491" s="7" t="s">
        <v>2988</v>
      </c>
      <c r="B1491" s="8" t="s">
        <v>2989</v>
      </c>
      <c r="C1491" s="7" t="s">
        <v>404</v>
      </c>
      <c r="D1491" s="9" t="n">
        <v>211.31</v>
      </c>
    </row>
    <row r="1492" customFormat="false" ht="9" hidden="false" customHeight="true" outlineLevel="0" collapsed="false">
      <c r="A1492" s="7" t="s">
        <v>2990</v>
      </c>
      <c r="B1492" s="8" t="s">
        <v>2991</v>
      </c>
      <c r="C1492" s="7" t="s">
        <v>404</v>
      </c>
      <c r="D1492" s="9" t="n">
        <v>428.08</v>
      </c>
    </row>
    <row r="1493" customFormat="false" ht="9" hidden="false" customHeight="true" outlineLevel="0" collapsed="false">
      <c r="A1493" s="7" t="s">
        <v>2992</v>
      </c>
      <c r="B1493" s="8" t="s">
        <v>2993</v>
      </c>
      <c r="C1493" s="7" t="s">
        <v>404</v>
      </c>
      <c r="D1493" s="9" t="n">
        <v>273.34</v>
      </c>
    </row>
    <row r="1494" customFormat="false" ht="9" hidden="false" customHeight="true" outlineLevel="0" collapsed="false">
      <c r="A1494" s="7" t="s">
        <v>2994</v>
      </c>
      <c r="B1494" s="8" t="s">
        <v>2995</v>
      </c>
      <c r="C1494" s="7" t="s">
        <v>404</v>
      </c>
      <c r="D1494" s="9" t="n">
        <v>399.28</v>
      </c>
    </row>
    <row r="1495" customFormat="false" ht="9" hidden="false" customHeight="true" outlineLevel="0" collapsed="false">
      <c r="A1495" s="7" t="s">
        <v>2996</v>
      </c>
      <c r="B1495" s="8" t="s">
        <v>2997</v>
      </c>
      <c r="C1495" s="7" t="s">
        <v>404</v>
      </c>
      <c r="D1495" s="9" t="n">
        <v>233.39</v>
      </c>
    </row>
    <row r="1496" customFormat="false" ht="9" hidden="false" customHeight="true" outlineLevel="0" collapsed="false">
      <c r="A1496" s="7" t="s">
        <v>2998</v>
      </c>
      <c r="B1496" s="8" t="s">
        <v>2999</v>
      </c>
      <c r="C1496" s="7" t="s">
        <v>404</v>
      </c>
      <c r="D1496" s="9" t="n">
        <v>460.93</v>
      </c>
    </row>
    <row r="1497" customFormat="false" ht="9" hidden="false" customHeight="true" outlineLevel="0" collapsed="false">
      <c r="A1497" s="7" t="s">
        <v>3000</v>
      </c>
      <c r="B1497" s="8" t="s">
        <v>3001</v>
      </c>
      <c r="C1497" s="7" t="s">
        <v>404</v>
      </c>
      <c r="D1497" s="9" t="n">
        <v>316.44</v>
      </c>
    </row>
    <row r="1498" customFormat="false" ht="9" hidden="false" customHeight="true" outlineLevel="0" collapsed="false">
      <c r="A1498" s="7" t="s">
        <v>3002</v>
      </c>
      <c r="B1498" s="8" t="s">
        <v>3003</v>
      </c>
      <c r="C1498" s="7" t="s">
        <v>404</v>
      </c>
      <c r="D1498" s="9" t="n">
        <v>440.18</v>
      </c>
    </row>
    <row r="1499" customFormat="false" ht="9" hidden="false" customHeight="true" outlineLevel="0" collapsed="false">
      <c r="A1499" s="7" t="s">
        <v>3004</v>
      </c>
      <c r="B1499" s="8" t="s">
        <v>3005</v>
      </c>
      <c r="C1499" s="7" t="s">
        <v>404</v>
      </c>
      <c r="D1499" s="9" t="n">
        <v>288.48</v>
      </c>
    </row>
    <row r="1500" customFormat="false" ht="9" hidden="false" customHeight="true" outlineLevel="0" collapsed="false">
      <c r="A1500" s="7" t="s">
        <v>3006</v>
      </c>
      <c r="B1500" s="8" t="s">
        <v>3007</v>
      </c>
      <c r="C1500" s="7" t="s">
        <v>404</v>
      </c>
      <c r="D1500" s="9" t="n">
        <v>423.63</v>
      </c>
    </row>
    <row r="1501" customFormat="false" ht="9" hidden="false" customHeight="true" outlineLevel="0" collapsed="false">
      <c r="A1501" s="7" t="s">
        <v>3008</v>
      </c>
      <c r="B1501" s="8" t="s">
        <v>3009</v>
      </c>
      <c r="C1501" s="7" t="s">
        <v>404</v>
      </c>
      <c r="D1501" s="9" t="n">
        <v>266.21</v>
      </c>
    </row>
    <row r="1502" customFormat="false" ht="9" hidden="false" customHeight="true" outlineLevel="0" collapsed="false">
      <c r="A1502" s="7" t="s">
        <v>3010</v>
      </c>
      <c r="B1502" s="8" t="s">
        <v>3011</v>
      </c>
      <c r="C1502" s="7" t="s">
        <v>404</v>
      </c>
      <c r="D1502" s="9" t="n">
        <v>410.24</v>
      </c>
    </row>
    <row r="1503" customFormat="false" ht="9" hidden="false" customHeight="true" outlineLevel="0" collapsed="false">
      <c r="A1503" s="7" t="s">
        <v>3012</v>
      </c>
      <c r="B1503" s="8" t="s">
        <v>3013</v>
      </c>
      <c r="C1503" s="7" t="s">
        <v>404</v>
      </c>
      <c r="D1503" s="9" t="n">
        <v>248.19</v>
      </c>
    </row>
    <row r="1504" customFormat="false" ht="9" hidden="false" customHeight="true" outlineLevel="0" collapsed="false">
      <c r="A1504" s="7" t="s">
        <v>3014</v>
      </c>
      <c r="B1504" s="8" t="s">
        <v>3015</v>
      </c>
      <c r="C1504" s="7" t="s">
        <v>404</v>
      </c>
      <c r="D1504" s="9" t="n">
        <v>3394.68</v>
      </c>
    </row>
    <row r="1505" customFormat="false" ht="18" hidden="false" customHeight="true" outlineLevel="0" collapsed="false">
      <c r="A1505" s="7" t="s">
        <v>3016</v>
      </c>
      <c r="B1505" s="8" t="s">
        <v>3017</v>
      </c>
      <c r="C1505" s="7" t="s">
        <v>404</v>
      </c>
      <c r="D1505" s="9" t="n">
        <v>10676.33</v>
      </c>
    </row>
    <row r="1506" customFormat="false" ht="9" hidden="false" customHeight="true" outlineLevel="0" collapsed="false">
      <c r="A1506" s="7" t="s">
        <v>3018</v>
      </c>
      <c r="B1506" s="8" t="s">
        <v>3019</v>
      </c>
      <c r="C1506" s="7" t="s">
        <v>404</v>
      </c>
      <c r="D1506" s="9" t="n">
        <v>0</v>
      </c>
    </row>
    <row r="1507" customFormat="false" ht="18" hidden="false" customHeight="true" outlineLevel="0" collapsed="false">
      <c r="A1507" s="7" t="s">
        <v>3020</v>
      </c>
      <c r="B1507" s="8" t="s">
        <v>3021</v>
      </c>
      <c r="C1507" s="7" t="s">
        <v>404</v>
      </c>
      <c r="D1507" s="9" t="n">
        <v>609.82</v>
      </c>
    </row>
    <row r="1508" customFormat="false" ht="18" hidden="false" customHeight="true" outlineLevel="0" collapsed="false">
      <c r="A1508" s="7" t="s">
        <v>3022</v>
      </c>
      <c r="B1508" s="8" t="s">
        <v>3023</v>
      </c>
      <c r="C1508" s="7" t="s">
        <v>404</v>
      </c>
      <c r="D1508" s="9" t="n">
        <v>429.96</v>
      </c>
    </row>
    <row r="1509" customFormat="false" ht="18" hidden="false" customHeight="true" outlineLevel="0" collapsed="false">
      <c r="A1509" s="7" t="s">
        <v>3024</v>
      </c>
      <c r="B1509" s="8" t="s">
        <v>3025</v>
      </c>
      <c r="C1509" s="7" t="s">
        <v>404</v>
      </c>
      <c r="D1509" s="9" t="n">
        <v>534.19</v>
      </c>
    </row>
    <row r="1510" customFormat="false" ht="18" hidden="false" customHeight="true" outlineLevel="0" collapsed="false">
      <c r="A1510" s="7" t="s">
        <v>3026</v>
      </c>
      <c r="B1510" s="8" t="s">
        <v>3027</v>
      </c>
      <c r="C1510" s="7" t="s">
        <v>404</v>
      </c>
      <c r="D1510" s="9" t="n">
        <v>564.3</v>
      </c>
    </row>
    <row r="1511" customFormat="false" ht="18" hidden="false" customHeight="true" outlineLevel="0" collapsed="false">
      <c r="A1511" s="7" t="s">
        <v>3028</v>
      </c>
      <c r="B1511" s="8" t="s">
        <v>3029</v>
      </c>
      <c r="C1511" s="7" t="s">
        <v>404</v>
      </c>
      <c r="D1511" s="9" t="n">
        <v>597.91</v>
      </c>
    </row>
    <row r="1512" customFormat="false" ht="18" hidden="false" customHeight="true" outlineLevel="0" collapsed="false">
      <c r="A1512" s="7" t="s">
        <v>3030</v>
      </c>
      <c r="B1512" s="8" t="s">
        <v>3031</v>
      </c>
      <c r="C1512" s="7" t="s">
        <v>404</v>
      </c>
      <c r="D1512" s="9" t="n">
        <v>635.47</v>
      </c>
    </row>
    <row r="1513" customFormat="false" ht="18" hidden="false" customHeight="true" outlineLevel="0" collapsed="false">
      <c r="A1513" s="7" t="s">
        <v>3032</v>
      </c>
      <c r="B1513" s="8" t="s">
        <v>3033</v>
      </c>
      <c r="C1513" s="7" t="s">
        <v>404</v>
      </c>
      <c r="D1513" s="9" t="n">
        <v>677.46</v>
      </c>
    </row>
    <row r="1514" customFormat="false" ht="18" hidden="false" customHeight="true" outlineLevel="0" collapsed="false">
      <c r="A1514" s="7" t="s">
        <v>3034</v>
      </c>
      <c r="B1514" s="8" t="s">
        <v>3035</v>
      </c>
      <c r="C1514" s="7" t="s">
        <v>404</v>
      </c>
      <c r="D1514" s="9" t="n">
        <v>724.38</v>
      </c>
    </row>
    <row r="1515" customFormat="false" ht="18" hidden="false" customHeight="true" outlineLevel="0" collapsed="false">
      <c r="A1515" s="7" t="s">
        <v>3036</v>
      </c>
      <c r="B1515" s="8" t="s">
        <v>3037</v>
      </c>
      <c r="C1515" s="7" t="s">
        <v>404</v>
      </c>
      <c r="D1515" s="9" t="n">
        <v>791.84</v>
      </c>
    </row>
    <row r="1516" customFormat="false" ht="18" hidden="false" customHeight="true" outlineLevel="0" collapsed="false">
      <c r="A1516" s="7" t="s">
        <v>3038</v>
      </c>
      <c r="B1516" s="8" t="s">
        <v>3039</v>
      </c>
      <c r="C1516" s="7" t="s">
        <v>404</v>
      </c>
      <c r="D1516" s="9" t="n">
        <v>249.3</v>
      </c>
    </row>
    <row r="1517" customFormat="false" ht="9" hidden="false" customHeight="true" outlineLevel="0" collapsed="false">
      <c r="A1517" s="7" t="s">
        <v>3040</v>
      </c>
      <c r="B1517" s="8" t="s">
        <v>3041</v>
      </c>
      <c r="C1517" s="7" t="s">
        <v>404</v>
      </c>
      <c r="D1517" s="9" t="n">
        <v>438.27</v>
      </c>
    </row>
    <row r="1518" customFormat="false" ht="9" hidden="false" customHeight="true" outlineLevel="0" collapsed="false">
      <c r="A1518" s="7" t="s">
        <v>3042</v>
      </c>
      <c r="B1518" s="8" t="s">
        <v>3043</v>
      </c>
      <c r="C1518" s="7" t="s">
        <v>404</v>
      </c>
      <c r="D1518" s="9" t="n">
        <v>585.82</v>
      </c>
    </row>
    <row r="1519" customFormat="false" ht="9" hidden="false" customHeight="true" outlineLevel="0" collapsed="false">
      <c r="A1519" s="7" t="s">
        <v>3044</v>
      </c>
      <c r="B1519" s="8" t="s">
        <v>3045</v>
      </c>
      <c r="C1519" s="7" t="s">
        <v>404</v>
      </c>
      <c r="D1519" s="9" t="n">
        <v>621.11</v>
      </c>
    </row>
    <row r="1520" customFormat="false" ht="9" hidden="false" customHeight="true" outlineLevel="0" collapsed="false">
      <c r="A1520" s="7" t="s">
        <v>3046</v>
      </c>
      <c r="B1520" s="8" t="s">
        <v>3047</v>
      </c>
      <c r="C1520" s="7" t="s">
        <v>404</v>
      </c>
      <c r="D1520" s="9" t="n">
        <v>485.28</v>
      </c>
    </row>
    <row r="1521" customFormat="false" ht="9" hidden="false" customHeight="true" outlineLevel="0" collapsed="false">
      <c r="A1521" s="7" t="s">
        <v>3048</v>
      </c>
      <c r="B1521" s="8" t="s">
        <v>3049</v>
      </c>
      <c r="C1521" s="7" t="s">
        <v>404</v>
      </c>
      <c r="D1521" s="9" t="n">
        <v>495.98</v>
      </c>
    </row>
    <row r="1522" customFormat="false" ht="9" hidden="false" customHeight="true" outlineLevel="0" collapsed="false">
      <c r="A1522" s="7" t="s">
        <v>3050</v>
      </c>
      <c r="B1522" s="8" t="s">
        <v>3051</v>
      </c>
      <c r="C1522" s="7" t="s">
        <v>404</v>
      </c>
      <c r="D1522" s="9" t="n">
        <v>520.71</v>
      </c>
    </row>
    <row r="1523" customFormat="false" ht="9" hidden="false" customHeight="true" outlineLevel="0" collapsed="false">
      <c r="A1523" s="7" t="s">
        <v>3052</v>
      </c>
      <c r="B1523" s="8" t="s">
        <v>3053</v>
      </c>
      <c r="C1523" s="7" t="s">
        <v>404</v>
      </c>
      <c r="D1523" s="9" t="n">
        <v>548.31</v>
      </c>
    </row>
    <row r="1524" customFormat="false" ht="9" hidden="false" customHeight="true" outlineLevel="0" collapsed="false">
      <c r="A1524" s="7" t="s">
        <v>3054</v>
      </c>
      <c r="B1524" s="8" t="s">
        <v>3055</v>
      </c>
      <c r="C1524" s="7" t="s">
        <v>404</v>
      </c>
      <c r="D1524" s="9" t="n">
        <v>925.71</v>
      </c>
    </row>
    <row r="1525" customFormat="false" ht="9" hidden="false" customHeight="true" outlineLevel="0" collapsed="false">
      <c r="A1525" s="7" t="s">
        <v>3056</v>
      </c>
      <c r="B1525" s="8" t="s">
        <v>3057</v>
      </c>
      <c r="C1525" s="7" t="s">
        <v>404</v>
      </c>
      <c r="D1525" s="9" t="n">
        <v>995.96</v>
      </c>
    </row>
    <row r="1526" customFormat="false" ht="9" hidden="false" customHeight="true" outlineLevel="0" collapsed="false">
      <c r="A1526" s="7" t="s">
        <v>3058</v>
      </c>
      <c r="B1526" s="8" t="s">
        <v>3059</v>
      </c>
      <c r="C1526" s="7" t="s">
        <v>404</v>
      </c>
      <c r="D1526" s="9" t="n">
        <v>475.53</v>
      </c>
    </row>
    <row r="1527" customFormat="false" ht="9" hidden="false" customHeight="true" outlineLevel="0" collapsed="false">
      <c r="A1527" s="7" t="s">
        <v>3060</v>
      </c>
      <c r="B1527" s="8" t="s">
        <v>3061</v>
      </c>
      <c r="C1527" s="7" t="s">
        <v>404</v>
      </c>
      <c r="D1527" s="9" t="n">
        <v>288.08</v>
      </c>
    </row>
    <row r="1528" customFormat="false" ht="9" hidden="false" customHeight="true" outlineLevel="0" collapsed="false">
      <c r="A1528" s="7" t="s">
        <v>3062</v>
      </c>
      <c r="B1528" s="8" t="s">
        <v>3063</v>
      </c>
      <c r="C1528" s="7" t="s">
        <v>404</v>
      </c>
      <c r="D1528" s="9" t="n">
        <v>492.89</v>
      </c>
    </row>
    <row r="1529" customFormat="false" ht="9" hidden="false" customHeight="true" outlineLevel="0" collapsed="false">
      <c r="A1529" s="7" t="s">
        <v>3064</v>
      </c>
      <c r="B1529" s="8" t="s">
        <v>3065</v>
      </c>
      <c r="C1529" s="7" t="s">
        <v>404</v>
      </c>
      <c r="D1529" s="9" t="n">
        <v>308.19</v>
      </c>
    </row>
    <row r="1530" customFormat="false" ht="9" hidden="false" customHeight="true" outlineLevel="0" collapsed="false">
      <c r="A1530" s="7" t="s">
        <v>3066</v>
      </c>
      <c r="B1530" s="8" t="s">
        <v>3067</v>
      </c>
      <c r="C1530" s="7" t="s">
        <v>404</v>
      </c>
      <c r="D1530" s="9" t="n">
        <v>435.46</v>
      </c>
    </row>
    <row r="1531" customFormat="false" ht="9" hidden="false" customHeight="true" outlineLevel="0" collapsed="false">
      <c r="A1531" s="7" t="s">
        <v>3068</v>
      </c>
      <c r="B1531" s="8" t="s">
        <v>3069</v>
      </c>
      <c r="C1531" s="7" t="s">
        <v>404</v>
      </c>
      <c r="D1531" s="9" t="n">
        <v>250.07</v>
      </c>
    </row>
    <row r="1532" customFormat="false" ht="9" hidden="false" customHeight="true" outlineLevel="0" collapsed="false">
      <c r="A1532" s="7" t="s">
        <v>3070</v>
      </c>
      <c r="B1532" s="8" t="s">
        <v>3071</v>
      </c>
      <c r="C1532" s="7" t="s">
        <v>404</v>
      </c>
      <c r="D1532" s="9" t="n">
        <v>420.3</v>
      </c>
    </row>
    <row r="1533" customFormat="false" ht="9" hidden="false" customHeight="true" outlineLevel="0" collapsed="false">
      <c r="A1533" s="7" t="s">
        <v>3072</v>
      </c>
      <c r="B1533" s="8" t="s">
        <v>3073</v>
      </c>
      <c r="C1533" s="7" t="s">
        <v>404</v>
      </c>
      <c r="D1533" s="9" t="n">
        <v>234.9</v>
      </c>
    </row>
    <row r="1534" customFormat="false" ht="9" hidden="false" customHeight="true" outlineLevel="0" collapsed="false">
      <c r="A1534" s="7" t="s">
        <v>3074</v>
      </c>
      <c r="B1534" s="8" t="s">
        <v>3075</v>
      </c>
      <c r="C1534" s="7" t="s">
        <v>404</v>
      </c>
      <c r="D1534" s="9" t="n">
        <v>512.36</v>
      </c>
    </row>
    <row r="1535" customFormat="false" ht="9" hidden="false" customHeight="true" outlineLevel="0" collapsed="false">
      <c r="A1535" s="7" t="s">
        <v>3076</v>
      </c>
      <c r="B1535" s="8" t="s">
        <v>3077</v>
      </c>
      <c r="C1535" s="7" t="s">
        <v>404</v>
      </c>
      <c r="D1535" s="9" t="n">
        <v>330.73</v>
      </c>
    </row>
    <row r="1536" customFormat="false" ht="9" hidden="false" customHeight="true" outlineLevel="0" collapsed="false">
      <c r="A1536" s="7" t="s">
        <v>3078</v>
      </c>
      <c r="B1536" s="8" t="s">
        <v>3079</v>
      </c>
      <c r="C1536" s="7" t="s">
        <v>404</v>
      </c>
      <c r="D1536" s="9" t="n">
        <v>448.45</v>
      </c>
    </row>
    <row r="1537" customFormat="false" ht="9" hidden="false" customHeight="true" outlineLevel="0" collapsed="false">
      <c r="A1537" s="7" t="s">
        <v>3080</v>
      </c>
      <c r="B1537" s="8" t="s">
        <v>3081</v>
      </c>
      <c r="C1537" s="7" t="s">
        <v>404</v>
      </c>
      <c r="D1537" s="9" t="n">
        <v>265.17</v>
      </c>
    </row>
    <row r="1538" customFormat="false" ht="9" hidden="false" customHeight="true" outlineLevel="0" collapsed="false">
      <c r="A1538" s="7" t="s">
        <v>3082</v>
      </c>
      <c r="B1538" s="8" t="s">
        <v>3083</v>
      </c>
      <c r="C1538" s="7" t="s">
        <v>404</v>
      </c>
      <c r="D1538" s="9" t="n">
        <v>432.36</v>
      </c>
    </row>
    <row r="1539" customFormat="false" ht="9" hidden="false" customHeight="true" outlineLevel="0" collapsed="false">
      <c r="A1539" s="7" t="s">
        <v>3084</v>
      </c>
      <c r="B1539" s="8" t="s">
        <v>3085</v>
      </c>
      <c r="C1539" s="7" t="s">
        <v>404</v>
      </c>
      <c r="D1539" s="9" t="n">
        <v>249.09</v>
      </c>
    </row>
    <row r="1540" customFormat="false" ht="9" hidden="false" customHeight="true" outlineLevel="0" collapsed="false">
      <c r="A1540" s="7" t="s">
        <v>3086</v>
      </c>
      <c r="B1540" s="8" t="s">
        <v>3087</v>
      </c>
      <c r="C1540" s="7" t="s">
        <v>404</v>
      </c>
      <c r="D1540" s="9" t="n">
        <v>528.37</v>
      </c>
    </row>
    <row r="1541" customFormat="false" ht="18" hidden="false" customHeight="true" outlineLevel="0" collapsed="false">
      <c r="A1541" s="7" t="s">
        <v>3088</v>
      </c>
      <c r="B1541" s="8" t="s">
        <v>3089</v>
      </c>
      <c r="C1541" s="7" t="s">
        <v>404</v>
      </c>
      <c r="D1541" s="9" t="n">
        <v>356</v>
      </c>
    </row>
    <row r="1542" customFormat="false" ht="9" hidden="false" customHeight="true" outlineLevel="0" collapsed="false">
      <c r="A1542" s="7" t="s">
        <v>3090</v>
      </c>
      <c r="B1542" s="8" t="s">
        <v>3091</v>
      </c>
      <c r="C1542" s="7" t="s">
        <v>404</v>
      </c>
      <c r="D1542" s="9" t="n">
        <v>534.04</v>
      </c>
    </row>
    <row r="1543" customFormat="false" ht="9" hidden="false" customHeight="true" outlineLevel="0" collapsed="false">
      <c r="A1543" s="7" t="s">
        <v>3092</v>
      </c>
      <c r="B1543" s="8" t="s">
        <v>3093</v>
      </c>
      <c r="C1543" s="7" t="s">
        <v>404</v>
      </c>
      <c r="D1543" s="9" t="n">
        <v>355.85</v>
      </c>
    </row>
    <row r="1544" customFormat="false" ht="9" hidden="false" customHeight="true" outlineLevel="0" collapsed="false">
      <c r="A1544" s="7" t="s">
        <v>3094</v>
      </c>
      <c r="B1544" s="8" t="s">
        <v>3095</v>
      </c>
      <c r="C1544" s="7" t="s">
        <v>404</v>
      </c>
      <c r="D1544" s="9" t="n">
        <v>465.38</v>
      </c>
    </row>
    <row r="1545" customFormat="false" ht="9" hidden="false" customHeight="true" outlineLevel="0" collapsed="false">
      <c r="A1545" s="7" t="s">
        <v>3096</v>
      </c>
      <c r="B1545" s="8" t="s">
        <v>3097</v>
      </c>
      <c r="C1545" s="7" t="s">
        <v>404</v>
      </c>
      <c r="D1545" s="9" t="n">
        <v>284.89</v>
      </c>
    </row>
    <row r="1546" customFormat="false" ht="9" hidden="false" customHeight="true" outlineLevel="0" collapsed="false">
      <c r="A1546" s="7" t="s">
        <v>3098</v>
      </c>
      <c r="B1546" s="8" t="s">
        <v>3099</v>
      </c>
      <c r="C1546" s="7" t="s">
        <v>404</v>
      </c>
      <c r="D1546" s="9" t="n">
        <v>448.17</v>
      </c>
    </row>
    <row r="1547" customFormat="false" ht="9" hidden="false" customHeight="true" outlineLevel="0" collapsed="false">
      <c r="A1547" s="7" t="s">
        <v>3100</v>
      </c>
      <c r="B1547" s="8" t="s">
        <v>3101</v>
      </c>
      <c r="C1547" s="7" t="s">
        <v>404</v>
      </c>
      <c r="D1547" s="9" t="n">
        <v>267.67</v>
      </c>
    </row>
    <row r="1548" customFormat="false" ht="9" hidden="false" customHeight="true" outlineLevel="0" collapsed="false">
      <c r="A1548" s="7" t="s">
        <v>3102</v>
      </c>
      <c r="B1548" s="8" t="s">
        <v>3103</v>
      </c>
      <c r="C1548" s="7" t="s">
        <v>404</v>
      </c>
      <c r="D1548" s="9" t="n">
        <v>558.31</v>
      </c>
    </row>
    <row r="1549" customFormat="false" ht="9" hidden="false" customHeight="true" outlineLevel="0" collapsed="false">
      <c r="A1549" s="7" t="s">
        <v>3104</v>
      </c>
      <c r="B1549" s="8" t="s">
        <v>3105</v>
      </c>
      <c r="C1549" s="7" t="s">
        <v>404</v>
      </c>
      <c r="D1549" s="9" t="n">
        <v>383.97</v>
      </c>
    </row>
    <row r="1550" customFormat="false" ht="9" hidden="false" customHeight="true" outlineLevel="0" collapsed="false">
      <c r="A1550" s="7" t="s">
        <v>3106</v>
      </c>
      <c r="B1550" s="8" t="s">
        <v>3107</v>
      </c>
      <c r="C1550" s="7" t="s">
        <v>404</v>
      </c>
      <c r="D1550" s="9" t="n">
        <v>585.35</v>
      </c>
    </row>
    <row r="1551" customFormat="false" ht="9" hidden="false" customHeight="true" outlineLevel="0" collapsed="false">
      <c r="A1551" s="7" t="s">
        <v>3108</v>
      </c>
      <c r="B1551" s="8" t="s">
        <v>3109</v>
      </c>
      <c r="C1551" s="7" t="s">
        <v>404</v>
      </c>
      <c r="D1551" s="9" t="n">
        <v>415.31</v>
      </c>
    </row>
    <row r="1552" customFormat="false" ht="9" hidden="false" customHeight="true" outlineLevel="0" collapsed="false">
      <c r="A1552" s="7" t="s">
        <v>3110</v>
      </c>
      <c r="B1552" s="8" t="s">
        <v>3111</v>
      </c>
      <c r="C1552" s="7" t="s">
        <v>404</v>
      </c>
      <c r="D1552" s="9" t="n">
        <v>496.32</v>
      </c>
    </row>
    <row r="1553" customFormat="false" ht="9" hidden="false" customHeight="true" outlineLevel="0" collapsed="false">
      <c r="A1553" s="7" t="s">
        <v>3112</v>
      </c>
      <c r="B1553" s="8" t="s">
        <v>3113</v>
      </c>
      <c r="C1553" s="7" t="s">
        <v>404</v>
      </c>
      <c r="D1553" s="9" t="n">
        <v>319.49</v>
      </c>
    </row>
    <row r="1554" customFormat="false" ht="9" hidden="false" customHeight="true" outlineLevel="0" collapsed="false">
      <c r="A1554" s="7" t="s">
        <v>3114</v>
      </c>
      <c r="B1554" s="8" t="s">
        <v>3115</v>
      </c>
      <c r="C1554" s="7" t="s">
        <v>404</v>
      </c>
      <c r="D1554" s="9" t="n">
        <v>478.6</v>
      </c>
    </row>
    <row r="1555" customFormat="false" ht="9" hidden="false" customHeight="true" outlineLevel="0" collapsed="false">
      <c r="A1555" s="7" t="s">
        <v>3116</v>
      </c>
      <c r="B1555" s="8" t="s">
        <v>3117</v>
      </c>
      <c r="C1555" s="7" t="s">
        <v>404</v>
      </c>
      <c r="D1555" s="9" t="n">
        <v>300.97</v>
      </c>
    </row>
    <row r="1556" customFormat="false" ht="9" hidden="false" customHeight="true" outlineLevel="0" collapsed="false">
      <c r="A1556" s="7" t="s">
        <v>3118</v>
      </c>
      <c r="B1556" s="8" t="s">
        <v>3119</v>
      </c>
      <c r="C1556" s="7" t="s">
        <v>404</v>
      </c>
      <c r="D1556" s="9" t="n">
        <v>470.97</v>
      </c>
    </row>
    <row r="1557" customFormat="false" ht="9" hidden="false" customHeight="true" outlineLevel="0" collapsed="false">
      <c r="A1557" s="7" t="s">
        <v>3120</v>
      </c>
      <c r="B1557" s="8" t="s">
        <v>3121</v>
      </c>
      <c r="C1557" s="7" t="s">
        <v>404</v>
      </c>
      <c r="D1557" s="9" t="n">
        <v>296.67</v>
      </c>
    </row>
    <row r="1558" customFormat="false" ht="9" hidden="false" customHeight="true" outlineLevel="0" collapsed="false">
      <c r="A1558" s="7" t="s">
        <v>3122</v>
      </c>
      <c r="B1558" s="8" t="s">
        <v>3123</v>
      </c>
      <c r="C1558" s="7" t="s">
        <v>404</v>
      </c>
      <c r="D1558" s="9" t="n">
        <v>452.97</v>
      </c>
    </row>
    <row r="1559" customFormat="false" ht="9" hidden="false" customHeight="true" outlineLevel="0" collapsed="false">
      <c r="A1559" s="7" t="s">
        <v>3124</v>
      </c>
      <c r="B1559" s="8" t="s">
        <v>3125</v>
      </c>
      <c r="C1559" s="7" t="s">
        <v>404</v>
      </c>
      <c r="D1559" s="9" t="n">
        <v>278.67</v>
      </c>
    </row>
    <row r="1560" customFormat="false" ht="9" hidden="false" customHeight="true" outlineLevel="0" collapsed="false">
      <c r="A1560" s="7" t="s">
        <v>3126</v>
      </c>
      <c r="B1560" s="8" t="s">
        <v>3127</v>
      </c>
      <c r="C1560" s="7" t="s">
        <v>404</v>
      </c>
      <c r="D1560" s="9" t="n">
        <v>490.9</v>
      </c>
    </row>
    <row r="1561" customFormat="false" ht="9" hidden="false" customHeight="true" outlineLevel="0" collapsed="false">
      <c r="A1561" s="7" t="s">
        <v>3128</v>
      </c>
      <c r="B1561" s="8" t="s">
        <v>3129</v>
      </c>
      <c r="C1561" s="7" t="s">
        <v>404</v>
      </c>
      <c r="D1561" s="9" t="n">
        <v>319.84</v>
      </c>
    </row>
    <row r="1562" customFormat="false" ht="9" hidden="false" customHeight="true" outlineLevel="0" collapsed="false">
      <c r="A1562" s="7" t="s">
        <v>3130</v>
      </c>
      <c r="B1562" s="8" t="s">
        <v>3131</v>
      </c>
      <c r="C1562" s="7" t="s">
        <v>404</v>
      </c>
      <c r="D1562" s="9" t="n">
        <v>471.58</v>
      </c>
    </row>
    <row r="1563" customFormat="false" ht="9" hidden="false" customHeight="true" outlineLevel="0" collapsed="false">
      <c r="A1563" s="7" t="s">
        <v>3132</v>
      </c>
      <c r="B1563" s="8" t="s">
        <v>3133</v>
      </c>
      <c r="C1563" s="7" t="s">
        <v>404</v>
      </c>
      <c r="D1563" s="9" t="n">
        <v>300.52</v>
      </c>
    </row>
    <row r="1564" customFormat="false" ht="9" hidden="false" customHeight="true" outlineLevel="0" collapsed="false">
      <c r="A1564" s="7" t="s">
        <v>3134</v>
      </c>
      <c r="B1564" s="8" t="s">
        <v>3135</v>
      </c>
      <c r="C1564" s="7" t="s">
        <v>404</v>
      </c>
      <c r="D1564" s="9" t="n">
        <v>516.59</v>
      </c>
    </row>
    <row r="1565" customFormat="false" ht="9" hidden="false" customHeight="true" outlineLevel="0" collapsed="false">
      <c r="A1565" s="7" t="s">
        <v>3136</v>
      </c>
      <c r="B1565" s="8" t="s">
        <v>3137</v>
      </c>
      <c r="C1565" s="7" t="s">
        <v>404</v>
      </c>
      <c r="D1565" s="9" t="n">
        <v>349.68</v>
      </c>
    </row>
    <row r="1566" customFormat="false" ht="9" hidden="false" customHeight="true" outlineLevel="0" collapsed="false">
      <c r="A1566" s="7" t="s">
        <v>3138</v>
      </c>
      <c r="B1566" s="8" t="s">
        <v>3139</v>
      </c>
      <c r="C1566" s="7" t="s">
        <v>404</v>
      </c>
      <c r="D1566" s="9" t="n">
        <v>495.49</v>
      </c>
    </row>
    <row r="1567" customFormat="false" ht="9" hidden="false" customHeight="true" outlineLevel="0" collapsed="false">
      <c r="A1567" s="7" t="s">
        <v>3140</v>
      </c>
      <c r="B1567" s="8" t="s">
        <v>3141</v>
      </c>
      <c r="C1567" s="7" t="s">
        <v>404</v>
      </c>
      <c r="D1567" s="9" t="n">
        <v>328.58</v>
      </c>
    </row>
    <row r="1568" customFormat="false" ht="9" hidden="false" customHeight="true" outlineLevel="0" collapsed="false">
      <c r="A1568" s="7" t="s">
        <v>3142</v>
      </c>
      <c r="B1568" s="8" t="s">
        <v>3143</v>
      </c>
      <c r="C1568" s="7" t="s">
        <v>404</v>
      </c>
      <c r="D1568" s="9" t="n">
        <v>545.25</v>
      </c>
    </row>
    <row r="1569" customFormat="false" ht="9" hidden="false" customHeight="true" outlineLevel="0" collapsed="false">
      <c r="A1569" s="7" t="s">
        <v>3144</v>
      </c>
      <c r="B1569" s="8" t="s">
        <v>3145</v>
      </c>
      <c r="C1569" s="7" t="s">
        <v>404</v>
      </c>
      <c r="D1569" s="9" t="n">
        <v>382.99</v>
      </c>
    </row>
    <row r="1570" customFormat="false" ht="9" hidden="false" customHeight="true" outlineLevel="0" collapsed="false">
      <c r="A1570" s="7" t="s">
        <v>3146</v>
      </c>
      <c r="B1570" s="8" t="s">
        <v>3147</v>
      </c>
      <c r="C1570" s="7" t="s">
        <v>404</v>
      </c>
      <c r="D1570" s="9" t="n">
        <v>522.21</v>
      </c>
    </row>
    <row r="1571" customFormat="false" ht="9" hidden="false" customHeight="true" outlineLevel="0" collapsed="false">
      <c r="A1571" s="7" t="s">
        <v>3148</v>
      </c>
      <c r="B1571" s="8" t="s">
        <v>3149</v>
      </c>
      <c r="C1571" s="7" t="s">
        <v>404</v>
      </c>
      <c r="D1571" s="9" t="n">
        <v>359.95</v>
      </c>
    </row>
    <row r="1572" customFormat="false" ht="18" hidden="false" customHeight="true" outlineLevel="0" collapsed="false">
      <c r="A1572" s="7" t="s">
        <v>3150</v>
      </c>
      <c r="B1572" s="8" t="s">
        <v>3151</v>
      </c>
      <c r="C1572" s="7" t="s">
        <v>404</v>
      </c>
      <c r="D1572" s="9" t="n">
        <v>392.38</v>
      </c>
    </row>
    <row r="1573" customFormat="false" ht="18" hidden="false" customHeight="true" outlineLevel="0" collapsed="false">
      <c r="A1573" s="7" t="s">
        <v>3152</v>
      </c>
      <c r="B1573" s="8" t="s">
        <v>3153</v>
      </c>
      <c r="C1573" s="7" t="s">
        <v>404</v>
      </c>
      <c r="D1573" s="9" t="n">
        <v>199.92</v>
      </c>
    </row>
    <row r="1574" customFormat="false" ht="9" hidden="false" customHeight="true" outlineLevel="0" collapsed="false">
      <c r="A1574" s="7" t="s">
        <v>3154</v>
      </c>
      <c r="B1574" s="8" t="s">
        <v>3155</v>
      </c>
      <c r="C1574" s="7" t="s">
        <v>404</v>
      </c>
      <c r="D1574" s="9" t="n">
        <v>449.32</v>
      </c>
    </row>
    <row r="1575" customFormat="false" ht="18" hidden="false" customHeight="true" outlineLevel="0" collapsed="false">
      <c r="A1575" s="7" t="s">
        <v>3156</v>
      </c>
      <c r="B1575" s="8" t="s">
        <v>3157</v>
      </c>
      <c r="C1575" s="7" t="s">
        <v>404</v>
      </c>
      <c r="D1575" s="9" t="n">
        <v>341.72</v>
      </c>
    </row>
    <row r="1576" customFormat="false" ht="9" hidden="false" customHeight="true" outlineLevel="0" collapsed="false">
      <c r="A1576" s="7" t="s">
        <v>3158</v>
      </c>
      <c r="B1576" s="8" t="s">
        <v>3159</v>
      </c>
      <c r="C1576" s="7" t="s">
        <v>404</v>
      </c>
      <c r="D1576" s="9" t="n">
        <v>482.45</v>
      </c>
    </row>
    <row r="1577" customFormat="false" ht="9" hidden="false" customHeight="true" outlineLevel="0" collapsed="false">
      <c r="A1577" s="7" t="s">
        <v>3160</v>
      </c>
      <c r="B1577" s="8" t="s">
        <v>3161</v>
      </c>
      <c r="C1577" s="7" t="s">
        <v>404</v>
      </c>
      <c r="D1577" s="9" t="n">
        <v>489.06</v>
      </c>
    </row>
    <row r="1578" customFormat="false" ht="9" hidden="false" customHeight="true" outlineLevel="0" collapsed="false">
      <c r="A1578" s="7" t="s">
        <v>3162</v>
      </c>
      <c r="B1578" s="8" t="s">
        <v>3163</v>
      </c>
      <c r="C1578" s="7" t="s">
        <v>404</v>
      </c>
      <c r="D1578" s="9" t="n">
        <v>516.06</v>
      </c>
    </row>
    <row r="1579" customFormat="false" ht="9" hidden="false" customHeight="true" outlineLevel="0" collapsed="false">
      <c r="A1579" s="7" t="s">
        <v>3164</v>
      </c>
      <c r="B1579" s="8" t="s">
        <v>3165</v>
      </c>
      <c r="C1579" s="7" t="s">
        <v>404</v>
      </c>
      <c r="D1579" s="9" t="n">
        <v>544.28</v>
      </c>
    </row>
    <row r="1580" customFormat="false" ht="9" hidden="false" customHeight="true" outlineLevel="0" collapsed="false">
      <c r="A1580" s="7" t="s">
        <v>3166</v>
      </c>
      <c r="B1580" s="8" t="s">
        <v>3167</v>
      </c>
      <c r="C1580" s="7" t="s">
        <v>404</v>
      </c>
      <c r="D1580" s="9" t="n">
        <v>575.82</v>
      </c>
    </row>
    <row r="1581" customFormat="false" ht="9" hidden="false" customHeight="true" outlineLevel="0" collapsed="false">
      <c r="A1581" s="7" t="s">
        <v>3168</v>
      </c>
      <c r="B1581" s="8" t="s">
        <v>3169</v>
      </c>
      <c r="C1581" s="7" t="s">
        <v>404</v>
      </c>
      <c r="D1581" s="9" t="n">
        <v>45.89</v>
      </c>
    </row>
    <row r="1582" customFormat="false" ht="9" hidden="false" customHeight="true" outlineLevel="0" collapsed="false">
      <c r="A1582" s="7" t="s">
        <v>3170</v>
      </c>
      <c r="B1582" s="8" t="s">
        <v>3171</v>
      </c>
      <c r="C1582" s="7" t="s">
        <v>404</v>
      </c>
      <c r="D1582" s="9" t="n">
        <v>38.36</v>
      </c>
    </row>
    <row r="1583" customFormat="false" ht="9" hidden="false" customHeight="true" outlineLevel="0" collapsed="false">
      <c r="A1583" s="7" t="s">
        <v>3172</v>
      </c>
      <c r="B1583" s="8" t="s">
        <v>3173</v>
      </c>
      <c r="C1583" s="7" t="s">
        <v>404</v>
      </c>
      <c r="D1583" s="9" t="n">
        <v>52.95</v>
      </c>
    </row>
    <row r="1584" customFormat="false" ht="9" hidden="false" customHeight="true" outlineLevel="0" collapsed="false">
      <c r="A1584" s="7" t="s">
        <v>3174</v>
      </c>
      <c r="B1584" s="8" t="s">
        <v>3175</v>
      </c>
      <c r="C1584" s="7" t="s">
        <v>404</v>
      </c>
      <c r="D1584" s="9" t="n">
        <v>45.65</v>
      </c>
    </row>
    <row r="1585" customFormat="false" ht="18" hidden="false" customHeight="true" outlineLevel="0" collapsed="false">
      <c r="A1585" s="7" t="s">
        <v>3176</v>
      </c>
      <c r="B1585" s="8" t="s">
        <v>3177</v>
      </c>
      <c r="C1585" s="7" t="s">
        <v>404</v>
      </c>
      <c r="D1585" s="9" t="n">
        <v>53.76</v>
      </c>
    </row>
    <row r="1586" customFormat="false" ht="9" hidden="false" customHeight="true" outlineLevel="0" collapsed="false">
      <c r="A1586" s="7" t="s">
        <v>3178</v>
      </c>
      <c r="B1586" s="8" t="s">
        <v>3179</v>
      </c>
      <c r="C1586" s="7" t="s">
        <v>404</v>
      </c>
      <c r="D1586" s="9" t="n">
        <v>56.45</v>
      </c>
    </row>
    <row r="1587" customFormat="false" ht="9" hidden="false" customHeight="true" outlineLevel="0" collapsed="false">
      <c r="A1587" s="7" t="s">
        <v>3180</v>
      </c>
      <c r="B1587" s="8" t="s">
        <v>3181</v>
      </c>
      <c r="C1587" s="7" t="s">
        <v>404</v>
      </c>
      <c r="D1587" s="9" t="n">
        <v>46.48</v>
      </c>
    </row>
    <row r="1588" customFormat="false" ht="9" hidden="false" customHeight="true" outlineLevel="0" collapsed="false">
      <c r="A1588" s="7" t="s">
        <v>3182</v>
      </c>
      <c r="B1588" s="8" t="s">
        <v>3183</v>
      </c>
      <c r="C1588" s="7" t="s">
        <v>404</v>
      </c>
      <c r="D1588" s="9" t="n">
        <v>2995.23</v>
      </c>
    </row>
    <row r="1589" customFormat="false" ht="9" hidden="false" customHeight="true" outlineLevel="0" collapsed="false">
      <c r="A1589" s="7" t="s">
        <v>3184</v>
      </c>
      <c r="B1589" s="8" t="s">
        <v>3185</v>
      </c>
      <c r="C1589" s="7" t="s">
        <v>404</v>
      </c>
      <c r="D1589" s="9" t="n">
        <v>3085.82</v>
      </c>
    </row>
    <row r="1590" customFormat="false" ht="9" hidden="false" customHeight="true" outlineLevel="0" collapsed="false">
      <c r="A1590" s="7" t="s">
        <v>3186</v>
      </c>
      <c r="B1590" s="8" t="s">
        <v>3187</v>
      </c>
      <c r="C1590" s="7" t="s">
        <v>404</v>
      </c>
      <c r="D1590" s="9" t="n">
        <v>598.81</v>
      </c>
    </row>
    <row r="1591" customFormat="false" ht="9" hidden="false" customHeight="true" outlineLevel="0" collapsed="false">
      <c r="A1591" s="7" t="s">
        <v>3188</v>
      </c>
      <c r="B1591" s="8" t="s">
        <v>3189</v>
      </c>
      <c r="C1591" s="7" t="s">
        <v>404</v>
      </c>
      <c r="D1591" s="9" t="n">
        <v>632.8</v>
      </c>
    </row>
    <row r="1592" customFormat="false" ht="9" hidden="false" customHeight="true" outlineLevel="0" collapsed="false">
      <c r="A1592" s="7" t="s">
        <v>3190</v>
      </c>
      <c r="B1592" s="8" t="s">
        <v>3191</v>
      </c>
      <c r="C1592" s="7" t="s">
        <v>404</v>
      </c>
      <c r="D1592" s="9" t="n">
        <v>670.84</v>
      </c>
    </row>
    <row r="1593" customFormat="false" ht="9" hidden="false" customHeight="true" outlineLevel="0" collapsed="false">
      <c r="A1593" s="7" t="s">
        <v>3192</v>
      </c>
      <c r="B1593" s="8" t="s">
        <v>3193</v>
      </c>
      <c r="C1593" s="7" t="s">
        <v>404</v>
      </c>
      <c r="D1593" s="9" t="n">
        <v>614.51</v>
      </c>
    </row>
    <row r="1594" customFormat="false" ht="9" hidden="false" customHeight="true" outlineLevel="0" collapsed="false">
      <c r="A1594" s="7" t="s">
        <v>3194</v>
      </c>
      <c r="B1594" s="8" t="s">
        <v>3195</v>
      </c>
      <c r="C1594" s="7" t="s">
        <v>404</v>
      </c>
      <c r="D1594" s="9" t="n">
        <v>760.94</v>
      </c>
    </row>
    <row r="1595" customFormat="false" ht="9" hidden="false" customHeight="true" outlineLevel="0" collapsed="false">
      <c r="A1595" s="7" t="s">
        <v>3196</v>
      </c>
      <c r="B1595" s="8" t="s">
        <v>3197</v>
      </c>
      <c r="C1595" s="7" t="s">
        <v>404</v>
      </c>
      <c r="D1595" s="9" t="n">
        <v>697.17</v>
      </c>
    </row>
    <row r="1596" customFormat="false" ht="9" hidden="false" customHeight="true" outlineLevel="0" collapsed="false">
      <c r="A1596" s="7" t="s">
        <v>3198</v>
      </c>
      <c r="B1596" s="8" t="s">
        <v>3199</v>
      </c>
      <c r="C1596" s="7" t="s">
        <v>404</v>
      </c>
      <c r="D1596" s="9" t="n">
        <v>907</v>
      </c>
    </row>
    <row r="1597" customFormat="false" ht="9" hidden="false" customHeight="true" outlineLevel="0" collapsed="false">
      <c r="A1597" s="7" t="s">
        <v>3200</v>
      </c>
      <c r="B1597" s="8" t="s">
        <v>3201</v>
      </c>
      <c r="C1597" s="7" t="s">
        <v>404</v>
      </c>
      <c r="D1597" s="9" t="n">
        <v>1130.16</v>
      </c>
    </row>
    <row r="1598" customFormat="false" ht="9" hidden="false" customHeight="true" outlineLevel="0" collapsed="false">
      <c r="A1598" s="7" t="s">
        <v>3202</v>
      </c>
      <c r="B1598" s="8" t="s">
        <v>3203</v>
      </c>
      <c r="C1598" s="7" t="s">
        <v>404</v>
      </c>
      <c r="D1598" s="9" t="n">
        <v>1706.18</v>
      </c>
    </row>
    <row r="1599" customFormat="false" ht="9" hidden="false" customHeight="true" outlineLevel="0" collapsed="false">
      <c r="A1599" s="7" t="s">
        <v>3204</v>
      </c>
      <c r="B1599" s="8" t="s">
        <v>3205</v>
      </c>
      <c r="C1599" s="7" t="s">
        <v>404</v>
      </c>
      <c r="D1599" s="9" t="n">
        <v>946.99</v>
      </c>
    </row>
    <row r="1600" customFormat="false" ht="9" hidden="false" customHeight="true" outlineLevel="0" collapsed="false">
      <c r="A1600" s="7" t="s">
        <v>3206</v>
      </c>
      <c r="B1600" s="8" t="s">
        <v>3207</v>
      </c>
      <c r="C1600" s="7" t="s">
        <v>404</v>
      </c>
      <c r="D1600" s="9" t="n">
        <v>1178.72</v>
      </c>
    </row>
    <row r="1601" customFormat="false" ht="9" hidden="false" customHeight="true" outlineLevel="0" collapsed="false">
      <c r="A1601" s="7" t="s">
        <v>3208</v>
      </c>
      <c r="B1601" s="8" t="s">
        <v>3209</v>
      </c>
      <c r="C1601" s="7" t="s">
        <v>404</v>
      </c>
      <c r="D1601" s="9" t="n">
        <v>1774.16</v>
      </c>
    </row>
    <row r="1602" customFormat="false" ht="9" hidden="false" customHeight="true" outlineLevel="0" collapsed="false">
      <c r="A1602" s="7" t="s">
        <v>3210</v>
      </c>
      <c r="B1602" s="8" t="s">
        <v>3211</v>
      </c>
      <c r="C1602" s="7" t="s">
        <v>404</v>
      </c>
      <c r="D1602" s="9" t="n">
        <v>991.74</v>
      </c>
    </row>
    <row r="1603" customFormat="false" ht="9" hidden="false" customHeight="true" outlineLevel="0" collapsed="false">
      <c r="A1603" s="7" t="s">
        <v>3212</v>
      </c>
      <c r="B1603" s="8" t="s">
        <v>3213</v>
      </c>
      <c r="C1603" s="7" t="s">
        <v>404</v>
      </c>
      <c r="D1603" s="9" t="n">
        <v>1233.06</v>
      </c>
    </row>
    <row r="1604" customFormat="false" ht="9" hidden="false" customHeight="true" outlineLevel="0" collapsed="false">
      <c r="A1604" s="7" t="s">
        <v>3214</v>
      </c>
      <c r="B1604" s="8" t="s">
        <v>3215</v>
      </c>
      <c r="C1604" s="7" t="s">
        <v>404</v>
      </c>
      <c r="D1604" s="9" t="n">
        <v>1850.24</v>
      </c>
    </row>
    <row r="1605" customFormat="false" ht="9" hidden="false" customHeight="true" outlineLevel="0" collapsed="false">
      <c r="A1605" s="7" t="s">
        <v>3216</v>
      </c>
      <c r="B1605" s="8" t="s">
        <v>3217</v>
      </c>
      <c r="C1605" s="7" t="s">
        <v>404</v>
      </c>
      <c r="D1605" s="9" t="n">
        <v>1097.74</v>
      </c>
    </row>
    <row r="1606" customFormat="false" ht="9" hidden="false" customHeight="true" outlineLevel="0" collapsed="false">
      <c r="A1606" s="7" t="s">
        <v>3218</v>
      </c>
      <c r="B1606" s="8" t="s">
        <v>3219</v>
      </c>
      <c r="C1606" s="7" t="s">
        <v>404</v>
      </c>
      <c r="D1606" s="9" t="n">
        <v>1361.78</v>
      </c>
    </row>
    <row r="1607" customFormat="false" ht="9" hidden="false" customHeight="true" outlineLevel="0" collapsed="false">
      <c r="A1607" s="7" t="s">
        <v>3220</v>
      </c>
      <c r="B1607" s="8" t="s">
        <v>3221</v>
      </c>
      <c r="C1607" s="7" t="s">
        <v>404</v>
      </c>
      <c r="D1607" s="9" t="n">
        <v>2030.44</v>
      </c>
    </row>
    <row r="1608" customFormat="false" ht="9" hidden="false" customHeight="true" outlineLevel="0" collapsed="false">
      <c r="A1608" s="7" t="s">
        <v>3222</v>
      </c>
      <c r="B1608" s="8" t="s">
        <v>3223</v>
      </c>
      <c r="C1608" s="7" t="s">
        <v>404</v>
      </c>
      <c r="D1608" s="9" t="n">
        <v>887.74</v>
      </c>
    </row>
    <row r="1609" customFormat="false" ht="9" hidden="false" customHeight="true" outlineLevel="0" collapsed="false">
      <c r="A1609" s="7" t="s">
        <v>3224</v>
      </c>
      <c r="B1609" s="8" t="s">
        <v>3225</v>
      </c>
      <c r="C1609" s="7" t="s">
        <v>404</v>
      </c>
      <c r="D1609" s="9" t="n">
        <v>869.63</v>
      </c>
    </row>
    <row r="1610" customFormat="false" ht="9" hidden="false" customHeight="true" outlineLevel="0" collapsed="false">
      <c r="A1610" s="7" t="s">
        <v>3226</v>
      </c>
      <c r="B1610" s="8" t="s">
        <v>3227</v>
      </c>
      <c r="C1610" s="7" t="s">
        <v>404</v>
      </c>
      <c r="D1610" s="9" t="n">
        <v>855.16</v>
      </c>
    </row>
    <row r="1611" customFormat="false" ht="9" hidden="false" customHeight="true" outlineLevel="0" collapsed="false">
      <c r="A1611" s="7" t="s">
        <v>3228</v>
      </c>
      <c r="B1611" s="8" t="s">
        <v>3229</v>
      </c>
      <c r="C1611" s="7" t="s">
        <v>404</v>
      </c>
      <c r="D1611" s="9" t="n">
        <v>838.49</v>
      </c>
    </row>
    <row r="1612" customFormat="false" ht="9" hidden="false" customHeight="true" outlineLevel="0" collapsed="false">
      <c r="A1612" s="7" t="s">
        <v>3230</v>
      </c>
      <c r="B1612" s="8" t="s">
        <v>3231</v>
      </c>
      <c r="C1612" s="7" t="s">
        <v>404</v>
      </c>
      <c r="D1612" s="9" t="n">
        <v>931.56</v>
      </c>
    </row>
    <row r="1613" customFormat="false" ht="9" hidden="false" customHeight="true" outlineLevel="0" collapsed="false">
      <c r="A1613" s="7" t="s">
        <v>3232</v>
      </c>
      <c r="B1613" s="8" t="s">
        <v>3233</v>
      </c>
      <c r="C1613" s="7" t="s">
        <v>404</v>
      </c>
      <c r="D1613" s="9" t="n">
        <v>907.65</v>
      </c>
    </row>
    <row r="1614" customFormat="false" ht="9" hidden="false" customHeight="true" outlineLevel="0" collapsed="false">
      <c r="A1614" s="7" t="s">
        <v>3234</v>
      </c>
      <c r="B1614" s="8" t="s">
        <v>3235</v>
      </c>
      <c r="C1614" s="7" t="s">
        <v>404</v>
      </c>
      <c r="D1614" s="9" t="n">
        <v>889.42</v>
      </c>
    </row>
    <row r="1615" customFormat="false" ht="9" hidden="false" customHeight="true" outlineLevel="0" collapsed="false">
      <c r="A1615" s="7" t="s">
        <v>3236</v>
      </c>
      <c r="B1615" s="8" t="s">
        <v>3237</v>
      </c>
      <c r="C1615" s="7" t="s">
        <v>404</v>
      </c>
      <c r="D1615" s="9" t="n">
        <v>870.04</v>
      </c>
    </row>
    <row r="1616" customFormat="false" ht="9" hidden="false" customHeight="true" outlineLevel="0" collapsed="false">
      <c r="A1616" s="7" t="s">
        <v>3238</v>
      </c>
      <c r="B1616" s="8" t="s">
        <v>3239</v>
      </c>
      <c r="C1616" s="7" t="s">
        <v>404</v>
      </c>
      <c r="D1616" s="9" t="n">
        <v>983.94</v>
      </c>
    </row>
    <row r="1617" customFormat="false" ht="9" hidden="false" customHeight="true" outlineLevel="0" collapsed="false">
      <c r="A1617" s="7" t="s">
        <v>3240</v>
      </c>
      <c r="B1617" s="8" t="s">
        <v>3241</v>
      </c>
      <c r="C1617" s="7" t="s">
        <v>404</v>
      </c>
      <c r="D1617" s="9" t="n">
        <v>951.37</v>
      </c>
    </row>
    <row r="1618" customFormat="false" ht="9" hidden="false" customHeight="true" outlineLevel="0" collapsed="false">
      <c r="A1618" s="7" t="s">
        <v>3242</v>
      </c>
      <c r="B1618" s="8" t="s">
        <v>3243</v>
      </c>
      <c r="C1618" s="7" t="s">
        <v>404</v>
      </c>
      <c r="D1618" s="9" t="n">
        <v>923.99</v>
      </c>
    </row>
    <row r="1619" customFormat="false" ht="9" hidden="false" customHeight="true" outlineLevel="0" collapsed="false">
      <c r="A1619" s="7" t="s">
        <v>3244</v>
      </c>
      <c r="B1619" s="8" t="s">
        <v>3245</v>
      </c>
      <c r="C1619" s="7" t="s">
        <v>404</v>
      </c>
      <c r="D1619" s="9" t="n">
        <v>901.42</v>
      </c>
    </row>
    <row r="1620" customFormat="false" ht="9" hidden="false" customHeight="true" outlineLevel="0" collapsed="false">
      <c r="A1620" s="7" t="s">
        <v>3246</v>
      </c>
      <c r="B1620" s="8" t="s">
        <v>3247</v>
      </c>
      <c r="C1620" s="7" t="s">
        <v>404</v>
      </c>
      <c r="D1620" s="9" t="n">
        <v>1049.29</v>
      </c>
    </row>
    <row r="1621" customFormat="false" ht="9" hidden="false" customHeight="true" outlineLevel="0" collapsed="false">
      <c r="A1621" s="7" t="s">
        <v>3248</v>
      </c>
      <c r="B1621" s="8" t="s">
        <v>3249</v>
      </c>
      <c r="C1621" s="7" t="s">
        <v>404</v>
      </c>
      <c r="D1621" s="9" t="n">
        <v>1002.75</v>
      </c>
    </row>
    <row r="1622" customFormat="false" ht="9" hidden="false" customHeight="true" outlineLevel="0" collapsed="false">
      <c r="A1622" s="7" t="s">
        <v>3250</v>
      </c>
      <c r="B1622" s="8" t="s">
        <v>3251</v>
      </c>
      <c r="C1622" s="7" t="s">
        <v>404</v>
      </c>
      <c r="D1622" s="9" t="n">
        <v>971.08</v>
      </c>
    </row>
    <row r="1623" customFormat="false" ht="9" hidden="false" customHeight="true" outlineLevel="0" collapsed="false">
      <c r="A1623" s="7" t="s">
        <v>3252</v>
      </c>
      <c r="B1623" s="8" t="s">
        <v>3253</v>
      </c>
      <c r="C1623" s="7" t="s">
        <v>404</v>
      </c>
      <c r="D1623" s="9" t="n">
        <v>939.25</v>
      </c>
    </row>
    <row r="1624" customFormat="false" ht="9" hidden="false" customHeight="true" outlineLevel="0" collapsed="false">
      <c r="A1624" s="7" t="s">
        <v>3254</v>
      </c>
      <c r="B1624" s="8" t="s">
        <v>3255</v>
      </c>
      <c r="C1624" s="7" t="s">
        <v>404</v>
      </c>
      <c r="D1624" s="9" t="n">
        <v>1194.81</v>
      </c>
    </row>
    <row r="1625" customFormat="false" ht="9" hidden="false" customHeight="true" outlineLevel="0" collapsed="false">
      <c r="A1625" s="7" t="s">
        <v>3256</v>
      </c>
      <c r="B1625" s="8" t="s">
        <v>3257</v>
      </c>
      <c r="C1625" s="7" t="s">
        <v>404</v>
      </c>
      <c r="D1625" s="9" t="n">
        <v>1166.48</v>
      </c>
    </row>
    <row r="1626" customFormat="false" ht="9" hidden="false" customHeight="true" outlineLevel="0" collapsed="false">
      <c r="A1626" s="7" t="s">
        <v>3258</v>
      </c>
      <c r="B1626" s="8" t="s">
        <v>3259</v>
      </c>
      <c r="C1626" s="7" t="s">
        <v>404</v>
      </c>
      <c r="D1626" s="9" t="n">
        <v>1143.82</v>
      </c>
    </row>
    <row r="1627" customFormat="false" ht="9" hidden="false" customHeight="true" outlineLevel="0" collapsed="false">
      <c r="A1627" s="7" t="s">
        <v>3260</v>
      </c>
      <c r="B1627" s="8" t="s">
        <v>3261</v>
      </c>
      <c r="C1627" s="7" t="s">
        <v>404</v>
      </c>
      <c r="D1627" s="9" t="n">
        <v>1109.82</v>
      </c>
    </row>
    <row r="1628" customFormat="false" ht="9" hidden="false" customHeight="true" outlineLevel="0" collapsed="false">
      <c r="A1628" s="7" t="s">
        <v>3262</v>
      </c>
      <c r="B1628" s="8" t="s">
        <v>3263</v>
      </c>
      <c r="C1628" s="7" t="s">
        <v>404</v>
      </c>
      <c r="D1628" s="9" t="n">
        <v>1323.93</v>
      </c>
    </row>
    <row r="1629" customFormat="false" ht="9" hidden="false" customHeight="true" outlineLevel="0" collapsed="false">
      <c r="A1629" s="7" t="s">
        <v>3264</v>
      </c>
      <c r="B1629" s="8" t="s">
        <v>3265</v>
      </c>
      <c r="C1629" s="7" t="s">
        <v>404</v>
      </c>
      <c r="D1629" s="9" t="n">
        <v>1288.77</v>
      </c>
    </row>
    <row r="1630" customFormat="false" ht="9" hidden="false" customHeight="true" outlineLevel="0" collapsed="false">
      <c r="A1630" s="7" t="s">
        <v>3266</v>
      </c>
      <c r="B1630" s="8" t="s">
        <v>3267</v>
      </c>
      <c r="C1630" s="7" t="s">
        <v>404</v>
      </c>
      <c r="D1630" s="9" t="n">
        <v>1236.01</v>
      </c>
    </row>
    <row r="1631" customFormat="false" ht="9" hidden="false" customHeight="true" outlineLevel="0" collapsed="false">
      <c r="A1631" s="7" t="s">
        <v>3268</v>
      </c>
      <c r="B1631" s="8" t="s">
        <v>3269</v>
      </c>
      <c r="C1631" s="7" t="s">
        <v>404</v>
      </c>
      <c r="D1631" s="9" t="n">
        <v>1183.26</v>
      </c>
    </row>
    <row r="1632" customFormat="false" ht="9" hidden="false" customHeight="true" outlineLevel="0" collapsed="false">
      <c r="A1632" s="7" t="s">
        <v>3270</v>
      </c>
      <c r="B1632" s="8" t="s">
        <v>3271</v>
      </c>
      <c r="C1632" s="7" t="s">
        <v>404</v>
      </c>
      <c r="D1632" s="9" t="n">
        <v>984.98</v>
      </c>
    </row>
    <row r="1633" customFormat="false" ht="9" hidden="false" customHeight="true" outlineLevel="0" collapsed="false">
      <c r="A1633" s="7" t="s">
        <v>3272</v>
      </c>
      <c r="B1633" s="8" t="s">
        <v>3273</v>
      </c>
      <c r="C1633" s="7" t="s">
        <v>404</v>
      </c>
      <c r="D1633" s="9" t="n">
        <v>966.88</v>
      </c>
    </row>
    <row r="1634" customFormat="false" ht="9" hidden="false" customHeight="true" outlineLevel="0" collapsed="false">
      <c r="A1634" s="7" t="s">
        <v>3274</v>
      </c>
      <c r="B1634" s="8" t="s">
        <v>3275</v>
      </c>
      <c r="C1634" s="7" t="s">
        <v>404</v>
      </c>
      <c r="D1634" s="9" t="n">
        <v>952.4</v>
      </c>
    </row>
    <row r="1635" customFormat="false" ht="9" hidden="false" customHeight="true" outlineLevel="0" collapsed="false">
      <c r="A1635" s="7" t="s">
        <v>3276</v>
      </c>
      <c r="B1635" s="8" t="s">
        <v>3277</v>
      </c>
      <c r="C1635" s="7" t="s">
        <v>404</v>
      </c>
      <c r="D1635" s="9" t="n">
        <v>935.73</v>
      </c>
    </row>
    <row r="1636" customFormat="false" ht="9" hidden="false" customHeight="true" outlineLevel="0" collapsed="false">
      <c r="A1636" s="7" t="s">
        <v>3278</v>
      </c>
      <c r="B1636" s="8" t="s">
        <v>3279</v>
      </c>
      <c r="C1636" s="7" t="s">
        <v>404</v>
      </c>
      <c r="D1636" s="9" t="n">
        <v>1031.76</v>
      </c>
    </row>
    <row r="1637" customFormat="false" ht="9" hidden="false" customHeight="true" outlineLevel="0" collapsed="false">
      <c r="A1637" s="7" t="s">
        <v>3280</v>
      </c>
      <c r="B1637" s="8" t="s">
        <v>3281</v>
      </c>
      <c r="C1637" s="7" t="s">
        <v>404</v>
      </c>
      <c r="D1637" s="9" t="n">
        <v>1007.84</v>
      </c>
    </row>
    <row r="1638" customFormat="false" ht="9" hidden="false" customHeight="true" outlineLevel="0" collapsed="false">
      <c r="A1638" s="7" t="s">
        <v>3282</v>
      </c>
      <c r="B1638" s="8" t="s">
        <v>3283</v>
      </c>
      <c r="C1638" s="7" t="s">
        <v>404</v>
      </c>
      <c r="D1638" s="9" t="n">
        <v>989.61</v>
      </c>
    </row>
    <row r="1639" customFormat="false" ht="9" hidden="false" customHeight="true" outlineLevel="0" collapsed="false">
      <c r="A1639" s="7" t="s">
        <v>3284</v>
      </c>
      <c r="B1639" s="8" t="s">
        <v>3285</v>
      </c>
      <c r="C1639" s="7" t="s">
        <v>404</v>
      </c>
      <c r="D1639" s="9" t="n">
        <v>970.23</v>
      </c>
    </row>
    <row r="1640" customFormat="false" ht="9" hidden="false" customHeight="true" outlineLevel="0" collapsed="false">
      <c r="A1640" s="7" t="s">
        <v>3286</v>
      </c>
      <c r="B1640" s="8" t="s">
        <v>3287</v>
      </c>
      <c r="C1640" s="7" t="s">
        <v>404</v>
      </c>
      <c r="D1640" s="9" t="n">
        <v>1087.26</v>
      </c>
    </row>
    <row r="1641" customFormat="false" ht="9" hidden="false" customHeight="true" outlineLevel="0" collapsed="false">
      <c r="A1641" s="7" t="s">
        <v>3288</v>
      </c>
      <c r="B1641" s="8" t="s">
        <v>3289</v>
      </c>
      <c r="C1641" s="7" t="s">
        <v>404</v>
      </c>
      <c r="D1641" s="9" t="n">
        <v>1054.7</v>
      </c>
    </row>
    <row r="1642" customFormat="false" ht="9" hidden="false" customHeight="true" outlineLevel="0" collapsed="false">
      <c r="A1642" s="7" t="s">
        <v>3290</v>
      </c>
      <c r="B1642" s="8" t="s">
        <v>3291</v>
      </c>
      <c r="C1642" s="7" t="s">
        <v>404</v>
      </c>
      <c r="D1642" s="9" t="n">
        <v>1027.31</v>
      </c>
    </row>
    <row r="1643" customFormat="false" ht="9" hidden="false" customHeight="true" outlineLevel="0" collapsed="false">
      <c r="A1643" s="7" t="s">
        <v>3292</v>
      </c>
      <c r="B1643" s="8" t="s">
        <v>3293</v>
      </c>
      <c r="C1643" s="7" t="s">
        <v>404</v>
      </c>
      <c r="D1643" s="9" t="n">
        <v>1004.75</v>
      </c>
    </row>
    <row r="1644" customFormat="false" ht="9" hidden="false" customHeight="true" outlineLevel="0" collapsed="false">
      <c r="A1644" s="7" t="s">
        <v>3294</v>
      </c>
      <c r="B1644" s="8" t="s">
        <v>3295</v>
      </c>
      <c r="C1644" s="7" t="s">
        <v>404</v>
      </c>
      <c r="D1644" s="9" t="n">
        <v>1155.95</v>
      </c>
    </row>
    <row r="1645" customFormat="false" ht="9" hidden="false" customHeight="true" outlineLevel="0" collapsed="false">
      <c r="A1645" s="7" t="s">
        <v>3296</v>
      </c>
      <c r="B1645" s="8" t="s">
        <v>3297</v>
      </c>
      <c r="C1645" s="7" t="s">
        <v>404</v>
      </c>
      <c r="D1645" s="9" t="n">
        <v>1109.4</v>
      </c>
    </row>
    <row r="1646" customFormat="false" ht="9" hidden="false" customHeight="true" outlineLevel="0" collapsed="false">
      <c r="A1646" s="7" t="s">
        <v>3298</v>
      </c>
      <c r="B1646" s="8" t="s">
        <v>3299</v>
      </c>
      <c r="C1646" s="7" t="s">
        <v>404</v>
      </c>
      <c r="D1646" s="9" t="n">
        <v>1077.74</v>
      </c>
    </row>
    <row r="1647" customFormat="false" ht="9" hidden="false" customHeight="true" outlineLevel="0" collapsed="false">
      <c r="A1647" s="7" t="s">
        <v>3300</v>
      </c>
      <c r="B1647" s="8" t="s">
        <v>3301</v>
      </c>
      <c r="C1647" s="7" t="s">
        <v>404</v>
      </c>
      <c r="D1647" s="9" t="n">
        <v>1045.91</v>
      </c>
    </row>
    <row r="1648" customFormat="false" ht="9" hidden="false" customHeight="true" outlineLevel="0" collapsed="false">
      <c r="A1648" s="7" t="s">
        <v>3302</v>
      </c>
      <c r="B1648" s="8" t="s">
        <v>3303</v>
      </c>
      <c r="C1648" s="7" t="s">
        <v>404</v>
      </c>
      <c r="D1648" s="9" t="n">
        <v>1305.03</v>
      </c>
    </row>
    <row r="1649" customFormat="false" ht="9" hidden="false" customHeight="true" outlineLevel="0" collapsed="false">
      <c r="A1649" s="7" t="s">
        <v>3304</v>
      </c>
      <c r="B1649" s="8" t="s">
        <v>3305</v>
      </c>
      <c r="C1649" s="7" t="s">
        <v>404</v>
      </c>
      <c r="D1649" s="9" t="n">
        <v>1276.7</v>
      </c>
    </row>
    <row r="1650" customFormat="false" ht="9" hidden="false" customHeight="true" outlineLevel="0" collapsed="false">
      <c r="A1650" s="7" t="s">
        <v>3306</v>
      </c>
      <c r="B1650" s="8" t="s">
        <v>3307</v>
      </c>
      <c r="C1650" s="7" t="s">
        <v>404</v>
      </c>
      <c r="D1650" s="9" t="n">
        <v>1254.03</v>
      </c>
    </row>
    <row r="1651" customFormat="false" ht="9" hidden="false" customHeight="true" outlineLevel="0" collapsed="false">
      <c r="A1651" s="7" t="s">
        <v>3308</v>
      </c>
      <c r="B1651" s="8" t="s">
        <v>3309</v>
      </c>
      <c r="C1651" s="7" t="s">
        <v>404</v>
      </c>
      <c r="D1651" s="9" t="n">
        <v>1220.04</v>
      </c>
    </row>
    <row r="1652" customFormat="false" ht="9" hidden="false" customHeight="true" outlineLevel="0" collapsed="false">
      <c r="A1652" s="7" t="s">
        <v>3310</v>
      </c>
      <c r="B1652" s="8" t="s">
        <v>3311</v>
      </c>
      <c r="C1652" s="7" t="s">
        <v>404</v>
      </c>
      <c r="D1652" s="9" t="n">
        <v>1437.95</v>
      </c>
    </row>
    <row r="1653" customFormat="false" ht="9" hidden="false" customHeight="true" outlineLevel="0" collapsed="false">
      <c r="A1653" s="7" t="s">
        <v>3312</v>
      </c>
      <c r="B1653" s="8" t="s">
        <v>3313</v>
      </c>
      <c r="C1653" s="7" t="s">
        <v>404</v>
      </c>
      <c r="D1653" s="9" t="n">
        <v>1402.78</v>
      </c>
    </row>
    <row r="1654" customFormat="false" ht="9" hidden="false" customHeight="true" outlineLevel="0" collapsed="false">
      <c r="A1654" s="7" t="s">
        <v>3314</v>
      </c>
      <c r="B1654" s="8" t="s">
        <v>3315</v>
      </c>
      <c r="C1654" s="7" t="s">
        <v>404</v>
      </c>
      <c r="D1654" s="9" t="n">
        <v>1350.03</v>
      </c>
    </row>
    <row r="1655" customFormat="false" ht="9" hidden="false" customHeight="true" outlineLevel="0" collapsed="false">
      <c r="A1655" s="7" t="s">
        <v>3316</v>
      </c>
      <c r="B1655" s="8" t="s">
        <v>3317</v>
      </c>
      <c r="C1655" s="7" t="s">
        <v>404</v>
      </c>
      <c r="D1655" s="9" t="n">
        <v>1297.27</v>
      </c>
    </row>
    <row r="1656" customFormat="false" ht="9" hidden="false" customHeight="true" outlineLevel="0" collapsed="false">
      <c r="A1656" s="7" t="s">
        <v>3318</v>
      </c>
      <c r="B1656" s="8" t="s">
        <v>3319</v>
      </c>
      <c r="C1656" s="7" t="s">
        <v>172</v>
      </c>
      <c r="D1656" s="9" t="n">
        <v>4.76</v>
      </c>
    </row>
    <row r="1657" customFormat="false" ht="9" hidden="false" customHeight="true" outlineLevel="0" collapsed="false">
      <c r="A1657" s="7" t="s">
        <v>3320</v>
      </c>
      <c r="B1657" s="8" t="s">
        <v>3321</v>
      </c>
      <c r="C1657" s="7" t="s">
        <v>172</v>
      </c>
      <c r="D1657" s="9" t="n">
        <v>2.27</v>
      </c>
    </row>
    <row r="1658" customFormat="false" ht="9" hidden="false" customHeight="true" outlineLevel="0" collapsed="false">
      <c r="A1658" s="7" t="s">
        <v>3322</v>
      </c>
      <c r="B1658" s="8" t="s">
        <v>3323</v>
      </c>
      <c r="C1658" s="7" t="s">
        <v>172</v>
      </c>
      <c r="D1658" s="9" t="n">
        <v>9.93</v>
      </c>
    </row>
    <row r="1659" customFormat="false" ht="9" hidden="false" customHeight="true" outlineLevel="0" collapsed="false">
      <c r="A1659" s="7" t="s">
        <v>3324</v>
      </c>
      <c r="B1659" s="8" t="s">
        <v>3325</v>
      </c>
      <c r="C1659" s="7" t="s">
        <v>172</v>
      </c>
      <c r="D1659" s="9" t="n">
        <v>2.22</v>
      </c>
    </row>
    <row r="1660" customFormat="false" ht="9" hidden="false" customHeight="true" outlineLevel="0" collapsed="false">
      <c r="A1660" s="7" t="s">
        <v>3326</v>
      </c>
      <c r="B1660" s="8" t="s">
        <v>3327</v>
      </c>
      <c r="C1660" s="7" t="s">
        <v>3328</v>
      </c>
      <c r="D1660" s="9" t="n">
        <v>0.2</v>
      </c>
    </row>
    <row r="1661" customFormat="false" ht="9" hidden="false" customHeight="true" outlineLevel="0" collapsed="false">
      <c r="A1661" s="7" t="s">
        <v>3329</v>
      </c>
      <c r="B1661" s="8" t="s">
        <v>3330</v>
      </c>
      <c r="C1661" s="7" t="s">
        <v>15</v>
      </c>
      <c r="D1661" s="9" t="n">
        <v>0.15</v>
      </c>
    </row>
    <row r="1662" customFormat="false" ht="9" hidden="false" customHeight="true" outlineLevel="0" collapsed="false">
      <c r="A1662" s="7" t="s">
        <v>3331</v>
      </c>
      <c r="B1662" s="8" t="s">
        <v>3332</v>
      </c>
      <c r="C1662" s="7" t="s">
        <v>172</v>
      </c>
      <c r="D1662" s="9" t="n">
        <v>4.03</v>
      </c>
    </row>
    <row r="1663" customFormat="false" ht="9" hidden="false" customHeight="true" outlineLevel="0" collapsed="false">
      <c r="A1663" s="7" t="s">
        <v>3333</v>
      </c>
      <c r="B1663" s="8" t="s">
        <v>3334</v>
      </c>
      <c r="C1663" s="7" t="s">
        <v>172</v>
      </c>
      <c r="D1663" s="9" t="n">
        <v>3.3</v>
      </c>
    </row>
    <row r="1664" customFormat="false" ht="9" hidden="false" customHeight="true" outlineLevel="0" collapsed="false">
      <c r="A1664" s="7" t="s">
        <v>3335</v>
      </c>
      <c r="B1664" s="8" t="s">
        <v>3336</v>
      </c>
      <c r="C1664" s="7" t="s">
        <v>172</v>
      </c>
      <c r="D1664" s="9" t="n">
        <v>5.04</v>
      </c>
    </row>
    <row r="1665" customFormat="false" ht="9" hidden="false" customHeight="true" outlineLevel="0" collapsed="false">
      <c r="A1665" s="7" t="s">
        <v>3337</v>
      </c>
      <c r="B1665" s="8" t="s">
        <v>3338</v>
      </c>
      <c r="C1665" s="7" t="s">
        <v>172</v>
      </c>
      <c r="D1665" s="9" t="n">
        <v>1.47</v>
      </c>
    </row>
    <row r="1666" customFormat="false" ht="9" hidden="false" customHeight="true" outlineLevel="0" collapsed="false">
      <c r="A1666" s="7" t="s">
        <v>3339</v>
      </c>
      <c r="B1666" s="8" t="s">
        <v>3340</v>
      </c>
      <c r="C1666" s="7" t="s">
        <v>172</v>
      </c>
      <c r="D1666" s="9" t="n">
        <v>1.7</v>
      </c>
    </row>
    <row r="1667" customFormat="false" ht="9" hidden="false" customHeight="true" outlineLevel="0" collapsed="false">
      <c r="A1667" s="7" t="s">
        <v>3341</v>
      </c>
      <c r="B1667" s="8" t="s">
        <v>3342</v>
      </c>
      <c r="C1667" s="7" t="s">
        <v>172</v>
      </c>
      <c r="D1667" s="9" t="n">
        <v>1.89</v>
      </c>
    </row>
    <row r="1668" customFormat="false" ht="9" hidden="false" customHeight="true" outlineLevel="0" collapsed="false">
      <c r="A1668" s="7" t="s">
        <v>3343</v>
      </c>
      <c r="B1668" s="8" t="s">
        <v>3344</v>
      </c>
      <c r="C1668" s="7" t="s">
        <v>172</v>
      </c>
      <c r="D1668" s="9" t="n">
        <v>2.17</v>
      </c>
    </row>
    <row r="1669" customFormat="false" ht="9" hidden="false" customHeight="true" outlineLevel="0" collapsed="false">
      <c r="A1669" s="7" t="s">
        <v>3345</v>
      </c>
      <c r="B1669" s="8" t="s">
        <v>3346</v>
      </c>
      <c r="C1669" s="7" t="s">
        <v>172</v>
      </c>
      <c r="D1669" s="9" t="n">
        <v>2.47</v>
      </c>
    </row>
    <row r="1670" customFormat="false" ht="9" hidden="false" customHeight="true" outlineLevel="0" collapsed="false">
      <c r="A1670" s="7" t="s">
        <v>3347</v>
      </c>
      <c r="B1670" s="8" t="s">
        <v>3348</v>
      </c>
      <c r="C1670" s="7" t="s">
        <v>15</v>
      </c>
      <c r="D1670" s="9" t="n">
        <v>0.19</v>
      </c>
    </row>
    <row r="1671" customFormat="false" ht="9" hidden="false" customHeight="true" outlineLevel="0" collapsed="false">
      <c r="A1671" s="7" t="s">
        <v>3349</v>
      </c>
      <c r="B1671" s="8" t="s">
        <v>3350</v>
      </c>
      <c r="C1671" s="7" t="s">
        <v>3328</v>
      </c>
      <c r="D1671" s="9" t="n">
        <v>0.05</v>
      </c>
    </row>
    <row r="1672" customFormat="false" ht="9" hidden="false" customHeight="true" outlineLevel="0" collapsed="false">
      <c r="A1672" s="7" t="s">
        <v>3351</v>
      </c>
      <c r="B1672" s="8" t="s">
        <v>3352</v>
      </c>
      <c r="C1672" s="7" t="s">
        <v>15</v>
      </c>
      <c r="D1672" s="9" t="n">
        <v>7.47</v>
      </c>
    </row>
    <row r="1673" customFormat="false" ht="9" hidden="false" customHeight="true" outlineLevel="0" collapsed="false">
      <c r="A1673" s="7" t="s">
        <v>3353</v>
      </c>
      <c r="B1673" s="8" t="s">
        <v>3354</v>
      </c>
      <c r="C1673" s="7" t="s">
        <v>15</v>
      </c>
      <c r="D1673" s="9" t="n">
        <v>7.7</v>
      </c>
    </row>
    <row r="1674" customFormat="false" ht="9" hidden="false" customHeight="true" outlineLevel="0" collapsed="false">
      <c r="A1674" s="7" t="s">
        <v>3355</v>
      </c>
      <c r="B1674" s="8" t="s">
        <v>3356</v>
      </c>
      <c r="C1674" s="7" t="s">
        <v>15</v>
      </c>
      <c r="D1674" s="9" t="n">
        <v>7.88</v>
      </c>
    </row>
    <row r="1675" customFormat="false" ht="9" hidden="false" customHeight="true" outlineLevel="0" collapsed="false">
      <c r="A1675" s="7" t="s">
        <v>3357</v>
      </c>
      <c r="B1675" s="8" t="s">
        <v>3358</v>
      </c>
      <c r="C1675" s="7" t="s">
        <v>15</v>
      </c>
      <c r="D1675" s="9" t="n">
        <v>7.76</v>
      </c>
    </row>
    <row r="1676" customFormat="false" ht="9" hidden="false" customHeight="true" outlineLevel="0" collapsed="false">
      <c r="A1676" s="7" t="s">
        <v>3359</v>
      </c>
      <c r="B1676" s="8" t="s">
        <v>3360</v>
      </c>
      <c r="C1676" s="7" t="s">
        <v>172</v>
      </c>
      <c r="D1676" s="9" t="n">
        <v>3.35</v>
      </c>
    </row>
    <row r="1677" customFormat="false" ht="9" hidden="false" customHeight="true" outlineLevel="0" collapsed="false">
      <c r="A1677" s="7" t="s">
        <v>3361</v>
      </c>
      <c r="B1677" s="8" t="s">
        <v>3362</v>
      </c>
      <c r="C1677" s="7" t="s">
        <v>15</v>
      </c>
      <c r="D1677" s="9" t="n">
        <v>2.41</v>
      </c>
    </row>
    <row r="1678" customFormat="false" ht="9" hidden="false" customHeight="true" outlineLevel="0" collapsed="false">
      <c r="A1678" s="7" t="s">
        <v>3363</v>
      </c>
      <c r="B1678" s="8" t="s">
        <v>3364</v>
      </c>
      <c r="C1678" s="7" t="s">
        <v>15</v>
      </c>
      <c r="D1678" s="9" t="n">
        <v>2.71</v>
      </c>
    </row>
    <row r="1679" customFormat="false" ht="9" hidden="false" customHeight="true" outlineLevel="0" collapsed="false">
      <c r="A1679" s="7" t="s">
        <v>3365</v>
      </c>
      <c r="B1679" s="8" t="s">
        <v>3366</v>
      </c>
      <c r="C1679" s="7" t="s">
        <v>15</v>
      </c>
      <c r="D1679" s="9" t="n">
        <v>2.94</v>
      </c>
    </row>
    <row r="1680" customFormat="false" ht="9" hidden="false" customHeight="true" outlineLevel="0" collapsed="false">
      <c r="A1680" s="7" t="s">
        <v>3367</v>
      </c>
      <c r="B1680" s="8" t="s">
        <v>3368</v>
      </c>
      <c r="C1680" s="7" t="s">
        <v>15</v>
      </c>
      <c r="D1680" s="9" t="n">
        <v>2.8</v>
      </c>
    </row>
    <row r="1681" customFormat="false" ht="9" hidden="false" customHeight="true" outlineLevel="0" collapsed="false">
      <c r="A1681" s="7" t="s">
        <v>3369</v>
      </c>
      <c r="B1681" s="8" t="s">
        <v>3370</v>
      </c>
      <c r="C1681" s="7" t="s">
        <v>172</v>
      </c>
      <c r="D1681" s="9" t="n">
        <v>236.36</v>
      </c>
    </row>
    <row r="1682" customFormat="false" ht="9" hidden="false" customHeight="true" outlineLevel="0" collapsed="false">
      <c r="A1682" s="7" t="s">
        <v>3371</v>
      </c>
      <c r="B1682" s="8" t="s">
        <v>3372</v>
      </c>
      <c r="C1682" s="7" t="s">
        <v>172</v>
      </c>
      <c r="D1682" s="9" t="n">
        <v>530.13</v>
      </c>
    </row>
    <row r="1683" customFormat="false" ht="9" hidden="false" customHeight="true" outlineLevel="0" collapsed="false">
      <c r="A1683" s="7" t="s">
        <v>3373</v>
      </c>
      <c r="B1683" s="8" t="s">
        <v>3374</v>
      </c>
      <c r="C1683" s="7" t="s">
        <v>172</v>
      </c>
      <c r="D1683" s="9" t="n">
        <v>46.91</v>
      </c>
    </row>
    <row r="1684" customFormat="false" ht="9" hidden="false" customHeight="true" outlineLevel="0" collapsed="false">
      <c r="A1684" s="7" t="s">
        <v>3375</v>
      </c>
      <c r="B1684" s="8" t="s">
        <v>3376</v>
      </c>
      <c r="C1684" s="7" t="s">
        <v>172</v>
      </c>
      <c r="D1684" s="9" t="n">
        <v>81.2</v>
      </c>
    </row>
    <row r="1685" customFormat="false" ht="9" hidden="false" customHeight="true" outlineLevel="0" collapsed="false">
      <c r="A1685" s="7" t="s">
        <v>3377</v>
      </c>
      <c r="B1685" s="8" t="s">
        <v>3378</v>
      </c>
      <c r="C1685" s="7" t="s">
        <v>172</v>
      </c>
      <c r="D1685" s="9" t="n">
        <v>124</v>
      </c>
    </row>
    <row r="1686" customFormat="false" ht="9" hidden="false" customHeight="true" outlineLevel="0" collapsed="false">
      <c r="A1686" s="7" t="s">
        <v>3379</v>
      </c>
      <c r="B1686" s="8" t="s">
        <v>3380</v>
      </c>
      <c r="C1686" s="7" t="s">
        <v>187</v>
      </c>
      <c r="D1686" s="9" t="n">
        <v>220.27</v>
      </c>
    </row>
    <row r="1687" customFormat="false" ht="9" hidden="false" customHeight="true" outlineLevel="0" collapsed="false">
      <c r="A1687" s="7" t="s">
        <v>3381</v>
      </c>
      <c r="B1687" s="8" t="s">
        <v>3382</v>
      </c>
      <c r="C1687" s="7" t="s">
        <v>187</v>
      </c>
      <c r="D1687" s="9" t="n">
        <v>118.93</v>
      </c>
    </row>
    <row r="1688" customFormat="false" ht="9" hidden="false" customHeight="true" outlineLevel="0" collapsed="false">
      <c r="A1688" s="7" t="s">
        <v>3383</v>
      </c>
      <c r="B1688" s="8" t="s">
        <v>3384</v>
      </c>
      <c r="C1688" s="7" t="s">
        <v>187</v>
      </c>
      <c r="D1688" s="9" t="n">
        <v>197.16</v>
      </c>
    </row>
    <row r="1689" customFormat="false" ht="9" hidden="false" customHeight="true" outlineLevel="0" collapsed="false">
      <c r="A1689" s="7" t="s">
        <v>3385</v>
      </c>
      <c r="B1689" s="8" t="s">
        <v>3386</v>
      </c>
      <c r="C1689" s="7" t="s">
        <v>404</v>
      </c>
      <c r="D1689" s="9" t="n">
        <v>525.39</v>
      </c>
    </row>
    <row r="1690" customFormat="false" ht="9" hidden="false" customHeight="true" outlineLevel="0" collapsed="false">
      <c r="A1690" s="7" t="s">
        <v>3387</v>
      </c>
      <c r="B1690" s="8" t="s">
        <v>3388</v>
      </c>
      <c r="C1690" s="7" t="s">
        <v>404</v>
      </c>
      <c r="D1690" s="9" t="n">
        <v>332.42</v>
      </c>
    </row>
    <row r="1691" customFormat="false" ht="9" hidden="false" customHeight="true" outlineLevel="0" collapsed="false">
      <c r="A1691" s="7" t="s">
        <v>3389</v>
      </c>
      <c r="B1691" s="8" t="s">
        <v>3390</v>
      </c>
      <c r="C1691" s="7" t="s">
        <v>404</v>
      </c>
      <c r="D1691" s="9" t="n">
        <v>304.41</v>
      </c>
    </row>
    <row r="1692" customFormat="false" ht="9" hidden="false" customHeight="true" outlineLevel="0" collapsed="false">
      <c r="A1692" s="7" t="s">
        <v>3391</v>
      </c>
      <c r="B1692" s="8" t="s">
        <v>3392</v>
      </c>
      <c r="C1692" s="7" t="s">
        <v>404</v>
      </c>
      <c r="D1692" s="9" t="n">
        <v>168.25</v>
      </c>
    </row>
    <row r="1693" customFormat="false" ht="9" hidden="false" customHeight="true" outlineLevel="0" collapsed="false">
      <c r="A1693" s="7" t="s">
        <v>3393</v>
      </c>
      <c r="B1693" s="8" t="s">
        <v>3394</v>
      </c>
      <c r="C1693" s="7" t="s">
        <v>404</v>
      </c>
      <c r="D1693" s="9" t="n">
        <v>207.54</v>
      </c>
    </row>
    <row r="1694" customFormat="false" ht="9" hidden="false" customHeight="true" outlineLevel="0" collapsed="false">
      <c r="A1694" s="7" t="s">
        <v>3395</v>
      </c>
      <c r="B1694" s="8" t="s">
        <v>3396</v>
      </c>
      <c r="C1694" s="7" t="s">
        <v>404</v>
      </c>
      <c r="D1694" s="9" t="n">
        <v>204.88</v>
      </c>
    </row>
    <row r="1695" customFormat="false" ht="9" hidden="false" customHeight="true" outlineLevel="0" collapsed="false">
      <c r="A1695" s="7" t="s">
        <v>3397</v>
      </c>
      <c r="B1695" s="8" t="s">
        <v>3398</v>
      </c>
      <c r="C1695" s="7" t="s">
        <v>404</v>
      </c>
      <c r="D1695" s="9" t="n">
        <v>91.42</v>
      </c>
    </row>
    <row r="1696" customFormat="false" ht="9" hidden="false" customHeight="true" outlineLevel="0" collapsed="false">
      <c r="A1696" s="7" t="s">
        <v>3399</v>
      </c>
      <c r="B1696" s="8" t="s">
        <v>3400</v>
      </c>
      <c r="C1696" s="7" t="s">
        <v>15</v>
      </c>
      <c r="D1696" s="9" t="n">
        <v>6.19</v>
      </c>
    </row>
    <row r="1697" customFormat="false" ht="9" hidden="false" customHeight="true" outlineLevel="0" collapsed="false">
      <c r="A1697" s="7" t="s">
        <v>3401</v>
      </c>
      <c r="B1697" s="8" t="s">
        <v>3402</v>
      </c>
      <c r="C1697" s="7" t="s">
        <v>2881</v>
      </c>
      <c r="D1697" s="9" t="n">
        <v>40.78</v>
      </c>
    </row>
    <row r="1698" customFormat="false" ht="9" hidden="false" customHeight="true" outlineLevel="0" collapsed="false">
      <c r="A1698" s="7" t="s">
        <v>3403</v>
      </c>
      <c r="B1698" s="8" t="s">
        <v>3404</v>
      </c>
      <c r="C1698" s="7" t="s">
        <v>2881</v>
      </c>
      <c r="D1698" s="9" t="n">
        <v>52.24</v>
      </c>
    </row>
    <row r="1699" customFormat="false" ht="9" hidden="false" customHeight="true" outlineLevel="0" collapsed="false">
      <c r="A1699" s="7" t="s">
        <v>3405</v>
      </c>
      <c r="B1699" s="8" t="s">
        <v>3406</v>
      </c>
      <c r="C1699" s="7" t="s">
        <v>2881</v>
      </c>
      <c r="D1699" s="9" t="n">
        <v>42.87</v>
      </c>
    </row>
    <row r="1700" customFormat="false" ht="9" hidden="false" customHeight="true" outlineLevel="0" collapsed="false">
      <c r="A1700" s="7" t="s">
        <v>3407</v>
      </c>
      <c r="B1700" s="8" t="s">
        <v>3408</v>
      </c>
      <c r="C1700" s="7" t="s">
        <v>2881</v>
      </c>
      <c r="D1700" s="9" t="n">
        <v>48.55</v>
      </c>
    </row>
    <row r="1701" customFormat="false" ht="9" hidden="false" customHeight="true" outlineLevel="0" collapsed="false">
      <c r="A1701" s="7" t="s">
        <v>3409</v>
      </c>
      <c r="B1701" s="8" t="s">
        <v>3410</v>
      </c>
      <c r="C1701" s="7" t="s">
        <v>2881</v>
      </c>
      <c r="D1701" s="9" t="n">
        <v>62.78</v>
      </c>
    </row>
    <row r="1702" customFormat="false" ht="9" hidden="false" customHeight="true" outlineLevel="0" collapsed="false">
      <c r="A1702" s="7" t="s">
        <v>3411</v>
      </c>
      <c r="B1702" s="8" t="s">
        <v>3412</v>
      </c>
      <c r="C1702" s="7" t="s">
        <v>2881</v>
      </c>
      <c r="D1702" s="9" t="n">
        <v>51.44</v>
      </c>
    </row>
    <row r="1703" customFormat="false" ht="9" hidden="false" customHeight="true" outlineLevel="0" collapsed="false">
      <c r="A1703" s="7" t="s">
        <v>3413</v>
      </c>
      <c r="B1703" s="8" t="s">
        <v>3414</v>
      </c>
      <c r="C1703" s="7" t="s">
        <v>2881</v>
      </c>
      <c r="D1703" s="9" t="n">
        <v>56.71</v>
      </c>
    </row>
    <row r="1704" customFormat="false" ht="9" hidden="false" customHeight="true" outlineLevel="0" collapsed="false">
      <c r="A1704" s="7" t="s">
        <v>3415</v>
      </c>
      <c r="B1704" s="8" t="s">
        <v>3416</v>
      </c>
      <c r="C1704" s="7" t="s">
        <v>2881</v>
      </c>
      <c r="D1704" s="9" t="n">
        <v>73.57</v>
      </c>
    </row>
    <row r="1705" customFormat="false" ht="9" hidden="false" customHeight="true" outlineLevel="0" collapsed="false">
      <c r="A1705" s="7" t="s">
        <v>3417</v>
      </c>
      <c r="B1705" s="8" t="s">
        <v>3418</v>
      </c>
      <c r="C1705" s="7" t="s">
        <v>2881</v>
      </c>
      <c r="D1705" s="9" t="n">
        <v>59.99</v>
      </c>
    </row>
    <row r="1706" customFormat="false" ht="9" hidden="false" customHeight="true" outlineLevel="0" collapsed="false">
      <c r="A1706" s="7" t="s">
        <v>3419</v>
      </c>
      <c r="B1706" s="8" t="s">
        <v>3420</v>
      </c>
      <c r="C1706" s="7" t="s">
        <v>2881</v>
      </c>
      <c r="D1706" s="9" t="n">
        <v>31.32</v>
      </c>
    </row>
    <row r="1707" customFormat="false" ht="9" hidden="false" customHeight="true" outlineLevel="0" collapsed="false">
      <c r="A1707" s="7" t="s">
        <v>3421</v>
      </c>
      <c r="B1707" s="8" t="s">
        <v>3422</v>
      </c>
      <c r="C1707" s="7" t="s">
        <v>2881</v>
      </c>
      <c r="D1707" s="9" t="n">
        <v>41.76</v>
      </c>
    </row>
    <row r="1708" customFormat="false" ht="9" hidden="false" customHeight="true" outlineLevel="0" collapsed="false">
      <c r="A1708" s="7" t="s">
        <v>3423</v>
      </c>
      <c r="B1708" s="8" t="s">
        <v>3424</v>
      </c>
      <c r="C1708" s="7" t="s">
        <v>2881</v>
      </c>
      <c r="D1708" s="9" t="n">
        <v>34.63</v>
      </c>
    </row>
    <row r="1709" customFormat="false" ht="9" hidden="false" customHeight="true" outlineLevel="0" collapsed="false">
      <c r="A1709" s="7" t="s">
        <v>3425</v>
      </c>
      <c r="B1709" s="8" t="s">
        <v>3426</v>
      </c>
      <c r="C1709" s="7" t="s">
        <v>2881</v>
      </c>
      <c r="D1709" s="9" t="n">
        <v>28.08</v>
      </c>
    </row>
    <row r="1710" customFormat="false" ht="9" hidden="false" customHeight="true" outlineLevel="0" collapsed="false">
      <c r="A1710" s="7" t="s">
        <v>3427</v>
      </c>
      <c r="B1710" s="8" t="s">
        <v>3428</v>
      </c>
      <c r="C1710" s="7" t="s">
        <v>2881</v>
      </c>
      <c r="D1710" s="9" t="n">
        <v>30.13</v>
      </c>
    </row>
    <row r="1711" customFormat="false" ht="9" hidden="false" customHeight="true" outlineLevel="0" collapsed="false">
      <c r="A1711" s="7" t="s">
        <v>3429</v>
      </c>
      <c r="B1711" s="8" t="s">
        <v>3430</v>
      </c>
      <c r="C1711" s="7" t="s">
        <v>2881</v>
      </c>
      <c r="D1711" s="9" t="n">
        <v>39.93</v>
      </c>
    </row>
    <row r="1712" customFormat="false" ht="9" hidden="false" customHeight="true" outlineLevel="0" collapsed="false">
      <c r="A1712" s="7" t="s">
        <v>3431</v>
      </c>
      <c r="B1712" s="8" t="s">
        <v>3432</v>
      </c>
      <c r="C1712" s="7" t="s">
        <v>2881</v>
      </c>
      <c r="D1712" s="9" t="n">
        <v>59.6</v>
      </c>
    </row>
    <row r="1713" customFormat="false" ht="9" hidden="false" customHeight="true" outlineLevel="0" collapsed="false">
      <c r="A1713" s="7" t="s">
        <v>3433</v>
      </c>
      <c r="B1713" s="8" t="s">
        <v>3434</v>
      </c>
      <c r="C1713" s="7" t="s">
        <v>2881</v>
      </c>
      <c r="D1713" s="9" t="n">
        <v>79.14</v>
      </c>
    </row>
    <row r="1714" customFormat="false" ht="9" hidden="false" customHeight="true" outlineLevel="0" collapsed="false">
      <c r="A1714" s="7" t="s">
        <v>3435</v>
      </c>
      <c r="B1714" s="8" t="s">
        <v>3436</v>
      </c>
      <c r="C1714" s="7" t="s">
        <v>2881</v>
      </c>
      <c r="D1714" s="9" t="n">
        <v>20.8</v>
      </c>
    </row>
    <row r="1715" customFormat="false" ht="9" hidden="false" customHeight="true" outlineLevel="0" collapsed="false">
      <c r="A1715" s="7" t="s">
        <v>3437</v>
      </c>
      <c r="B1715" s="8" t="s">
        <v>3438</v>
      </c>
      <c r="C1715" s="7" t="s">
        <v>2881</v>
      </c>
      <c r="D1715" s="9" t="n">
        <v>27.1</v>
      </c>
    </row>
    <row r="1716" customFormat="false" ht="18" hidden="false" customHeight="true" outlineLevel="0" collapsed="false">
      <c r="A1716" s="7" t="s">
        <v>3439</v>
      </c>
      <c r="B1716" s="8" t="s">
        <v>3440</v>
      </c>
      <c r="C1716" s="7" t="s">
        <v>2881</v>
      </c>
      <c r="D1716" s="9" t="n">
        <v>189.61</v>
      </c>
    </row>
    <row r="1717" customFormat="false" ht="18" hidden="false" customHeight="true" outlineLevel="0" collapsed="false">
      <c r="A1717" s="7" t="s">
        <v>3441</v>
      </c>
      <c r="B1717" s="8" t="s">
        <v>3442</v>
      </c>
      <c r="C1717" s="7" t="s">
        <v>2881</v>
      </c>
      <c r="D1717" s="9" t="n">
        <v>185</v>
      </c>
    </row>
    <row r="1718" customFormat="false" ht="18" hidden="false" customHeight="true" outlineLevel="0" collapsed="false">
      <c r="A1718" s="7" t="s">
        <v>3443</v>
      </c>
      <c r="B1718" s="8" t="s">
        <v>3444</v>
      </c>
      <c r="C1718" s="7" t="s">
        <v>2881</v>
      </c>
      <c r="D1718" s="9" t="n">
        <v>182.44</v>
      </c>
    </row>
    <row r="1719" customFormat="false" ht="18" hidden="false" customHeight="true" outlineLevel="0" collapsed="false">
      <c r="A1719" s="7" t="s">
        <v>3445</v>
      </c>
      <c r="B1719" s="8" t="s">
        <v>3446</v>
      </c>
      <c r="C1719" s="7" t="s">
        <v>2881</v>
      </c>
      <c r="D1719" s="9" t="n">
        <v>213.83</v>
      </c>
    </row>
    <row r="1720" customFormat="false" ht="9" hidden="false" customHeight="true" outlineLevel="0" collapsed="false">
      <c r="A1720" s="7" t="s">
        <v>3447</v>
      </c>
      <c r="B1720" s="8" t="s">
        <v>3448</v>
      </c>
      <c r="C1720" s="7" t="s">
        <v>404</v>
      </c>
      <c r="D1720" s="9" t="n">
        <v>465.69</v>
      </c>
    </row>
    <row r="1721" customFormat="false" ht="9" hidden="false" customHeight="true" outlineLevel="0" collapsed="false">
      <c r="A1721" s="7" t="s">
        <v>3449</v>
      </c>
      <c r="B1721" s="8" t="s">
        <v>3450</v>
      </c>
      <c r="C1721" s="7" t="s">
        <v>404</v>
      </c>
      <c r="D1721" s="9" t="n">
        <v>277.51</v>
      </c>
    </row>
    <row r="1722" customFormat="false" ht="9" hidden="false" customHeight="true" outlineLevel="0" collapsed="false">
      <c r="A1722" s="7" t="s">
        <v>3451</v>
      </c>
      <c r="B1722" s="8" t="s">
        <v>3452</v>
      </c>
      <c r="C1722" s="7" t="s">
        <v>2881</v>
      </c>
      <c r="D1722" s="9" t="n">
        <v>181.1</v>
      </c>
    </row>
    <row r="1723" customFormat="false" ht="9" hidden="false" customHeight="true" outlineLevel="0" collapsed="false">
      <c r="A1723" s="7" t="s">
        <v>3453</v>
      </c>
      <c r="B1723" s="8" t="s">
        <v>3454</v>
      </c>
      <c r="C1723" s="7" t="s">
        <v>2881</v>
      </c>
      <c r="D1723" s="9" t="n">
        <v>606.65</v>
      </c>
    </row>
    <row r="1724" customFormat="false" ht="9" hidden="false" customHeight="true" outlineLevel="0" collapsed="false">
      <c r="A1724" s="7" t="s">
        <v>3455</v>
      </c>
      <c r="B1724" s="8" t="s">
        <v>3456</v>
      </c>
      <c r="C1724" s="7" t="s">
        <v>2881</v>
      </c>
      <c r="D1724" s="9" t="n">
        <v>522.09</v>
      </c>
    </row>
    <row r="1725" customFormat="false" ht="9" hidden="false" customHeight="true" outlineLevel="0" collapsed="false">
      <c r="A1725" s="7" t="s">
        <v>3457</v>
      </c>
      <c r="B1725" s="8" t="s">
        <v>3458</v>
      </c>
      <c r="C1725" s="7" t="s">
        <v>404</v>
      </c>
      <c r="D1725" s="9" t="n">
        <v>95.97</v>
      </c>
    </row>
    <row r="1726" customFormat="false" ht="9" hidden="false" customHeight="true" outlineLevel="0" collapsed="false">
      <c r="A1726" s="7" t="s">
        <v>3459</v>
      </c>
      <c r="B1726" s="8" t="s">
        <v>3460</v>
      </c>
      <c r="C1726" s="7" t="s">
        <v>2881</v>
      </c>
      <c r="D1726" s="9" t="n">
        <v>17.6</v>
      </c>
    </row>
    <row r="1727" customFormat="false" ht="9" hidden="false" customHeight="true" outlineLevel="0" collapsed="false">
      <c r="A1727" s="7" t="s">
        <v>3461</v>
      </c>
      <c r="B1727" s="8" t="s">
        <v>3462</v>
      </c>
      <c r="C1727" s="7" t="s">
        <v>404</v>
      </c>
      <c r="D1727" s="9" t="n">
        <v>738.19</v>
      </c>
    </row>
    <row r="1728" customFormat="false" ht="9" hidden="false" customHeight="true" outlineLevel="0" collapsed="false">
      <c r="A1728" s="7" t="s">
        <v>3463</v>
      </c>
      <c r="B1728" s="8" t="s">
        <v>3464</v>
      </c>
      <c r="C1728" s="7" t="s">
        <v>404</v>
      </c>
      <c r="D1728" s="9" t="n">
        <v>390.18</v>
      </c>
    </row>
    <row r="1729" customFormat="false" ht="9" hidden="false" customHeight="true" outlineLevel="0" collapsed="false">
      <c r="A1729" s="7" t="s">
        <v>3465</v>
      </c>
      <c r="B1729" s="8" t="s">
        <v>3466</v>
      </c>
      <c r="C1729" s="7" t="s">
        <v>404</v>
      </c>
      <c r="D1729" s="9" t="n">
        <v>559.1</v>
      </c>
    </row>
    <row r="1730" customFormat="false" ht="9" hidden="false" customHeight="true" outlineLevel="0" collapsed="false">
      <c r="A1730" s="7" t="s">
        <v>3467</v>
      </c>
      <c r="B1730" s="8" t="s">
        <v>3468</v>
      </c>
      <c r="C1730" s="7" t="s">
        <v>404</v>
      </c>
      <c r="D1730" s="9" t="n">
        <v>382.7</v>
      </c>
    </row>
    <row r="1731" customFormat="false" ht="9" hidden="false" customHeight="true" outlineLevel="0" collapsed="false">
      <c r="A1731" s="7" t="s">
        <v>3469</v>
      </c>
      <c r="B1731" s="8" t="s">
        <v>3470</v>
      </c>
      <c r="C1731" s="7" t="s">
        <v>2881</v>
      </c>
      <c r="D1731" s="9" t="n">
        <v>13.32</v>
      </c>
    </row>
    <row r="1732" customFormat="false" ht="9" hidden="false" customHeight="true" outlineLevel="0" collapsed="false">
      <c r="A1732" s="7" t="s">
        <v>3471</v>
      </c>
      <c r="B1732" s="8" t="s">
        <v>3472</v>
      </c>
      <c r="C1732" s="7" t="s">
        <v>2881</v>
      </c>
      <c r="D1732" s="9" t="n">
        <v>3.59</v>
      </c>
    </row>
    <row r="1733" customFormat="false" ht="9" hidden="false" customHeight="true" outlineLevel="0" collapsed="false">
      <c r="A1733" s="7" t="s">
        <v>3473</v>
      </c>
      <c r="B1733" s="8" t="s">
        <v>3474</v>
      </c>
      <c r="C1733" s="7" t="s">
        <v>404</v>
      </c>
      <c r="D1733" s="9" t="n">
        <v>7.32</v>
      </c>
    </row>
    <row r="1734" customFormat="false" ht="9" hidden="false" customHeight="true" outlineLevel="0" collapsed="false">
      <c r="A1734" s="7" t="s">
        <v>3475</v>
      </c>
      <c r="B1734" s="8" t="s">
        <v>3476</v>
      </c>
      <c r="C1734" s="7" t="s">
        <v>2881</v>
      </c>
      <c r="D1734" s="9" t="n">
        <v>15.51</v>
      </c>
    </row>
    <row r="1735" customFormat="false" ht="9" hidden="false" customHeight="true" outlineLevel="0" collapsed="false">
      <c r="A1735" s="7" t="s">
        <v>3477</v>
      </c>
      <c r="B1735" s="8" t="s">
        <v>3478</v>
      </c>
      <c r="C1735" s="7" t="s">
        <v>404</v>
      </c>
      <c r="D1735" s="9" t="n">
        <v>66.61</v>
      </c>
    </row>
    <row r="1736" customFormat="false" ht="9" hidden="false" customHeight="true" outlineLevel="0" collapsed="false">
      <c r="A1736" s="7" t="s">
        <v>3479</v>
      </c>
      <c r="B1736" s="8" t="s">
        <v>3480</v>
      </c>
      <c r="C1736" s="7" t="s">
        <v>404</v>
      </c>
      <c r="D1736" s="9" t="n">
        <v>49.58</v>
      </c>
    </row>
    <row r="1737" customFormat="false" ht="9" hidden="false" customHeight="true" outlineLevel="0" collapsed="false">
      <c r="A1737" s="7" t="s">
        <v>3481</v>
      </c>
      <c r="B1737" s="8" t="s">
        <v>3482</v>
      </c>
      <c r="C1737" s="7" t="s">
        <v>2881</v>
      </c>
      <c r="D1737" s="9" t="n">
        <v>1.08</v>
      </c>
    </row>
    <row r="1738" customFormat="false" ht="9" hidden="false" customHeight="true" outlineLevel="0" collapsed="false">
      <c r="A1738" s="7" t="s">
        <v>3483</v>
      </c>
      <c r="B1738" s="8" t="s">
        <v>3484</v>
      </c>
      <c r="C1738" s="7" t="s">
        <v>172</v>
      </c>
      <c r="D1738" s="9" t="n">
        <v>270.37</v>
      </c>
    </row>
    <row r="1739" customFormat="false" ht="9" hidden="false" customHeight="true" outlineLevel="0" collapsed="false">
      <c r="A1739" s="7" t="s">
        <v>3485</v>
      </c>
      <c r="B1739" s="8" t="s">
        <v>3486</v>
      </c>
      <c r="C1739" s="7" t="s">
        <v>172</v>
      </c>
      <c r="D1739" s="9" t="n">
        <v>77.18</v>
      </c>
    </row>
    <row r="1740" customFormat="false" ht="9" hidden="false" customHeight="true" outlineLevel="0" collapsed="false">
      <c r="A1740" s="7" t="s">
        <v>3487</v>
      </c>
      <c r="B1740" s="8" t="s">
        <v>3488</v>
      </c>
      <c r="C1740" s="7" t="s">
        <v>172</v>
      </c>
      <c r="D1740" s="9" t="n">
        <v>80.27</v>
      </c>
    </row>
    <row r="1741" customFormat="false" ht="9" hidden="false" customHeight="true" outlineLevel="0" collapsed="false">
      <c r="A1741" s="7" t="s">
        <v>3489</v>
      </c>
      <c r="B1741" s="8" t="s">
        <v>3490</v>
      </c>
      <c r="C1741" s="7" t="s">
        <v>172</v>
      </c>
      <c r="D1741" s="9" t="n">
        <v>94.43</v>
      </c>
    </row>
    <row r="1742" customFormat="false" ht="9" hidden="false" customHeight="true" outlineLevel="0" collapsed="false">
      <c r="A1742" s="7" t="s">
        <v>3491</v>
      </c>
      <c r="B1742" s="8" t="s">
        <v>3492</v>
      </c>
      <c r="C1742" s="7" t="s">
        <v>172</v>
      </c>
      <c r="D1742" s="9" t="n">
        <v>111.92</v>
      </c>
    </row>
    <row r="1743" customFormat="false" ht="9" hidden="false" customHeight="true" outlineLevel="0" collapsed="false">
      <c r="A1743" s="7" t="s">
        <v>3493</v>
      </c>
      <c r="B1743" s="8" t="s">
        <v>3494</v>
      </c>
      <c r="C1743" s="7" t="s">
        <v>172</v>
      </c>
      <c r="D1743" s="9" t="n">
        <v>115.26</v>
      </c>
    </row>
    <row r="1744" customFormat="false" ht="9" hidden="false" customHeight="true" outlineLevel="0" collapsed="false">
      <c r="A1744" s="7" t="s">
        <v>3495</v>
      </c>
      <c r="B1744" s="8" t="s">
        <v>3496</v>
      </c>
      <c r="C1744" s="7" t="s">
        <v>172</v>
      </c>
      <c r="D1744" s="9" t="n">
        <v>124.75</v>
      </c>
    </row>
    <row r="1745" customFormat="false" ht="9" hidden="false" customHeight="true" outlineLevel="0" collapsed="false">
      <c r="A1745" s="7" t="s">
        <v>3497</v>
      </c>
      <c r="B1745" s="8" t="s">
        <v>3498</v>
      </c>
      <c r="C1745" s="7" t="s">
        <v>172</v>
      </c>
      <c r="D1745" s="9" t="n">
        <v>130.23</v>
      </c>
    </row>
    <row r="1746" customFormat="false" ht="9" hidden="false" customHeight="true" outlineLevel="0" collapsed="false">
      <c r="A1746" s="7" t="s">
        <v>3499</v>
      </c>
      <c r="B1746" s="8" t="s">
        <v>3500</v>
      </c>
      <c r="C1746" s="7" t="s">
        <v>172</v>
      </c>
      <c r="D1746" s="9" t="n">
        <v>148.07</v>
      </c>
    </row>
    <row r="1747" customFormat="false" ht="9" hidden="false" customHeight="true" outlineLevel="0" collapsed="false">
      <c r="A1747" s="7" t="s">
        <v>3501</v>
      </c>
      <c r="B1747" s="8" t="s">
        <v>3502</v>
      </c>
      <c r="C1747" s="7" t="s">
        <v>172</v>
      </c>
      <c r="D1747" s="9" t="n">
        <v>201.16</v>
      </c>
    </row>
    <row r="1748" customFormat="false" ht="9" hidden="false" customHeight="true" outlineLevel="0" collapsed="false">
      <c r="A1748" s="7" t="s">
        <v>3503</v>
      </c>
      <c r="B1748" s="8" t="s">
        <v>3504</v>
      </c>
      <c r="C1748" s="7" t="s">
        <v>172</v>
      </c>
      <c r="D1748" s="9" t="n">
        <v>18.21</v>
      </c>
    </row>
    <row r="1749" customFormat="false" ht="9" hidden="false" customHeight="true" outlineLevel="0" collapsed="false">
      <c r="A1749" s="7" t="s">
        <v>3505</v>
      </c>
      <c r="B1749" s="8" t="s">
        <v>3506</v>
      </c>
      <c r="C1749" s="7" t="s">
        <v>172</v>
      </c>
      <c r="D1749" s="9" t="n">
        <v>28.69</v>
      </c>
    </row>
    <row r="1750" customFormat="false" ht="9" hidden="false" customHeight="true" outlineLevel="0" collapsed="false">
      <c r="A1750" s="7" t="s">
        <v>3507</v>
      </c>
      <c r="B1750" s="8" t="s">
        <v>3508</v>
      </c>
      <c r="C1750" s="7" t="s">
        <v>172</v>
      </c>
      <c r="D1750" s="9" t="n">
        <v>35.01</v>
      </c>
    </row>
    <row r="1751" customFormat="false" ht="9" hidden="false" customHeight="true" outlineLevel="0" collapsed="false">
      <c r="A1751" s="7" t="s">
        <v>3509</v>
      </c>
      <c r="B1751" s="8" t="s">
        <v>3510</v>
      </c>
      <c r="C1751" s="7" t="s">
        <v>172</v>
      </c>
      <c r="D1751" s="9" t="n">
        <v>0.72</v>
      </c>
    </row>
    <row r="1752" customFormat="false" ht="9" hidden="false" customHeight="true" outlineLevel="0" collapsed="false">
      <c r="A1752" s="7" t="s">
        <v>3511</v>
      </c>
      <c r="B1752" s="8" t="s">
        <v>3512</v>
      </c>
      <c r="C1752" s="7" t="s">
        <v>2881</v>
      </c>
      <c r="D1752" s="9" t="n">
        <v>11.39</v>
      </c>
    </row>
    <row r="1753" customFormat="false" ht="9" hidden="false" customHeight="true" outlineLevel="0" collapsed="false">
      <c r="A1753" s="7" t="s">
        <v>3513</v>
      </c>
      <c r="B1753" s="8" t="s">
        <v>3514</v>
      </c>
      <c r="C1753" s="7" t="s">
        <v>2881</v>
      </c>
      <c r="D1753" s="9" t="n">
        <v>3.82</v>
      </c>
    </row>
    <row r="1754" customFormat="false" ht="9" hidden="false" customHeight="true" outlineLevel="0" collapsed="false">
      <c r="A1754" s="7" t="s">
        <v>3515</v>
      </c>
      <c r="B1754" s="8" t="s">
        <v>3516</v>
      </c>
      <c r="C1754" s="7" t="s">
        <v>172</v>
      </c>
      <c r="D1754" s="9" t="n">
        <v>9.68</v>
      </c>
    </row>
    <row r="1755" customFormat="false" ht="18" hidden="false" customHeight="true" outlineLevel="0" collapsed="false">
      <c r="A1755" s="7" t="s">
        <v>3517</v>
      </c>
      <c r="B1755" s="8" t="s">
        <v>3518</v>
      </c>
      <c r="C1755" s="7" t="s">
        <v>172</v>
      </c>
      <c r="D1755" s="9" t="n">
        <v>10.74</v>
      </c>
    </row>
    <row r="1756" customFormat="false" ht="18" hidden="false" customHeight="true" outlineLevel="0" collapsed="false">
      <c r="A1756" s="7" t="s">
        <v>3519</v>
      </c>
      <c r="B1756" s="8" t="s">
        <v>3520</v>
      </c>
      <c r="C1756" s="7" t="s">
        <v>404</v>
      </c>
      <c r="D1756" s="9" t="n">
        <v>111.07</v>
      </c>
    </row>
    <row r="1757" customFormat="false" ht="18" hidden="false" customHeight="true" outlineLevel="0" collapsed="false">
      <c r="A1757" s="7" t="s">
        <v>3521</v>
      </c>
      <c r="B1757" s="8" t="s">
        <v>3522</v>
      </c>
      <c r="C1757" s="7" t="s">
        <v>404</v>
      </c>
      <c r="D1757" s="9" t="n">
        <v>115.38</v>
      </c>
    </row>
    <row r="1758" customFormat="false" ht="18" hidden="false" customHeight="true" outlineLevel="0" collapsed="false">
      <c r="A1758" s="7" t="s">
        <v>3523</v>
      </c>
      <c r="B1758" s="8" t="s">
        <v>3524</v>
      </c>
      <c r="C1758" s="7" t="s">
        <v>404</v>
      </c>
      <c r="D1758" s="9" t="n">
        <v>115.92</v>
      </c>
    </row>
    <row r="1759" customFormat="false" ht="18" hidden="false" customHeight="true" outlineLevel="0" collapsed="false">
      <c r="A1759" s="7" t="s">
        <v>3525</v>
      </c>
      <c r="B1759" s="8" t="s">
        <v>3526</v>
      </c>
      <c r="C1759" s="7" t="s">
        <v>404</v>
      </c>
      <c r="D1759" s="9" t="n">
        <v>116.46</v>
      </c>
    </row>
    <row r="1760" customFormat="false" ht="18" hidden="false" customHeight="true" outlineLevel="0" collapsed="false">
      <c r="A1760" s="7" t="s">
        <v>3527</v>
      </c>
      <c r="B1760" s="8" t="s">
        <v>3528</v>
      </c>
      <c r="C1760" s="7" t="s">
        <v>404</v>
      </c>
      <c r="D1760" s="9" t="n">
        <v>117</v>
      </c>
    </row>
    <row r="1761" customFormat="false" ht="18" hidden="false" customHeight="true" outlineLevel="0" collapsed="false">
      <c r="A1761" s="7" t="s">
        <v>3529</v>
      </c>
      <c r="B1761" s="8" t="s">
        <v>3530</v>
      </c>
      <c r="C1761" s="7" t="s">
        <v>404</v>
      </c>
      <c r="D1761" s="9" t="n">
        <v>118.08</v>
      </c>
    </row>
    <row r="1762" customFormat="false" ht="18" hidden="false" customHeight="true" outlineLevel="0" collapsed="false">
      <c r="A1762" s="7" t="s">
        <v>3531</v>
      </c>
      <c r="B1762" s="8" t="s">
        <v>3532</v>
      </c>
      <c r="C1762" s="7" t="s">
        <v>404</v>
      </c>
      <c r="D1762" s="9" t="n">
        <v>119.15</v>
      </c>
    </row>
    <row r="1763" customFormat="false" ht="18" hidden="false" customHeight="true" outlineLevel="0" collapsed="false">
      <c r="A1763" s="7" t="s">
        <v>3533</v>
      </c>
      <c r="B1763" s="8" t="s">
        <v>3534</v>
      </c>
      <c r="C1763" s="7" t="s">
        <v>404</v>
      </c>
      <c r="D1763" s="9" t="n">
        <v>120.77</v>
      </c>
    </row>
    <row r="1764" customFormat="false" ht="18" hidden="false" customHeight="true" outlineLevel="0" collapsed="false">
      <c r="A1764" s="7" t="s">
        <v>3535</v>
      </c>
      <c r="B1764" s="8" t="s">
        <v>3536</v>
      </c>
      <c r="C1764" s="7" t="s">
        <v>404</v>
      </c>
      <c r="D1764" s="9" t="n">
        <v>112.69</v>
      </c>
    </row>
    <row r="1765" customFormat="false" ht="18" hidden="false" customHeight="true" outlineLevel="0" collapsed="false">
      <c r="A1765" s="7" t="s">
        <v>3537</v>
      </c>
      <c r="B1765" s="8" t="s">
        <v>3538</v>
      </c>
      <c r="C1765" s="7" t="s">
        <v>404</v>
      </c>
      <c r="D1765" s="9" t="n">
        <v>121.85</v>
      </c>
    </row>
    <row r="1766" customFormat="false" ht="18" hidden="false" customHeight="true" outlineLevel="0" collapsed="false">
      <c r="A1766" s="7" t="s">
        <v>3539</v>
      </c>
      <c r="B1766" s="8" t="s">
        <v>3540</v>
      </c>
      <c r="C1766" s="7" t="s">
        <v>404</v>
      </c>
      <c r="D1766" s="9" t="n">
        <v>113.23</v>
      </c>
    </row>
    <row r="1767" customFormat="false" ht="18" hidden="false" customHeight="true" outlineLevel="0" collapsed="false">
      <c r="A1767" s="7" t="s">
        <v>3541</v>
      </c>
      <c r="B1767" s="8" t="s">
        <v>3542</v>
      </c>
      <c r="C1767" s="7" t="s">
        <v>404</v>
      </c>
      <c r="D1767" s="9" t="n">
        <v>114.3</v>
      </c>
    </row>
    <row r="1768" customFormat="false" ht="18" hidden="false" customHeight="true" outlineLevel="0" collapsed="false">
      <c r="A1768" s="7" t="s">
        <v>3543</v>
      </c>
      <c r="B1768" s="8" t="s">
        <v>3544</v>
      </c>
      <c r="C1768" s="7" t="s">
        <v>404</v>
      </c>
      <c r="D1768" s="9" t="n">
        <v>114.84</v>
      </c>
    </row>
    <row r="1769" customFormat="false" ht="9" hidden="false" customHeight="true" outlineLevel="0" collapsed="false">
      <c r="A1769" s="7" t="s">
        <v>3545</v>
      </c>
      <c r="B1769" s="8" t="s">
        <v>3546</v>
      </c>
      <c r="C1769" s="7" t="s">
        <v>404</v>
      </c>
      <c r="D1769" s="9" t="n">
        <v>63.13</v>
      </c>
    </row>
    <row r="1770" customFormat="false" ht="18" hidden="false" customHeight="true" outlineLevel="0" collapsed="false">
      <c r="A1770" s="7" t="s">
        <v>3547</v>
      </c>
      <c r="B1770" s="8" t="s">
        <v>3548</v>
      </c>
      <c r="C1770" s="7" t="s">
        <v>404</v>
      </c>
      <c r="D1770" s="9" t="n">
        <v>61.88</v>
      </c>
    </row>
    <row r="1771" customFormat="false" ht="18" hidden="false" customHeight="true" outlineLevel="0" collapsed="false">
      <c r="A1771" s="7" t="s">
        <v>3549</v>
      </c>
      <c r="B1771" s="8" t="s">
        <v>3550</v>
      </c>
      <c r="C1771" s="7" t="s">
        <v>404</v>
      </c>
      <c r="D1771" s="9" t="n">
        <v>109.82</v>
      </c>
    </row>
    <row r="1772" customFormat="false" ht="18" hidden="false" customHeight="true" outlineLevel="0" collapsed="false">
      <c r="A1772" s="7" t="s">
        <v>3551</v>
      </c>
      <c r="B1772" s="8" t="s">
        <v>3552</v>
      </c>
      <c r="C1772" s="7" t="s">
        <v>404</v>
      </c>
      <c r="D1772" s="9" t="n">
        <v>114.13</v>
      </c>
    </row>
    <row r="1773" customFormat="false" ht="18" hidden="false" customHeight="true" outlineLevel="0" collapsed="false">
      <c r="A1773" s="7" t="s">
        <v>3553</v>
      </c>
      <c r="B1773" s="8" t="s">
        <v>3554</v>
      </c>
      <c r="C1773" s="7" t="s">
        <v>404</v>
      </c>
      <c r="D1773" s="9" t="n">
        <v>114.67</v>
      </c>
    </row>
    <row r="1774" customFormat="false" ht="18" hidden="false" customHeight="true" outlineLevel="0" collapsed="false">
      <c r="A1774" s="7" t="s">
        <v>3555</v>
      </c>
      <c r="B1774" s="8" t="s">
        <v>3556</v>
      </c>
      <c r="C1774" s="7" t="s">
        <v>404</v>
      </c>
      <c r="D1774" s="9" t="n">
        <v>115.21</v>
      </c>
    </row>
    <row r="1775" customFormat="false" ht="18" hidden="false" customHeight="true" outlineLevel="0" collapsed="false">
      <c r="A1775" s="7" t="s">
        <v>3557</v>
      </c>
      <c r="B1775" s="8" t="s">
        <v>3558</v>
      </c>
      <c r="C1775" s="7" t="s">
        <v>404</v>
      </c>
      <c r="D1775" s="9" t="n">
        <v>115.75</v>
      </c>
    </row>
    <row r="1776" customFormat="false" ht="18" hidden="false" customHeight="true" outlineLevel="0" collapsed="false">
      <c r="A1776" s="7" t="s">
        <v>3559</v>
      </c>
      <c r="B1776" s="8" t="s">
        <v>3560</v>
      </c>
      <c r="C1776" s="7" t="s">
        <v>404</v>
      </c>
      <c r="D1776" s="9" t="n">
        <v>116.83</v>
      </c>
    </row>
    <row r="1777" customFormat="false" ht="18" hidden="false" customHeight="true" outlineLevel="0" collapsed="false">
      <c r="A1777" s="7" t="s">
        <v>3561</v>
      </c>
      <c r="B1777" s="8" t="s">
        <v>3562</v>
      </c>
      <c r="C1777" s="7" t="s">
        <v>404</v>
      </c>
      <c r="D1777" s="9" t="n">
        <v>117.91</v>
      </c>
    </row>
    <row r="1778" customFormat="false" ht="18" hidden="false" customHeight="true" outlineLevel="0" collapsed="false">
      <c r="A1778" s="7" t="s">
        <v>3563</v>
      </c>
      <c r="B1778" s="8" t="s">
        <v>3564</v>
      </c>
      <c r="C1778" s="7" t="s">
        <v>404</v>
      </c>
      <c r="D1778" s="9" t="n">
        <v>119.52</v>
      </c>
    </row>
    <row r="1779" customFormat="false" ht="18" hidden="false" customHeight="true" outlineLevel="0" collapsed="false">
      <c r="A1779" s="7" t="s">
        <v>3565</v>
      </c>
      <c r="B1779" s="8" t="s">
        <v>3566</v>
      </c>
      <c r="C1779" s="7" t="s">
        <v>404</v>
      </c>
      <c r="D1779" s="9" t="n">
        <v>111.44</v>
      </c>
    </row>
    <row r="1780" customFormat="false" ht="18" hidden="false" customHeight="true" outlineLevel="0" collapsed="false">
      <c r="A1780" s="7" t="s">
        <v>3567</v>
      </c>
      <c r="B1780" s="8" t="s">
        <v>3568</v>
      </c>
      <c r="C1780" s="7" t="s">
        <v>404</v>
      </c>
      <c r="D1780" s="9" t="n">
        <v>120.6</v>
      </c>
    </row>
    <row r="1781" customFormat="false" ht="18" hidden="false" customHeight="true" outlineLevel="0" collapsed="false">
      <c r="A1781" s="7" t="s">
        <v>3569</v>
      </c>
      <c r="B1781" s="8" t="s">
        <v>3570</v>
      </c>
      <c r="C1781" s="7" t="s">
        <v>404</v>
      </c>
      <c r="D1781" s="9" t="n">
        <v>111.98</v>
      </c>
    </row>
    <row r="1782" customFormat="false" ht="18" hidden="false" customHeight="true" outlineLevel="0" collapsed="false">
      <c r="A1782" s="7" t="s">
        <v>3571</v>
      </c>
      <c r="B1782" s="8" t="s">
        <v>3572</v>
      </c>
      <c r="C1782" s="7" t="s">
        <v>404</v>
      </c>
      <c r="D1782" s="9" t="n">
        <v>113.06</v>
      </c>
    </row>
    <row r="1783" customFormat="false" ht="9" hidden="false" customHeight="true" outlineLevel="0" collapsed="false">
      <c r="A1783" s="7" t="s">
        <v>3573</v>
      </c>
      <c r="B1783" s="8" t="s">
        <v>3574</v>
      </c>
      <c r="C1783" s="7" t="s">
        <v>404</v>
      </c>
      <c r="D1783" s="9" t="n">
        <v>113.6</v>
      </c>
    </row>
    <row r="1784" customFormat="false" ht="18" hidden="false" customHeight="true" outlineLevel="0" collapsed="false">
      <c r="A1784" s="7" t="s">
        <v>3575</v>
      </c>
      <c r="B1784" s="8" t="s">
        <v>3576</v>
      </c>
      <c r="C1784" s="7" t="s">
        <v>404</v>
      </c>
      <c r="D1784" s="9" t="n">
        <v>30.59</v>
      </c>
    </row>
    <row r="1785" customFormat="false" ht="18" hidden="false" customHeight="true" outlineLevel="0" collapsed="false">
      <c r="A1785" s="7" t="s">
        <v>3577</v>
      </c>
      <c r="B1785" s="8" t="s">
        <v>3578</v>
      </c>
      <c r="C1785" s="7" t="s">
        <v>404</v>
      </c>
      <c r="D1785" s="9" t="n">
        <v>39.39</v>
      </c>
    </row>
    <row r="1786" customFormat="false" ht="18" hidden="false" customHeight="true" outlineLevel="0" collapsed="false">
      <c r="A1786" s="7" t="s">
        <v>3579</v>
      </c>
      <c r="B1786" s="8" t="s">
        <v>3580</v>
      </c>
      <c r="C1786" s="7" t="s">
        <v>404</v>
      </c>
      <c r="D1786" s="9" t="n">
        <v>39.95</v>
      </c>
    </row>
    <row r="1787" customFormat="false" ht="18" hidden="false" customHeight="true" outlineLevel="0" collapsed="false">
      <c r="A1787" s="7" t="s">
        <v>3581</v>
      </c>
      <c r="B1787" s="8" t="s">
        <v>3582</v>
      </c>
      <c r="C1787" s="7" t="s">
        <v>404</v>
      </c>
      <c r="D1787" s="9" t="n">
        <v>40</v>
      </c>
    </row>
    <row r="1788" customFormat="false" ht="18" hidden="false" customHeight="true" outlineLevel="0" collapsed="false">
      <c r="A1788" s="7" t="s">
        <v>3583</v>
      </c>
      <c r="B1788" s="8" t="s">
        <v>3584</v>
      </c>
      <c r="C1788" s="7" t="s">
        <v>404</v>
      </c>
      <c r="D1788" s="9" t="n">
        <v>40.11</v>
      </c>
    </row>
    <row r="1789" customFormat="false" ht="18" hidden="false" customHeight="true" outlineLevel="0" collapsed="false">
      <c r="A1789" s="7" t="s">
        <v>3585</v>
      </c>
      <c r="B1789" s="8" t="s">
        <v>3586</v>
      </c>
      <c r="C1789" s="7" t="s">
        <v>404</v>
      </c>
      <c r="D1789" s="9" t="n">
        <v>40.17</v>
      </c>
    </row>
    <row r="1790" customFormat="false" ht="18" hidden="false" customHeight="true" outlineLevel="0" collapsed="false">
      <c r="A1790" s="7" t="s">
        <v>3587</v>
      </c>
      <c r="B1790" s="8" t="s">
        <v>3588</v>
      </c>
      <c r="C1790" s="7" t="s">
        <v>404</v>
      </c>
      <c r="D1790" s="9" t="n">
        <v>40.28</v>
      </c>
    </row>
    <row r="1791" customFormat="false" ht="18" hidden="false" customHeight="true" outlineLevel="0" collapsed="false">
      <c r="A1791" s="7" t="s">
        <v>3589</v>
      </c>
      <c r="B1791" s="8" t="s">
        <v>3590</v>
      </c>
      <c r="C1791" s="7" t="s">
        <v>404</v>
      </c>
      <c r="D1791" s="9" t="n">
        <v>40.39</v>
      </c>
    </row>
    <row r="1792" customFormat="false" ht="18" hidden="false" customHeight="true" outlineLevel="0" collapsed="false">
      <c r="A1792" s="7" t="s">
        <v>3591</v>
      </c>
      <c r="B1792" s="8" t="s">
        <v>3592</v>
      </c>
      <c r="C1792" s="7" t="s">
        <v>404</v>
      </c>
      <c r="D1792" s="9" t="n">
        <v>40.61</v>
      </c>
    </row>
    <row r="1793" customFormat="false" ht="18" hidden="false" customHeight="true" outlineLevel="0" collapsed="false">
      <c r="A1793" s="7" t="s">
        <v>3593</v>
      </c>
      <c r="B1793" s="8" t="s">
        <v>3594</v>
      </c>
      <c r="C1793" s="7" t="s">
        <v>404</v>
      </c>
      <c r="D1793" s="9" t="n">
        <v>39.56</v>
      </c>
    </row>
    <row r="1794" customFormat="false" ht="18" hidden="false" customHeight="true" outlineLevel="0" collapsed="false">
      <c r="A1794" s="7" t="s">
        <v>3595</v>
      </c>
      <c r="B1794" s="8" t="s">
        <v>3596</v>
      </c>
      <c r="C1794" s="7" t="s">
        <v>404</v>
      </c>
      <c r="D1794" s="9" t="n">
        <v>40.78</v>
      </c>
    </row>
    <row r="1795" customFormat="false" ht="18" hidden="false" customHeight="true" outlineLevel="0" collapsed="false">
      <c r="A1795" s="7" t="s">
        <v>3597</v>
      </c>
      <c r="B1795" s="8" t="s">
        <v>3598</v>
      </c>
      <c r="C1795" s="7" t="s">
        <v>404</v>
      </c>
      <c r="D1795" s="9" t="n">
        <v>39.67</v>
      </c>
    </row>
    <row r="1796" customFormat="false" ht="18" hidden="false" customHeight="true" outlineLevel="0" collapsed="false">
      <c r="A1796" s="7" t="s">
        <v>3599</v>
      </c>
      <c r="B1796" s="8" t="s">
        <v>3600</v>
      </c>
      <c r="C1796" s="7" t="s">
        <v>404</v>
      </c>
      <c r="D1796" s="9" t="n">
        <v>39.78</v>
      </c>
    </row>
    <row r="1797" customFormat="false" ht="18" hidden="false" customHeight="true" outlineLevel="0" collapsed="false">
      <c r="A1797" s="7" t="s">
        <v>3601</v>
      </c>
      <c r="B1797" s="8" t="s">
        <v>3602</v>
      </c>
      <c r="C1797" s="7" t="s">
        <v>404</v>
      </c>
      <c r="D1797" s="9" t="n">
        <v>39.83</v>
      </c>
    </row>
    <row r="1798" customFormat="false" ht="18" hidden="false" customHeight="true" outlineLevel="0" collapsed="false">
      <c r="A1798" s="7" t="s">
        <v>3603</v>
      </c>
      <c r="B1798" s="8" t="s">
        <v>3604</v>
      </c>
      <c r="C1798" s="7" t="s">
        <v>404</v>
      </c>
      <c r="D1798" s="9" t="n">
        <v>86.8</v>
      </c>
    </row>
    <row r="1799" customFormat="false" ht="18" hidden="false" customHeight="true" outlineLevel="0" collapsed="false">
      <c r="A1799" s="7" t="s">
        <v>3605</v>
      </c>
      <c r="B1799" s="8" t="s">
        <v>3606</v>
      </c>
      <c r="C1799" s="7" t="s">
        <v>404</v>
      </c>
      <c r="D1799" s="9" t="n">
        <v>86.8</v>
      </c>
    </row>
    <row r="1800" customFormat="false" ht="18" hidden="false" customHeight="true" outlineLevel="0" collapsed="false">
      <c r="A1800" s="7" t="s">
        <v>3607</v>
      </c>
      <c r="B1800" s="8" t="s">
        <v>3608</v>
      </c>
      <c r="C1800" s="7" t="s">
        <v>404</v>
      </c>
      <c r="D1800" s="9" t="n">
        <v>118.69</v>
      </c>
    </row>
    <row r="1801" customFormat="false" ht="18" hidden="false" customHeight="true" outlineLevel="0" collapsed="false">
      <c r="A1801" s="7" t="s">
        <v>3609</v>
      </c>
      <c r="B1801" s="8" t="s">
        <v>3610</v>
      </c>
      <c r="C1801" s="7" t="s">
        <v>404</v>
      </c>
      <c r="D1801" s="9" t="n">
        <v>93.39</v>
      </c>
    </row>
    <row r="1802" customFormat="false" ht="18" hidden="false" customHeight="true" outlineLevel="0" collapsed="false">
      <c r="A1802" s="7" t="s">
        <v>3611</v>
      </c>
      <c r="B1802" s="8" t="s">
        <v>3612</v>
      </c>
      <c r="C1802" s="7" t="s">
        <v>404</v>
      </c>
      <c r="D1802" s="9" t="n">
        <v>194.66</v>
      </c>
    </row>
    <row r="1803" customFormat="false" ht="18" hidden="false" customHeight="true" outlineLevel="0" collapsed="false">
      <c r="A1803" s="7" t="s">
        <v>3613</v>
      </c>
      <c r="B1803" s="8" t="s">
        <v>3614</v>
      </c>
      <c r="C1803" s="7" t="s">
        <v>404</v>
      </c>
      <c r="D1803" s="9" t="n">
        <v>120.36</v>
      </c>
    </row>
    <row r="1804" customFormat="false" ht="18" hidden="false" customHeight="true" outlineLevel="0" collapsed="false">
      <c r="A1804" s="7" t="s">
        <v>3615</v>
      </c>
      <c r="B1804" s="8" t="s">
        <v>3616</v>
      </c>
      <c r="C1804" s="7" t="s">
        <v>404</v>
      </c>
      <c r="D1804" s="9" t="n">
        <v>94.51</v>
      </c>
    </row>
    <row r="1805" customFormat="false" ht="18" hidden="false" customHeight="true" outlineLevel="0" collapsed="false">
      <c r="A1805" s="7" t="s">
        <v>3617</v>
      </c>
      <c r="B1805" s="8" t="s">
        <v>3618</v>
      </c>
      <c r="C1805" s="7" t="s">
        <v>404</v>
      </c>
      <c r="D1805" s="9" t="n">
        <v>198</v>
      </c>
    </row>
    <row r="1806" customFormat="false" ht="18" hidden="false" customHeight="true" outlineLevel="0" collapsed="false">
      <c r="A1806" s="7" t="s">
        <v>3619</v>
      </c>
      <c r="B1806" s="8" t="s">
        <v>3620</v>
      </c>
      <c r="C1806" s="7" t="s">
        <v>404</v>
      </c>
      <c r="D1806" s="9" t="n">
        <v>69.83</v>
      </c>
    </row>
    <row r="1807" customFormat="false" ht="9" hidden="false" customHeight="true" outlineLevel="0" collapsed="false">
      <c r="A1807" s="7" t="s">
        <v>3621</v>
      </c>
      <c r="B1807" s="8" t="s">
        <v>3622</v>
      </c>
      <c r="C1807" s="7" t="s">
        <v>404</v>
      </c>
      <c r="D1807" s="9" t="n">
        <v>49.23</v>
      </c>
    </row>
    <row r="1808" customFormat="false" ht="9" hidden="false" customHeight="true" outlineLevel="0" collapsed="false">
      <c r="A1808" s="7" t="s">
        <v>3623</v>
      </c>
      <c r="B1808" s="8" t="s">
        <v>3624</v>
      </c>
      <c r="C1808" s="7" t="s">
        <v>3625</v>
      </c>
      <c r="D1808" s="9" t="n">
        <v>19.17</v>
      </c>
    </row>
    <row r="1809" customFormat="false" ht="9" hidden="false" customHeight="true" outlineLevel="0" collapsed="false">
      <c r="A1809" s="7" t="s">
        <v>3626</v>
      </c>
      <c r="B1809" s="8" t="s">
        <v>3627</v>
      </c>
      <c r="C1809" s="7" t="s">
        <v>3625</v>
      </c>
      <c r="D1809" s="9" t="n">
        <v>25.56</v>
      </c>
    </row>
    <row r="1810" customFormat="false" ht="9" hidden="false" customHeight="true" outlineLevel="0" collapsed="false">
      <c r="A1810" s="7" t="s">
        <v>3628</v>
      </c>
      <c r="B1810" s="8" t="s">
        <v>3629</v>
      </c>
      <c r="C1810" s="7" t="s">
        <v>3625</v>
      </c>
      <c r="D1810" s="9" t="n">
        <v>94.32</v>
      </c>
    </row>
    <row r="1811" customFormat="false" ht="9" hidden="false" customHeight="true" outlineLevel="0" collapsed="false">
      <c r="A1811" s="7" t="s">
        <v>3630</v>
      </c>
      <c r="B1811" s="8" t="s">
        <v>3631</v>
      </c>
      <c r="C1811" s="7" t="s">
        <v>3625</v>
      </c>
      <c r="D1811" s="9" t="n">
        <v>46.9</v>
      </c>
    </row>
    <row r="1812" customFormat="false" ht="9" hidden="false" customHeight="true" outlineLevel="0" collapsed="false">
      <c r="A1812" s="7" t="s">
        <v>3632</v>
      </c>
      <c r="B1812" s="8" t="s">
        <v>3633</v>
      </c>
      <c r="C1812" s="7" t="s">
        <v>3625</v>
      </c>
      <c r="D1812" s="9" t="n">
        <v>140.7</v>
      </c>
    </row>
    <row r="1813" customFormat="false" ht="18" hidden="false" customHeight="true" outlineLevel="0" collapsed="false">
      <c r="A1813" s="7" t="s">
        <v>3634</v>
      </c>
      <c r="B1813" s="8" t="s">
        <v>3635</v>
      </c>
      <c r="C1813" s="7" t="s">
        <v>3625</v>
      </c>
      <c r="D1813" s="9" t="n">
        <v>70.35</v>
      </c>
    </row>
    <row r="1814" customFormat="false" ht="18" hidden="false" customHeight="true" outlineLevel="0" collapsed="false">
      <c r="A1814" s="7" t="s">
        <v>3636</v>
      </c>
      <c r="B1814" s="8" t="s">
        <v>3637</v>
      </c>
      <c r="C1814" s="7" t="s">
        <v>404</v>
      </c>
      <c r="D1814" s="9" t="n">
        <v>4.49</v>
      </c>
    </row>
    <row r="1815" customFormat="false" ht="18" hidden="false" customHeight="true" outlineLevel="0" collapsed="false">
      <c r="A1815" s="7" t="s">
        <v>3638</v>
      </c>
      <c r="B1815" s="8" t="s">
        <v>3639</v>
      </c>
      <c r="C1815" s="7" t="s">
        <v>404</v>
      </c>
      <c r="D1815" s="9" t="n">
        <v>4.67</v>
      </c>
    </row>
    <row r="1816" customFormat="false" ht="18" hidden="false" customHeight="true" outlineLevel="0" collapsed="false">
      <c r="A1816" s="7" t="s">
        <v>3640</v>
      </c>
      <c r="B1816" s="8" t="s">
        <v>3641</v>
      </c>
      <c r="C1816" s="7" t="s">
        <v>404</v>
      </c>
      <c r="D1816" s="9" t="n">
        <v>5.21</v>
      </c>
    </row>
    <row r="1817" customFormat="false" ht="18" hidden="false" customHeight="true" outlineLevel="0" collapsed="false">
      <c r="A1817" s="7" t="s">
        <v>3642</v>
      </c>
      <c r="B1817" s="8" t="s">
        <v>3643</v>
      </c>
      <c r="C1817" s="7" t="s">
        <v>404</v>
      </c>
      <c r="D1817" s="9" t="n">
        <v>5.42</v>
      </c>
    </row>
    <row r="1818" customFormat="false" ht="18" hidden="false" customHeight="true" outlineLevel="0" collapsed="false">
      <c r="A1818" s="7" t="s">
        <v>3644</v>
      </c>
      <c r="B1818" s="8" t="s">
        <v>3645</v>
      </c>
      <c r="C1818" s="7" t="s">
        <v>404</v>
      </c>
      <c r="D1818" s="9" t="n">
        <v>5.71</v>
      </c>
    </row>
    <row r="1819" customFormat="false" ht="18" hidden="false" customHeight="true" outlineLevel="0" collapsed="false">
      <c r="A1819" s="7" t="s">
        <v>3646</v>
      </c>
      <c r="B1819" s="8" t="s">
        <v>3647</v>
      </c>
      <c r="C1819" s="7" t="s">
        <v>404</v>
      </c>
      <c r="D1819" s="9" t="n">
        <v>29.82</v>
      </c>
    </row>
    <row r="1820" customFormat="false" ht="18" hidden="false" customHeight="true" outlineLevel="0" collapsed="false">
      <c r="A1820" s="7" t="s">
        <v>3648</v>
      </c>
      <c r="B1820" s="8" t="s">
        <v>3649</v>
      </c>
      <c r="C1820" s="7" t="s">
        <v>404</v>
      </c>
      <c r="D1820" s="9" t="n">
        <v>30.79</v>
      </c>
    </row>
    <row r="1821" customFormat="false" ht="18" hidden="false" customHeight="true" outlineLevel="0" collapsed="false">
      <c r="A1821" s="7" t="s">
        <v>3650</v>
      </c>
      <c r="B1821" s="8" t="s">
        <v>3651</v>
      </c>
      <c r="C1821" s="7" t="s">
        <v>404</v>
      </c>
      <c r="D1821" s="9" t="n">
        <v>32.4</v>
      </c>
    </row>
    <row r="1822" customFormat="false" ht="18" hidden="false" customHeight="true" outlineLevel="0" collapsed="false">
      <c r="A1822" s="7" t="s">
        <v>3652</v>
      </c>
      <c r="B1822" s="8" t="s">
        <v>3653</v>
      </c>
      <c r="C1822" s="7" t="s">
        <v>404</v>
      </c>
      <c r="D1822" s="9" t="n">
        <v>34.05</v>
      </c>
    </row>
    <row r="1823" customFormat="false" ht="18" hidden="false" customHeight="true" outlineLevel="0" collapsed="false">
      <c r="A1823" s="7" t="s">
        <v>3654</v>
      </c>
      <c r="B1823" s="8" t="s">
        <v>3655</v>
      </c>
      <c r="C1823" s="7" t="s">
        <v>404</v>
      </c>
      <c r="D1823" s="9" t="n">
        <v>35.92</v>
      </c>
    </row>
    <row r="1824" customFormat="false" ht="18" hidden="false" customHeight="true" outlineLevel="0" collapsed="false">
      <c r="A1824" s="7" t="s">
        <v>3656</v>
      </c>
      <c r="B1824" s="8" t="s">
        <v>3657</v>
      </c>
      <c r="C1824" s="7" t="s">
        <v>404</v>
      </c>
      <c r="D1824" s="9" t="n">
        <v>36.92</v>
      </c>
    </row>
    <row r="1825" customFormat="false" ht="18" hidden="false" customHeight="true" outlineLevel="0" collapsed="false">
      <c r="A1825" s="7" t="s">
        <v>3658</v>
      </c>
      <c r="B1825" s="8" t="s">
        <v>3659</v>
      </c>
      <c r="C1825" s="7" t="s">
        <v>404</v>
      </c>
      <c r="D1825" s="9" t="n">
        <v>37.97</v>
      </c>
    </row>
    <row r="1826" customFormat="false" ht="18" hidden="false" customHeight="true" outlineLevel="0" collapsed="false">
      <c r="A1826" s="7" t="s">
        <v>3660</v>
      </c>
      <c r="B1826" s="8" t="s">
        <v>3661</v>
      </c>
      <c r="C1826" s="7" t="s">
        <v>404</v>
      </c>
      <c r="D1826" s="9" t="n">
        <v>39.39</v>
      </c>
    </row>
    <row r="1827" customFormat="false" ht="18" hidden="false" customHeight="true" outlineLevel="0" collapsed="false">
      <c r="A1827" s="7" t="s">
        <v>3662</v>
      </c>
      <c r="B1827" s="8" t="s">
        <v>3663</v>
      </c>
      <c r="C1827" s="7" t="s">
        <v>404</v>
      </c>
      <c r="D1827" s="9" t="n">
        <v>40.58</v>
      </c>
    </row>
    <row r="1828" customFormat="false" ht="18" hidden="false" customHeight="true" outlineLevel="0" collapsed="false">
      <c r="A1828" s="7" t="s">
        <v>3664</v>
      </c>
      <c r="B1828" s="8" t="s">
        <v>3665</v>
      </c>
      <c r="C1828" s="7" t="s">
        <v>404</v>
      </c>
      <c r="D1828" s="9" t="n">
        <v>41.8</v>
      </c>
    </row>
    <row r="1829" customFormat="false" ht="18" hidden="false" customHeight="true" outlineLevel="0" collapsed="false">
      <c r="A1829" s="7" t="s">
        <v>3666</v>
      </c>
      <c r="B1829" s="8" t="s">
        <v>3667</v>
      </c>
      <c r="C1829" s="7" t="s">
        <v>404</v>
      </c>
      <c r="D1829" s="9" t="n">
        <v>5.93</v>
      </c>
    </row>
    <row r="1830" customFormat="false" ht="18" hidden="false" customHeight="true" outlineLevel="0" collapsed="false">
      <c r="A1830" s="7" t="s">
        <v>3668</v>
      </c>
      <c r="B1830" s="8" t="s">
        <v>3669</v>
      </c>
      <c r="C1830" s="7" t="s">
        <v>404</v>
      </c>
      <c r="D1830" s="9" t="n">
        <v>6.22</v>
      </c>
    </row>
    <row r="1831" customFormat="false" ht="18" hidden="false" customHeight="true" outlineLevel="0" collapsed="false">
      <c r="A1831" s="7" t="s">
        <v>3670</v>
      </c>
      <c r="B1831" s="8" t="s">
        <v>3671</v>
      </c>
      <c r="C1831" s="7" t="s">
        <v>404</v>
      </c>
      <c r="D1831" s="9" t="n">
        <v>6.71</v>
      </c>
    </row>
    <row r="1832" customFormat="false" ht="18" hidden="false" customHeight="true" outlineLevel="0" collapsed="false">
      <c r="A1832" s="7" t="s">
        <v>3672</v>
      </c>
      <c r="B1832" s="8" t="s">
        <v>3673</v>
      </c>
      <c r="C1832" s="7" t="s">
        <v>404</v>
      </c>
      <c r="D1832" s="9" t="n">
        <v>7.02</v>
      </c>
    </row>
    <row r="1833" customFormat="false" ht="18" hidden="false" customHeight="true" outlineLevel="0" collapsed="false">
      <c r="A1833" s="7" t="s">
        <v>3674</v>
      </c>
      <c r="B1833" s="8" t="s">
        <v>3675</v>
      </c>
      <c r="C1833" s="7" t="s">
        <v>404</v>
      </c>
      <c r="D1833" s="9" t="n">
        <v>7.26</v>
      </c>
    </row>
    <row r="1834" customFormat="false" ht="18" hidden="false" customHeight="true" outlineLevel="0" collapsed="false">
      <c r="A1834" s="7" t="s">
        <v>3676</v>
      </c>
      <c r="B1834" s="8" t="s">
        <v>3677</v>
      </c>
      <c r="C1834" s="7" t="s">
        <v>404</v>
      </c>
      <c r="D1834" s="9" t="n">
        <v>7.58</v>
      </c>
    </row>
    <row r="1835" customFormat="false" ht="18" hidden="false" customHeight="true" outlineLevel="0" collapsed="false">
      <c r="A1835" s="7" t="s">
        <v>3678</v>
      </c>
      <c r="B1835" s="8" t="s">
        <v>3679</v>
      </c>
      <c r="C1835" s="7" t="s">
        <v>404</v>
      </c>
      <c r="D1835" s="9" t="n">
        <v>7.91</v>
      </c>
    </row>
    <row r="1836" customFormat="false" ht="18" hidden="false" customHeight="true" outlineLevel="0" collapsed="false">
      <c r="A1836" s="7" t="s">
        <v>3680</v>
      </c>
      <c r="B1836" s="8" t="s">
        <v>3681</v>
      </c>
      <c r="C1836" s="7" t="s">
        <v>404</v>
      </c>
      <c r="D1836" s="9" t="n">
        <v>8.46</v>
      </c>
    </row>
    <row r="1837" customFormat="false" ht="18" hidden="false" customHeight="true" outlineLevel="0" collapsed="false">
      <c r="A1837" s="7" t="s">
        <v>3682</v>
      </c>
      <c r="B1837" s="8" t="s">
        <v>3683</v>
      </c>
      <c r="C1837" s="7" t="s">
        <v>404</v>
      </c>
      <c r="D1837" s="9" t="n">
        <v>8.77</v>
      </c>
    </row>
    <row r="1838" customFormat="false" ht="18" hidden="false" customHeight="true" outlineLevel="0" collapsed="false">
      <c r="A1838" s="7" t="s">
        <v>3684</v>
      </c>
      <c r="B1838" s="8" t="s">
        <v>3685</v>
      </c>
      <c r="C1838" s="7" t="s">
        <v>404</v>
      </c>
      <c r="D1838" s="9" t="n">
        <v>9.08</v>
      </c>
    </row>
    <row r="1839" customFormat="false" ht="18" hidden="false" customHeight="true" outlineLevel="0" collapsed="false">
      <c r="A1839" s="7" t="s">
        <v>3686</v>
      </c>
      <c r="B1839" s="8" t="s">
        <v>3687</v>
      </c>
      <c r="C1839" s="7" t="s">
        <v>404</v>
      </c>
      <c r="D1839" s="9" t="n">
        <v>9.41</v>
      </c>
    </row>
    <row r="1840" customFormat="false" ht="18" hidden="false" customHeight="true" outlineLevel="0" collapsed="false">
      <c r="A1840" s="7" t="s">
        <v>3688</v>
      </c>
      <c r="B1840" s="8" t="s">
        <v>3689</v>
      </c>
      <c r="C1840" s="7" t="s">
        <v>404</v>
      </c>
      <c r="D1840" s="9" t="n">
        <v>9.66</v>
      </c>
    </row>
    <row r="1841" customFormat="false" ht="18" hidden="false" customHeight="true" outlineLevel="0" collapsed="false">
      <c r="A1841" s="7" t="s">
        <v>3690</v>
      </c>
      <c r="B1841" s="8" t="s">
        <v>3691</v>
      </c>
      <c r="C1841" s="7" t="s">
        <v>404</v>
      </c>
      <c r="D1841" s="9" t="n">
        <v>10.27</v>
      </c>
    </row>
    <row r="1842" customFormat="false" ht="18" hidden="false" customHeight="true" outlineLevel="0" collapsed="false">
      <c r="A1842" s="7" t="s">
        <v>3692</v>
      </c>
      <c r="B1842" s="8" t="s">
        <v>3693</v>
      </c>
      <c r="C1842" s="7" t="s">
        <v>404</v>
      </c>
      <c r="D1842" s="9" t="n">
        <v>10.6</v>
      </c>
    </row>
    <row r="1843" customFormat="false" ht="18" hidden="false" customHeight="true" outlineLevel="0" collapsed="false">
      <c r="A1843" s="7" t="s">
        <v>3694</v>
      </c>
      <c r="B1843" s="8" t="s">
        <v>3695</v>
      </c>
      <c r="C1843" s="7" t="s">
        <v>404</v>
      </c>
      <c r="D1843" s="9" t="n">
        <v>10.93</v>
      </c>
    </row>
    <row r="1844" customFormat="false" ht="18" hidden="false" customHeight="true" outlineLevel="0" collapsed="false">
      <c r="A1844" s="7" t="s">
        <v>3696</v>
      </c>
      <c r="B1844" s="8" t="s">
        <v>3697</v>
      </c>
      <c r="C1844" s="7" t="s">
        <v>404</v>
      </c>
      <c r="D1844" s="9" t="n">
        <v>11.27</v>
      </c>
    </row>
    <row r="1845" customFormat="false" ht="18" hidden="false" customHeight="true" outlineLevel="0" collapsed="false">
      <c r="A1845" s="7" t="s">
        <v>3698</v>
      </c>
      <c r="B1845" s="8" t="s">
        <v>3699</v>
      </c>
      <c r="C1845" s="7" t="s">
        <v>404</v>
      </c>
      <c r="D1845" s="9" t="n">
        <v>11.61</v>
      </c>
    </row>
    <row r="1846" customFormat="false" ht="18" hidden="false" customHeight="true" outlineLevel="0" collapsed="false">
      <c r="A1846" s="7" t="s">
        <v>3700</v>
      </c>
      <c r="B1846" s="8" t="s">
        <v>3701</v>
      </c>
      <c r="C1846" s="7" t="s">
        <v>404</v>
      </c>
      <c r="D1846" s="9" t="n">
        <v>12.24</v>
      </c>
    </row>
    <row r="1847" customFormat="false" ht="18" hidden="false" customHeight="true" outlineLevel="0" collapsed="false">
      <c r="A1847" s="7" t="s">
        <v>3702</v>
      </c>
      <c r="B1847" s="8" t="s">
        <v>3703</v>
      </c>
      <c r="C1847" s="7" t="s">
        <v>404</v>
      </c>
      <c r="D1847" s="9" t="n">
        <v>12.58</v>
      </c>
    </row>
    <row r="1848" customFormat="false" ht="18" hidden="false" customHeight="true" outlineLevel="0" collapsed="false">
      <c r="A1848" s="7" t="s">
        <v>3704</v>
      </c>
      <c r="B1848" s="8" t="s">
        <v>3705</v>
      </c>
      <c r="C1848" s="7" t="s">
        <v>404</v>
      </c>
      <c r="D1848" s="9" t="n">
        <v>12.93</v>
      </c>
    </row>
    <row r="1849" customFormat="false" ht="18" hidden="false" customHeight="true" outlineLevel="0" collapsed="false">
      <c r="A1849" s="7" t="s">
        <v>3706</v>
      </c>
      <c r="B1849" s="8" t="s">
        <v>3707</v>
      </c>
      <c r="C1849" s="7" t="s">
        <v>404</v>
      </c>
      <c r="D1849" s="9" t="n">
        <v>3.9</v>
      </c>
    </row>
    <row r="1850" customFormat="false" ht="18" hidden="false" customHeight="true" outlineLevel="0" collapsed="false">
      <c r="A1850" s="7" t="s">
        <v>3708</v>
      </c>
      <c r="B1850" s="8" t="s">
        <v>3709</v>
      </c>
      <c r="C1850" s="7" t="s">
        <v>404</v>
      </c>
      <c r="D1850" s="9" t="n">
        <v>13.29</v>
      </c>
    </row>
    <row r="1851" customFormat="false" ht="18" hidden="false" customHeight="true" outlineLevel="0" collapsed="false">
      <c r="A1851" s="7" t="s">
        <v>3710</v>
      </c>
      <c r="B1851" s="8" t="s">
        <v>3711</v>
      </c>
      <c r="C1851" s="7" t="s">
        <v>404</v>
      </c>
      <c r="D1851" s="9" t="n">
        <v>13.73</v>
      </c>
    </row>
    <row r="1852" customFormat="false" ht="18" hidden="false" customHeight="true" outlineLevel="0" collapsed="false">
      <c r="A1852" s="7" t="s">
        <v>3712</v>
      </c>
      <c r="B1852" s="8" t="s">
        <v>3713</v>
      </c>
      <c r="C1852" s="7" t="s">
        <v>404</v>
      </c>
      <c r="D1852" s="9" t="n">
        <v>14.39</v>
      </c>
    </row>
    <row r="1853" customFormat="false" ht="18" hidden="false" customHeight="true" outlineLevel="0" collapsed="false">
      <c r="A1853" s="7" t="s">
        <v>3714</v>
      </c>
      <c r="B1853" s="8" t="s">
        <v>3715</v>
      </c>
      <c r="C1853" s="7" t="s">
        <v>404</v>
      </c>
      <c r="D1853" s="9" t="n">
        <v>14.77</v>
      </c>
    </row>
    <row r="1854" customFormat="false" ht="18" hidden="false" customHeight="true" outlineLevel="0" collapsed="false">
      <c r="A1854" s="7" t="s">
        <v>3716</v>
      </c>
      <c r="B1854" s="8" t="s">
        <v>3717</v>
      </c>
      <c r="C1854" s="7" t="s">
        <v>404</v>
      </c>
      <c r="D1854" s="9" t="n">
        <v>15.25</v>
      </c>
    </row>
    <row r="1855" customFormat="false" ht="18" hidden="false" customHeight="true" outlineLevel="0" collapsed="false">
      <c r="A1855" s="7" t="s">
        <v>3718</v>
      </c>
      <c r="B1855" s="8" t="s">
        <v>3719</v>
      </c>
      <c r="C1855" s="7" t="s">
        <v>404</v>
      </c>
      <c r="D1855" s="9" t="n">
        <v>15.68</v>
      </c>
    </row>
    <row r="1856" customFormat="false" ht="18" hidden="false" customHeight="true" outlineLevel="0" collapsed="false">
      <c r="A1856" s="7" t="s">
        <v>3720</v>
      </c>
      <c r="B1856" s="8" t="s">
        <v>3721</v>
      </c>
      <c r="C1856" s="7" t="s">
        <v>404</v>
      </c>
      <c r="D1856" s="9" t="n">
        <v>16.2</v>
      </c>
    </row>
    <row r="1857" customFormat="false" ht="18" hidden="false" customHeight="true" outlineLevel="0" collapsed="false">
      <c r="A1857" s="7" t="s">
        <v>3722</v>
      </c>
      <c r="B1857" s="8" t="s">
        <v>3723</v>
      </c>
      <c r="C1857" s="7" t="s">
        <v>404</v>
      </c>
      <c r="D1857" s="9" t="n">
        <v>17.02</v>
      </c>
    </row>
    <row r="1858" customFormat="false" ht="18" hidden="false" customHeight="true" outlineLevel="0" collapsed="false">
      <c r="A1858" s="7" t="s">
        <v>3724</v>
      </c>
      <c r="B1858" s="8" t="s">
        <v>3725</v>
      </c>
      <c r="C1858" s="7" t="s">
        <v>404</v>
      </c>
      <c r="D1858" s="9" t="n">
        <v>17.57</v>
      </c>
    </row>
    <row r="1859" customFormat="false" ht="18" hidden="false" customHeight="true" outlineLevel="0" collapsed="false">
      <c r="A1859" s="7" t="s">
        <v>3726</v>
      </c>
      <c r="B1859" s="8" t="s">
        <v>3727</v>
      </c>
      <c r="C1859" s="7" t="s">
        <v>404</v>
      </c>
      <c r="D1859" s="9" t="n">
        <v>18.34</v>
      </c>
    </row>
    <row r="1860" customFormat="false" ht="18" hidden="false" customHeight="true" outlineLevel="0" collapsed="false">
      <c r="A1860" s="7" t="s">
        <v>3728</v>
      </c>
      <c r="B1860" s="8" t="s">
        <v>3729</v>
      </c>
      <c r="C1860" s="7" t="s">
        <v>404</v>
      </c>
      <c r="D1860" s="9" t="n">
        <v>4.07</v>
      </c>
    </row>
    <row r="1861" customFormat="false" ht="18" hidden="false" customHeight="true" outlineLevel="0" collapsed="false">
      <c r="A1861" s="7" t="s">
        <v>3730</v>
      </c>
      <c r="B1861" s="8" t="s">
        <v>3731</v>
      </c>
      <c r="C1861" s="7" t="s">
        <v>404</v>
      </c>
      <c r="D1861" s="9" t="n">
        <v>19.08</v>
      </c>
    </row>
    <row r="1862" customFormat="false" ht="18" hidden="false" customHeight="true" outlineLevel="0" collapsed="false">
      <c r="A1862" s="7" t="s">
        <v>3732</v>
      </c>
      <c r="B1862" s="8" t="s">
        <v>3733</v>
      </c>
      <c r="C1862" s="7" t="s">
        <v>404</v>
      </c>
      <c r="D1862" s="9" t="n">
        <v>20.02</v>
      </c>
    </row>
    <row r="1863" customFormat="false" ht="18" hidden="false" customHeight="true" outlineLevel="0" collapsed="false">
      <c r="A1863" s="7" t="s">
        <v>3734</v>
      </c>
      <c r="B1863" s="8" t="s">
        <v>3735</v>
      </c>
      <c r="C1863" s="7" t="s">
        <v>404</v>
      </c>
      <c r="D1863" s="9" t="n">
        <v>21.14</v>
      </c>
    </row>
    <row r="1864" customFormat="false" ht="18" hidden="false" customHeight="true" outlineLevel="0" collapsed="false">
      <c r="A1864" s="7" t="s">
        <v>3736</v>
      </c>
      <c r="B1864" s="8" t="s">
        <v>3737</v>
      </c>
      <c r="C1864" s="7" t="s">
        <v>404</v>
      </c>
      <c r="D1864" s="9" t="n">
        <v>22.04</v>
      </c>
    </row>
    <row r="1865" customFormat="false" ht="18" hidden="false" customHeight="true" outlineLevel="0" collapsed="false">
      <c r="A1865" s="7" t="s">
        <v>3738</v>
      </c>
      <c r="B1865" s="8" t="s">
        <v>3739</v>
      </c>
      <c r="C1865" s="7" t="s">
        <v>404</v>
      </c>
      <c r="D1865" s="9" t="n">
        <v>23.03</v>
      </c>
    </row>
    <row r="1866" customFormat="false" ht="18" hidden="false" customHeight="true" outlineLevel="0" collapsed="false">
      <c r="A1866" s="7" t="s">
        <v>3740</v>
      </c>
      <c r="B1866" s="8" t="s">
        <v>3741</v>
      </c>
      <c r="C1866" s="7" t="s">
        <v>404</v>
      </c>
      <c r="D1866" s="9" t="n">
        <v>24.04</v>
      </c>
    </row>
    <row r="1867" customFormat="false" ht="18" hidden="false" customHeight="true" outlineLevel="0" collapsed="false">
      <c r="A1867" s="7" t="s">
        <v>3742</v>
      </c>
      <c r="B1867" s="8" t="s">
        <v>3743</v>
      </c>
      <c r="C1867" s="7" t="s">
        <v>404</v>
      </c>
      <c r="D1867" s="9" t="n">
        <v>25.12</v>
      </c>
    </row>
    <row r="1868" customFormat="false" ht="18" hidden="false" customHeight="true" outlineLevel="0" collapsed="false">
      <c r="A1868" s="7" t="s">
        <v>3744</v>
      </c>
      <c r="B1868" s="8" t="s">
        <v>3745</v>
      </c>
      <c r="C1868" s="7" t="s">
        <v>404</v>
      </c>
      <c r="D1868" s="9" t="n">
        <v>26.48</v>
      </c>
    </row>
    <row r="1869" customFormat="false" ht="18" hidden="false" customHeight="true" outlineLevel="0" collapsed="false">
      <c r="A1869" s="7" t="s">
        <v>3746</v>
      </c>
      <c r="B1869" s="8" t="s">
        <v>3747</v>
      </c>
      <c r="C1869" s="7" t="s">
        <v>404</v>
      </c>
      <c r="D1869" s="9" t="n">
        <v>27.49</v>
      </c>
    </row>
    <row r="1870" customFormat="false" ht="18" hidden="false" customHeight="true" outlineLevel="0" collapsed="false">
      <c r="A1870" s="7" t="s">
        <v>3748</v>
      </c>
      <c r="B1870" s="8" t="s">
        <v>3749</v>
      </c>
      <c r="C1870" s="7" t="s">
        <v>404</v>
      </c>
      <c r="D1870" s="9" t="n">
        <v>28.48</v>
      </c>
    </row>
    <row r="1871" customFormat="false" ht="18" hidden="false" customHeight="true" outlineLevel="0" collapsed="false">
      <c r="A1871" s="7" t="s">
        <v>3750</v>
      </c>
      <c r="B1871" s="8" t="s">
        <v>3751</v>
      </c>
      <c r="C1871" s="7" t="s">
        <v>404</v>
      </c>
      <c r="D1871" s="9" t="n">
        <v>4.24</v>
      </c>
    </row>
    <row r="1872" customFormat="false" ht="18" hidden="false" customHeight="true" outlineLevel="0" collapsed="false">
      <c r="A1872" s="7" t="s">
        <v>3752</v>
      </c>
      <c r="B1872" s="8" t="s">
        <v>3753</v>
      </c>
      <c r="C1872" s="7" t="s">
        <v>404</v>
      </c>
      <c r="D1872" s="9" t="n">
        <v>3.87</v>
      </c>
    </row>
    <row r="1873" customFormat="false" ht="18" hidden="false" customHeight="true" outlineLevel="0" collapsed="false">
      <c r="A1873" s="7" t="s">
        <v>3754</v>
      </c>
      <c r="B1873" s="8" t="s">
        <v>3755</v>
      </c>
      <c r="C1873" s="7" t="s">
        <v>404</v>
      </c>
      <c r="D1873" s="9" t="n">
        <v>6.49</v>
      </c>
    </row>
    <row r="1874" customFormat="false" ht="18" hidden="false" customHeight="true" outlineLevel="0" collapsed="false">
      <c r="A1874" s="7" t="s">
        <v>3756</v>
      </c>
      <c r="B1874" s="8" t="s">
        <v>3757</v>
      </c>
      <c r="C1874" s="7" t="s">
        <v>404</v>
      </c>
      <c r="D1874" s="9" t="n">
        <v>6.95</v>
      </c>
    </row>
    <row r="1875" customFormat="false" ht="18" hidden="false" customHeight="true" outlineLevel="0" collapsed="false">
      <c r="A1875" s="7" t="s">
        <v>3758</v>
      </c>
      <c r="B1875" s="8" t="s">
        <v>3759</v>
      </c>
      <c r="C1875" s="7" t="s">
        <v>404</v>
      </c>
      <c r="D1875" s="9" t="n">
        <v>7.52</v>
      </c>
    </row>
    <row r="1876" customFormat="false" ht="18" hidden="false" customHeight="true" outlineLevel="0" collapsed="false">
      <c r="A1876" s="7" t="s">
        <v>3760</v>
      </c>
      <c r="B1876" s="8" t="s">
        <v>3761</v>
      </c>
      <c r="C1876" s="7" t="s">
        <v>404</v>
      </c>
      <c r="D1876" s="9" t="n">
        <v>7.87</v>
      </c>
    </row>
    <row r="1877" customFormat="false" ht="18" hidden="false" customHeight="true" outlineLevel="0" collapsed="false">
      <c r="A1877" s="7" t="s">
        <v>3762</v>
      </c>
      <c r="B1877" s="8" t="s">
        <v>3763</v>
      </c>
      <c r="C1877" s="7" t="s">
        <v>404</v>
      </c>
      <c r="D1877" s="9" t="n">
        <v>8.24</v>
      </c>
    </row>
    <row r="1878" customFormat="false" ht="18" hidden="false" customHeight="true" outlineLevel="0" collapsed="false">
      <c r="A1878" s="7" t="s">
        <v>3764</v>
      </c>
      <c r="B1878" s="8" t="s">
        <v>3765</v>
      </c>
      <c r="C1878" s="7" t="s">
        <v>404</v>
      </c>
      <c r="D1878" s="9" t="n">
        <v>8.67</v>
      </c>
    </row>
    <row r="1879" customFormat="false" ht="18" hidden="false" customHeight="true" outlineLevel="0" collapsed="false">
      <c r="A1879" s="7" t="s">
        <v>3766</v>
      </c>
      <c r="B1879" s="8" t="s">
        <v>3767</v>
      </c>
      <c r="C1879" s="7" t="s">
        <v>404</v>
      </c>
      <c r="D1879" s="9" t="n">
        <v>9.08</v>
      </c>
    </row>
    <row r="1880" customFormat="false" ht="18" hidden="false" customHeight="true" outlineLevel="0" collapsed="false">
      <c r="A1880" s="7" t="s">
        <v>3768</v>
      </c>
      <c r="B1880" s="8" t="s">
        <v>3769</v>
      </c>
      <c r="C1880" s="7" t="s">
        <v>404</v>
      </c>
      <c r="D1880" s="9" t="n">
        <v>9.68</v>
      </c>
    </row>
    <row r="1881" customFormat="false" ht="18" hidden="false" customHeight="true" outlineLevel="0" collapsed="false">
      <c r="A1881" s="7" t="s">
        <v>3770</v>
      </c>
      <c r="B1881" s="8" t="s">
        <v>3771</v>
      </c>
      <c r="C1881" s="7" t="s">
        <v>404</v>
      </c>
      <c r="D1881" s="9" t="n">
        <v>10.18</v>
      </c>
    </row>
    <row r="1882" customFormat="false" ht="18" hidden="false" customHeight="true" outlineLevel="0" collapsed="false">
      <c r="A1882" s="7" t="s">
        <v>3772</v>
      </c>
      <c r="B1882" s="8" t="s">
        <v>3773</v>
      </c>
      <c r="C1882" s="7" t="s">
        <v>404</v>
      </c>
      <c r="D1882" s="9" t="n">
        <v>10.6</v>
      </c>
    </row>
    <row r="1883" customFormat="false" ht="18" hidden="false" customHeight="true" outlineLevel="0" collapsed="false">
      <c r="A1883" s="7" t="s">
        <v>3774</v>
      </c>
      <c r="B1883" s="8" t="s">
        <v>3775</v>
      </c>
      <c r="C1883" s="7" t="s">
        <v>404</v>
      </c>
      <c r="D1883" s="9" t="n">
        <v>11.08</v>
      </c>
    </row>
    <row r="1884" customFormat="false" ht="18" hidden="false" customHeight="true" outlineLevel="0" collapsed="false">
      <c r="A1884" s="7" t="s">
        <v>3776</v>
      </c>
      <c r="B1884" s="8" t="s">
        <v>3777</v>
      </c>
      <c r="C1884" s="7" t="s">
        <v>404</v>
      </c>
      <c r="D1884" s="9" t="n">
        <v>11.59</v>
      </c>
    </row>
    <row r="1885" customFormat="false" ht="18" hidden="false" customHeight="true" outlineLevel="0" collapsed="false">
      <c r="A1885" s="7" t="s">
        <v>3778</v>
      </c>
      <c r="B1885" s="8" t="s">
        <v>3779</v>
      </c>
      <c r="C1885" s="7" t="s">
        <v>404</v>
      </c>
      <c r="D1885" s="9" t="n">
        <v>12.29</v>
      </c>
    </row>
    <row r="1886" customFormat="false" ht="18" hidden="false" customHeight="true" outlineLevel="0" collapsed="false">
      <c r="A1886" s="7" t="s">
        <v>3780</v>
      </c>
      <c r="B1886" s="8" t="s">
        <v>3781</v>
      </c>
      <c r="C1886" s="7" t="s">
        <v>404</v>
      </c>
      <c r="D1886" s="9" t="n">
        <v>12.82</v>
      </c>
    </row>
    <row r="1887" customFormat="false" ht="18" hidden="false" customHeight="true" outlineLevel="0" collapsed="false">
      <c r="A1887" s="7" t="s">
        <v>3782</v>
      </c>
      <c r="B1887" s="8" t="s">
        <v>3783</v>
      </c>
      <c r="C1887" s="7" t="s">
        <v>404</v>
      </c>
      <c r="D1887" s="9" t="n">
        <v>13.44</v>
      </c>
    </row>
    <row r="1888" customFormat="false" ht="18" hidden="false" customHeight="true" outlineLevel="0" collapsed="false">
      <c r="A1888" s="7" t="s">
        <v>3784</v>
      </c>
      <c r="B1888" s="8" t="s">
        <v>3785</v>
      </c>
      <c r="C1888" s="7" t="s">
        <v>404</v>
      </c>
      <c r="D1888" s="9" t="n">
        <v>5.29</v>
      </c>
    </row>
    <row r="1889" customFormat="false" ht="18" hidden="false" customHeight="true" outlineLevel="0" collapsed="false">
      <c r="A1889" s="7" t="s">
        <v>3786</v>
      </c>
      <c r="B1889" s="8" t="s">
        <v>3787</v>
      </c>
      <c r="C1889" s="7" t="s">
        <v>404</v>
      </c>
      <c r="D1889" s="9" t="n">
        <v>5.51</v>
      </c>
    </row>
    <row r="1890" customFormat="false" ht="18" hidden="false" customHeight="true" outlineLevel="0" collapsed="false">
      <c r="A1890" s="7" t="s">
        <v>3788</v>
      </c>
      <c r="B1890" s="8" t="s">
        <v>3789</v>
      </c>
      <c r="C1890" s="7" t="s">
        <v>404</v>
      </c>
      <c r="D1890" s="9" t="n">
        <v>5.95</v>
      </c>
    </row>
    <row r="1891" customFormat="false" ht="18" hidden="false" customHeight="true" outlineLevel="0" collapsed="false">
      <c r="A1891" s="7" t="s">
        <v>3790</v>
      </c>
      <c r="B1891" s="8" t="s">
        <v>3791</v>
      </c>
      <c r="C1891" s="7" t="s">
        <v>404</v>
      </c>
      <c r="D1891" s="9" t="n">
        <v>5.17</v>
      </c>
    </row>
    <row r="1892" customFormat="false" ht="18" hidden="false" customHeight="true" outlineLevel="0" collapsed="false">
      <c r="A1892" s="7" t="s">
        <v>3792</v>
      </c>
      <c r="B1892" s="8" t="s">
        <v>3793</v>
      </c>
      <c r="C1892" s="7" t="s">
        <v>404</v>
      </c>
      <c r="D1892" s="9" t="n">
        <v>4.79</v>
      </c>
    </row>
    <row r="1893" customFormat="false" ht="18" hidden="false" customHeight="true" outlineLevel="0" collapsed="false">
      <c r="A1893" s="7" t="s">
        <v>3794</v>
      </c>
      <c r="B1893" s="8" t="s">
        <v>3795</v>
      </c>
      <c r="C1893" s="7" t="s">
        <v>404</v>
      </c>
      <c r="D1893" s="9" t="n">
        <v>5.1</v>
      </c>
    </row>
    <row r="1894" customFormat="false" ht="18" hidden="false" customHeight="true" outlineLevel="0" collapsed="false">
      <c r="A1894" s="7" t="s">
        <v>3796</v>
      </c>
      <c r="B1894" s="8" t="s">
        <v>3797</v>
      </c>
      <c r="C1894" s="7" t="s">
        <v>404</v>
      </c>
      <c r="D1894" s="9" t="n">
        <v>5.64</v>
      </c>
    </row>
    <row r="1895" customFormat="false" ht="18" hidden="false" customHeight="true" outlineLevel="0" collapsed="false">
      <c r="A1895" s="7" t="s">
        <v>3798</v>
      </c>
      <c r="B1895" s="8" t="s">
        <v>3799</v>
      </c>
      <c r="C1895" s="7" t="s">
        <v>404</v>
      </c>
      <c r="D1895" s="9" t="n">
        <v>6.04</v>
      </c>
    </row>
    <row r="1896" customFormat="false" ht="18" hidden="false" customHeight="true" outlineLevel="0" collapsed="false">
      <c r="A1896" s="7" t="s">
        <v>3800</v>
      </c>
      <c r="B1896" s="8" t="s">
        <v>3801</v>
      </c>
      <c r="C1896" s="7" t="s">
        <v>404</v>
      </c>
      <c r="D1896" s="9" t="n">
        <v>6.24</v>
      </c>
    </row>
    <row r="1897" customFormat="false" ht="18" hidden="false" customHeight="true" outlineLevel="0" collapsed="false">
      <c r="A1897" s="7" t="s">
        <v>3802</v>
      </c>
      <c r="B1897" s="8" t="s">
        <v>3803</v>
      </c>
      <c r="C1897" s="7" t="s">
        <v>404</v>
      </c>
      <c r="D1897" s="9" t="n">
        <v>6.64</v>
      </c>
    </row>
    <row r="1898" customFormat="false" ht="18" hidden="false" customHeight="true" outlineLevel="0" collapsed="false">
      <c r="A1898" s="7" t="s">
        <v>3804</v>
      </c>
      <c r="B1898" s="8" t="s">
        <v>3805</v>
      </c>
      <c r="C1898" s="7" t="s">
        <v>404</v>
      </c>
      <c r="D1898" s="9" t="n">
        <v>7.02</v>
      </c>
    </row>
    <row r="1899" customFormat="false" ht="18" hidden="false" customHeight="true" outlineLevel="0" collapsed="false">
      <c r="A1899" s="7" t="s">
        <v>3806</v>
      </c>
      <c r="B1899" s="8" t="s">
        <v>3807</v>
      </c>
      <c r="C1899" s="7" t="s">
        <v>404</v>
      </c>
      <c r="D1899" s="9" t="n">
        <v>7.58</v>
      </c>
    </row>
    <row r="1900" customFormat="false" ht="18" hidden="false" customHeight="true" outlineLevel="0" collapsed="false">
      <c r="A1900" s="7" t="s">
        <v>3808</v>
      </c>
      <c r="B1900" s="8" t="s">
        <v>3809</v>
      </c>
      <c r="C1900" s="7" t="s">
        <v>404</v>
      </c>
      <c r="D1900" s="9" t="n">
        <v>7.96</v>
      </c>
    </row>
    <row r="1901" customFormat="false" ht="18" hidden="false" customHeight="true" outlineLevel="0" collapsed="false">
      <c r="A1901" s="7" t="s">
        <v>3810</v>
      </c>
      <c r="B1901" s="8" t="s">
        <v>3811</v>
      </c>
      <c r="C1901" s="7" t="s">
        <v>404</v>
      </c>
      <c r="D1901" s="9" t="n">
        <v>8.36</v>
      </c>
    </row>
    <row r="1902" customFormat="false" ht="18" hidden="false" customHeight="true" outlineLevel="0" collapsed="false">
      <c r="A1902" s="7" t="s">
        <v>3812</v>
      </c>
      <c r="B1902" s="8" t="s">
        <v>3813</v>
      </c>
      <c r="C1902" s="7" t="s">
        <v>404</v>
      </c>
      <c r="D1902" s="9" t="n">
        <v>8.7</v>
      </c>
    </row>
    <row r="1903" customFormat="false" ht="18" hidden="false" customHeight="true" outlineLevel="0" collapsed="false">
      <c r="A1903" s="7" t="s">
        <v>3814</v>
      </c>
      <c r="B1903" s="8" t="s">
        <v>3815</v>
      </c>
      <c r="C1903" s="7" t="s">
        <v>404</v>
      </c>
      <c r="D1903" s="9" t="n">
        <v>9.11</v>
      </c>
    </row>
    <row r="1904" customFormat="false" ht="18" hidden="false" customHeight="true" outlineLevel="0" collapsed="false">
      <c r="A1904" s="7" t="s">
        <v>3816</v>
      </c>
      <c r="B1904" s="8" t="s">
        <v>3817</v>
      </c>
      <c r="C1904" s="7" t="s">
        <v>404</v>
      </c>
      <c r="D1904" s="9" t="n">
        <v>9.81</v>
      </c>
    </row>
    <row r="1905" customFormat="false" ht="18" hidden="false" customHeight="true" outlineLevel="0" collapsed="false">
      <c r="A1905" s="7" t="s">
        <v>3818</v>
      </c>
      <c r="B1905" s="8" t="s">
        <v>3819</v>
      </c>
      <c r="C1905" s="7" t="s">
        <v>404</v>
      </c>
      <c r="D1905" s="9" t="n">
        <v>10.24</v>
      </c>
    </row>
    <row r="1906" customFormat="false" ht="18" hidden="false" customHeight="true" outlineLevel="0" collapsed="false">
      <c r="A1906" s="7" t="s">
        <v>3820</v>
      </c>
      <c r="B1906" s="8" t="s">
        <v>3821</v>
      </c>
      <c r="C1906" s="7" t="s">
        <v>404</v>
      </c>
      <c r="D1906" s="9" t="n">
        <v>10.7</v>
      </c>
    </row>
    <row r="1907" customFormat="false" ht="18" hidden="false" customHeight="true" outlineLevel="0" collapsed="false">
      <c r="A1907" s="7" t="s">
        <v>3822</v>
      </c>
      <c r="B1907" s="8" t="s">
        <v>3823</v>
      </c>
      <c r="C1907" s="7" t="s">
        <v>404</v>
      </c>
      <c r="D1907" s="9" t="n">
        <v>11.2</v>
      </c>
    </row>
    <row r="1908" customFormat="false" ht="18" hidden="false" customHeight="true" outlineLevel="0" collapsed="false">
      <c r="A1908" s="7" t="s">
        <v>3824</v>
      </c>
      <c r="B1908" s="8" t="s">
        <v>3825</v>
      </c>
      <c r="C1908" s="7" t="s">
        <v>404</v>
      </c>
      <c r="D1908" s="9" t="n">
        <v>11.73</v>
      </c>
    </row>
    <row r="1909" customFormat="false" ht="18" hidden="false" customHeight="true" outlineLevel="0" collapsed="false">
      <c r="A1909" s="7" t="s">
        <v>3826</v>
      </c>
      <c r="B1909" s="8" t="s">
        <v>3827</v>
      </c>
      <c r="C1909" s="7" t="s">
        <v>404</v>
      </c>
      <c r="D1909" s="9" t="n">
        <v>12.5</v>
      </c>
    </row>
    <row r="1910" customFormat="false" ht="18" hidden="false" customHeight="true" outlineLevel="0" collapsed="false">
      <c r="A1910" s="7" t="s">
        <v>3828</v>
      </c>
      <c r="B1910" s="8" t="s">
        <v>3829</v>
      </c>
      <c r="C1910" s="7" t="s">
        <v>404</v>
      </c>
      <c r="D1910" s="9" t="n">
        <v>13.07</v>
      </c>
    </row>
    <row r="1911" customFormat="false" ht="18" hidden="false" customHeight="true" outlineLevel="0" collapsed="false">
      <c r="A1911" s="7" t="s">
        <v>3830</v>
      </c>
      <c r="B1911" s="8" t="s">
        <v>3831</v>
      </c>
      <c r="C1911" s="7" t="s">
        <v>404</v>
      </c>
      <c r="D1911" s="9" t="n">
        <v>13.67</v>
      </c>
    </row>
    <row r="1912" customFormat="false" ht="18" hidden="false" customHeight="true" outlineLevel="0" collapsed="false">
      <c r="A1912" s="7" t="s">
        <v>3832</v>
      </c>
      <c r="B1912" s="8" t="s">
        <v>3833</v>
      </c>
      <c r="C1912" s="7" t="s">
        <v>404</v>
      </c>
      <c r="D1912" s="9" t="n">
        <v>14.47</v>
      </c>
    </row>
    <row r="1913" customFormat="false" ht="18" hidden="false" customHeight="true" outlineLevel="0" collapsed="false">
      <c r="A1913" s="7" t="s">
        <v>3834</v>
      </c>
      <c r="B1913" s="8" t="s">
        <v>3835</v>
      </c>
      <c r="C1913" s="7" t="s">
        <v>404</v>
      </c>
      <c r="D1913" s="9" t="n">
        <v>15.25</v>
      </c>
    </row>
    <row r="1914" customFormat="false" ht="18" hidden="false" customHeight="true" outlineLevel="0" collapsed="false">
      <c r="A1914" s="7" t="s">
        <v>3836</v>
      </c>
      <c r="B1914" s="8" t="s">
        <v>3837</v>
      </c>
      <c r="C1914" s="7" t="s">
        <v>404</v>
      </c>
      <c r="D1914" s="9" t="n">
        <v>16.37</v>
      </c>
    </row>
    <row r="1915" customFormat="false" ht="18" hidden="false" customHeight="true" outlineLevel="0" collapsed="false">
      <c r="A1915" s="7" t="s">
        <v>3838</v>
      </c>
      <c r="B1915" s="8" t="s">
        <v>3839</v>
      </c>
      <c r="C1915" s="7" t="s">
        <v>404</v>
      </c>
      <c r="D1915" s="9" t="n">
        <v>17.39</v>
      </c>
    </row>
    <row r="1916" customFormat="false" ht="18" hidden="false" customHeight="true" outlineLevel="0" collapsed="false">
      <c r="A1916" s="7" t="s">
        <v>3840</v>
      </c>
      <c r="B1916" s="8" t="s">
        <v>3841</v>
      </c>
      <c r="C1916" s="7" t="s">
        <v>404</v>
      </c>
      <c r="D1916" s="9" t="n">
        <v>18.49</v>
      </c>
    </row>
    <row r="1917" customFormat="false" ht="18" hidden="false" customHeight="true" outlineLevel="0" collapsed="false">
      <c r="A1917" s="7" t="s">
        <v>3842</v>
      </c>
      <c r="B1917" s="8" t="s">
        <v>3843</v>
      </c>
      <c r="C1917" s="7" t="s">
        <v>404</v>
      </c>
      <c r="D1917" s="9" t="n">
        <v>4.02</v>
      </c>
    </row>
    <row r="1918" customFormat="false" ht="18" hidden="false" customHeight="true" outlineLevel="0" collapsed="false">
      <c r="A1918" s="7" t="s">
        <v>3844</v>
      </c>
      <c r="B1918" s="8" t="s">
        <v>3845</v>
      </c>
      <c r="C1918" s="7" t="s">
        <v>404</v>
      </c>
      <c r="D1918" s="9" t="n">
        <v>19.81</v>
      </c>
    </row>
    <row r="1919" customFormat="false" ht="18" hidden="false" customHeight="true" outlineLevel="0" collapsed="false">
      <c r="A1919" s="7" t="s">
        <v>3846</v>
      </c>
      <c r="B1919" s="8" t="s">
        <v>3847</v>
      </c>
      <c r="C1919" s="7" t="s">
        <v>404</v>
      </c>
      <c r="D1919" s="9" t="n">
        <v>21.24</v>
      </c>
    </row>
    <row r="1920" customFormat="false" ht="18" hidden="false" customHeight="true" outlineLevel="0" collapsed="false">
      <c r="A1920" s="7" t="s">
        <v>3848</v>
      </c>
      <c r="B1920" s="8" t="s">
        <v>3849</v>
      </c>
      <c r="C1920" s="7" t="s">
        <v>404</v>
      </c>
      <c r="D1920" s="9" t="n">
        <v>23.16</v>
      </c>
    </row>
    <row r="1921" customFormat="false" ht="18" hidden="false" customHeight="true" outlineLevel="0" collapsed="false">
      <c r="A1921" s="7" t="s">
        <v>3850</v>
      </c>
      <c r="B1921" s="8" t="s">
        <v>3851</v>
      </c>
      <c r="C1921" s="7" t="s">
        <v>404</v>
      </c>
      <c r="D1921" s="9" t="n">
        <v>24.96</v>
      </c>
    </row>
    <row r="1922" customFormat="false" ht="18" hidden="false" customHeight="true" outlineLevel="0" collapsed="false">
      <c r="A1922" s="7" t="s">
        <v>3852</v>
      </c>
      <c r="B1922" s="8" t="s">
        <v>3853</v>
      </c>
      <c r="C1922" s="7" t="s">
        <v>404</v>
      </c>
      <c r="D1922" s="9" t="n">
        <v>26.66</v>
      </c>
    </row>
    <row r="1923" customFormat="false" ht="18" hidden="false" customHeight="true" outlineLevel="0" collapsed="false">
      <c r="A1923" s="7" t="s">
        <v>3854</v>
      </c>
      <c r="B1923" s="8" t="s">
        <v>3855</v>
      </c>
      <c r="C1923" s="7" t="s">
        <v>404</v>
      </c>
      <c r="D1923" s="9" t="n">
        <v>28.33</v>
      </c>
    </row>
    <row r="1924" customFormat="false" ht="18" hidden="false" customHeight="true" outlineLevel="0" collapsed="false">
      <c r="A1924" s="7" t="s">
        <v>3856</v>
      </c>
      <c r="B1924" s="8" t="s">
        <v>3857</v>
      </c>
      <c r="C1924" s="7" t="s">
        <v>404</v>
      </c>
      <c r="D1924" s="9" t="n">
        <v>30.18</v>
      </c>
    </row>
    <row r="1925" customFormat="false" ht="18" hidden="false" customHeight="true" outlineLevel="0" collapsed="false">
      <c r="A1925" s="7" t="s">
        <v>3858</v>
      </c>
      <c r="B1925" s="8" t="s">
        <v>3859</v>
      </c>
      <c r="C1925" s="7" t="s">
        <v>404</v>
      </c>
      <c r="D1925" s="9" t="n">
        <v>32.46</v>
      </c>
    </row>
    <row r="1926" customFormat="false" ht="18" hidden="false" customHeight="true" outlineLevel="0" collapsed="false">
      <c r="A1926" s="7" t="s">
        <v>3860</v>
      </c>
      <c r="B1926" s="8" t="s">
        <v>3861</v>
      </c>
      <c r="C1926" s="7" t="s">
        <v>404</v>
      </c>
      <c r="D1926" s="9" t="n">
        <v>34.15</v>
      </c>
    </row>
    <row r="1927" customFormat="false" ht="18" hidden="false" customHeight="true" outlineLevel="0" collapsed="false">
      <c r="A1927" s="7" t="s">
        <v>3862</v>
      </c>
      <c r="B1927" s="8" t="s">
        <v>3863</v>
      </c>
      <c r="C1927" s="7" t="s">
        <v>404</v>
      </c>
      <c r="D1927" s="9" t="n">
        <v>4.23</v>
      </c>
    </row>
    <row r="1928" customFormat="false" ht="18" hidden="false" customHeight="true" outlineLevel="0" collapsed="false">
      <c r="A1928" s="7" t="s">
        <v>3864</v>
      </c>
      <c r="B1928" s="8" t="s">
        <v>3865</v>
      </c>
      <c r="C1928" s="7" t="s">
        <v>404</v>
      </c>
      <c r="D1928" s="9" t="n">
        <v>4.45</v>
      </c>
    </row>
    <row r="1929" customFormat="false" ht="18" hidden="false" customHeight="true" outlineLevel="0" collapsed="false">
      <c r="A1929" s="7" t="s">
        <v>3866</v>
      </c>
      <c r="B1929" s="8" t="s">
        <v>3867</v>
      </c>
      <c r="C1929" s="7" t="s">
        <v>404</v>
      </c>
      <c r="D1929" s="9" t="n">
        <v>3.96</v>
      </c>
    </row>
    <row r="1930" customFormat="false" ht="18" hidden="false" customHeight="true" outlineLevel="0" collapsed="false">
      <c r="A1930" s="7" t="s">
        <v>3868</v>
      </c>
      <c r="B1930" s="8" t="s">
        <v>3869</v>
      </c>
      <c r="C1930" s="7" t="s">
        <v>404</v>
      </c>
      <c r="D1930" s="9" t="n">
        <v>4.49</v>
      </c>
    </row>
    <row r="1931" customFormat="false" ht="18" hidden="false" customHeight="true" outlineLevel="0" collapsed="false">
      <c r="A1931" s="7" t="s">
        <v>3870</v>
      </c>
      <c r="B1931" s="8" t="s">
        <v>3871</v>
      </c>
      <c r="C1931" s="7" t="s">
        <v>404</v>
      </c>
      <c r="D1931" s="9" t="n">
        <v>4.8</v>
      </c>
    </row>
    <row r="1932" customFormat="false" ht="18" hidden="false" customHeight="true" outlineLevel="0" collapsed="false">
      <c r="A1932" s="7" t="s">
        <v>3872</v>
      </c>
      <c r="B1932" s="8" t="s">
        <v>3873</v>
      </c>
      <c r="C1932" s="7" t="s">
        <v>404</v>
      </c>
      <c r="D1932" s="9" t="n">
        <v>5.28</v>
      </c>
    </row>
    <row r="1933" customFormat="false" ht="18" hidden="false" customHeight="true" outlineLevel="0" collapsed="false">
      <c r="A1933" s="7" t="s">
        <v>3874</v>
      </c>
      <c r="B1933" s="8" t="s">
        <v>3875</v>
      </c>
      <c r="C1933" s="7" t="s">
        <v>404</v>
      </c>
      <c r="D1933" s="9" t="n">
        <v>5.57</v>
      </c>
    </row>
    <row r="1934" customFormat="false" ht="18" hidden="false" customHeight="true" outlineLevel="0" collapsed="false">
      <c r="A1934" s="7" t="s">
        <v>3876</v>
      </c>
      <c r="B1934" s="8" t="s">
        <v>3877</v>
      </c>
      <c r="C1934" s="7" t="s">
        <v>404</v>
      </c>
      <c r="D1934" s="9" t="n">
        <v>5.85</v>
      </c>
    </row>
    <row r="1935" customFormat="false" ht="18" hidden="false" customHeight="true" outlineLevel="0" collapsed="false">
      <c r="A1935" s="7" t="s">
        <v>3878</v>
      </c>
      <c r="B1935" s="8" t="s">
        <v>3879</v>
      </c>
      <c r="C1935" s="7" t="s">
        <v>404</v>
      </c>
      <c r="D1935" s="9" t="n">
        <v>6.12</v>
      </c>
    </row>
    <row r="1936" customFormat="false" ht="18" hidden="false" customHeight="true" outlineLevel="0" collapsed="false">
      <c r="A1936" s="7" t="s">
        <v>3880</v>
      </c>
      <c r="B1936" s="8" t="s">
        <v>3881</v>
      </c>
      <c r="C1936" s="7" t="s">
        <v>404</v>
      </c>
      <c r="D1936" s="9" t="n">
        <v>6.34</v>
      </c>
    </row>
    <row r="1937" customFormat="false" ht="18" hidden="false" customHeight="true" outlineLevel="0" collapsed="false">
      <c r="A1937" s="7" t="s">
        <v>3882</v>
      </c>
      <c r="B1937" s="8" t="s">
        <v>3883</v>
      </c>
      <c r="C1937" s="7" t="s">
        <v>404</v>
      </c>
      <c r="D1937" s="9" t="n">
        <v>6.89</v>
      </c>
    </row>
    <row r="1938" customFormat="false" ht="18" hidden="false" customHeight="true" outlineLevel="0" collapsed="false">
      <c r="A1938" s="7" t="s">
        <v>3884</v>
      </c>
      <c r="B1938" s="8" t="s">
        <v>3885</v>
      </c>
      <c r="C1938" s="7" t="s">
        <v>404</v>
      </c>
      <c r="D1938" s="9" t="n">
        <v>7.14</v>
      </c>
    </row>
    <row r="1939" customFormat="false" ht="18" hidden="false" customHeight="true" outlineLevel="0" collapsed="false">
      <c r="A1939" s="7" t="s">
        <v>3886</v>
      </c>
      <c r="B1939" s="8" t="s">
        <v>3887</v>
      </c>
      <c r="C1939" s="7" t="s">
        <v>404</v>
      </c>
      <c r="D1939" s="9" t="n">
        <v>7.4</v>
      </c>
    </row>
    <row r="1940" customFormat="false" ht="18" hidden="false" customHeight="true" outlineLevel="0" collapsed="false">
      <c r="A1940" s="7" t="s">
        <v>3888</v>
      </c>
      <c r="B1940" s="8" t="s">
        <v>3889</v>
      </c>
      <c r="C1940" s="7" t="s">
        <v>404</v>
      </c>
      <c r="D1940" s="9" t="n">
        <v>7.67</v>
      </c>
    </row>
    <row r="1941" customFormat="false" ht="18" hidden="false" customHeight="true" outlineLevel="0" collapsed="false">
      <c r="A1941" s="7" t="s">
        <v>3890</v>
      </c>
      <c r="B1941" s="8" t="s">
        <v>3891</v>
      </c>
      <c r="C1941" s="7" t="s">
        <v>404</v>
      </c>
      <c r="D1941" s="9" t="n">
        <v>7.94</v>
      </c>
    </row>
    <row r="1942" customFormat="false" ht="18" hidden="false" customHeight="true" outlineLevel="0" collapsed="false">
      <c r="A1942" s="7" t="s">
        <v>3892</v>
      </c>
      <c r="B1942" s="8" t="s">
        <v>3893</v>
      </c>
      <c r="C1942" s="7" t="s">
        <v>404</v>
      </c>
      <c r="D1942" s="9" t="n">
        <v>8.5</v>
      </c>
    </row>
    <row r="1943" customFormat="false" ht="18" hidden="false" customHeight="true" outlineLevel="0" collapsed="false">
      <c r="A1943" s="7" t="s">
        <v>3894</v>
      </c>
      <c r="B1943" s="8" t="s">
        <v>3895</v>
      </c>
      <c r="C1943" s="7" t="s">
        <v>404</v>
      </c>
      <c r="D1943" s="9" t="n">
        <v>8.82</v>
      </c>
    </row>
    <row r="1944" customFormat="false" ht="18" hidden="false" customHeight="true" outlineLevel="0" collapsed="false">
      <c r="A1944" s="7" t="s">
        <v>3896</v>
      </c>
      <c r="B1944" s="8" t="s">
        <v>3897</v>
      </c>
      <c r="C1944" s="7" t="s">
        <v>404</v>
      </c>
      <c r="D1944" s="9" t="n">
        <v>9.15</v>
      </c>
    </row>
    <row r="1945" customFormat="false" ht="18" hidden="false" customHeight="true" outlineLevel="0" collapsed="false">
      <c r="A1945" s="7" t="s">
        <v>3898</v>
      </c>
      <c r="B1945" s="8" t="s">
        <v>3899</v>
      </c>
      <c r="C1945" s="7" t="s">
        <v>404</v>
      </c>
      <c r="D1945" s="9" t="n">
        <v>9.56</v>
      </c>
    </row>
    <row r="1946" customFormat="false" ht="18" hidden="false" customHeight="true" outlineLevel="0" collapsed="false">
      <c r="A1946" s="7" t="s">
        <v>3900</v>
      </c>
      <c r="B1946" s="8" t="s">
        <v>3901</v>
      </c>
      <c r="C1946" s="7" t="s">
        <v>404</v>
      </c>
      <c r="D1946" s="9" t="n">
        <v>9.92</v>
      </c>
    </row>
    <row r="1947" customFormat="false" ht="18" hidden="false" customHeight="true" outlineLevel="0" collapsed="false">
      <c r="A1947" s="7" t="s">
        <v>3902</v>
      </c>
      <c r="B1947" s="8" t="s">
        <v>3903</v>
      </c>
      <c r="C1947" s="7" t="s">
        <v>404</v>
      </c>
      <c r="D1947" s="9" t="n">
        <v>10.54</v>
      </c>
    </row>
    <row r="1948" customFormat="false" ht="18" hidden="false" customHeight="true" outlineLevel="0" collapsed="false">
      <c r="A1948" s="7" t="s">
        <v>3904</v>
      </c>
      <c r="B1948" s="8" t="s">
        <v>3905</v>
      </c>
      <c r="C1948" s="7" t="s">
        <v>404</v>
      </c>
      <c r="D1948" s="9" t="n">
        <v>10.99</v>
      </c>
    </row>
    <row r="1949" customFormat="false" ht="18" hidden="false" customHeight="true" outlineLevel="0" collapsed="false">
      <c r="A1949" s="7" t="s">
        <v>3906</v>
      </c>
      <c r="B1949" s="8" t="s">
        <v>3907</v>
      </c>
      <c r="C1949" s="7" t="s">
        <v>404</v>
      </c>
      <c r="D1949" s="9" t="n">
        <v>11.46</v>
      </c>
    </row>
    <row r="1950" customFormat="false" ht="18" hidden="false" customHeight="true" outlineLevel="0" collapsed="false">
      <c r="A1950" s="7" t="s">
        <v>3908</v>
      </c>
      <c r="B1950" s="8" t="s">
        <v>3909</v>
      </c>
      <c r="C1950" s="7" t="s">
        <v>404</v>
      </c>
      <c r="D1950" s="9" t="n">
        <v>11.95</v>
      </c>
    </row>
    <row r="1951" customFormat="false" ht="18" hidden="false" customHeight="true" outlineLevel="0" collapsed="false">
      <c r="A1951" s="7" t="s">
        <v>3910</v>
      </c>
      <c r="B1951" s="8" t="s">
        <v>3911</v>
      </c>
      <c r="C1951" s="7" t="s">
        <v>404</v>
      </c>
      <c r="D1951" s="9" t="n">
        <v>12.46</v>
      </c>
    </row>
    <row r="1952" customFormat="false" ht="18" hidden="false" customHeight="true" outlineLevel="0" collapsed="false">
      <c r="A1952" s="7" t="s">
        <v>3912</v>
      </c>
      <c r="B1952" s="8" t="s">
        <v>3913</v>
      </c>
      <c r="C1952" s="7" t="s">
        <v>404</v>
      </c>
      <c r="D1952" s="9" t="n">
        <v>13.24</v>
      </c>
    </row>
    <row r="1953" customFormat="false" ht="18" hidden="false" customHeight="true" outlineLevel="0" collapsed="false">
      <c r="A1953" s="7" t="s">
        <v>3914</v>
      </c>
      <c r="B1953" s="8" t="s">
        <v>3915</v>
      </c>
      <c r="C1953" s="7" t="s">
        <v>404</v>
      </c>
      <c r="D1953" s="9" t="n">
        <v>13.94</v>
      </c>
    </row>
    <row r="1954" customFormat="false" ht="18" hidden="false" customHeight="true" outlineLevel="0" collapsed="false">
      <c r="A1954" s="7" t="s">
        <v>3916</v>
      </c>
      <c r="B1954" s="8" t="s">
        <v>3917</v>
      </c>
      <c r="C1954" s="7" t="s">
        <v>404</v>
      </c>
      <c r="D1954" s="9" t="n">
        <v>14.68</v>
      </c>
    </row>
    <row r="1955" customFormat="false" ht="18" hidden="false" customHeight="true" outlineLevel="0" collapsed="false">
      <c r="A1955" s="7" t="s">
        <v>3918</v>
      </c>
      <c r="B1955" s="8" t="s">
        <v>3919</v>
      </c>
      <c r="C1955" s="7" t="s">
        <v>404</v>
      </c>
      <c r="D1955" s="9" t="n">
        <v>3.58</v>
      </c>
    </row>
    <row r="1956" customFormat="false" ht="18" hidden="false" customHeight="true" outlineLevel="0" collapsed="false">
      <c r="A1956" s="7" t="s">
        <v>3920</v>
      </c>
      <c r="B1956" s="8" t="s">
        <v>3921</v>
      </c>
      <c r="C1956" s="7" t="s">
        <v>404</v>
      </c>
      <c r="D1956" s="9" t="n">
        <v>15.61</v>
      </c>
    </row>
    <row r="1957" customFormat="false" ht="18" hidden="false" customHeight="true" outlineLevel="0" collapsed="false">
      <c r="A1957" s="7" t="s">
        <v>3922</v>
      </c>
      <c r="B1957" s="8" t="s">
        <v>3923</v>
      </c>
      <c r="C1957" s="7" t="s">
        <v>404</v>
      </c>
      <c r="D1957" s="9" t="n">
        <v>16.59</v>
      </c>
    </row>
    <row r="1958" customFormat="false" ht="18" hidden="false" customHeight="true" outlineLevel="0" collapsed="false">
      <c r="A1958" s="7" t="s">
        <v>3924</v>
      </c>
      <c r="B1958" s="8" t="s">
        <v>3925</v>
      </c>
      <c r="C1958" s="7" t="s">
        <v>404</v>
      </c>
      <c r="D1958" s="9" t="n">
        <v>17.98</v>
      </c>
    </row>
    <row r="1959" customFormat="false" ht="18" hidden="false" customHeight="true" outlineLevel="0" collapsed="false">
      <c r="A1959" s="7" t="s">
        <v>3926</v>
      </c>
      <c r="B1959" s="8" t="s">
        <v>3927</v>
      </c>
      <c r="C1959" s="7" t="s">
        <v>404</v>
      </c>
      <c r="D1959" s="9" t="n">
        <v>18.95</v>
      </c>
    </row>
    <row r="1960" customFormat="false" ht="18" hidden="false" customHeight="true" outlineLevel="0" collapsed="false">
      <c r="A1960" s="7" t="s">
        <v>3928</v>
      </c>
      <c r="B1960" s="8" t="s">
        <v>3929</v>
      </c>
      <c r="C1960" s="7" t="s">
        <v>404</v>
      </c>
      <c r="D1960" s="9" t="n">
        <v>20.06</v>
      </c>
    </row>
    <row r="1961" customFormat="false" ht="18" hidden="false" customHeight="true" outlineLevel="0" collapsed="false">
      <c r="A1961" s="7" t="s">
        <v>3930</v>
      </c>
      <c r="B1961" s="8" t="s">
        <v>3931</v>
      </c>
      <c r="C1961" s="7" t="s">
        <v>404</v>
      </c>
      <c r="D1961" s="9" t="n">
        <v>21.33</v>
      </c>
    </row>
    <row r="1962" customFormat="false" ht="18" hidden="false" customHeight="true" outlineLevel="0" collapsed="false">
      <c r="A1962" s="7" t="s">
        <v>3932</v>
      </c>
      <c r="B1962" s="8" t="s">
        <v>3933</v>
      </c>
      <c r="C1962" s="7" t="s">
        <v>404</v>
      </c>
      <c r="D1962" s="9" t="n">
        <v>22.45</v>
      </c>
    </row>
    <row r="1963" customFormat="false" ht="18" hidden="false" customHeight="true" outlineLevel="0" collapsed="false">
      <c r="A1963" s="7" t="s">
        <v>3934</v>
      </c>
      <c r="B1963" s="8" t="s">
        <v>3935</v>
      </c>
      <c r="C1963" s="7" t="s">
        <v>404</v>
      </c>
      <c r="D1963" s="9" t="n">
        <v>24.04</v>
      </c>
    </row>
    <row r="1964" customFormat="false" ht="18" hidden="false" customHeight="true" outlineLevel="0" collapsed="false">
      <c r="A1964" s="7" t="s">
        <v>3936</v>
      </c>
      <c r="B1964" s="8" t="s">
        <v>3937</v>
      </c>
      <c r="C1964" s="7" t="s">
        <v>404</v>
      </c>
      <c r="D1964" s="9" t="n">
        <v>25.48</v>
      </c>
    </row>
    <row r="1965" customFormat="false" ht="18" hidden="false" customHeight="true" outlineLevel="0" collapsed="false">
      <c r="A1965" s="7" t="s">
        <v>3938</v>
      </c>
      <c r="B1965" s="8" t="s">
        <v>3939</v>
      </c>
      <c r="C1965" s="7" t="s">
        <v>404</v>
      </c>
      <c r="D1965" s="9" t="n">
        <v>26.79</v>
      </c>
    </row>
    <row r="1966" customFormat="false" ht="18" hidden="false" customHeight="true" outlineLevel="0" collapsed="false">
      <c r="A1966" s="7" t="s">
        <v>3940</v>
      </c>
      <c r="B1966" s="8" t="s">
        <v>3941</v>
      </c>
      <c r="C1966" s="7" t="s">
        <v>404</v>
      </c>
      <c r="D1966" s="9" t="n">
        <v>3.93</v>
      </c>
    </row>
    <row r="1967" customFormat="false" ht="18" hidden="false" customHeight="true" outlineLevel="0" collapsed="false">
      <c r="A1967" s="7" t="s">
        <v>3942</v>
      </c>
      <c r="B1967" s="8" t="s">
        <v>3943</v>
      </c>
      <c r="C1967" s="7" t="s">
        <v>404</v>
      </c>
      <c r="D1967" s="9" t="n">
        <v>28.33</v>
      </c>
    </row>
    <row r="1968" customFormat="false" ht="18" hidden="false" customHeight="true" outlineLevel="0" collapsed="false">
      <c r="A1968" s="7" t="s">
        <v>3944</v>
      </c>
      <c r="B1968" s="8" t="s">
        <v>3945</v>
      </c>
      <c r="C1968" s="7" t="s">
        <v>404</v>
      </c>
      <c r="D1968" s="9" t="n">
        <v>30.05</v>
      </c>
    </row>
    <row r="1969" customFormat="false" ht="18" hidden="false" customHeight="true" outlineLevel="0" collapsed="false">
      <c r="A1969" s="7" t="s">
        <v>3946</v>
      </c>
      <c r="B1969" s="8" t="s">
        <v>3947</v>
      </c>
      <c r="C1969" s="7" t="s">
        <v>404</v>
      </c>
      <c r="D1969" s="9" t="n">
        <v>31.83</v>
      </c>
    </row>
    <row r="1970" customFormat="false" ht="18" hidden="false" customHeight="true" outlineLevel="0" collapsed="false">
      <c r="A1970" s="7" t="s">
        <v>3948</v>
      </c>
      <c r="B1970" s="8" t="s">
        <v>3949</v>
      </c>
      <c r="C1970" s="7" t="s">
        <v>404</v>
      </c>
      <c r="D1970" s="9" t="n">
        <v>33.52</v>
      </c>
    </row>
    <row r="1971" customFormat="false" ht="18" hidden="false" customHeight="true" outlineLevel="0" collapsed="false">
      <c r="A1971" s="7" t="s">
        <v>3950</v>
      </c>
      <c r="B1971" s="8" t="s">
        <v>3951</v>
      </c>
      <c r="C1971" s="7" t="s">
        <v>404</v>
      </c>
      <c r="D1971" s="9" t="n">
        <v>35.4</v>
      </c>
    </row>
    <row r="1972" customFormat="false" ht="18" hidden="false" customHeight="true" outlineLevel="0" collapsed="false">
      <c r="A1972" s="7" t="s">
        <v>3952</v>
      </c>
      <c r="B1972" s="8" t="s">
        <v>3953</v>
      </c>
      <c r="C1972" s="7" t="s">
        <v>404</v>
      </c>
      <c r="D1972" s="9" t="n">
        <v>37.55</v>
      </c>
    </row>
    <row r="1973" customFormat="false" ht="18" hidden="false" customHeight="true" outlineLevel="0" collapsed="false">
      <c r="A1973" s="7" t="s">
        <v>3954</v>
      </c>
      <c r="B1973" s="8" t="s">
        <v>3955</v>
      </c>
      <c r="C1973" s="7" t="s">
        <v>404</v>
      </c>
      <c r="D1973" s="9" t="n">
        <v>39.93</v>
      </c>
    </row>
    <row r="1974" customFormat="false" ht="18" hidden="false" customHeight="true" outlineLevel="0" collapsed="false">
      <c r="A1974" s="7" t="s">
        <v>3956</v>
      </c>
      <c r="B1974" s="8" t="s">
        <v>3957</v>
      </c>
      <c r="C1974" s="7" t="s">
        <v>404</v>
      </c>
      <c r="D1974" s="9" t="n">
        <v>41.85</v>
      </c>
    </row>
    <row r="1975" customFormat="false" ht="18" hidden="false" customHeight="true" outlineLevel="0" collapsed="false">
      <c r="A1975" s="7" t="s">
        <v>3958</v>
      </c>
      <c r="B1975" s="8" t="s">
        <v>3959</v>
      </c>
      <c r="C1975" s="7" t="s">
        <v>404</v>
      </c>
      <c r="D1975" s="9" t="n">
        <v>43.59</v>
      </c>
    </row>
    <row r="1976" customFormat="false" ht="18" hidden="false" customHeight="true" outlineLevel="0" collapsed="false">
      <c r="A1976" s="7" t="s">
        <v>3960</v>
      </c>
      <c r="B1976" s="8" t="s">
        <v>3961</v>
      </c>
      <c r="C1976" s="7" t="s">
        <v>404</v>
      </c>
      <c r="D1976" s="9" t="n">
        <v>45.55</v>
      </c>
    </row>
    <row r="1977" customFormat="false" ht="18" hidden="false" customHeight="true" outlineLevel="0" collapsed="false">
      <c r="A1977" s="7" t="s">
        <v>3962</v>
      </c>
      <c r="B1977" s="8" t="s">
        <v>3963</v>
      </c>
      <c r="C1977" s="7" t="s">
        <v>404</v>
      </c>
      <c r="D1977" s="9" t="n">
        <v>4.17</v>
      </c>
    </row>
    <row r="1978" customFormat="false" ht="9" hidden="false" customHeight="true" outlineLevel="0" collapsed="false">
      <c r="A1978" s="7" t="s">
        <v>3964</v>
      </c>
      <c r="B1978" s="8" t="s">
        <v>3965</v>
      </c>
      <c r="C1978" s="7" t="s">
        <v>404</v>
      </c>
      <c r="D1978" s="9" t="n">
        <v>3.35</v>
      </c>
    </row>
    <row r="1979" customFormat="false" ht="9" hidden="false" customHeight="true" outlineLevel="0" collapsed="false">
      <c r="A1979" s="7" t="s">
        <v>3966</v>
      </c>
      <c r="B1979" s="8" t="s">
        <v>3967</v>
      </c>
      <c r="C1979" s="7" t="s">
        <v>404</v>
      </c>
      <c r="D1979" s="9" t="n">
        <v>12.2</v>
      </c>
    </row>
    <row r="1980" customFormat="false" ht="9" hidden="false" customHeight="true" outlineLevel="0" collapsed="false">
      <c r="A1980" s="7" t="s">
        <v>3968</v>
      </c>
      <c r="B1980" s="8" t="s">
        <v>3969</v>
      </c>
      <c r="C1980" s="7" t="s">
        <v>404</v>
      </c>
      <c r="D1980" s="9" t="n">
        <v>12.41</v>
      </c>
    </row>
    <row r="1981" customFormat="false" ht="9" hidden="false" customHeight="true" outlineLevel="0" collapsed="false">
      <c r="A1981" s="7" t="s">
        <v>3970</v>
      </c>
      <c r="B1981" s="8" t="s">
        <v>3971</v>
      </c>
      <c r="C1981" s="7" t="s">
        <v>404</v>
      </c>
      <c r="D1981" s="9" t="n">
        <v>12.63</v>
      </c>
    </row>
    <row r="1982" customFormat="false" ht="9" hidden="false" customHeight="true" outlineLevel="0" collapsed="false">
      <c r="A1982" s="7" t="s">
        <v>3972</v>
      </c>
      <c r="B1982" s="8" t="s">
        <v>3973</v>
      </c>
      <c r="C1982" s="7" t="s">
        <v>404</v>
      </c>
      <c r="D1982" s="9" t="n">
        <v>12.86</v>
      </c>
    </row>
    <row r="1983" customFormat="false" ht="9" hidden="false" customHeight="true" outlineLevel="0" collapsed="false">
      <c r="A1983" s="7" t="s">
        <v>3974</v>
      </c>
      <c r="B1983" s="8" t="s">
        <v>3975</v>
      </c>
      <c r="C1983" s="7" t="s">
        <v>404</v>
      </c>
      <c r="D1983" s="9" t="n">
        <v>13.1</v>
      </c>
    </row>
    <row r="1984" customFormat="false" ht="9" hidden="false" customHeight="true" outlineLevel="0" collapsed="false">
      <c r="A1984" s="7" t="s">
        <v>3976</v>
      </c>
      <c r="B1984" s="8" t="s">
        <v>3977</v>
      </c>
      <c r="C1984" s="7" t="s">
        <v>404</v>
      </c>
      <c r="D1984" s="9" t="n">
        <v>13.23</v>
      </c>
    </row>
    <row r="1985" customFormat="false" ht="9" hidden="false" customHeight="true" outlineLevel="0" collapsed="false">
      <c r="A1985" s="7" t="s">
        <v>3978</v>
      </c>
      <c r="B1985" s="8" t="s">
        <v>3979</v>
      </c>
      <c r="C1985" s="7" t="s">
        <v>404</v>
      </c>
      <c r="D1985" s="9" t="n">
        <v>8.27</v>
      </c>
    </row>
    <row r="1986" customFormat="false" ht="9" hidden="false" customHeight="true" outlineLevel="0" collapsed="false">
      <c r="A1986" s="7" t="s">
        <v>3980</v>
      </c>
      <c r="B1986" s="8" t="s">
        <v>3981</v>
      </c>
      <c r="C1986" s="7" t="s">
        <v>404</v>
      </c>
      <c r="D1986" s="9" t="n">
        <v>8.33</v>
      </c>
    </row>
    <row r="1987" customFormat="false" ht="9" hidden="false" customHeight="true" outlineLevel="0" collapsed="false">
      <c r="A1987" s="7" t="s">
        <v>3982</v>
      </c>
      <c r="B1987" s="8" t="s">
        <v>3983</v>
      </c>
      <c r="C1987" s="7" t="s">
        <v>404</v>
      </c>
      <c r="D1987" s="9" t="n">
        <v>8.39</v>
      </c>
    </row>
    <row r="1988" customFormat="false" ht="9" hidden="false" customHeight="true" outlineLevel="0" collapsed="false">
      <c r="A1988" s="7" t="s">
        <v>3984</v>
      </c>
      <c r="B1988" s="8" t="s">
        <v>3985</v>
      </c>
      <c r="C1988" s="7" t="s">
        <v>404</v>
      </c>
      <c r="D1988" s="9" t="n">
        <v>8.46</v>
      </c>
    </row>
    <row r="1989" customFormat="false" ht="9" hidden="false" customHeight="true" outlineLevel="0" collapsed="false">
      <c r="A1989" s="7" t="s">
        <v>3986</v>
      </c>
      <c r="B1989" s="8" t="s">
        <v>3987</v>
      </c>
      <c r="C1989" s="7" t="s">
        <v>404</v>
      </c>
      <c r="D1989" s="9" t="n">
        <v>8.53</v>
      </c>
    </row>
    <row r="1990" customFormat="false" ht="9" hidden="false" customHeight="true" outlineLevel="0" collapsed="false">
      <c r="A1990" s="7" t="s">
        <v>3988</v>
      </c>
      <c r="B1990" s="8" t="s">
        <v>3989</v>
      </c>
      <c r="C1990" s="7" t="s">
        <v>404</v>
      </c>
      <c r="D1990" s="9" t="n">
        <v>8.57</v>
      </c>
    </row>
    <row r="1991" customFormat="false" ht="9" hidden="false" customHeight="true" outlineLevel="0" collapsed="false">
      <c r="A1991" s="7" t="s">
        <v>3990</v>
      </c>
      <c r="B1991" s="8" t="s">
        <v>3991</v>
      </c>
      <c r="C1991" s="7" t="s">
        <v>404</v>
      </c>
      <c r="D1991" s="9" t="n">
        <v>10.99</v>
      </c>
    </row>
    <row r="1992" customFormat="false" ht="9" hidden="false" customHeight="true" outlineLevel="0" collapsed="false">
      <c r="A1992" s="7" t="s">
        <v>3992</v>
      </c>
      <c r="B1992" s="8" t="s">
        <v>3993</v>
      </c>
      <c r="C1992" s="7" t="s">
        <v>404</v>
      </c>
      <c r="D1992" s="9" t="n">
        <v>11.05</v>
      </c>
    </row>
    <row r="1993" customFormat="false" ht="9" hidden="false" customHeight="true" outlineLevel="0" collapsed="false">
      <c r="A1993" s="7" t="s">
        <v>3994</v>
      </c>
      <c r="B1993" s="8" t="s">
        <v>3995</v>
      </c>
      <c r="C1993" s="7" t="s">
        <v>404</v>
      </c>
      <c r="D1993" s="9" t="n">
        <v>11.11</v>
      </c>
    </row>
    <row r="1994" customFormat="false" ht="9" hidden="false" customHeight="true" outlineLevel="0" collapsed="false">
      <c r="A1994" s="7" t="s">
        <v>3996</v>
      </c>
      <c r="B1994" s="8" t="s">
        <v>3997</v>
      </c>
      <c r="C1994" s="7" t="s">
        <v>404</v>
      </c>
      <c r="D1994" s="9" t="n">
        <v>11.17</v>
      </c>
    </row>
    <row r="1995" customFormat="false" ht="9" hidden="false" customHeight="true" outlineLevel="0" collapsed="false">
      <c r="A1995" s="7" t="s">
        <v>3998</v>
      </c>
      <c r="B1995" s="8" t="s">
        <v>3999</v>
      </c>
      <c r="C1995" s="7" t="s">
        <v>404</v>
      </c>
      <c r="D1995" s="9" t="n">
        <v>11.24</v>
      </c>
    </row>
    <row r="1996" customFormat="false" ht="9" hidden="false" customHeight="true" outlineLevel="0" collapsed="false">
      <c r="A1996" s="7" t="s">
        <v>4000</v>
      </c>
      <c r="B1996" s="8" t="s">
        <v>4001</v>
      </c>
      <c r="C1996" s="7" t="s">
        <v>404</v>
      </c>
      <c r="D1996" s="9" t="n">
        <v>11.28</v>
      </c>
    </row>
    <row r="1997" customFormat="false" ht="9" hidden="false" customHeight="true" outlineLevel="0" collapsed="false">
      <c r="A1997" s="7" t="s">
        <v>4002</v>
      </c>
      <c r="B1997" s="8" t="s">
        <v>4003</v>
      </c>
      <c r="C1997" s="7" t="s">
        <v>404</v>
      </c>
      <c r="D1997" s="9" t="n">
        <v>8.63</v>
      </c>
    </row>
    <row r="1998" customFormat="false" ht="9" hidden="false" customHeight="true" outlineLevel="0" collapsed="false">
      <c r="A1998" s="7" t="s">
        <v>4004</v>
      </c>
      <c r="B1998" s="8" t="s">
        <v>4005</v>
      </c>
      <c r="C1998" s="7" t="s">
        <v>404</v>
      </c>
      <c r="D1998" s="9" t="n">
        <v>8.77</v>
      </c>
    </row>
    <row r="1999" customFormat="false" ht="9" hidden="false" customHeight="true" outlineLevel="0" collapsed="false">
      <c r="A1999" s="7" t="s">
        <v>4006</v>
      </c>
      <c r="B1999" s="8" t="s">
        <v>4007</v>
      </c>
      <c r="C1999" s="7" t="s">
        <v>404</v>
      </c>
      <c r="D1999" s="9" t="n">
        <v>8.9</v>
      </c>
    </row>
    <row r="2000" customFormat="false" ht="9" hidden="false" customHeight="true" outlineLevel="0" collapsed="false">
      <c r="A2000" s="7" t="s">
        <v>4008</v>
      </c>
      <c r="B2000" s="8" t="s">
        <v>4009</v>
      </c>
      <c r="C2000" s="7" t="s">
        <v>404</v>
      </c>
      <c r="D2000" s="9" t="n">
        <v>9.04</v>
      </c>
    </row>
    <row r="2001" customFormat="false" ht="9" hidden="false" customHeight="true" outlineLevel="0" collapsed="false">
      <c r="A2001" s="7" t="s">
        <v>4010</v>
      </c>
      <c r="B2001" s="8" t="s">
        <v>4011</v>
      </c>
      <c r="C2001" s="7" t="s">
        <v>404</v>
      </c>
      <c r="D2001" s="9" t="n">
        <v>9.19</v>
      </c>
    </row>
    <row r="2002" customFormat="false" ht="9" hidden="false" customHeight="true" outlineLevel="0" collapsed="false">
      <c r="A2002" s="7" t="s">
        <v>4012</v>
      </c>
      <c r="B2002" s="8" t="s">
        <v>4013</v>
      </c>
      <c r="C2002" s="7" t="s">
        <v>404</v>
      </c>
      <c r="D2002" s="9" t="n">
        <v>9.27</v>
      </c>
    </row>
    <row r="2003" customFormat="false" ht="9" hidden="false" customHeight="true" outlineLevel="0" collapsed="false">
      <c r="A2003" s="7" t="s">
        <v>4014</v>
      </c>
      <c r="B2003" s="8" t="s">
        <v>4015</v>
      </c>
      <c r="C2003" s="7" t="s">
        <v>404</v>
      </c>
      <c r="D2003" s="9" t="n">
        <v>13.77</v>
      </c>
    </row>
    <row r="2004" customFormat="false" ht="9" hidden="false" customHeight="true" outlineLevel="0" collapsed="false">
      <c r="A2004" s="7" t="s">
        <v>4016</v>
      </c>
      <c r="B2004" s="8" t="s">
        <v>4017</v>
      </c>
      <c r="C2004" s="7" t="s">
        <v>404</v>
      </c>
      <c r="D2004" s="9" t="n">
        <v>13.83</v>
      </c>
    </row>
    <row r="2005" customFormat="false" ht="9" hidden="false" customHeight="true" outlineLevel="0" collapsed="false">
      <c r="A2005" s="7" t="s">
        <v>4018</v>
      </c>
      <c r="B2005" s="8" t="s">
        <v>4019</v>
      </c>
      <c r="C2005" s="7" t="s">
        <v>404</v>
      </c>
      <c r="D2005" s="9" t="n">
        <v>13.89</v>
      </c>
    </row>
    <row r="2006" customFormat="false" ht="9" hidden="false" customHeight="true" outlineLevel="0" collapsed="false">
      <c r="A2006" s="7" t="s">
        <v>4020</v>
      </c>
      <c r="B2006" s="8" t="s">
        <v>4021</v>
      </c>
      <c r="C2006" s="7" t="s">
        <v>404</v>
      </c>
      <c r="D2006" s="9" t="n">
        <v>13.95</v>
      </c>
    </row>
    <row r="2007" customFormat="false" ht="9" hidden="false" customHeight="true" outlineLevel="0" collapsed="false">
      <c r="A2007" s="7" t="s">
        <v>4022</v>
      </c>
      <c r="B2007" s="8" t="s">
        <v>4023</v>
      </c>
      <c r="C2007" s="7" t="s">
        <v>404</v>
      </c>
      <c r="D2007" s="9" t="n">
        <v>14.02</v>
      </c>
    </row>
    <row r="2008" customFormat="false" ht="9" hidden="false" customHeight="true" outlineLevel="0" collapsed="false">
      <c r="A2008" s="7" t="s">
        <v>4024</v>
      </c>
      <c r="B2008" s="8" t="s">
        <v>4025</v>
      </c>
      <c r="C2008" s="7" t="s">
        <v>404</v>
      </c>
      <c r="D2008" s="9" t="n">
        <v>14.05</v>
      </c>
    </row>
    <row r="2009" customFormat="false" ht="9" hidden="false" customHeight="true" outlineLevel="0" collapsed="false">
      <c r="A2009" s="7" t="s">
        <v>4026</v>
      </c>
      <c r="B2009" s="8" t="s">
        <v>4027</v>
      </c>
      <c r="C2009" s="7" t="s">
        <v>404</v>
      </c>
      <c r="D2009" s="9" t="n">
        <v>8.29</v>
      </c>
    </row>
    <row r="2010" customFormat="false" ht="9" hidden="false" customHeight="true" outlineLevel="0" collapsed="false">
      <c r="A2010" s="7" t="s">
        <v>4028</v>
      </c>
      <c r="B2010" s="8" t="s">
        <v>4029</v>
      </c>
      <c r="C2010" s="7" t="s">
        <v>404</v>
      </c>
      <c r="D2010" s="9" t="n">
        <v>8.4</v>
      </c>
    </row>
    <row r="2011" customFormat="false" ht="9" hidden="false" customHeight="true" outlineLevel="0" collapsed="false">
      <c r="A2011" s="7" t="s">
        <v>4030</v>
      </c>
      <c r="B2011" s="8" t="s">
        <v>4031</v>
      </c>
      <c r="C2011" s="7" t="s">
        <v>404</v>
      </c>
      <c r="D2011" s="9" t="n">
        <v>8.51</v>
      </c>
    </row>
    <row r="2012" customFormat="false" ht="9" hidden="false" customHeight="true" outlineLevel="0" collapsed="false">
      <c r="A2012" s="7" t="s">
        <v>4032</v>
      </c>
      <c r="B2012" s="8" t="s">
        <v>4033</v>
      </c>
      <c r="C2012" s="7" t="s">
        <v>404</v>
      </c>
      <c r="D2012" s="9" t="n">
        <v>8.63</v>
      </c>
    </row>
    <row r="2013" customFormat="false" ht="9" hidden="false" customHeight="true" outlineLevel="0" collapsed="false">
      <c r="A2013" s="7" t="s">
        <v>4034</v>
      </c>
      <c r="B2013" s="8" t="s">
        <v>4035</v>
      </c>
      <c r="C2013" s="7" t="s">
        <v>404</v>
      </c>
      <c r="D2013" s="9" t="n">
        <v>8.75</v>
      </c>
    </row>
    <row r="2014" customFormat="false" ht="9" hidden="false" customHeight="true" outlineLevel="0" collapsed="false">
      <c r="A2014" s="7" t="s">
        <v>4036</v>
      </c>
      <c r="B2014" s="8" t="s">
        <v>4037</v>
      </c>
      <c r="C2014" s="7" t="s">
        <v>404</v>
      </c>
      <c r="D2014" s="9" t="n">
        <v>8.82</v>
      </c>
    </row>
    <row r="2015" customFormat="false" ht="9" hidden="false" customHeight="true" outlineLevel="0" collapsed="false">
      <c r="A2015" s="7" t="s">
        <v>4038</v>
      </c>
      <c r="B2015" s="8" t="s">
        <v>4039</v>
      </c>
      <c r="C2015" s="7" t="s">
        <v>404</v>
      </c>
      <c r="D2015" s="9" t="n">
        <v>7.91</v>
      </c>
    </row>
    <row r="2016" customFormat="false" ht="9" hidden="false" customHeight="true" outlineLevel="0" collapsed="false">
      <c r="A2016" s="7" t="s">
        <v>4040</v>
      </c>
      <c r="B2016" s="8" t="s">
        <v>4041</v>
      </c>
      <c r="C2016" s="7" t="s">
        <v>404</v>
      </c>
      <c r="D2016" s="9" t="n">
        <v>8.01</v>
      </c>
    </row>
    <row r="2017" customFormat="false" ht="9" hidden="false" customHeight="true" outlineLevel="0" collapsed="false">
      <c r="A2017" s="7" t="s">
        <v>4042</v>
      </c>
      <c r="B2017" s="8" t="s">
        <v>4043</v>
      </c>
      <c r="C2017" s="7" t="s">
        <v>404</v>
      </c>
      <c r="D2017" s="9" t="n">
        <v>8.11</v>
      </c>
    </row>
    <row r="2018" customFormat="false" ht="9" hidden="false" customHeight="true" outlineLevel="0" collapsed="false">
      <c r="A2018" s="7" t="s">
        <v>4044</v>
      </c>
      <c r="B2018" s="8" t="s">
        <v>4045</v>
      </c>
      <c r="C2018" s="7" t="s">
        <v>404</v>
      </c>
      <c r="D2018" s="9" t="n">
        <v>8.21</v>
      </c>
    </row>
    <row r="2019" customFormat="false" ht="9" hidden="false" customHeight="true" outlineLevel="0" collapsed="false">
      <c r="A2019" s="7" t="s">
        <v>4046</v>
      </c>
      <c r="B2019" s="8" t="s">
        <v>4047</v>
      </c>
      <c r="C2019" s="7" t="s">
        <v>404</v>
      </c>
      <c r="D2019" s="9" t="n">
        <v>8.32</v>
      </c>
    </row>
    <row r="2020" customFormat="false" ht="9" hidden="false" customHeight="true" outlineLevel="0" collapsed="false">
      <c r="A2020" s="7" t="s">
        <v>4048</v>
      </c>
      <c r="B2020" s="8" t="s">
        <v>4049</v>
      </c>
      <c r="C2020" s="7" t="s">
        <v>404</v>
      </c>
      <c r="D2020" s="9" t="n">
        <v>8.38</v>
      </c>
    </row>
    <row r="2021" customFormat="false" ht="9" hidden="false" customHeight="true" outlineLevel="0" collapsed="false">
      <c r="A2021" s="7" t="s">
        <v>4050</v>
      </c>
      <c r="B2021" s="8" t="s">
        <v>4051</v>
      </c>
      <c r="C2021" s="7" t="s">
        <v>404</v>
      </c>
      <c r="D2021" s="9" t="n">
        <v>8.81</v>
      </c>
    </row>
    <row r="2022" customFormat="false" ht="9" hidden="false" customHeight="true" outlineLevel="0" collapsed="false">
      <c r="A2022" s="7" t="s">
        <v>4052</v>
      </c>
      <c r="B2022" s="8" t="s">
        <v>4053</v>
      </c>
      <c r="C2022" s="7" t="s">
        <v>404</v>
      </c>
      <c r="D2022" s="9" t="n">
        <v>8.9</v>
      </c>
    </row>
    <row r="2023" customFormat="false" ht="9" hidden="false" customHeight="true" outlineLevel="0" collapsed="false">
      <c r="A2023" s="7" t="s">
        <v>4054</v>
      </c>
      <c r="B2023" s="8" t="s">
        <v>4055</v>
      </c>
      <c r="C2023" s="7" t="s">
        <v>404</v>
      </c>
      <c r="D2023" s="9" t="n">
        <v>8.98</v>
      </c>
    </row>
    <row r="2024" customFormat="false" ht="9" hidden="false" customHeight="true" outlineLevel="0" collapsed="false">
      <c r="A2024" s="7" t="s">
        <v>4056</v>
      </c>
      <c r="B2024" s="8" t="s">
        <v>4057</v>
      </c>
      <c r="C2024" s="7" t="s">
        <v>404</v>
      </c>
      <c r="D2024" s="9" t="n">
        <v>9.08</v>
      </c>
    </row>
    <row r="2025" customFormat="false" ht="9" hidden="false" customHeight="true" outlineLevel="0" collapsed="false">
      <c r="A2025" s="7" t="s">
        <v>4058</v>
      </c>
      <c r="B2025" s="8" t="s">
        <v>4059</v>
      </c>
      <c r="C2025" s="7" t="s">
        <v>404</v>
      </c>
      <c r="D2025" s="9" t="n">
        <v>9.17</v>
      </c>
    </row>
    <row r="2026" customFormat="false" ht="9" hidden="false" customHeight="true" outlineLevel="0" collapsed="false">
      <c r="A2026" s="7" t="s">
        <v>4060</v>
      </c>
      <c r="B2026" s="8" t="s">
        <v>4061</v>
      </c>
      <c r="C2026" s="7" t="s">
        <v>404</v>
      </c>
      <c r="D2026" s="9" t="n">
        <v>9.22</v>
      </c>
    </row>
    <row r="2027" customFormat="false" ht="9" hidden="false" customHeight="true" outlineLevel="0" collapsed="false">
      <c r="A2027" s="7" t="s">
        <v>4062</v>
      </c>
      <c r="B2027" s="8" t="s">
        <v>4063</v>
      </c>
      <c r="C2027" s="7" t="s">
        <v>404</v>
      </c>
      <c r="D2027" s="9" t="n">
        <v>16.57</v>
      </c>
    </row>
    <row r="2028" customFormat="false" ht="9" hidden="false" customHeight="true" outlineLevel="0" collapsed="false">
      <c r="A2028" s="7" t="s">
        <v>4064</v>
      </c>
      <c r="B2028" s="8" t="s">
        <v>4065</v>
      </c>
      <c r="C2028" s="7" t="s">
        <v>404</v>
      </c>
      <c r="D2028" s="9" t="n">
        <v>16.87</v>
      </c>
    </row>
    <row r="2029" customFormat="false" ht="9" hidden="false" customHeight="true" outlineLevel="0" collapsed="false">
      <c r="A2029" s="7" t="s">
        <v>4066</v>
      </c>
      <c r="B2029" s="8" t="s">
        <v>4067</v>
      </c>
      <c r="C2029" s="7" t="s">
        <v>404</v>
      </c>
      <c r="D2029" s="9" t="n">
        <v>17.18</v>
      </c>
    </row>
    <row r="2030" customFormat="false" ht="9" hidden="false" customHeight="true" outlineLevel="0" collapsed="false">
      <c r="A2030" s="7" t="s">
        <v>4068</v>
      </c>
      <c r="B2030" s="8" t="s">
        <v>4069</v>
      </c>
      <c r="C2030" s="7" t="s">
        <v>404</v>
      </c>
      <c r="D2030" s="9" t="n">
        <v>17.51</v>
      </c>
    </row>
    <row r="2031" customFormat="false" ht="9" hidden="false" customHeight="true" outlineLevel="0" collapsed="false">
      <c r="A2031" s="7" t="s">
        <v>4070</v>
      </c>
      <c r="B2031" s="8" t="s">
        <v>4071</v>
      </c>
      <c r="C2031" s="7" t="s">
        <v>404</v>
      </c>
      <c r="D2031" s="9" t="n">
        <v>17.85</v>
      </c>
    </row>
    <row r="2032" customFormat="false" ht="18" hidden="false" customHeight="true" outlineLevel="0" collapsed="false">
      <c r="A2032" s="7" t="s">
        <v>4072</v>
      </c>
      <c r="B2032" s="8" t="s">
        <v>4073</v>
      </c>
      <c r="C2032" s="7" t="s">
        <v>404</v>
      </c>
      <c r="D2032" s="9" t="n">
        <v>18.03</v>
      </c>
    </row>
    <row r="2033" customFormat="false" ht="18" hidden="false" customHeight="true" outlineLevel="0" collapsed="false">
      <c r="A2033" s="7" t="s">
        <v>4074</v>
      </c>
      <c r="B2033" s="8" t="s">
        <v>4075</v>
      </c>
      <c r="C2033" s="7" t="s">
        <v>404</v>
      </c>
      <c r="D2033" s="9" t="n">
        <v>6.37</v>
      </c>
    </row>
    <row r="2034" customFormat="false" ht="18" hidden="false" customHeight="true" outlineLevel="0" collapsed="false">
      <c r="A2034" s="7" t="s">
        <v>4076</v>
      </c>
      <c r="B2034" s="8" t="s">
        <v>4077</v>
      </c>
      <c r="C2034" s="7" t="s">
        <v>404</v>
      </c>
      <c r="D2034" s="9" t="n">
        <v>6.82</v>
      </c>
    </row>
    <row r="2035" customFormat="false" ht="18" hidden="false" customHeight="true" outlineLevel="0" collapsed="false">
      <c r="A2035" s="7" t="s">
        <v>4078</v>
      </c>
      <c r="B2035" s="8" t="s">
        <v>4079</v>
      </c>
      <c r="C2035" s="7" t="s">
        <v>404</v>
      </c>
      <c r="D2035" s="9" t="n">
        <v>7.2</v>
      </c>
    </row>
    <row r="2036" customFormat="false" ht="18" hidden="false" customHeight="true" outlineLevel="0" collapsed="false">
      <c r="A2036" s="7" t="s">
        <v>4080</v>
      </c>
      <c r="B2036" s="8" t="s">
        <v>4081</v>
      </c>
      <c r="C2036" s="7" t="s">
        <v>404</v>
      </c>
      <c r="D2036" s="9" t="n">
        <v>7.64</v>
      </c>
    </row>
    <row r="2037" customFormat="false" ht="18" hidden="false" customHeight="true" outlineLevel="0" collapsed="false">
      <c r="A2037" s="7" t="s">
        <v>4082</v>
      </c>
      <c r="B2037" s="8" t="s">
        <v>4083</v>
      </c>
      <c r="C2037" s="7" t="s">
        <v>404</v>
      </c>
      <c r="D2037" s="9" t="n">
        <v>8.3</v>
      </c>
    </row>
    <row r="2038" customFormat="false" ht="18" hidden="false" customHeight="true" outlineLevel="0" collapsed="false">
      <c r="A2038" s="7" t="s">
        <v>4084</v>
      </c>
      <c r="B2038" s="8" t="s">
        <v>4085</v>
      </c>
      <c r="C2038" s="7" t="s">
        <v>404</v>
      </c>
      <c r="D2038" s="9" t="n">
        <v>8.79</v>
      </c>
    </row>
    <row r="2039" customFormat="false" ht="18" hidden="false" customHeight="true" outlineLevel="0" collapsed="false">
      <c r="A2039" s="7" t="s">
        <v>4086</v>
      </c>
      <c r="B2039" s="8" t="s">
        <v>4087</v>
      </c>
      <c r="C2039" s="7" t="s">
        <v>404</v>
      </c>
      <c r="D2039" s="9" t="n">
        <v>9.21</v>
      </c>
    </row>
    <row r="2040" customFormat="false" ht="18" hidden="false" customHeight="true" outlineLevel="0" collapsed="false">
      <c r="A2040" s="7" t="s">
        <v>4088</v>
      </c>
      <c r="B2040" s="8" t="s">
        <v>4089</v>
      </c>
      <c r="C2040" s="7" t="s">
        <v>404</v>
      </c>
      <c r="D2040" s="9" t="n">
        <v>9.84</v>
      </c>
    </row>
    <row r="2041" customFormat="false" ht="18" hidden="false" customHeight="true" outlineLevel="0" collapsed="false">
      <c r="A2041" s="7" t="s">
        <v>4090</v>
      </c>
      <c r="B2041" s="8" t="s">
        <v>4091</v>
      </c>
      <c r="C2041" s="7" t="s">
        <v>404</v>
      </c>
      <c r="D2041" s="9" t="n">
        <v>10.78</v>
      </c>
    </row>
    <row r="2042" customFormat="false" ht="18" hidden="false" customHeight="true" outlineLevel="0" collapsed="false">
      <c r="A2042" s="7" t="s">
        <v>4092</v>
      </c>
      <c r="B2042" s="8" t="s">
        <v>4093</v>
      </c>
      <c r="C2042" s="7" t="s">
        <v>404</v>
      </c>
      <c r="D2042" s="9" t="n">
        <v>11.48</v>
      </c>
    </row>
    <row r="2043" customFormat="false" ht="18" hidden="false" customHeight="true" outlineLevel="0" collapsed="false">
      <c r="A2043" s="7" t="s">
        <v>4094</v>
      </c>
      <c r="B2043" s="8" t="s">
        <v>4095</v>
      </c>
      <c r="C2043" s="7" t="s">
        <v>404</v>
      </c>
      <c r="D2043" s="9" t="n">
        <v>12.26</v>
      </c>
    </row>
    <row r="2044" customFormat="false" ht="18" hidden="false" customHeight="true" outlineLevel="0" collapsed="false">
      <c r="A2044" s="7" t="s">
        <v>4096</v>
      </c>
      <c r="B2044" s="8" t="s">
        <v>4097</v>
      </c>
      <c r="C2044" s="7" t="s">
        <v>404</v>
      </c>
      <c r="D2044" s="9" t="n">
        <v>13.79</v>
      </c>
    </row>
    <row r="2045" customFormat="false" ht="18" hidden="false" customHeight="true" outlineLevel="0" collapsed="false">
      <c r="A2045" s="7" t="s">
        <v>4098</v>
      </c>
      <c r="B2045" s="8" t="s">
        <v>4099</v>
      </c>
      <c r="C2045" s="7" t="s">
        <v>404</v>
      </c>
      <c r="D2045" s="9" t="n">
        <v>15.96</v>
      </c>
    </row>
    <row r="2046" customFormat="false" ht="18" hidden="false" customHeight="true" outlineLevel="0" collapsed="false">
      <c r="A2046" s="7" t="s">
        <v>4100</v>
      </c>
      <c r="B2046" s="8" t="s">
        <v>4101</v>
      </c>
      <c r="C2046" s="7" t="s">
        <v>404</v>
      </c>
      <c r="D2046" s="9" t="n">
        <v>17.87</v>
      </c>
    </row>
    <row r="2047" customFormat="false" ht="18" hidden="false" customHeight="true" outlineLevel="0" collapsed="false">
      <c r="A2047" s="7" t="s">
        <v>4102</v>
      </c>
      <c r="B2047" s="8" t="s">
        <v>4103</v>
      </c>
      <c r="C2047" s="7" t="s">
        <v>404</v>
      </c>
      <c r="D2047" s="9" t="n">
        <v>20.29</v>
      </c>
    </row>
    <row r="2048" customFormat="false" ht="18" hidden="false" customHeight="true" outlineLevel="0" collapsed="false">
      <c r="A2048" s="7" t="s">
        <v>4104</v>
      </c>
      <c r="B2048" s="8" t="s">
        <v>4105</v>
      </c>
      <c r="C2048" s="7" t="s">
        <v>404</v>
      </c>
      <c r="D2048" s="9" t="n">
        <v>22.8</v>
      </c>
    </row>
    <row r="2049" customFormat="false" ht="18" hidden="false" customHeight="true" outlineLevel="0" collapsed="false">
      <c r="A2049" s="7" t="s">
        <v>4106</v>
      </c>
      <c r="B2049" s="8" t="s">
        <v>4107</v>
      </c>
      <c r="C2049" s="7" t="s">
        <v>404</v>
      </c>
      <c r="D2049" s="9" t="n">
        <v>25.89</v>
      </c>
    </row>
    <row r="2050" customFormat="false" ht="18" hidden="false" customHeight="true" outlineLevel="0" collapsed="false">
      <c r="A2050" s="7" t="s">
        <v>4108</v>
      </c>
      <c r="B2050" s="8" t="s">
        <v>4109</v>
      </c>
      <c r="C2050" s="7" t="s">
        <v>404</v>
      </c>
      <c r="D2050" s="9" t="n">
        <v>29.16</v>
      </c>
    </row>
    <row r="2051" customFormat="false" ht="18" hidden="false" customHeight="true" outlineLevel="0" collapsed="false">
      <c r="A2051" s="7" t="s">
        <v>4110</v>
      </c>
      <c r="B2051" s="8" t="s">
        <v>4111</v>
      </c>
      <c r="C2051" s="7" t="s">
        <v>404</v>
      </c>
      <c r="D2051" s="9" t="n">
        <v>32.13</v>
      </c>
    </row>
    <row r="2052" customFormat="false" ht="18" hidden="false" customHeight="true" outlineLevel="0" collapsed="false">
      <c r="A2052" s="7" t="s">
        <v>4112</v>
      </c>
      <c r="B2052" s="8" t="s">
        <v>4113</v>
      </c>
      <c r="C2052" s="7" t="s">
        <v>404</v>
      </c>
      <c r="D2052" s="9" t="n">
        <v>36.23</v>
      </c>
    </row>
    <row r="2053" customFormat="false" ht="18" hidden="false" customHeight="true" outlineLevel="0" collapsed="false">
      <c r="A2053" s="7" t="s">
        <v>4114</v>
      </c>
      <c r="B2053" s="8" t="s">
        <v>4115</v>
      </c>
      <c r="C2053" s="7" t="s">
        <v>404</v>
      </c>
      <c r="D2053" s="9" t="n">
        <v>40.03</v>
      </c>
    </row>
    <row r="2054" customFormat="false" ht="18" hidden="false" customHeight="true" outlineLevel="0" collapsed="false">
      <c r="A2054" s="7" t="s">
        <v>4116</v>
      </c>
      <c r="B2054" s="8" t="s">
        <v>4117</v>
      </c>
      <c r="C2054" s="7" t="s">
        <v>404</v>
      </c>
      <c r="D2054" s="9" t="n">
        <v>44.33</v>
      </c>
    </row>
    <row r="2055" customFormat="false" ht="18" hidden="false" customHeight="true" outlineLevel="0" collapsed="false">
      <c r="A2055" s="7" t="s">
        <v>4118</v>
      </c>
      <c r="B2055" s="8" t="s">
        <v>4119</v>
      </c>
      <c r="C2055" s="7" t="s">
        <v>404</v>
      </c>
      <c r="D2055" s="9" t="n">
        <v>49.85</v>
      </c>
    </row>
    <row r="2056" customFormat="false" ht="18" hidden="false" customHeight="true" outlineLevel="0" collapsed="false">
      <c r="A2056" s="7" t="s">
        <v>4120</v>
      </c>
      <c r="B2056" s="8" t="s">
        <v>4121</v>
      </c>
      <c r="C2056" s="7" t="s">
        <v>404</v>
      </c>
      <c r="D2056" s="9" t="n">
        <v>52.37</v>
      </c>
    </row>
    <row r="2057" customFormat="false" ht="18" hidden="false" customHeight="true" outlineLevel="0" collapsed="false">
      <c r="A2057" s="7" t="s">
        <v>4122</v>
      </c>
      <c r="B2057" s="8" t="s">
        <v>4123</v>
      </c>
      <c r="C2057" s="7" t="s">
        <v>404</v>
      </c>
      <c r="D2057" s="9" t="n">
        <v>4.9</v>
      </c>
    </row>
    <row r="2058" customFormat="false" ht="18" hidden="false" customHeight="true" outlineLevel="0" collapsed="false">
      <c r="A2058" s="7" t="s">
        <v>4124</v>
      </c>
      <c r="B2058" s="8" t="s">
        <v>4125</v>
      </c>
      <c r="C2058" s="7" t="s">
        <v>404</v>
      </c>
      <c r="D2058" s="9" t="n">
        <v>5.26</v>
      </c>
    </row>
    <row r="2059" customFormat="false" ht="18" hidden="false" customHeight="true" outlineLevel="0" collapsed="false">
      <c r="A2059" s="7" t="s">
        <v>4126</v>
      </c>
      <c r="B2059" s="8" t="s">
        <v>4127</v>
      </c>
      <c r="C2059" s="7" t="s">
        <v>404</v>
      </c>
      <c r="D2059" s="9" t="n">
        <v>5.7</v>
      </c>
    </row>
    <row r="2060" customFormat="false" ht="18" hidden="false" customHeight="true" outlineLevel="0" collapsed="false">
      <c r="A2060" s="7" t="s">
        <v>4128</v>
      </c>
      <c r="B2060" s="8" t="s">
        <v>4129</v>
      </c>
      <c r="C2060" s="7" t="s">
        <v>404</v>
      </c>
      <c r="D2060" s="9" t="n">
        <v>4.82</v>
      </c>
    </row>
    <row r="2061" customFormat="false" ht="18" hidden="false" customHeight="true" outlineLevel="0" collapsed="false">
      <c r="A2061" s="7" t="s">
        <v>4130</v>
      </c>
      <c r="B2061" s="8" t="s">
        <v>4131</v>
      </c>
      <c r="C2061" s="7" t="s">
        <v>404</v>
      </c>
      <c r="D2061" s="9" t="n">
        <v>7.76</v>
      </c>
    </row>
    <row r="2062" customFormat="false" ht="18" hidden="false" customHeight="true" outlineLevel="0" collapsed="false">
      <c r="A2062" s="7" t="s">
        <v>4132</v>
      </c>
      <c r="B2062" s="8" t="s">
        <v>4133</v>
      </c>
      <c r="C2062" s="7" t="s">
        <v>404</v>
      </c>
      <c r="D2062" s="9" t="n">
        <v>8.32</v>
      </c>
    </row>
    <row r="2063" customFormat="false" ht="18" hidden="false" customHeight="true" outlineLevel="0" collapsed="false">
      <c r="A2063" s="7" t="s">
        <v>4134</v>
      </c>
      <c r="B2063" s="8" t="s">
        <v>4135</v>
      </c>
      <c r="C2063" s="7" t="s">
        <v>404</v>
      </c>
      <c r="D2063" s="9" t="n">
        <v>9.03</v>
      </c>
    </row>
    <row r="2064" customFormat="false" ht="18" hidden="false" customHeight="true" outlineLevel="0" collapsed="false">
      <c r="A2064" s="7" t="s">
        <v>4136</v>
      </c>
      <c r="B2064" s="8" t="s">
        <v>4137</v>
      </c>
      <c r="C2064" s="7" t="s">
        <v>404</v>
      </c>
      <c r="D2064" s="9" t="n">
        <v>9.77</v>
      </c>
    </row>
    <row r="2065" customFormat="false" ht="18" hidden="false" customHeight="true" outlineLevel="0" collapsed="false">
      <c r="A2065" s="7" t="s">
        <v>4138</v>
      </c>
      <c r="B2065" s="8" t="s">
        <v>4139</v>
      </c>
      <c r="C2065" s="7" t="s">
        <v>404</v>
      </c>
      <c r="D2065" s="9" t="n">
        <v>10.79</v>
      </c>
    </row>
    <row r="2066" customFormat="false" ht="18" hidden="false" customHeight="true" outlineLevel="0" collapsed="false">
      <c r="A2066" s="7" t="s">
        <v>4140</v>
      </c>
      <c r="B2066" s="8" t="s">
        <v>4141</v>
      </c>
      <c r="C2066" s="7" t="s">
        <v>404</v>
      </c>
      <c r="D2066" s="9" t="n">
        <v>11.81</v>
      </c>
    </row>
    <row r="2067" customFormat="false" ht="18" hidden="false" customHeight="true" outlineLevel="0" collapsed="false">
      <c r="A2067" s="7" t="s">
        <v>4142</v>
      </c>
      <c r="B2067" s="8" t="s">
        <v>4143</v>
      </c>
      <c r="C2067" s="7" t="s">
        <v>404</v>
      </c>
      <c r="D2067" s="9" t="n">
        <v>14.73</v>
      </c>
    </row>
    <row r="2068" customFormat="false" ht="18" hidden="false" customHeight="true" outlineLevel="0" collapsed="false">
      <c r="A2068" s="7" t="s">
        <v>4144</v>
      </c>
      <c r="B2068" s="8" t="s">
        <v>4145</v>
      </c>
      <c r="C2068" s="7" t="s">
        <v>404</v>
      </c>
      <c r="D2068" s="9" t="n">
        <v>5.81</v>
      </c>
    </row>
    <row r="2069" customFormat="false" ht="18" hidden="false" customHeight="true" outlineLevel="0" collapsed="false">
      <c r="A2069" s="7" t="s">
        <v>4146</v>
      </c>
      <c r="B2069" s="8" t="s">
        <v>4147</v>
      </c>
      <c r="C2069" s="7" t="s">
        <v>404</v>
      </c>
      <c r="D2069" s="9" t="n">
        <v>6.15</v>
      </c>
    </row>
    <row r="2070" customFormat="false" ht="18" hidden="false" customHeight="true" outlineLevel="0" collapsed="false">
      <c r="A2070" s="7" t="s">
        <v>4148</v>
      </c>
      <c r="B2070" s="8" t="s">
        <v>4149</v>
      </c>
      <c r="C2070" s="7" t="s">
        <v>404</v>
      </c>
      <c r="D2070" s="9" t="n">
        <v>6.89</v>
      </c>
    </row>
    <row r="2071" customFormat="false" ht="18" hidden="false" customHeight="true" outlineLevel="0" collapsed="false">
      <c r="A2071" s="7" t="s">
        <v>4150</v>
      </c>
      <c r="B2071" s="8" t="s">
        <v>4151</v>
      </c>
      <c r="C2071" s="7" t="s">
        <v>404</v>
      </c>
      <c r="D2071" s="9" t="n">
        <v>5.67</v>
      </c>
    </row>
    <row r="2072" customFormat="false" ht="18" hidden="false" customHeight="true" outlineLevel="0" collapsed="false">
      <c r="A2072" s="7" t="s">
        <v>4152</v>
      </c>
      <c r="B2072" s="8" t="s">
        <v>4153</v>
      </c>
      <c r="C2072" s="7" t="s">
        <v>404</v>
      </c>
      <c r="D2072" s="9" t="n">
        <v>5.71</v>
      </c>
    </row>
    <row r="2073" customFormat="false" ht="18" hidden="false" customHeight="true" outlineLevel="0" collapsed="false">
      <c r="A2073" s="7" t="s">
        <v>4154</v>
      </c>
      <c r="B2073" s="8" t="s">
        <v>4155</v>
      </c>
      <c r="C2073" s="7" t="s">
        <v>404</v>
      </c>
      <c r="D2073" s="9" t="n">
        <v>6.51</v>
      </c>
    </row>
    <row r="2074" customFormat="false" ht="18" hidden="false" customHeight="true" outlineLevel="0" collapsed="false">
      <c r="A2074" s="7" t="s">
        <v>4156</v>
      </c>
      <c r="B2074" s="8" t="s">
        <v>4157</v>
      </c>
      <c r="C2074" s="7" t="s">
        <v>404</v>
      </c>
      <c r="D2074" s="9" t="n">
        <v>7.1</v>
      </c>
    </row>
    <row r="2075" customFormat="false" ht="18" hidden="false" customHeight="true" outlineLevel="0" collapsed="false">
      <c r="A2075" s="7" t="s">
        <v>4158</v>
      </c>
      <c r="B2075" s="8" t="s">
        <v>4159</v>
      </c>
      <c r="C2075" s="7" t="s">
        <v>404</v>
      </c>
      <c r="D2075" s="9" t="n">
        <v>7.85</v>
      </c>
    </row>
    <row r="2076" customFormat="false" ht="18" hidden="false" customHeight="true" outlineLevel="0" collapsed="false">
      <c r="A2076" s="7" t="s">
        <v>4160</v>
      </c>
      <c r="B2076" s="8" t="s">
        <v>4161</v>
      </c>
      <c r="C2076" s="7" t="s">
        <v>404</v>
      </c>
      <c r="D2076" s="9" t="n">
        <v>8.76</v>
      </c>
    </row>
    <row r="2077" customFormat="false" ht="18" hidden="false" customHeight="true" outlineLevel="0" collapsed="false">
      <c r="A2077" s="7" t="s">
        <v>4162</v>
      </c>
      <c r="B2077" s="8" t="s">
        <v>4163</v>
      </c>
      <c r="C2077" s="7" t="s">
        <v>404</v>
      </c>
      <c r="D2077" s="9" t="n">
        <v>10.19</v>
      </c>
    </row>
    <row r="2078" customFormat="false" ht="18" hidden="false" customHeight="true" outlineLevel="0" collapsed="false">
      <c r="A2078" s="7" t="s">
        <v>4164</v>
      </c>
      <c r="B2078" s="8" t="s">
        <v>4165</v>
      </c>
      <c r="C2078" s="7" t="s">
        <v>404</v>
      </c>
      <c r="D2078" s="9" t="n">
        <v>12.97</v>
      </c>
    </row>
    <row r="2079" customFormat="false" ht="18" hidden="false" customHeight="true" outlineLevel="0" collapsed="false">
      <c r="A2079" s="7" t="s">
        <v>4166</v>
      </c>
      <c r="B2079" s="8" t="s">
        <v>4167</v>
      </c>
      <c r="C2079" s="7" t="s">
        <v>404</v>
      </c>
      <c r="D2079" s="9" t="n">
        <v>16.1</v>
      </c>
    </row>
    <row r="2080" customFormat="false" ht="18" hidden="false" customHeight="true" outlineLevel="0" collapsed="false">
      <c r="A2080" s="7" t="s">
        <v>4168</v>
      </c>
      <c r="B2080" s="8" t="s">
        <v>4169</v>
      </c>
      <c r="C2080" s="7" t="s">
        <v>404</v>
      </c>
      <c r="D2080" s="9" t="n">
        <v>20.09</v>
      </c>
    </row>
    <row r="2081" customFormat="false" ht="18" hidden="false" customHeight="true" outlineLevel="0" collapsed="false">
      <c r="A2081" s="7" t="s">
        <v>4170</v>
      </c>
      <c r="B2081" s="8" t="s">
        <v>4171</v>
      </c>
      <c r="C2081" s="7" t="s">
        <v>404</v>
      </c>
      <c r="D2081" s="9" t="n">
        <v>24.31</v>
      </c>
    </row>
    <row r="2082" customFormat="false" ht="18" hidden="false" customHeight="true" outlineLevel="0" collapsed="false">
      <c r="A2082" s="7" t="s">
        <v>4172</v>
      </c>
      <c r="B2082" s="8" t="s">
        <v>4173</v>
      </c>
      <c r="C2082" s="7" t="s">
        <v>404</v>
      </c>
      <c r="D2082" s="9" t="n">
        <v>30.27</v>
      </c>
    </row>
    <row r="2083" customFormat="false" ht="18" hidden="false" customHeight="true" outlineLevel="0" collapsed="false">
      <c r="A2083" s="7" t="s">
        <v>4174</v>
      </c>
      <c r="B2083" s="8" t="s">
        <v>4175</v>
      </c>
      <c r="C2083" s="7" t="s">
        <v>404</v>
      </c>
      <c r="D2083" s="9" t="n">
        <v>36.12</v>
      </c>
    </row>
    <row r="2084" customFormat="false" ht="18" hidden="false" customHeight="true" outlineLevel="0" collapsed="false">
      <c r="A2084" s="7" t="s">
        <v>4176</v>
      </c>
      <c r="B2084" s="8" t="s">
        <v>4177</v>
      </c>
      <c r="C2084" s="7" t="s">
        <v>404</v>
      </c>
      <c r="D2084" s="9" t="n">
        <v>47.69</v>
      </c>
    </row>
    <row r="2085" customFormat="false" ht="18" hidden="false" customHeight="true" outlineLevel="0" collapsed="false">
      <c r="A2085" s="7" t="s">
        <v>4178</v>
      </c>
      <c r="B2085" s="8" t="s">
        <v>4179</v>
      </c>
      <c r="C2085" s="7" t="s">
        <v>404</v>
      </c>
      <c r="D2085" s="9" t="n">
        <v>4.65</v>
      </c>
    </row>
    <row r="2086" customFormat="false" ht="18" hidden="false" customHeight="true" outlineLevel="0" collapsed="false">
      <c r="A2086" s="7" t="s">
        <v>4180</v>
      </c>
      <c r="B2086" s="8" t="s">
        <v>4181</v>
      </c>
      <c r="C2086" s="7" t="s">
        <v>404</v>
      </c>
      <c r="D2086" s="9" t="n">
        <v>4.96</v>
      </c>
    </row>
    <row r="2087" customFormat="false" ht="18" hidden="false" customHeight="true" outlineLevel="0" collapsed="false">
      <c r="A2087" s="7" t="s">
        <v>4182</v>
      </c>
      <c r="B2087" s="8" t="s">
        <v>4183</v>
      </c>
      <c r="C2087" s="7" t="s">
        <v>404</v>
      </c>
      <c r="D2087" s="9" t="n">
        <v>5.28</v>
      </c>
    </row>
    <row r="2088" customFormat="false" ht="18" hidden="false" customHeight="true" outlineLevel="0" collapsed="false">
      <c r="A2088" s="7" t="s">
        <v>4184</v>
      </c>
      <c r="B2088" s="8" t="s">
        <v>4185</v>
      </c>
      <c r="C2088" s="7" t="s">
        <v>404</v>
      </c>
      <c r="D2088" s="9" t="n">
        <v>4.23</v>
      </c>
    </row>
    <row r="2089" customFormat="false" ht="18" hidden="false" customHeight="true" outlineLevel="0" collapsed="false">
      <c r="A2089" s="7" t="s">
        <v>4186</v>
      </c>
      <c r="B2089" s="8" t="s">
        <v>4187</v>
      </c>
      <c r="C2089" s="7" t="s">
        <v>404</v>
      </c>
      <c r="D2089" s="9" t="n">
        <v>6.32</v>
      </c>
    </row>
    <row r="2090" customFormat="false" ht="18" hidden="false" customHeight="true" outlineLevel="0" collapsed="false">
      <c r="A2090" s="7" t="s">
        <v>4188</v>
      </c>
      <c r="B2090" s="8" t="s">
        <v>4189</v>
      </c>
      <c r="C2090" s="7" t="s">
        <v>404</v>
      </c>
      <c r="D2090" s="9" t="n">
        <v>6.83</v>
      </c>
    </row>
    <row r="2091" customFormat="false" ht="18" hidden="false" customHeight="true" outlineLevel="0" collapsed="false">
      <c r="A2091" s="7" t="s">
        <v>4190</v>
      </c>
      <c r="B2091" s="8" t="s">
        <v>4191</v>
      </c>
      <c r="C2091" s="7" t="s">
        <v>404</v>
      </c>
      <c r="D2091" s="9" t="n">
        <v>7.4</v>
      </c>
    </row>
    <row r="2092" customFormat="false" ht="18" hidden="false" customHeight="true" outlineLevel="0" collapsed="false">
      <c r="A2092" s="7" t="s">
        <v>4192</v>
      </c>
      <c r="B2092" s="8" t="s">
        <v>4193</v>
      </c>
      <c r="C2092" s="7" t="s">
        <v>404</v>
      </c>
      <c r="D2092" s="9" t="n">
        <v>7.99</v>
      </c>
    </row>
    <row r="2093" customFormat="false" ht="18" hidden="false" customHeight="true" outlineLevel="0" collapsed="false">
      <c r="A2093" s="7" t="s">
        <v>4194</v>
      </c>
      <c r="B2093" s="8" t="s">
        <v>4195</v>
      </c>
      <c r="C2093" s="7" t="s">
        <v>404</v>
      </c>
      <c r="D2093" s="9" t="n">
        <v>8.9</v>
      </c>
    </row>
    <row r="2094" customFormat="false" ht="18" hidden="false" customHeight="true" outlineLevel="0" collapsed="false">
      <c r="A2094" s="7" t="s">
        <v>4196</v>
      </c>
      <c r="B2094" s="8" t="s">
        <v>4197</v>
      </c>
      <c r="C2094" s="7" t="s">
        <v>404</v>
      </c>
      <c r="D2094" s="9" t="n">
        <v>9.65</v>
      </c>
    </row>
    <row r="2095" customFormat="false" ht="18" hidden="false" customHeight="true" outlineLevel="0" collapsed="false">
      <c r="A2095" s="7" t="s">
        <v>4198</v>
      </c>
      <c r="B2095" s="8" t="s">
        <v>4199</v>
      </c>
      <c r="C2095" s="7" t="s">
        <v>404</v>
      </c>
      <c r="D2095" s="9" t="n">
        <v>10.63</v>
      </c>
    </row>
    <row r="2096" customFormat="false" ht="18" hidden="false" customHeight="true" outlineLevel="0" collapsed="false">
      <c r="A2096" s="7" t="s">
        <v>4200</v>
      </c>
      <c r="B2096" s="8" t="s">
        <v>4201</v>
      </c>
      <c r="C2096" s="7" t="s">
        <v>404</v>
      </c>
      <c r="D2096" s="9" t="n">
        <v>11.82</v>
      </c>
    </row>
    <row r="2097" customFormat="false" ht="18" hidden="false" customHeight="true" outlineLevel="0" collapsed="false">
      <c r="A2097" s="7" t="s">
        <v>4202</v>
      </c>
      <c r="B2097" s="8" t="s">
        <v>4203</v>
      </c>
      <c r="C2097" s="7" t="s">
        <v>404</v>
      </c>
      <c r="D2097" s="9" t="n">
        <v>14.43</v>
      </c>
    </row>
    <row r="2098" customFormat="false" ht="18" hidden="false" customHeight="true" outlineLevel="0" collapsed="false">
      <c r="A2098" s="7" t="s">
        <v>4204</v>
      </c>
      <c r="B2098" s="8" t="s">
        <v>4205</v>
      </c>
      <c r="C2098" s="7" t="s">
        <v>404</v>
      </c>
      <c r="D2098" s="9" t="n">
        <v>16.98</v>
      </c>
    </row>
    <row r="2099" customFormat="false" ht="18" hidden="false" customHeight="true" outlineLevel="0" collapsed="false">
      <c r="A2099" s="7" t="s">
        <v>4206</v>
      </c>
      <c r="B2099" s="8" t="s">
        <v>4207</v>
      </c>
      <c r="C2099" s="7" t="s">
        <v>404</v>
      </c>
      <c r="D2099" s="9" t="n">
        <v>20.05</v>
      </c>
    </row>
    <row r="2100" customFormat="false" ht="18" hidden="false" customHeight="true" outlineLevel="0" collapsed="false">
      <c r="A2100" s="7" t="s">
        <v>4208</v>
      </c>
      <c r="B2100" s="8" t="s">
        <v>4209</v>
      </c>
      <c r="C2100" s="7" t="s">
        <v>404</v>
      </c>
      <c r="D2100" s="9" t="n">
        <v>23.42</v>
      </c>
    </row>
    <row r="2101" customFormat="false" ht="18" hidden="false" customHeight="true" outlineLevel="0" collapsed="false">
      <c r="A2101" s="7" t="s">
        <v>4210</v>
      </c>
      <c r="B2101" s="8" t="s">
        <v>4211</v>
      </c>
      <c r="C2101" s="7" t="s">
        <v>404</v>
      </c>
      <c r="D2101" s="9" t="n">
        <v>27.76</v>
      </c>
    </row>
    <row r="2102" customFormat="false" ht="18" hidden="false" customHeight="true" outlineLevel="0" collapsed="false">
      <c r="A2102" s="7" t="s">
        <v>4212</v>
      </c>
      <c r="B2102" s="8" t="s">
        <v>4213</v>
      </c>
      <c r="C2102" s="7" t="s">
        <v>404</v>
      </c>
      <c r="D2102" s="9" t="n">
        <v>32.43</v>
      </c>
    </row>
    <row r="2103" customFormat="false" ht="18" hidden="false" customHeight="true" outlineLevel="0" collapsed="false">
      <c r="A2103" s="7" t="s">
        <v>4214</v>
      </c>
      <c r="B2103" s="8" t="s">
        <v>4215</v>
      </c>
      <c r="C2103" s="7" t="s">
        <v>404</v>
      </c>
      <c r="D2103" s="9" t="n">
        <v>36.61</v>
      </c>
    </row>
    <row r="2104" customFormat="false" ht="18" hidden="false" customHeight="true" outlineLevel="0" collapsed="false">
      <c r="A2104" s="7" t="s">
        <v>4216</v>
      </c>
      <c r="B2104" s="8" t="s">
        <v>4217</v>
      </c>
      <c r="C2104" s="7" t="s">
        <v>404</v>
      </c>
      <c r="D2104" s="9" t="n">
        <v>42.16</v>
      </c>
    </row>
    <row r="2105" customFormat="false" ht="18" hidden="false" customHeight="true" outlineLevel="0" collapsed="false">
      <c r="A2105" s="7" t="s">
        <v>4218</v>
      </c>
      <c r="B2105" s="8" t="s">
        <v>4219</v>
      </c>
      <c r="C2105" s="7" t="s">
        <v>404</v>
      </c>
      <c r="D2105" s="9" t="n">
        <v>44.43</v>
      </c>
    </row>
    <row r="2106" customFormat="false" ht="18" hidden="false" customHeight="true" outlineLevel="0" collapsed="false">
      <c r="A2106" s="7" t="s">
        <v>4220</v>
      </c>
      <c r="B2106" s="8" t="s">
        <v>4221</v>
      </c>
      <c r="C2106" s="7" t="s">
        <v>404</v>
      </c>
      <c r="D2106" s="9" t="n">
        <v>4.37</v>
      </c>
    </row>
    <row r="2107" customFormat="false" ht="18" hidden="false" customHeight="true" outlineLevel="0" collapsed="false">
      <c r="A2107" s="7" t="s">
        <v>4222</v>
      </c>
      <c r="B2107" s="8" t="s">
        <v>4223</v>
      </c>
      <c r="C2107" s="7" t="s">
        <v>404</v>
      </c>
      <c r="D2107" s="9" t="n">
        <v>4.95</v>
      </c>
    </row>
    <row r="2108" customFormat="false" ht="18" hidden="false" customHeight="true" outlineLevel="0" collapsed="false">
      <c r="A2108" s="7" t="s">
        <v>4224</v>
      </c>
      <c r="B2108" s="8" t="s">
        <v>4225</v>
      </c>
      <c r="C2108" s="7" t="s">
        <v>404</v>
      </c>
      <c r="D2108" s="9" t="n">
        <v>5.51</v>
      </c>
    </row>
    <row r="2109" customFormat="false" ht="9" hidden="false" customHeight="true" outlineLevel="0" collapsed="false">
      <c r="A2109" s="7" t="s">
        <v>4226</v>
      </c>
      <c r="B2109" s="8" t="s">
        <v>4227</v>
      </c>
      <c r="C2109" s="7" t="s">
        <v>404</v>
      </c>
      <c r="D2109" s="9" t="n">
        <v>4.06</v>
      </c>
    </row>
    <row r="2110" customFormat="false" ht="9" hidden="false" customHeight="true" outlineLevel="0" collapsed="false">
      <c r="A2110" s="7" t="s">
        <v>4228</v>
      </c>
      <c r="B2110" s="8" t="s">
        <v>4229</v>
      </c>
      <c r="C2110" s="7" t="s">
        <v>404</v>
      </c>
      <c r="D2110" s="9" t="n">
        <v>11.11</v>
      </c>
    </row>
    <row r="2111" customFormat="false" ht="9" hidden="false" customHeight="true" outlineLevel="0" collapsed="false">
      <c r="A2111" s="7" t="s">
        <v>4230</v>
      </c>
      <c r="B2111" s="8" t="s">
        <v>4231</v>
      </c>
      <c r="C2111" s="7" t="s">
        <v>404</v>
      </c>
      <c r="D2111" s="9" t="n">
        <v>11.32</v>
      </c>
    </row>
    <row r="2112" customFormat="false" ht="9" hidden="false" customHeight="true" outlineLevel="0" collapsed="false">
      <c r="A2112" s="7" t="s">
        <v>4232</v>
      </c>
      <c r="B2112" s="8" t="s">
        <v>4233</v>
      </c>
      <c r="C2112" s="7" t="s">
        <v>404</v>
      </c>
      <c r="D2112" s="9" t="n">
        <v>11.53</v>
      </c>
    </row>
    <row r="2113" customFormat="false" ht="9" hidden="false" customHeight="true" outlineLevel="0" collapsed="false">
      <c r="A2113" s="7" t="s">
        <v>4234</v>
      </c>
      <c r="B2113" s="8" t="s">
        <v>4235</v>
      </c>
      <c r="C2113" s="7" t="s">
        <v>404</v>
      </c>
      <c r="D2113" s="9" t="n">
        <v>11.75</v>
      </c>
    </row>
    <row r="2114" customFormat="false" ht="9" hidden="false" customHeight="true" outlineLevel="0" collapsed="false">
      <c r="A2114" s="7" t="s">
        <v>4236</v>
      </c>
      <c r="B2114" s="8" t="s">
        <v>4237</v>
      </c>
      <c r="C2114" s="7" t="s">
        <v>404</v>
      </c>
      <c r="D2114" s="9" t="n">
        <v>11.99</v>
      </c>
    </row>
    <row r="2115" customFormat="false" ht="9" hidden="false" customHeight="true" outlineLevel="0" collapsed="false">
      <c r="A2115" s="7" t="s">
        <v>4238</v>
      </c>
      <c r="B2115" s="8" t="s">
        <v>4239</v>
      </c>
      <c r="C2115" s="7" t="s">
        <v>404</v>
      </c>
      <c r="D2115" s="9" t="n">
        <v>12.12</v>
      </c>
    </row>
    <row r="2116" customFormat="false" ht="9" hidden="false" customHeight="true" outlineLevel="0" collapsed="false">
      <c r="A2116" s="7" t="s">
        <v>4240</v>
      </c>
      <c r="B2116" s="8" t="s">
        <v>4241</v>
      </c>
      <c r="C2116" s="7" t="s">
        <v>404</v>
      </c>
      <c r="D2116" s="9" t="n">
        <v>7.43</v>
      </c>
    </row>
    <row r="2117" customFormat="false" ht="9" hidden="false" customHeight="true" outlineLevel="0" collapsed="false">
      <c r="A2117" s="7" t="s">
        <v>4242</v>
      </c>
      <c r="B2117" s="8" t="s">
        <v>4243</v>
      </c>
      <c r="C2117" s="7" t="s">
        <v>404</v>
      </c>
      <c r="D2117" s="9" t="n">
        <v>7.49</v>
      </c>
    </row>
    <row r="2118" customFormat="false" ht="9" hidden="false" customHeight="true" outlineLevel="0" collapsed="false">
      <c r="A2118" s="7" t="s">
        <v>4244</v>
      </c>
      <c r="B2118" s="8" t="s">
        <v>4245</v>
      </c>
      <c r="C2118" s="7" t="s">
        <v>404</v>
      </c>
      <c r="D2118" s="9" t="n">
        <v>7.55</v>
      </c>
    </row>
    <row r="2119" customFormat="false" ht="9" hidden="false" customHeight="true" outlineLevel="0" collapsed="false">
      <c r="A2119" s="7" t="s">
        <v>4246</v>
      </c>
      <c r="B2119" s="8" t="s">
        <v>4247</v>
      </c>
      <c r="C2119" s="7" t="s">
        <v>404</v>
      </c>
      <c r="D2119" s="9" t="n">
        <v>7.62</v>
      </c>
    </row>
    <row r="2120" customFormat="false" ht="9" hidden="false" customHeight="true" outlineLevel="0" collapsed="false">
      <c r="A2120" s="7" t="s">
        <v>4248</v>
      </c>
      <c r="B2120" s="8" t="s">
        <v>4249</v>
      </c>
      <c r="C2120" s="7" t="s">
        <v>404</v>
      </c>
      <c r="D2120" s="9" t="n">
        <v>7.69</v>
      </c>
    </row>
    <row r="2121" customFormat="false" ht="9" hidden="false" customHeight="true" outlineLevel="0" collapsed="false">
      <c r="A2121" s="7" t="s">
        <v>4250</v>
      </c>
      <c r="B2121" s="8" t="s">
        <v>4251</v>
      </c>
      <c r="C2121" s="7" t="s">
        <v>404</v>
      </c>
      <c r="D2121" s="9" t="n">
        <v>7.72</v>
      </c>
    </row>
    <row r="2122" customFormat="false" ht="9" hidden="false" customHeight="true" outlineLevel="0" collapsed="false">
      <c r="A2122" s="7" t="s">
        <v>4252</v>
      </c>
      <c r="B2122" s="8" t="s">
        <v>4253</v>
      </c>
      <c r="C2122" s="7" t="s">
        <v>404</v>
      </c>
      <c r="D2122" s="9" t="n">
        <v>9.81</v>
      </c>
    </row>
    <row r="2123" customFormat="false" ht="9" hidden="false" customHeight="true" outlineLevel="0" collapsed="false">
      <c r="A2123" s="7" t="s">
        <v>4254</v>
      </c>
      <c r="B2123" s="8" t="s">
        <v>4255</v>
      </c>
      <c r="C2123" s="7" t="s">
        <v>404</v>
      </c>
      <c r="D2123" s="9" t="n">
        <v>9.87</v>
      </c>
    </row>
    <row r="2124" customFormat="false" ht="9" hidden="false" customHeight="true" outlineLevel="0" collapsed="false">
      <c r="A2124" s="7" t="s">
        <v>4256</v>
      </c>
      <c r="B2124" s="8" t="s">
        <v>4257</v>
      </c>
      <c r="C2124" s="7" t="s">
        <v>404</v>
      </c>
      <c r="D2124" s="9" t="n">
        <v>9.93</v>
      </c>
    </row>
    <row r="2125" customFormat="false" ht="9" hidden="false" customHeight="true" outlineLevel="0" collapsed="false">
      <c r="A2125" s="7" t="s">
        <v>4258</v>
      </c>
      <c r="B2125" s="8" t="s">
        <v>4259</v>
      </c>
      <c r="C2125" s="7" t="s">
        <v>404</v>
      </c>
      <c r="D2125" s="9" t="n">
        <v>9.99</v>
      </c>
    </row>
    <row r="2126" customFormat="false" ht="9" hidden="false" customHeight="true" outlineLevel="0" collapsed="false">
      <c r="A2126" s="7" t="s">
        <v>4260</v>
      </c>
      <c r="B2126" s="8" t="s">
        <v>4261</v>
      </c>
      <c r="C2126" s="7" t="s">
        <v>404</v>
      </c>
      <c r="D2126" s="9" t="n">
        <v>10.06</v>
      </c>
    </row>
    <row r="2127" customFormat="false" ht="9" hidden="false" customHeight="true" outlineLevel="0" collapsed="false">
      <c r="A2127" s="7" t="s">
        <v>4262</v>
      </c>
      <c r="B2127" s="8" t="s">
        <v>4263</v>
      </c>
      <c r="C2127" s="7" t="s">
        <v>404</v>
      </c>
      <c r="D2127" s="9" t="n">
        <v>10.09</v>
      </c>
    </row>
    <row r="2128" customFormat="false" ht="9" hidden="false" customHeight="true" outlineLevel="0" collapsed="false">
      <c r="A2128" s="7" t="s">
        <v>4264</v>
      </c>
      <c r="B2128" s="8" t="s">
        <v>4265</v>
      </c>
      <c r="C2128" s="7" t="s">
        <v>404</v>
      </c>
      <c r="D2128" s="9" t="n">
        <v>7.85</v>
      </c>
    </row>
    <row r="2129" customFormat="false" ht="9" hidden="false" customHeight="true" outlineLevel="0" collapsed="false">
      <c r="A2129" s="7" t="s">
        <v>4266</v>
      </c>
      <c r="B2129" s="8" t="s">
        <v>4267</v>
      </c>
      <c r="C2129" s="7" t="s">
        <v>404</v>
      </c>
      <c r="D2129" s="9" t="n">
        <v>7.98</v>
      </c>
    </row>
    <row r="2130" customFormat="false" ht="9" hidden="false" customHeight="true" outlineLevel="0" collapsed="false">
      <c r="A2130" s="7" t="s">
        <v>4268</v>
      </c>
      <c r="B2130" s="8" t="s">
        <v>4269</v>
      </c>
      <c r="C2130" s="7" t="s">
        <v>404</v>
      </c>
      <c r="D2130" s="9" t="n">
        <v>8.12</v>
      </c>
    </row>
    <row r="2131" customFormat="false" ht="9" hidden="false" customHeight="true" outlineLevel="0" collapsed="false">
      <c r="A2131" s="7" t="s">
        <v>4270</v>
      </c>
      <c r="B2131" s="8" t="s">
        <v>4271</v>
      </c>
      <c r="C2131" s="7" t="s">
        <v>404</v>
      </c>
      <c r="D2131" s="9" t="n">
        <v>8.25</v>
      </c>
    </row>
    <row r="2132" customFormat="false" ht="9" hidden="false" customHeight="true" outlineLevel="0" collapsed="false">
      <c r="A2132" s="7" t="s">
        <v>4272</v>
      </c>
      <c r="B2132" s="8" t="s">
        <v>4273</v>
      </c>
      <c r="C2132" s="7" t="s">
        <v>404</v>
      </c>
      <c r="D2132" s="9" t="n">
        <v>8.4</v>
      </c>
    </row>
    <row r="2133" customFormat="false" ht="9" hidden="false" customHeight="true" outlineLevel="0" collapsed="false">
      <c r="A2133" s="7" t="s">
        <v>4274</v>
      </c>
      <c r="B2133" s="8" t="s">
        <v>4275</v>
      </c>
      <c r="C2133" s="7" t="s">
        <v>404</v>
      </c>
      <c r="D2133" s="9" t="n">
        <v>8.48</v>
      </c>
    </row>
    <row r="2134" customFormat="false" ht="9" hidden="false" customHeight="true" outlineLevel="0" collapsed="false">
      <c r="A2134" s="7" t="s">
        <v>4276</v>
      </c>
      <c r="B2134" s="8" t="s">
        <v>4277</v>
      </c>
      <c r="C2134" s="7" t="s">
        <v>404</v>
      </c>
      <c r="D2134" s="9" t="n">
        <v>12.26</v>
      </c>
    </row>
    <row r="2135" customFormat="false" ht="9" hidden="false" customHeight="true" outlineLevel="0" collapsed="false">
      <c r="A2135" s="7" t="s">
        <v>4278</v>
      </c>
      <c r="B2135" s="8" t="s">
        <v>4279</v>
      </c>
      <c r="C2135" s="7" t="s">
        <v>404</v>
      </c>
      <c r="D2135" s="9" t="n">
        <v>12.31</v>
      </c>
    </row>
    <row r="2136" customFormat="false" ht="9" hidden="false" customHeight="true" outlineLevel="0" collapsed="false">
      <c r="A2136" s="7" t="s">
        <v>4280</v>
      </c>
      <c r="B2136" s="8" t="s">
        <v>4281</v>
      </c>
      <c r="C2136" s="7" t="s">
        <v>404</v>
      </c>
      <c r="D2136" s="9" t="n">
        <v>12.37</v>
      </c>
    </row>
    <row r="2137" customFormat="false" ht="9" hidden="false" customHeight="true" outlineLevel="0" collapsed="false">
      <c r="A2137" s="7" t="s">
        <v>4282</v>
      </c>
      <c r="B2137" s="8" t="s">
        <v>4283</v>
      </c>
      <c r="C2137" s="7" t="s">
        <v>404</v>
      </c>
      <c r="D2137" s="9" t="n">
        <v>12.43</v>
      </c>
    </row>
    <row r="2138" customFormat="false" ht="9" hidden="false" customHeight="true" outlineLevel="0" collapsed="false">
      <c r="A2138" s="7" t="s">
        <v>4284</v>
      </c>
      <c r="B2138" s="8" t="s">
        <v>4285</v>
      </c>
      <c r="C2138" s="7" t="s">
        <v>404</v>
      </c>
      <c r="D2138" s="9" t="n">
        <v>12.5</v>
      </c>
    </row>
    <row r="2139" customFormat="false" ht="9" hidden="false" customHeight="true" outlineLevel="0" collapsed="false">
      <c r="A2139" s="7" t="s">
        <v>4286</v>
      </c>
      <c r="B2139" s="8" t="s">
        <v>4287</v>
      </c>
      <c r="C2139" s="7" t="s">
        <v>404</v>
      </c>
      <c r="D2139" s="9" t="n">
        <v>12.53</v>
      </c>
    </row>
    <row r="2140" customFormat="false" ht="9" hidden="false" customHeight="true" outlineLevel="0" collapsed="false">
      <c r="A2140" s="7" t="s">
        <v>4288</v>
      </c>
      <c r="B2140" s="8" t="s">
        <v>4289</v>
      </c>
      <c r="C2140" s="7" t="s">
        <v>404</v>
      </c>
      <c r="D2140" s="9" t="n">
        <v>7.52</v>
      </c>
    </row>
    <row r="2141" customFormat="false" ht="9" hidden="false" customHeight="true" outlineLevel="0" collapsed="false">
      <c r="A2141" s="7" t="s">
        <v>4290</v>
      </c>
      <c r="B2141" s="8" t="s">
        <v>4291</v>
      </c>
      <c r="C2141" s="7" t="s">
        <v>404</v>
      </c>
      <c r="D2141" s="9" t="n">
        <v>7.62</v>
      </c>
    </row>
    <row r="2142" customFormat="false" ht="9" hidden="false" customHeight="true" outlineLevel="0" collapsed="false">
      <c r="A2142" s="7" t="s">
        <v>4292</v>
      </c>
      <c r="B2142" s="8" t="s">
        <v>4293</v>
      </c>
      <c r="C2142" s="7" t="s">
        <v>404</v>
      </c>
      <c r="D2142" s="9" t="n">
        <v>7.73</v>
      </c>
    </row>
    <row r="2143" customFormat="false" ht="9" hidden="false" customHeight="true" outlineLevel="0" collapsed="false">
      <c r="A2143" s="7" t="s">
        <v>4294</v>
      </c>
      <c r="B2143" s="8" t="s">
        <v>4295</v>
      </c>
      <c r="C2143" s="7" t="s">
        <v>404</v>
      </c>
      <c r="D2143" s="9" t="n">
        <v>7.84</v>
      </c>
    </row>
    <row r="2144" customFormat="false" ht="9" hidden="false" customHeight="true" outlineLevel="0" collapsed="false">
      <c r="A2144" s="7" t="s">
        <v>4296</v>
      </c>
      <c r="B2144" s="8" t="s">
        <v>4297</v>
      </c>
      <c r="C2144" s="7" t="s">
        <v>404</v>
      </c>
      <c r="D2144" s="9" t="n">
        <v>7.96</v>
      </c>
    </row>
    <row r="2145" customFormat="false" ht="9" hidden="false" customHeight="true" outlineLevel="0" collapsed="false">
      <c r="A2145" s="7" t="s">
        <v>4298</v>
      </c>
      <c r="B2145" s="8" t="s">
        <v>4299</v>
      </c>
      <c r="C2145" s="7" t="s">
        <v>404</v>
      </c>
      <c r="D2145" s="9" t="n">
        <v>8.03</v>
      </c>
    </row>
    <row r="2146" customFormat="false" ht="9" hidden="false" customHeight="true" outlineLevel="0" collapsed="false">
      <c r="A2146" s="7" t="s">
        <v>4300</v>
      </c>
      <c r="B2146" s="8" t="s">
        <v>4301</v>
      </c>
      <c r="C2146" s="7" t="s">
        <v>404</v>
      </c>
      <c r="D2146" s="9" t="n">
        <v>7.16</v>
      </c>
    </row>
    <row r="2147" customFormat="false" ht="9" hidden="false" customHeight="true" outlineLevel="0" collapsed="false">
      <c r="A2147" s="7" t="s">
        <v>4302</v>
      </c>
      <c r="B2147" s="8" t="s">
        <v>4303</v>
      </c>
      <c r="C2147" s="7" t="s">
        <v>404</v>
      </c>
      <c r="D2147" s="9" t="n">
        <v>7.26</v>
      </c>
    </row>
    <row r="2148" customFormat="false" ht="9" hidden="false" customHeight="true" outlineLevel="0" collapsed="false">
      <c r="A2148" s="7" t="s">
        <v>4304</v>
      </c>
      <c r="B2148" s="8" t="s">
        <v>4305</v>
      </c>
      <c r="C2148" s="7" t="s">
        <v>404</v>
      </c>
      <c r="D2148" s="9" t="n">
        <v>7.35</v>
      </c>
    </row>
    <row r="2149" customFormat="false" ht="9" hidden="false" customHeight="true" outlineLevel="0" collapsed="false">
      <c r="A2149" s="7" t="s">
        <v>4306</v>
      </c>
      <c r="B2149" s="8" t="s">
        <v>4307</v>
      </c>
      <c r="C2149" s="7" t="s">
        <v>404</v>
      </c>
      <c r="D2149" s="9" t="n">
        <v>7.45</v>
      </c>
    </row>
    <row r="2150" customFormat="false" ht="9" hidden="false" customHeight="true" outlineLevel="0" collapsed="false">
      <c r="A2150" s="7" t="s">
        <v>4308</v>
      </c>
      <c r="B2150" s="8" t="s">
        <v>4309</v>
      </c>
      <c r="C2150" s="7" t="s">
        <v>404</v>
      </c>
      <c r="D2150" s="9" t="n">
        <v>7.56</v>
      </c>
    </row>
    <row r="2151" customFormat="false" ht="9" hidden="false" customHeight="true" outlineLevel="0" collapsed="false">
      <c r="A2151" s="7" t="s">
        <v>4310</v>
      </c>
      <c r="B2151" s="8" t="s">
        <v>4311</v>
      </c>
      <c r="C2151" s="7" t="s">
        <v>404</v>
      </c>
      <c r="D2151" s="9" t="n">
        <v>7.61</v>
      </c>
    </row>
    <row r="2152" customFormat="false" ht="9" hidden="false" customHeight="true" outlineLevel="0" collapsed="false">
      <c r="A2152" s="7" t="s">
        <v>4312</v>
      </c>
      <c r="B2152" s="8" t="s">
        <v>4313</v>
      </c>
      <c r="C2152" s="7" t="s">
        <v>404</v>
      </c>
      <c r="D2152" s="9" t="n">
        <v>7.94</v>
      </c>
    </row>
    <row r="2153" customFormat="false" ht="9" hidden="false" customHeight="true" outlineLevel="0" collapsed="false">
      <c r="A2153" s="7" t="s">
        <v>4314</v>
      </c>
      <c r="B2153" s="8" t="s">
        <v>4315</v>
      </c>
      <c r="C2153" s="7" t="s">
        <v>404</v>
      </c>
      <c r="D2153" s="9" t="n">
        <v>8.02</v>
      </c>
    </row>
    <row r="2154" customFormat="false" ht="9" hidden="false" customHeight="true" outlineLevel="0" collapsed="false">
      <c r="A2154" s="7" t="s">
        <v>4316</v>
      </c>
      <c r="B2154" s="8" t="s">
        <v>4317</v>
      </c>
      <c r="C2154" s="7" t="s">
        <v>404</v>
      </c>
      <c r="D2154" s="9" t="n">
        <v>8.11</v>
      </c>
    </row>
    <row r="2155" customFormat="false" ht="9" hidden="false" customHeight="true" outlineLevel="0" collapsed="false">
      <c r="A2155" s="7" t="s">
        <v>4318</v>
      </c>
      <c r="B2155" s="8" t="s">
        <v>4319</v>
      </c>
      <c r="C2155" s="7" t="s">
        <v>404</v>
      </c>
      <c r="D2155" s="9" t="n">
        <v>8.2</v>
      </c>
    </row>
    <row r="2156" customFormat="false" ht="9" hidden="false" customHeight="true" outlineLevel="0" collapsed="false">
      <c r="A2156" s="7" t="s">
        <v>4320</v>
      </c>
      <c r="B2156" s="8" t="s">
        <v>4321</v>
      </c>
      <c r="C2156" s="7" t="s">
        <v>404</v>
      </c>
      <c r="D2156" s="9" t="n">
        <v>8.29</v>
      </c>
    </row>
    <row r="2157" customFormat="false" ht="9" hidden="false" customHeight="true" outlineLevel="0" collapsed="false">
      <c r="A2157" s="7" t="s">
        <v>4322</v>
      </c>
      <c r="B2157" s="8" t="s">
        <v>4323</v>
      </c>
      <c r="C2157" s="7" t="s">
        <v>404</v>
      </c>
      <c r="D2157" s="9" t="n">
        <v>8.34</v>
      </c>
    </row>
    <row r="2158" customFormat="false" ht="9" hidden="false" customHeight="true" outlineLevel="0" collapsed="false">
      <c r="A2158" s="7" t="s">
        <v>4324</v>
      </c>
      <c r="B2158" s="8" t="s">
        <v>4325</v>
      </c>
      <c r="C2158" s="7" t="s">
        <v>404</v>
      </c>
      <c r="D2158" s="9" t="n">
        <v>15.07</v>
      </c>
    </row>
    <row r="2159" customFormat="false" ht="9" hidden="false" customHeight="true" outlineLevel="0" collapsed="false">
      <c r="A2159" s="7" t="s">
        <v>4326</v>
      </c>
      <c r="B2159" s="8" t="s">
        <v>4327</v>
      </c>
      <c r="C2159" s="7" t="s">
        <v>404</v>
      </c>
      <c r="D2159" s="9" t="n">
        <v>15.36</v>
      </c>
    </row>
    <row r="2160" customFormat="false" ht="9" hidden="false" customHeight="true" outlineLevel="0" collapsed="false">
      <c r="A2160" s="7" t="s">
        <v>4328</v>
      </c>
      <c r="B2160" s="8" t="s">
        <v>4329</v>
      </c>
      <c r="C2160" s="7" t="s">
        <v>404</v>
      </c>
      <c r="D2160" s="9" t="n">
        <v>15.66</v>
      </c>
    </row>
    <row r="2161" customFormat="false" ht="9" hidden="false" customHeight="true" outlineLevel="0" collapsed="false">
      <c r="A2161" s="7" t="s">
        <v>4330</v>
      </c>
      <c r="B2161" s="8" t="s">
        <v>4331</v>
      </c>
      <c r="C2161" s="7" t="s">
        <v>404</v>
      </c>
      <c r="D2161" s="9" t="n">
        <v>15.98</v>
      </c>
    </row>
    <row r="2162" customFormat="false" ht="9" hidden="false" customHeight="true" outlineLevel="0" collapsed="false">
      <c r="A2162" s="7" t="s">
        <v>4332</v>
      </c>
      <c r="B2162" s="8" t="s">
        <v>4333</v>
      </c>
      <c r="C2162" s="7" t="s">
        <v>404</v>
      </c>
      <c r="D2162" s="9" t="n">
        <v>16.32</v>
      </c>
    </row>
    <row r="2163" customFormat="false" ht="18" hidden="false" customHeight="true" outlineLevel="0" collapsed="false">
      <c r="A2163" s="7" t="s">
        <v>4334</v>
      </c>
      <c r="B2163" s="8" t="s">
        <v>4335</v>
      </c>
      <c r="C2163" s="7" t="s">
        <v>404</v>
      </c>
      <c r="D2163" s="9" t="n">
        <v>16.5</v>
      </c>
    </row>
    <row r="2164" customFormat="false" ht="18" hidden="false" customHeight="true" outlineLevel="0" collapsed="false">
      <c r="A2164" s="7" t="s">
        <v>4336</v>
      </c>
      <c r="B2164" s="8" t="s">
        <v>4337</v>
      </c>
      <c r="C2164" s="7" t="s">
        <v>404</v>
      </c>
      <c r="D2164" s="9" t="n">
        <v>5.39</v>
      </c>
    </row>
    <row r="2165" customFormat="false" ht="18" hidden="false" customHeight="true" outlineLevel="0" collapsed="false">
      <c r="A2165" s="7" t="s">
        <v>4338</v>
      </c>
      <c r="B2165" s="8" t="s">
        <v>4339</v>
      </c>
      <c r="C2165" s="7" t="s">
        <v>404</v>
      </c>
      <c r="D2165" s="9" t="n">
        <v>6.05</v>
      </c>
    </row>
    <row r="2166" customFormat="false" ht="18" hidden="false" customHeight="true" outlineLevel="0" collapsed="false">
      <c r="A2166" s="7" t="s">
        <v>4340</v>
      </c>
      <c r="B2166" s="8" t="s">
        <v>4341</v>
      </c>
      <c r="C2166" s="7" t="s">
        <v>404</v>
      </c>
      <c r="D2166" s="9" t="n">
        <v>6.35</v>
      </c>
    </row>
    <row r="2167" customFormat="false" ht="18" hidden="false" customHeight="true" outlineLevel="0" collapsed="false">
      <c r="A2167" s="7" t="s">
        <v>4342</v>
      </c>
      <c r="B2167" s="8" t="s">
        <v>4343</v>
      </c>
      <c r="C2167" s="7" t="s">
        <v>404</v>
      </c>
      <c r="D2167" s="9" t="n">
        <v>6.66</v>
      </c>
    </row>
    <row r="2168" customFormat="false" ht="18" hidden="false" customHeight="true" outlineLevel="0" collapsed="false">
      <c r="A2168" s="7" t="s">
        <v>4344</v>
      </c>
      <c r="B2168" s="8" t="s">
        <v>4345</v>
      </c>
      <c r="C2168" s="7" t="s">
        <v>404</v>
      </c>
      <c r="D2168" s="9" t="n">
        <v>7.06</v>
      </c>
    </row>
    <row r="2169" customFormat="false" ht="18" hidden="false" customHeight="true" outlineLevel="0" collapsed="false">
      <c r="A2169" s="7" t="s">
        <v>4346</v>
      </c>
      <c r="B2169" s="8" t="s">
        <v>4347</v>
      </c>
      <c r="C2169" s="7" t="s">
        <v>404</v>
      </c>
      <c r="D2169" s="9" t="n">
        <v>7.4</v>
      </c>
    </row>
    <row r="2170" customFormat="false" ht="18" hidden="false" customHeight="true" outlineLevel="0" collapsed="false">
      <c r="A2170" s="7" t="s">
        <v>4348</v>
      </c>
      <c r="B2170" s="8" t="s">
        <v>4349</v>
      </c>
      <c r="C2170" s="7" t="s">
        <v>404</v>
      </c>
      <c r="D2170" s="9" t="n">
        <v>8.09</v>
      </c>
    </row>
    <row r="2171" customFormat="false" ht="18" hidden="false" customHeight="true" outlineLevel="0" collapsed="false">
      <c r="A2171" s="7" t="s">
        <v>4350</v>
      </c>
      <c r="B2171" s="8" t="s">
        <v>4351</v>
      </c>
      <c r="C2171" s="7" t="s">
        <v>404</v>
      </c>
      <c r="D2171" s="9" t="n">
        <v>8.51</v>
      </c>
    </row>
    <row r="2172" customFormat="false" ht="18" hidden="false" customHeight="true" outlineLevel="0" collapsed="false">
      <c r="A2172" s="7" t="s">
        <v>4352</v>
      </c>
      <c r="B2172" s="8" t="s">
        <v>4353</v>
      </c>
      <c r="C2172" s="7" t="s">
        <v>404</v>
      </c>
      <c r="D2172" s="9" t="n">
        <v>8.94</v>
      </c>
    </row>
    <row r="2173" customFormat="false" ht="18" hidden="false" customHeight="true" outlineLevel="0" collapsed="false">
      <c r="A2173" s="7" t="s">
        <v>4354</v>
      </c>
      <c r="B2173" s="8" t="s">
        <v>4355</v>
      </c>
      <c r="C2173" s="7" t="s">
        <v>404</v>
      </c>
      <c r="D2173" s="9" t="n">
        <v>9.41</v>
      </c>
    </row>
    <row r="2174" customFormat="false" ht="18" hidden="false" customHeight="true" outlineLevel="0" collapsed="false">
      <c r="A2174" s="7" t="s">
        <v>4356</v>
      </c>
      <c r="B2174" s="8" t="s">
        <v>4357</v>
      </c>
      <c r="C2174" s="7" t="s">
        <v>404</v>
      </c>
      <c r="D2174" s="9" t="n">
        <v>10.18</v>
      </c>
    </row>
    <row r="2175" customFormat="false" ht="18" hidden="false" customHeight="true" outlineLevel="0" collapsed="false">
      <c r="A2175" s="7" t="s">
        <v>4358</v>
      </c>
      <c r="B2175" s="8" t="s">
        <v>4359</v>
      </c>
      <c r="C2175" s="7" t="s">
        <v>404</v>
      </c>
      <c r="D2175" s="9" t="n">
        <v>10.69</v>
      </c>
    </row>
    <row r="2176" customFormat="false" ht="18" hidden="false" customHeight="true" outlineLevel="0" collapsed="false">
      <c r="A2176" s="7" t="s">
        <v>4360</v>
      </c>
      <c r="B2176" s="8" t="s">
        <v>4361</v>
      </c>
      <c r="C2176" s="7" t="s">
        <v>404</v>
      </c>
      <c r="D2176" s="9" t="n">
        <v>10.55</v>
      </c>
    </row>
    <row r="2177" customFormat="false" ht="18" hidden="false" customHeight="true" outlineLevel="0" collapsed="false">
      <c r="A2177" s="7" t="s">
        <v>4362</v>
      </c>
      <c r="B2177" s="8" t="s">
        <v>4363</v>
      </c>
      <c r="C2177" s="7" t="s">
        <v>404</v>
      </c>
      <c r="D2177" s="9" t="n">
        <v>11.65</v>
      </c>
    </row>
    <row r="2178" customFormat="false" ht="18" hidden="false" customHeight="true" outlineLevel="0" collapsed="false">
      <c r="A2178" s="7" t="s">
        <v>4364</v>
      </c>
      <c r="B2178" s="8" t="s">
        <v>4365</v>
      </c>
      <c r="C2178" s="7" t="s">
        <v>404</v>
      </c>
      <c r="D2178" s="9" t="n">
        <v>12.19</v>
      </c>
    </row>
    <row r="2179" customFormat="false" ht="18" hidden="false" customHeight="true" outlineLevel="0" collapsed="false">
      <c r="A2179" s="7" t="s">
        <v>4366</v>
      </c>
      <c r="B2179" s="8" t="s">
        <v>4367</v>
      </c>
      <c r="C2179" s="7" t="s">
        <v>404</v>
      </c>
      <c r="D2179" s="9" t="n">
        <v>13.11</v>
      </c>
    </row>
    <row r="2180" customFormat="false" ht="18" hidden="false" customHeight="true" outlineLevel="0" collapsed="false">
      <c r="A2180" s="7" t="s">
        <v>4368</v>
      </c>
      <c r="B2180" s="8" t="s">
        <v>4369</v>
      </c>
      <c r="C2180" s="7" t="s">
        <v>404</v>
      </c>
      <c r="D2180" s="9" t="n">
        <v>13.7</v>
      </c>
    </row>
    <row r="2181" customFormat="false" ht="18" hidden="false" customHeight="true" outlineLevel="0" collapsed="false">
      <c r="A2181" s="7" t="s">
        <v>4370</v>
      </c>
      <c r="B2181" s="8" t="s">
        <v>4371</v>
      </c>
      <c r="C2181" s="7" t="s">
        <v>404</v>
      </c>
      <c r="D2181" s="9" t="n">
        <v>14.56</v>
      </c>
    </row>
    <row r="2182" customFormat="false" ht="18" hidden="false" customHeight="true" outlineLevel="0" collapsed="false">
      <c r="A2182" s="7" t="s">
        <v>4372</v>
      </c>
      <c r="B2182" s="8" t="s">
        <v>4373</v>
      </c>
      <c r="C2182" s="7" t="s">
        <v>404</v>
      </c>
      <c r="D2182" s="9" t="n">
        <v>15.98</v>
      </c>
    </row>
    <row r="2183" customFormat="false" ht="18" hidden="false" customHeight="true" outlineLevel="0" collapsed="false">
      <c r="A2183" s="7" t="s">
        <v>4374</v>
      </c>
      <c r="B2183" s="8" t="s">
        <v>4375</v>
      </c>
      <c r="C2183" s="7" t="s">
        <v>404</v>
      </c>
      <c r="D2183" s="9" t="n">
        <v>17.81</v>
      </c>
    </row>
    <row r="2184" customFormat="false" ht="18" hidden="false" customHeight="true" outlineLevel="0" collapsed="false">
      <c r="A2184" s="7" t="s">
        <v>4376</v>
      </c>
      <c r="B2184" s="8" t="s">
        <v>4377</v>
      </c>
      <c r="C2184" s="7" t="s">
        <v>404</v>
      </c>
      <c r="D2184" s="9" t="n">
        <v>19.58</v>
      </c>
    </row>
    <row r="2185" customFormat="false" ht="18" hidden="false" customHeight="true" outlineLevel="0" collapsed="false">
      <c r="A2185" s="7" t="s">
        <v>4378</v>
      </c>
      <c r="B2185" s="8" t="s">
        <v>4379</v>
      </c>
      <c r="C2185" s="7" t="s">
        <v>404</v>
      </c>
      <c r="D2185" s="9" t="n">
        <v>21.61</v>
      </c>
    </row>
    <row r="2186" customFormat="false" ht="18" hidden="false" customHeight="true" outlineLevel="0" collapsed="false">
      <c r="A2186" s="7" t="s">
        <v>4380</v>
      </c>
      <c r="B2186" s="8" t="s">
        <v>4381</v>
      </c>
      <c r="C2186" s="7" t="s">
        <v>404</v>
      </c>
      <c r="D2186" s="9" t="n">
        <v>23.47</v>
      </c>
    </row>
    <row r="2187" customFormat="false" ht="18" hidden="false" customHeight="true" outlineLevel="0" collapsed="false">
      <c r="A2187" s="7" t="s">
        <v>4382</v>
      </c>
      <c r="B2187" s="8" t="s">
        <v>4383</v>
      </c>
      <c r="C2187" s="7" t="s">
        <v>404</v>
      </c>
      <c r="D2187" s="9" t="n">
        <v>25.47</v>
      </c>
    </row>
    <row r="2188" customFormat="false" ht="18" hidden="false" customHeight="true" outlineLevel="0" collapsed="false">
      <c r="A2188" s="7" t="s">
        <v>4384</v>
      </c>
      <c r="B2188" s="8" t="s">
        <v>4385</v>
      </c>
      <c r="C2188" s="7" t="s">
        <v>404</v>
      </c>
      <c r="D2188" s="9" t="n">
        <v>28.18</v>
      </c>
    </row>
    <row r="2189" customFormat="false" ht="18" hidden="false" customHeight="true" outlineLevel="0" collapsed="false">
      <c r="A2189" s="7" t="s">
        <v>4386</v>
      </c>
      <c r="B2189" s="8" t="s">
        <v>4387</v>
      </c>
      <c r="C2189" s="7" t="s">
        <v>404</v>
      </c>
      <c r="D2189" s="9" t="n">
        <v>4.44</v>
      </c>
    </row>
    <row r="2190" customFormat="false" ht="18" hidden="false" customHeight="true" outlineLevel="0" collapsed="false">
      <c r="A2190" s="7" t="s">
        <v>4388</v>
      </c>
      <c r="B2190" s="8" t="s">
        <v>4389</v>
      </c>
      <c r="C2190" s="7" t="s">
        <v>404</v>
      </c>
      <c r="D2190" s="9" t="n">
        <v>30.87</v>
      </c>
    </row>
    <row r="2191" customFormat="false" ht="18" hidden="false" customHeight="true" outlineLevel="0" collapsed="false">
      <c r="A2191" s="7" t="s">
        <v>4390</v>
      </c>
      <c r="B2191" s="8" t="s">
        <v>4391</v>
      </c>
      <c r="C2191" s="7" t="s">
        <v>404</v>
      </c>
      <c r="D2191" s="9" t="n">
        <v>33.72</v>
      </c>
    </row>
    <row r="2192" customFormat="false" ht="18" hidden="false" customHeight="true" outlineLevel="0" collapsed="false">
      <c r="A2192" s="7" t="s">
        <v>4392</v>
      </c>
      <c r="B2192" s="8" t="s">
        <v>4393</v>
      </c>
      <c r="C2192" s="7" t="s">
        <v>404</v>
      </c>
      <c r="D2192" s="9" t="n">
        <v>36.46</v>
      </c>
    </row>
    <row r="2193" customFormat="false" ht="18" hidden="false" customHeight="true" outlineLevel="0" collapsed="false">
      <c r="A2193" s="7" t="s">
        <v>4394</v>
      </c>
      <c r="B2193" s="8" t="s">
        <v>4395</v>
      </c>
      <c r="C2193" s="7" t="s">
        <v>404</v>
      </c>
      <c r="D2193" s="9" t="n">
        <v>39.88</v>
      </c>
    </row>
    <row r="2194" customFormat="false" ht="18" hidden="false" customHeight="true" outlineLevel="0" collapsed="false">
      <c r="A2194" s="7" t="s">
        <v>4396</v>
      </c>
      <c r="B2194" s="8" t="s">
        <v>4397</v>
      </c>
      <c r="C2194" s="7" t="s">
        <v>404</v>
      </c>
      <c r="D2194" s="9" t="n">
        <v>43</v>
      </c>
    </row>
    <row r="2195" customFormat="false" ht="18" hidden="false" customHeight="true" outlineLevel="0" collapsed="false">
      <c r="A2195" s="7" t="s">
        <v>4398</v>
      </c>
      <c r="B2195" s="8" t="s">
        <v>4399</v>
      </c>
      <c r="C2195" s="7" t="s">
        <v>404</v>
      </c>
      <c r="D2195" s="9" t="n">
        <v>46.69</v>
      </c>
    </row>
    <row r="2196" customFormat="false" ht="18" hidden="false" customHeight="true" outlineLevel="0" collapsed="false">
      <c r="A2196" s="7" t="s">
        <v>4400</v>
      </c>
      <c r="B2196" s="8" t="s">
        <v>4401</v>
      </c>
      <c r="C2196" s="7" t="s">
        <v>404</v>
      </c>
      <c r="D2196" s="9" t="n">
        <v>50.81</v>
      </c>
    </row>
    <row r="2197" customFormat="false" ht="18" hidden="false" customHeight="true" outlineLevel="0" collapsed="false">
      <c r="A2197" s="7" t="s">
        <v>4402</v>
      </c>
      <c r="B2197" s="8" t="s">
        <v>4403</v>
      </c>
      <c r="C2197" s="7" t="s">
        <v>404</v>
      </c>
      <c r="D2197" s="9" t="n">
        <v>55.29</v>
      </c>
    </row>
    <row r="2198" customFormat="false" ht="18" hidden="false" customHeight="true" outlineLevel="0" collapsed="false">
      <c r="A2198" s="7" t="s">
        <v>4404</v>
      </c>
      <c r="B2198" s="8" t="s">
        <v>4405</v>
      </c>
      <c r="C2198" s="7" t="s">
        <v>404</v>
      </c>
      <c r="D2198" s="9" t="n">
        <v>59.44</v>
      </c>
    </row>
    <row r="2199" customFormat="false" ht="18" hidden="false" customHeight="true" outlineLevel="0" collapsed="false">
      <c r="A2199" s="7" t="s">
        <v>4406</v>
      </c>
      <c r="B2199" s="8" t="s">
        <v>4407</v>
      </c>
      <c r="C2199" s="7" t="s">
        <v>404</v>
      </c>
      <c r="D2199" s="9" t="n">
        <v>4.73</v>
      </c>
    </row>
    <row r="2200" customFormat="false" ht="18" hidden="false" customHeight="true" outlineLevel="0" collapsed="false">
      <c r="A2200" s="7" t="s">
        <v>4408</v>
      </c>
      <c r="B2200" s="8" t="s">
        <v>4409</v>
      </c>
      <c r="C2200" s="7" t="s">
        <v>404</v>
      </c>
      <c r="D2200" s="9" t="n">
        <v>5.1</v>
      </c>
    </row>
    <row r="2201" customFormat="false" ht="18" hidden="false" customHeight="true" outlineLevel="0" collapsed="false">
      <c r="A2201" s="7" t="s">
        <v>4410</v>
      </c>
      <c r="B2201" s="8" t="s">
        <v>4411</v>
      </c>
      <c r="C2201" s="7" t="s">
        <v>404</v>
      </c>
      <c r="D2201" s="9" t="n">
        <v>4.37</v>
      </c>
    </row>
    <row r="2202" customFormat="false" ht="18" hidden="false" customHeight="true" outlineLevel="0" collapsed="false">
      <c r="A2202" s="7" t="s">
        <v>4412</v>
      </c>
      <c r="B2202" s="8" t="s">
        <v>4413</v>
      </c>
      <c r="C2202" s="7" t="s">
        <v>404</v>
      </c>
      <c r="D2202" s="9" t="n">
        <v>6.9</v>
      </c>
    </row>
    <row r="2203" customFormat="false" ht="18" hidden="false" customHeight="true" outlineLevel="0" collapsed="false">
      <c r="A2203" s="7" t="s">
        <v>4414</v>
      </c>
      <c r="B2203" s="8" t="s">
        <v>4415</v>
      </c>
      <c r="C2203" s="7" t="s">
        <v>404</v>
      </c>
      <c r="D2203" s="9" t="n">
        <v>7.58</v>
      </c>
    </row>
    <row r="2204" customFormat="false" ht="18" hidden="false" customHeight="true" outlineLevel="0" collapsed="false">
      <c r="A2204" s="7" t="s">
        <v>4416</v>
      </c>
      <c r="B2204" s="8" t="s">
        <v>4417</v>
      </c>
      <c r="C2204" s="7" t="s">
        <v>404</v>
      </c>
      <c r="D2204" s="9" t="n">
        <v>8.1</v>
      </c>
    </row>
    <row r="2205" customFormat="false" ht="18" hidden="false" customHeight="true" outlineLevel="0" collapsed="false">
      <c r="A2205" s="7" t="s">
        <v>4418</v>
      </c>
      <c r="B2205" s="8" t="s">
        <v>4419</v>
      </c>
      <c r="C2205" s="7" t="s">
        <v>404</v>
      </c>
      <c r="D2205" s="9" t="n">
        <v>8.59</v>
      </c>
    </row>
    <row r="2206" customFormat="false" ht="18" hidden="false" customHeight="true" outlineLevel="0" collapsed="false">
      <c r="A2206" s="7" t="s">
        <v>4420</v>
      </c>
      <c r="B2206" s="8" t="s">
        <v>4421</v>
      </c>
      <c r="C2206" s="7" t="s">
        <v>404</v>
      </c>
      <c r="D2206" s="9" t="n">
        <v>9.06</v>
      </c>
    </row>
    <row r="2207" customFormat="false" ht="18" hidden="false" customHeight="true" outlineLevel="0" collapsed="false">
      <c r="A2207" s="7" t="s">
        <v>4422</v>
      </c>
      <c r="B2207" s="8" t="s">
        <v>4423</v>
      </c>
      <c r="C2207" s="7" t="s">
        <v>404</v>
      </c>
      <c r="D2207" s="9" t="n">
        <v>9.5</v>
      </c>
    </row>
    <row r="2208" customFormat="false" ht="18" hidden="false" customHeight="true" outlineLevel="0" collapsed="false">
      <c r="A2208" s="7" t="s">
        <v>4424</v>
      </c>
      <c r="B2208" s="8" t="s">
        <v>4425</v>
      </c>
      <c r="C2208" s="7" t="s">
        <v>404</v>
      </c>
      <c r="D2208" s="9" t="n">
        <v>10.14</v>
      </c>
    </row>
    <row r="2209" customFormat="false" ht="18" hidden="false" customHeight="true" outlineLevel="0" collapsed="false">
      <c r="A2209" s="7" t="s">
        <v>4426</v>
      </c>
      <c r="B2209" s="8" t="s">
        <v>4427</v>
      </c>
      <c r="C2209" s="7" t="s">
        <v>404</v>
      </c>
      <c r="D2209" s="9" t="n">
        <v>10.68</v>
      </c>
    </row>
    <row r="2210" customFormat="false" ht="18" hidden="false" customHeight="true" outlineLevel="0" collapsed="false">
      <c r="A2210" s="7" t="s">
        <v>4428</v>
      </c>
      <c r="B2210" s="8" t="s">
        <v>4429</v>
      </c>
      <c r="C2210" s="7" t="s">
        <v>404</v>
      </c>
      <c r="D2210" s="9" t="n">
        <v>11.25</v>
      </c>
    </row>
    <row r="2211" customFormat="false" ht="18" hidden="false" customHeight="true" outlineLevel="0" collapsed="false">
      <c r="A2211" s="7" t="s">
        <v>4430</v>
      </c>
      <c r="B2211" s="8" t="s">
        <v>4431</v>
      </c>
      <c r="C2211" s="7" t="s">
        <v>404</v>
      </c>
      <c r="D2211" s="9" t="n">
        <v>12.2</v>
      </c>
    </row>
    <row r="2212" customFormat="false" ht="18" hidden="false" customHeight="true" outlineLevel="0" collapsed="false">
      <c r="A2212" s="7" t="s">
        <v>4432</v>
      </c>
      <c r="B2212" s="8" t="s">
        <v>4433</v>
      </c>
      <c r="C2212" s="7" t="s">
        <v>404</v>
      </c>
      <c r="D2212" s="9" t="n">
        <v>13.97</v>
      </c>
    </row>
    <row r="2213" customFormat="false" ht="18" hidden="false" customHeight="true" outlineLevel="0" collapsed="false">
      <c r="A2213" s="7" t="s">
        <v>4434</v>
      </c>
      <c r="B2213" s="8" t="s">
        <v>4435</v>
      </c>
      <c r="C2213" s="7" t="s">
        <v>404</v>
      </c>
      <c r="D2213" s="9" t="n">
        <v>16.75</v>
      </c>
    </row>
    <row r="2214" customFormat="false" ht="18" hidden="false" customHeight="true" outlineLevel="0" collapsed="false">
      <c r="A2214" s="7" t="s">
        <v>4436</v>
      </c>
      <c r="B2214" s="8" t="s">
        <v>4437</v>
      </c>
      <c r="C2214" s="7" t="s">
        <v>404</v>
      </c>
      <c r="D2214" s="9" t="n">
        <v>5.47</v>
      </c>
    </row>
    <row r="2215" customFormat="false" ht="18" hidden="false" customHeight="true" outlineLevel="0" collapsed="false">
      <c r="A2215" s="7" t="s">
        <v>4438</v>
      </c>
      <c r="B2215" s="8" t="s">
        <v>4439</v>
      </c>
      <c r="C2215" s="7" t="s">
        <v>404</v>
      </c>
      <c r="D2215" s="9" t="n">
        <v>5.85</v>
      </c>
    </row>
    <row r="2216" customFormat="false" ht="18" hidden="false" customHeight="true" outlineLevel="0" collapsed="false">
      <c r="A2216" s="7" t="s">
        <v>4440</v>
      </c>
      <c r="B2216" s="8" t="s">
        <v>4441</v>
      </c>
      <c r="C2216" s="7" t="s">
        <v>404</v>
      </c>
      <c r="D2216" s="9" t="n">
        <v>6.32</v>
      </c>
    </row>
    <row r="2217" customFormat="false" ht="18" hidden="false" customHeight="true" outlineLevel="0" collapsed="false">
      <c r="A2217" s="7" t="s">
        <v>4442</v>
      </c>
      <c r="B2217" s="8" t="s">
        <v>4443</v>
      </c>
      <c r="C2217" s="7" t="s">
        <v>404</v>
      </c>
      <c r="D2217" s="9" t="n">
        <v>5.33</v>
      </c>
    </row>
    <row r="2218" customFormat="false" ht="18" hidden="false" customHeight="true" outlineLevel="0" collapsed="false">
      <c r="A2218" s="7" t="s">
        <v>4444</v>
      </c>
      <c r="B2218" s="8" t="s">
        <v>4445</v>
      </c>
      <c r="C2218" s="7" t="s">
        <v>404</v>
      </c>
      <c r="D2218" s="9" t="n">
        <v>5.43</v>
      </c>
    </row>
    <row r="2219" customFormat="false" ht="18" hidden="false" customHeight="true" outlineLevel="0" collapsed="false">
      <c r="A2219" s="7" t="s">
        <v>4446</v>
      </c>
      <c r="B2219" s="8" t="s">
        <v>4447</v>
      </c>
      <c r="C2219" s="7" t="s">
        <v>404</v>
      </c>
      <c r="D2219" s="9" t="n">
        <v>6.15</v>
      </c>
    </row>
    <row r="2220" customFormat="false" ht="18" hidden="false" customHeight="true" outlineLevel="0" collapsed="false">
      <c r="A2220" s="7" t="s">
        <v>4448</v>
      </c>
      <c r="B2220" s="8" t="s">
        <v>4449</v>
      </c>
      <c r="C2220" s="7" t="s">
        <v>404</v>
      </c>
      <c r="D2220" s="9" t="n">
        <v>6.61</v>
      </c>
    </row>
    <row r="2221" customFormat="false" ht="18" hidden="false" customHeight="true" outlineLevel="0" collapsed="false">
      <c r="A2221" s="7" t="s">
        <v>4450</v>
      </c>
      <c r="B2221" s="8" t="s">
        <v>4451</v>
      </c>
      <c r="C2221" s="7" t="s">
        <v>404</v>
      </c>
      <c r="D2221" s="9" t="n">
        <v>7.05</v>
      </c>
    </row>
    <row r="2222" customFormat="false" ht="18" hidden="false" customHeight="true" outlineLevel="0" collapsed="false">
      <c r="A2222" s="7" t="s">
        <v>4452</v>
      </c>
      <c r="B2222" s="8" t="s">
        <v>4453</v>
      </c>
      <c r="C2222" s="7" t="s">
        <v>404</v>
      </c>
      <c r="D2222" s="9" t="n">
        <v>7.58</v>
      </c>
    </row>
    <row r="2223" customFormat="false" ht="18" hidden="false" customHeight="true" outlineLevel="0" collapsed="false">
      <c r="A2223" s="7" t="s">
        <v>4454</v>
      </c>
      <c r="B2223" s="8" t="s">
        <v>4455</v>
      </c>
      <c r="C2223" s="7" t="s">
        <v>404</v>
      </c>
      <c r="D2223" s="9" t="n">
        <v>8.1</v>
      </c>
    </row>
    <row r="2224" customFormat="false" ht="18" hidden="false" customHeight="true" outlineLevel="0" collapsed="false">
      <c r="A2224" s="7" t="s">
        <v>4456</v>
      </c>
      <c r="B2224" s="8" t="s">
        <v>4457</v>
      </c>
      <c r="C2224" s="7" t="s">
        <v>404</v>
      </c>
      <c r="D2224" s="9" t="n">
        <v>8.94</v>
      </c>
    </row>
    <row r="2225" customFormat="false" ht="18" hidden="false" customHeight="true" outlineLevel="0" collapsed="false">
      <c r="A2225" s="7" t="s">
        <v>4458</v>
      </c>
      <c r="B2225" s="8" t="s">
        <v>4459</v>
      </c>
      <c r="C2225" s="7" t="s">
        <v>404</v>
      </c>
      <c r="D2225" s="9" t="n">
        <v>9.66</v>
      </c>
    </row>
    <row r="2226" customFormat="false" ht="18" hidden="false" customHeight="true" outlineLevel="0" collapsed="false">
      <c r="A2226" s="7" t="s">
        <v>4460</v>
      </c>
      <c r="B2226" s="8" t="s">
        <v>4461</v>
      </c>
      <c r="C2226" s="7" t="s">
        <v>404</v>
      </c>
      <c r="D2226" s="9" t="n">
        <v>10.33</v>
      </c>
    </row>
    <row r="2227" customFormat="false" ht="18" hidden="false" customHeight="true" outlineLevel="0" collapsed="false">
      <c r="A2227" s="7" t="s">
        <v>4462</v>
      </c>
      <c r="B2227" s="8" t="s">
        <v>4463</v>
      </c>
      <c r="C2227" s="7" t="s">
        <v>404</v>
      </c>
      <c r="D2227" s="9" t="n">
        <v>11.06</v>
      </c>
    </row>
    <row r="2228" customFormat="false" ht="18" hidden="false" customHeight="true" outlineLevel="0" collapsed="false">
      <c r="A2228" s="7" t="s">
        <v>4464</v>
      </c>
      <c r="B2228" s="8" t="s">
        <v>4465</v>
      </c>
      <c r="C2228" s="7" t="s">
        <v>404</v>
      </c>
      <c r="D2228" s="9" t="n">
        <v>13.53</v>
      </c>
    </row>
    <row r="2229" customFormat="false" ht="18" hidden="false" customHeight="true" outlineLevel="0" collapsed="false">
      <c r="A2229" s="7" t="s">
        <v>4466</v>
      </c>
      <c r="B2229" s="8" t="s">
        <v>4467</v>
      </c>
      <c r="C2229" s="7" t="s">
        <v>404</v>
      </c>
      <c r="D2229" s="9" t="n">
        <v>15.65</v>
      </c>
    </row>
    <row r="2230" customFormat="false" ht="18" hidden="false" customHeight="true" outlineLevel="0" collapsed="false">
      <c r="A2230" s="7" t="s">
        <v>4468</v>
      </c>
      <c r="B2230" s="8" t="s">
        <v>4469</v>
      </c>
      <c r="C2230" s="7" t="s">
        <v>404</v>
      </c>
      <c r="D2230" s="9" t="n">
        <v>18.38</v>
      </c>
    </row>
    <row r="2231" customFormat="false" ht="18" hidden="false" customHeight="true" outlineLevel="0" collapsed="false">
      <c r="A2231" s="7" t="s">
        <v>4470</v>
      </c>
      <c r="B2231" s="8" t="s">
        <v>4471</v>
      </c>
      <c r="C2231" s="7" t="s">
        <v>404</v>
      </c>
      <c r="D2231" s="9" t="n">
        <v>21.25</v>
      </c>
    </row>
    <row r="2232" customFormat="false" ht="18" hidden="false" customHeight="true" outlineLevel="0" collapsed="false">
      <c r="A2232" s="7" t="s">
        <v>4472</v>
      </c>
      <c r="B2232" s="8" t="s">
        <v>4473</v>
      </c>
      <c r="C2232" s="7" t="s">
        <v>404</v>
      </c>
      <c r="D2232" s="9" t="n">
        <v>24.65</v>
      </c>
    </row>
    <row r="2233" customFormat="false" ht="18" hidden="false" customHeight="true" outlineLevel="0" collapsed="false">
      <c r="A2233" s="7" t="s">
        <v>4474</v>
      </c>
      <c r="B2233" s="8" t="s">
        <v>4475</v>
      </c>
      <c r="C2233" s="7" t="s">
        <v>404</v>
      </c>
      <c r="D2233" s="9" t="n">
        <v>29.28</v>
      </c>
    </row>
    <row r="2234" customFormat="false" ht="18" hidden="false" customHeight="true" outlineLevel="0" collapsed="false">
      <c r="A2234" s="7" t="s">
        <v>4476</v>
      </c>
      <c r="B2234" s="8" t="s">
        <v>4477</v>
      </c>
      <c r="C2234" s="7" t="s">
        <v>404</v>
      </c>
      <c r="D2234" s="9" t="n">
        <v>33.97</v>
      </c>
    </row>
    <row r="2235" customFormat="false" ht="18" hidden="false" customHeight="true" outlineLevel="0" collapsed="false">
      <c r="A2235" s="7" t="s">
        <v>4478</v>
      </c>
      <c r="B2235" s="8" t="s">
        <v>4479</v>
      </c>
      <c r="C2235" s="7" t="s">
        <v>404</v>
      </c>
      <c r="D2235" s="9" t="n">
        <v>39.35</v>
      </c>
    </row>
    <row r="2236" customFormat="false" ht="18" hidden="false" customHeight="true" outlineLevel="0" collapsed="false">
      <c r="A2236" s="7" t="s">
        <v>4480</v>
      </c>
      <c r="B2236" s="8" t="s">
        <v>4481</v>
      </c>
      <c r="C2236" s="7" t="s">
        <v>404</v>
      </c>
      <c r="D2236" s="9" t="n">
        <v>43.06</v>
      </c>
    </row>
    <row r="2237" customFormat="false" ht="18" hidden="false" customHeight="true" outlineLevel="0" collapsed="false">
      <c r="A2237" s="7" t="s">
        <v>4482</v>
      </c>
      <c r="B2237" s="8" t="s">
        <v>4483</v>
      </c>
      <c r="C2237" s="7" t="s">
        <v>404</v>
      </c>
      <c r="D2237" s="9" t="n">
        <v>47.65</v>
      </c>
    </row>
    <row r="2238" customFormat="false" ht="18" hidden="false" customHeight="true" outlineLevel="0" collapsed="false">
      <c r="A2238" s="7" t="s">
        <v>4484</v>
      </c>
      <c r="B2238" s="8" t="s">
        <v>4485</v>
      </c>
      <c r="C2238" s="7" t="s">
        <v>404</v>
      </c>
      <c r="D2238" s="9" t="n">
        <v>4.43</v>
      </c>
    </row>
    <row r="2239" customFormat="false" ht="18" hidden="false" customHeight="true" outlineLevel="0" collapsed="false">
      <c r="A2239" s="7" t="s">
        <v>4486</v>
      </c>
      <c r="B2239" s="8" t="s">
        <v>4487</v>
      </c>
      <c r="C2239" s="7" t="s">
        <v>404</v>
      </c>
      <c r="D2239" s="9" t="n">
        <v>4.72</v>
      </c>
    </row>
    <row r="2240" customFormat="false" ht="18" hidden="false" customHeight="true" outlineLevel="0" collapsed="false">
      <c r="A2240" s="7" t="s">
        <v>4488</v>
      </c>
      <c r="B2240" s="8" t="s">
        <v>4489</v>
      </c>
      <c r="C2240" s="7" t="s">
        <v>404</v>
      </c>
      <c r="D2240" s="9" t="n">
        <v>5.02</v>
      </c>
    </row>
    <row r="2241" customFormat="false" ht="18" hidden="false" customHeight="true" outlineLevel="0" collapsed="false">
      <c r="A2241" s="7" t="s">
        <v>4490</v>
      </c>
      <c r="B2241" s="8" t="s">
        <v>4491</v>
      </c>
      <c r="C2241" s="7" t="s">
        <v>404</v>
      </c>
      <c r="D2241" s="9" t="n">
        <v>4.38</v>
      </c>
    </row>
    <row r="2242" customFormat="false" ht="18" hidden="false" customHeight="true" outlineLevel="0" collapsed="false">
      <c r="A2242" s="7" t="s">
        <v>4492</v>
      </c>
      <c r="B2242" s="8" t="s">
        <v>4493</v>
      </c>
      <c r="C2242" s="7" t="s">
        <v>404</v>
      </c>
      <c r="D2242" s="9" t="n">
        <v>5.36</v>
      </c>
    </row>
    <row r="2243" customFormat="false" ht="18" hidden="false" customHeight="true" outlineLevel="0" collapsed="false">
      <c r="A2243" s="7" t="s">
        <v>4494</v>
      </c>
      <c r="B2243" s="8" t="s">
        <v>4495</v>
      </c>
      <c r="C2243" s="7" t="s">
        <v>404</v>
      </c>
      <c r="D2243" s="9" t="n">
        <v>6.03</v>
      </c>
    </row>
    <row r="2244" customFormat="false" ht="18" hidden="false" customHeight="true" outlineLevel="0" collapsed="false">
      <c r="A2244" s="7" t="s">
        <v>4496</v>
      </c>
      <c r="B2244" s="8" t="s">
        <v>4497</v>
      </c>
      <c r="C2244" s="7" t="s">
        <v>404</v>
      </c>
      <c r="D2244" s="9" t="n">
        <v>6.47</v>
      </c>
    </row>
    <row r="2245" customFormat="false" ht="18" hidden="false" customHeight="true" outlineLevel="0" collapsed="false">
      <c r="A2245" s="7" t="s">
        <v>4498</v>
      </c>
      <c r="B2245" s="8" t="s">
        <v>4499</v>
      </c>
      <c r="C2245" s="7" t="s">
        <v>404</v>
      </c>
      <c r="D2245" s="9" t="n">
        <v>6.88</v>
      </c>
    </row>
    <row r="2246" customFormat="false" ht="18" hidden="false" customHeight="true" outlineLevel="0" collapsed="false">
      <c r="A2246" s="7" t="s">
        <v>4500</v>
      </c>
      <c r="B2246" s="8" t="s">
        <v>4501</v>
      </c>
      <c r="C2246" s="7" t="s">
        <v>404</v>
      </c>
      <c r="D2246" s="9" t="n">
        <v>7.24</v>
      </c>
    </row>
    <row r="2247" customFormat="false" ht="18" hidden="false" customHeight="true" outlineLevel="0" collapsed="false">
      <c r="A2247" s="7" t="s">
        <v>4502</v>
      </c>
      <c r="B2247" s="8" t="s">
        <v>4503</v>
      </c>
      <c r="C2247" s="7" t="s">
        <v>404</v>
      </c>
      <c r="D2247" s="9" t="n">
        <v>7.67</v>
      </c>
    </row>
    <row r="2248" customFormat="false" ht="18" hidden="false" customHeight="true" outlineLevel="0" collapsed="false">
      <c r="A2248" s="7" t="s">
        <v>4504</v>
      </c>
      <c r="B2248" s="8" t="s">
        <v>4505</v>
      </c>
      <c r="C2248" s="7" t="s">
        <v>404</v>
      </c>
      <c r="D2248" s="9" t="n">
        <v>8.38</v>
      </c>
    </row>
    <row r="2249" customFormat="false" ht="18" hidden="false" customHeight="true" outlineLevel="0" collapsed="false">
      <c r="A2249" s="7" t="s">
        <v>4506</v>
      </c>
      <c r="B2249" s="8" t="s">
        <v>4507</v>
      </c>
      <c r="C2249" s="7" t="s">
        <v>404</v>
      </c>
      <c r="D2249" s="9" t="n">
        <v>8.79</v>
      </c>
    </row>
    <row r="2250" customFormat="false" ht="18" hidden="false" customHeight="true" outlineLevel="0" collapsed="false">
      <c r="A2250" s="7" t="s">
        <v>4508</v>
      </c>
      <c r="B2250" s="8" t="s">
        <v>4509</v>
      </c>
      <c r="C2250" s="7" t="s">
        <v>404</v>
      </c>
      <c r="D2250" s="9" t="n">
        <v>9.21</v>
      </c>
    </row>
    <row r="2251" customFormat="false" ht="18" hidden="false" customHeight="true" outlineLevel="0" collapsed="false">
      <c r="A2251" s="7" t="s">
        <v>4510</v>
      </c>
      <c r="B2251" s="8" t="s">
        <v>4511</v>
      </c>
      <c r="C2251" s="7" t="s">
        <v>404</v>
      </c>
      <c r="D2251" s="9" t="n">
        <v>9.64</v>
      </c>
    </row>
    <row r="2252" customFormat="false" ht="18" hidden="false" customHeight="true" outlineLevel="0" collapsed="false">
      <c r="A2252" s="7" t="s">
        <v>4512</v>
      </c>
      <c r="B2252" s="8" t="s">
        <v>4513</v>
      </c>
      <c r="C2252" s="7" t="s">
        <v>404</v>
      </c>
      <c r="D2252" s="9" t="n">
        <v>10.51</v>
      </c>
    </row>
    <row r="2253" customFormat="false" ht="18" hidden="false" customHeight="true" outlineLevel="0" collapsed="false">
      <c r="A2253" s="7" t="s">
        <v>4514</v>
      </c>
      <c r="B2253" s="8" t="s">
        <v>4515</v>
      </c>
      <c r="C2253" s="7" t="s">
        <v>404</v>
      </c>
      <c r="D2253" s="9" t="n">
        <v>11.39</v>
      </c>
    </row>
    <row r="2254" customFormat="false" ht="18" hidden="false" customHeight="true" outlineLevel="0" collapsed="false">
      <c r="A2254" s="7" t="s">
        <v>4516</v>
      </c>
      <c r="B2254" s="8" t="s">
        <v>4517</v>
      </c>
      <c r="C2254" s="7" t="s">
        <v>404</v>
      </c>
      <c r="D2254" s="9" t="n">
        <v>12.98</v>
      </c>
    </row>
    <row r="2255" customFormat="false" ht="18" hidden="false" customHeight="true" outlineLevel="0" collapsed="false">
      <c r="A2255" s="7" t="s">
        <v>4518</v>
      </c>
      <c r="B2255" s="8" t="s">
        <v>4519</v>
      </c>
      <c r="C2255" s="7" t="s">
        <v>404</v>
      </c>
      <c r="D2255" s="9" t="n">
        <v>14.83</v>
      </c>
    </row>
    <row r="2256" customFormat="false" ht="18" hidden="false" customHeight="true" outlineLevel="0" collapsed="false">
      <c r="A2256" s="7" t="s">
        <v>4520</v>
      </c>
      <c r="B2256" s="8" t="s">
        <v>4521</v>
      </c>
      <c r="C2256" s="7" t="s">
        <v>404</v>
      </c>
      <c r="D2256" s="9" t="n">
        <v>16.77</v>
      </c>
    </row>
    <row r="2257" customFormat="false" ht="18" hidden="false" customHeight="true" outlineLevel="0" collapsed="false">
      <c r="A2257" s="7" t="s">
        <v>4522</v>
      </c>
      <c r="B2257" s="8" t="s">
        <v>4523</v>
      </c>
      <c r="C2257" s="7" t="s">
        <v>404</v>
      </c>
      <c r="D2257" s="9" t="n">
        <v>19.38</v>
      </c>
    </row>
    <row r="2258" customFormat="false" ht="18" hidden="false" customHeight="true" outlineLevel="0" collapsed="false">
      <c r="A2258" s="7" t="s">
        <v>4524</v>
      </c>
      <c r="B2258" s="8" t="s">
        <v>4525</v>
      </c>
      <c r="C2258" s="7" t="s">
        <v>404</v>
      </c>
      <c r="D2258" s="9" t="n">
        <v>21.66</v>
      </c>
    </row>
    <row r="2259" customFormat="false" ht="18" hidden="false" customHeight="true" outlineLevel="0" collapsed="false">
      <c r="A2259" s="7" t="s">
        <v>4526</v>
      </c>
      <c r="B2259" s="8" t="s">
        <v>4527</v>
      </c>
      <c r="C2259" s="7" t="s">
        <v>404</v>
      </c>
      <c r="D2259" s="9" t="n">
        <v>24.6</v>
      </c>
    </row>
    <row r="2260" customFormat="false" ht="18" hidden="false" customHeight="true" outlineLevel="0" collapsed="false">
      <c r="A2260" s="7" t="s">
        <v>4528</v>
      </c>
      <c r="B2260" s="8" t="s">
        <v>4529</v>
      </c>
      <c r="C2260" s="7" t="s">
        <v>404</v>
      </c>
      <c r="D2260" s="9" t="n">
        <v>27.63</v>
      </c>
    </row>
    <row r="2261" customFormat="false" ht="18" hidden="false" customHeight="true" outlineLevel="0" collapsed="false">
      <c r="A2261" s="7" t="s">
        <v>4530</v>
      </c>
      <c r="B2261" s="8" t="s">
        <v>4531</v>
      </c>
      <c r="C2261" s="7" t="s">
        <v>404</v>
      </c>
      <c r="D2261" s="9" t="n">
        <v>31.24</v>
      </c>
    </row>
    <row r="2262" customFormat="false" ht="18" hidden="false" customHeight="true" outlineLevel="0" collapsed="false">
      <c r="A2262" s="7" t="s">
        <v>4532</v>
      </c>
      <c r="B2262" s="8" t="s">
        <v>4533</v>
      </c>
      <c r="C2262" s="7" t="s">
        <v>404</v>
      </c>
      <c r="D2262" s="9" t="n">
        <v>35.54</v>
      </c>
    </row>
    <row r="2263" customFormat="false" ht="18" hidden="false" customHeight="true" outlineLevel="0" collapsed="false">
      <c r="A2263" s="7" t="s">
        <v>4534</v>
      </c>
      <c r="B2263" s="8" t="s">
        <v>4535</v>
      </c>
      <c r="C2263" s="7" t="s">
        <v>404</v>
      </c>
      <c r="D2263" s="9" t="n">
        <v>39.43</v>
      </c>
    </row>
    <row r="2264" customFormat="false" ht="18" hidden="false" customHeight="true" outlineLevel="0" collapsed="false">
      <c r="A2264" s="7" t="s">
        <v>4536</v>
      </c>
      <c r="B2264" s="8" t="s">
        <v>4537</v>
      </c>
      <c r="C2264" s="7" t="s">
        <v>404</v>
      </c>
      <c r="D2264" s="9" t="n">
        <v>44.42</v>
      </c>
    </row>
    <row r="2265" customFormat="false" ht="18" hidden="false" customHeight="true" outlineLevel="0" collapsed="false">
      <c r="A2265" s="7" t="s">
        <v>4538</v>
      </c>
      <c r="B2265" s="8" t="s">
        <v>4539</v>
      </c>
      <c r="C2265" s="7" t="s">
        <v>404</v>
      </c>
      <c r="D2265" s="9" t="n">
        <v>47.91</v>
      </c>
    </row>
    <row r="2266" customFormat="false" ht="18" hidden="false" customHeight="true" outlineLevel="0" collapsed="false">
      <c r="A2266" s="7" t="s">
        <v>4540</v>
      </c>
      <c r="B2266" s="8" t="s">
        <v>4541</v>
      </c>
      <c r="C2266" s="7" t="s">
        <v>404</v>
      </c>
      <c r="D2266" s="9" t="n">
        <v>51.04</v>
      </c>
    </row>
    <row r="2267" customFormat="false" ht="18" hidden="false" customHeight="true" outlineLevel="0" collapsed="false">
      <c r="A2267" s="7" t="s">
        <v>4542</v>
      </c>
      <c r="B2267" s="8" t="s">
        <v>4543</v>
      </c>
      <c r="C2267" s="7" t="s">
        <v>404</v>
      </c>
      <c r="D2267" s="9" t="n">
        <v>4.02</v>
      </c>
    </row>
    <row r="2268" customFormat="false" ht="18" hidden="false" customHeight="true" outlineLevel="0" collapsed="false">
      <c r="A2268" s="7" t="s">
        <v>4544</v>
      </c>
      <c r="B2268" s="8" t="s">
        <v>4545</v>
      </c>
      <c r="C2268" s="7" t="s">
        <v>404</v>
      </c>
      <c r="D2268" s="9" t="n">
        <v>4.51</v>
      </c>
    </row>
    <row r="2269" customFormat="false" ht="18" hidden="false" customHeight="true" outlineLevel="0" collapsed="false">
      <c r="A2269" s="7" t="s">
        <v>4546</v>
      </c>
      <c r="B2269" s="8" t="s">
        <v>4547</v>
      </c>
      <c r="C2269" s="7" t="s">
        <v>404</v>
      </c>
      <c r="D2269" s="9" t="n">
        <v>4.99</v>
      </c>
    </row>
    <row r="2270" customFormat="false" ht="9" hidden="false" customHeight="true" outlineLevel="0" collapsed="false">
      <c r="A2270" s="7" t="s">
        <v>4548</v>
      </c>
      <c r="B2270" s="8" t="s">
        <v>4549</v>
      </c>
      <c r="C2270" s="7" t="s">
        <v>404</v>
      </c>
      <c r="D2270" s="9" t="n">
        <v>3.76</v>
      </c>
    </row>
    <row r="2271" customFormat="false" ht="9" hidden="false" customHeight="true" outlineLevel="0" collapsed="false">
      <c r="A2271" s="7" t="s">
        <v>4550</v>
      </c>
      <c r="B2271" s="8" t="s">
        <v>4551</v>
      </c>
      <c r="C2271" s="7" t="s">
        <v>404</v>
      </c>
      <c r="D2271" s="9" t="n">
        <v>11.48</v>
      </c>
    </row>
    <row r="2272" customFormat="false" ht="9" hidden="false" customHeight="true" outlineLevel="0" collapsed="false">
      <c r="A2272" s="7" t="s">
        <v>4552</v>
      </c>
      <c r="B2272" s="8" t="s">
        <v>4553</v>
      </c>
      <c r="C2272" s="7" t="s">
        <v>404</v>
      </c>
      <c r="D2272" s="9" t="n">
        <v>11.69</v>
      </c>
    </row>
    <row r="2273" customFormat="false" ht="9" hidden="false" customHeight="true" outlineLevel="0" collapsed="false">
      <c r="A2273" s="7" t="s">
        <v>4554</v>
      </c>
      <c r="B2273" s="8" t="s">
        <v>4555</v>
      </c>
      <c r="C2273" s="7" t="s">
        <v>404</v>
      </c>
      <c r="D2273" s="9" t="n">
        <v>11.91</v>
      </c>
    </row>
    <row r="2274" customFormat="false" ht="9" hidden="false" customHeight="true" outlineLevel="0" collapsed="false">
      <c r="A2274" s="7" t="s">
        <v>4556</v>
      </c>
      <c r="B2274" s="8" t="s">
        <v>4557</v>
      </c>
      <c r="C2274" s="7" t="s">
        <v>404</v>
      </c>
      <c r="D2274" s="9" t="n">
        <v>12.13</v>
      </c>
    </row>
    <row r="2275" customFormat="false" ht="9" hidden="false" customHeight="true" outlineLevel="0" collapsed="false">
      <c r="A2275" s="7" t="s">
        <v>4558</v>
      </c>
      <c r="B2275" s="8" t="s">
        <v>4559</v>
      </c>
      <c r="C2275" s="7" t="s">
        <v>404</v>
      </c>
      <c r="D2275" s="9" t="n">
        <v>12.37</v>
      </c>
    </row>
    <row r="2276" customFormat="false" ht="9" hidden="false" customHeight="true" outlineLevel="0" collapsed="false">
      <c r="A2276" s="7" t="s">
        <v>4560</v>
      </c>
      <c r="B2276" s="8" t="s">
        <v>4561</v>
      </c>
      <c r="C2276" s="7" t="s">
        <v>404</v>
      </c>
      <c r="D2276" s="9" t="n">
        <v>12.5</v>
      </c>
    </row>
    <row r="2277" customFormat="false" ht="9" hidden="false" customHeight="true" outlineLevel="0" collapsed="false">
      <c r="A2277" s="7" t="s">
        <v>4562</v>
      </c>
      <c r="B2277" s="8" t="s">
        <v>4563</v>
      </c>
      <c r="C2277" s="7" t="s">
        <v>404</v>
      </c>
      <c r="D2277" s="9" t="n">
        <v>7.71</v>
      </c>
    </row>
    <row r="2278" customFormat="false" ht="9" hidden="false" customHeight="true" outlineLevel="0" collapsed="false">
      <c r="A2278" s="7" t="s">
        <v>4564</v>
      </c>
      <c r="B2278" s="8" t="s">
        <v>4565</v>
      </c>
      <c r="C2278" s="7" t="s">
        <v>404</v>
      </c>
      <c r="D2278" s="9" t="n">
        <v>7.77</v>
      </c>
    </row>
    <row r="2279" customFormat="false" ht="9" hidden="false" customHeight="true" outlineLevel="0" collapsed="false">
      <c r="A2279" s="7" t="s">
        <v>4566</v>
      </c>
      <c r="B2279" s="8" t="s">
        <v>4567</v>
      </c>
      <c r="C2279" s="7" t="s">
        <v>404</v>
      </c>
      <c r="D2279" s="9" t="n">
        <v>7.84</v>
      </c>
    </row>
    <row r="2280" customFormat="false" ht="9" hidden="false" customHeight="true" outlineLevel="0" collapsed="false">
      <c r="A2280" s="7" t="s">
        <v>4568</v>
      </c>
      <c r="B2280" s="8" t="s">
        <v>4569</v>
      </c>
      <c r="C2280" s="7" t="s">
        <v>404</v>
      </c>
      <c r="D2280" s="9" t="n">
        <v>7.9</v>
      </c>
    </row>
    <row r="2281" customFormat="false" ht="9" hidden="false" customHeight="true" outlineLevel="0" collapsed="false">
      <c r="A2281" s="7" t="s">
        <v>4570</v>
      </c>
      <c r="B2281" s="8" t="s">
        <v>4571</v>
      </c>
      <c r="C2281" s="7" t="s">
        <v>404</v>
      </c>
      <c r="D2281" s="9" t="n">
        <v>7.97</v>
      </c>
    </row>
    <row r="2282" customFormat="false" ht="9" hidden="false" customHeight="true" outlineLevel="0" collapsed="false">
      <c r="A2282" s="7" t="s">
        <v>4572</v>
      </c>
      <c r="B2282" s="8" t="s">
        <v>4573</v>
      </c>
      <c r="C2282" s="7" t="s">
        <v>404</v>
      </c>
      <c r="D2282" s="9" t="n">
        <v>8.01</v>
      </c>
    </row>
    <row r="2283" customFormat="false" ht="9" hidden="false" customHeight="true" outlineLevel="0" collapsed="false">
      <c r="A2283" s="7" t="s">
        <v>4574</v>
      </c>
      <c r="B2283" s="8" t="s">
        <v>4575</v>
      </c>
      <c r="C2283" s="7" t="s">
        <v>404</v>
      </c>
      <c r="D2283" s="9" t="n">
        <v>10.21</v>
      </c>
    </row>
    <row r="2284" customFormat="false" ht="9" hidden="false" customHeight="true" outlineLevel="0" collapsed="false">
      <c r="A2284" s="7" t="s">
        <v>4576</v>
      </c>
      <c r="B2284" s="8" t="s">
        <v>4577</v>
      </c>
      <c r="C2284" s="7" t="s">
        <v>404</v>
      </c>
      <c r="D2284" s="9" t="n">
        <v>10.27</v>
      </c>
    </row>
    <row r="2285" customFormat="false" ht="9" hidden="false" customHeight="true" outlineLevel="0" collapsed="false">
      <c r="A2285" s="7" t="s">
        <v>4578</v>
      </c>
      <c r="B2285" s="8" t="s">
        <v>4579</v>
      </c>
      <c r="C2285" s="7" t="s">
        <v>404</v>
      </c>
      <c r="D2285" s="9" t="n">
        <v>10.33</v>
      </c>
    </row>
    <row r="2286" customFormat="false" ht="9" hidden="false" customHeight="true" outlineLevel="0" collapsed="false">
      <c r="A2286" s="7" t="s">
        <v>4580</v>
      </c>
      <c r="B2286" s="8" t="s">
        <v>4581</v>
      </c>
      <c r="C2286" s="7" t="s">
        <v>404</v>
      </c>
      <c r="D2286" s="9" t="n">
        <v>10.39</v>
      </c>
    </row>
    <row r="2287" customFormat="false" ht="9" hidden="false" customHeight="true" outlineLevel="0" collapsed="false">
      <c r="A2287" s="7" t="s">
        <v>4582</v>
      </c>
      <c r="B2287" s="8" t="s">
        <v>4583</v>
      </c>
      <c r="C2287" s="7" t="s">
        <v>404</v>
      </c>
      <c r="D2287" s="9" t="n">
        <v>10.46</v>
      </c>
    </row>
    <row r="2288" customFormat="false" ht="9" hidden="false" customHeight="true" outlineLevel="0" collapsed="false">
      <c r="A2288" s="7" t="s">
        <v>4584</v>
      </c>
      <c r="B2288" s="8" t="s">
        <v>4585</v>
      </c>
      <c r="C2288" s="7" t="s">
        <v>404</v>
      </c>
      <c r="D2288" s="9" t="n">
        <v>10.49</v>
      </c>
    </row>
    <row r="2289" customFormat="false" ht="9" hidden="false" customHeight="true" outlineLevel="0" collapsed="false">
      <c r="A2289" s="7" t="s">
        <v>4586</v>
      </c>
      <c r="B2289" s="8" t="s">
        <v>4587</v>
      </c>
      <c r="C2289" s="7" t="s">
        <v>404</v>
      </c>
      <c r="D2289" s="9" t="n">
        <v>8.12</v>
      </c>
    </row>
    <row r="2290" customFormat="false" ht="9" hidden="false" customHeight="true" outlineLevel="0" collapsed="false">
      <c r="A2290" s="7" t="s">
        <v>4588</v>
      </c>
      <c r="B2290" s="8" t="s">
        <v>4589</v>
      </c>
      <c r="C2290" s="7" t="s">
        <v>404</v>
      </c>
      <c r="D2290" s="9" t="n">
        <v>8.25</v>
      </c>
    </row>
    <row r="2291" customFormat="false" ht="9" hidden="false" customHeight="true" outlineLevel="0" collapsed="false">
      <c r="A2291" s="7" t="s">
        <v>4590</v>
      </c>
      <c r="B2291" s="8" t="s">
        <v>4591</v>
      </c>
      <c r="C2291" s="7" t="s">
        <v>404</v>
      </c>
      <c r="D2291" s="9" t="n">
        <v>8.38</v>
      </c>
    </row>
    <row r="2292" customFormat="false" ht="9" hidden="false" customHeight="true" outlineLevel="0" collapsed="false">
      <c r="A2292" s="7" t="s">
        <v>4592</v>
      </c>
      <c r="B2292" s="8" t="s">
        <v>4593</v>
      </c>
      <c r="C2292" s="7" t="s">
        <v>404</v>
      </c>
      <c r="D2292" s="9" t="n">
        <v>8.52</v>
      </c>
    </row>
    <row r="2293" customFormat="false" ht="9" hidden="false" customHeight="true" outlineLevel="0" collapsed="false">
      <c r="A2293" s="7" t="s">
        <v>4594</v>
      </c>
      <c r="B2293" s="8" t="s">
        <v>4595</v>
      </c>
      <c r="C2293" s="7" t="s">
        <v>404</v>
      </c>
      <c r="D2293" s="9" t="n">
        <v>8.67</v>
      </c>
    </row>
    <row r="2294" customFormat="false" ht="9" hidden="false" customHeight="true" outlineLevel="0" collapsed="false">
      <c r="A2294" s="7" t="s">
        <v>4596</v>
      </c>
      <c r="B2294" s="8" t="s">
        <v>4597</v>
      </c>
      <c r="C2294" s="7" t="s">
        <v>404</v>
      </c>
      <c r="D2294" s="9" t="n">
        <v>8.75</v>
      </c>
    </row>
    <row r="2295" customFormat="false" ht="9" hidden="false" customHeight="true" outlineLevel="0" collapsed="false">
      <c r="A2295" s="7" t="s">
        <v>4598</v>
      </c>
      <c r="B2295" s="8" t="s">
        <v>4599</v>
      </c>
      <c r="C2295" s="7" t="s">
        <v>404</v>
      </c>
      <c r="D2295" s="9" t="n">
        <v>12.77</v>
      </c>
    </row>
    <row r="2296" customFormat="false" ht="9" hidden="false" customHeight="true" outlineLevel="0" collapsed="false">
      <c r="A2296" s="7" t="s">
        <v>4600</v>
      </c>
      <c r="B2296" s="8" t="s">
        <v>4601</v>
      </c>
      <c r="C2296" s="7" t="s">
        <v>404</v>
      </c>
      <c r="D2296" s="9" t="n">
        <v>12.82</v>
      </c>
    </row>
    <row r="2297" customFormat="false" ht="9" hidden="false" customHeight="true" outlineLevel="0" collapsed="false">
      <c r="A2297" s="7" t="s">
        <v>4602</v>
      </c>
      <c r="B2297" s="8" t="s">
        <v>4603</v>
      </c>
      <c r="C2297" s="7" t="s">
        <v>404</v>
      </c>
      <c r="D2297" s="9" t="n">
        <v>12.88</v>
      </c>
    </row>
    <row r="2298" customFormat="false" ht="9" hidden="false" customHeight="true" outlineLevel="0" collapsed="false">
      <c r="A2298" s="7" t="s">
        <v>4604</v>
      </c>
      <c r="B2298" s="8" t="s">
        <v>4605</v>
      </c>
      <c r="C2298" s="7" t="s">
        <v>404</v>
      </c>
      <c r="D2298" s="9" t="n">
        <v>12.94</v>
      </c>
    </row>
    <row r="2299" customFormat="false" ht="9" hidden="false" customHeight="true" outlineLevel="0" collapsed="false">
      <c r="A2299" s="7" t="s">
        <v>4606</v>
      </c>
      <c r="B2299" s="8" t="s">
        <v>4607</v>
      </c>
      <c r="C2299" s="7" t="s">
        <v>404</v>
      </c>
      <c r="D2299" s="9" t="n">
        <v>13.01</v>
      </c>
    </row>
    <row r="2300" customFormat="false" ht="9" hidden="false" customHeight="true" outlineLevel="0" collapsed="false">
      <c r="A2300" s="7" t="s">
        <v>4608</v>
      </c>
      <c r="B2300" s="8" t="s">
        <v>4609</v>
      </c>
      <c r="C2300" s="7" t="s">
        <v>404</v>
      </c>
      <c r="D2300" s="9" t="n">
        <v>13.04</v>
      </c>
    </row>
    <row r="2301" customFormat="false" ht="9" hidden="false" customHeight="true" outlineLevel="0" collapsed="false">
      <c r="A2301" s="7" t="s">
        <v>4610</v>
      </c>
      <c r="B2301" s="8" t="s">
        <v>4611</v>
      </c>
      <c r="C2301" s="7" t="s">
        <v>404</v>
      </c>
      <c r="D2301" s="9" t="n">
        <v>7.78</v>
      </c>
    </row>
    <row r="2302" customFormat="false" ht="9" hidden="false" customHeight="true" outlineLevel="0" collapsed="false">
      <c r="A2302" s="7" t="s">
        <v>4612</v>
      </c>
      <c r="B2302" s="8" t="s">
        <v>4613</v>
      </c>
      <c r="C2302" s="7" t="s">
        <v>404</v>
      </c>
      <c r="D2302" s="9" t="n">
        <v>7.89</v>
      </c>
    </row>
    <row r="2303" customFormat="false" ht="9" hidden="false" customHeight="true" outlineLevel="0" collapsed="false">
      <c r="A2303" s="7" t="s">
        <v>4614</v>
      </c>
      <c r="B2303" s="8" t="s">
        <v>4615</v>
      </c>
      <c r="C2303" s="7" t="s">
        <v>404</v>
      </c>
      <c r="D2303" s="9" t="n">
        <v>8</v>
      </c>
    </row>
    <row r="2304" customFormat="false" ht="9" hidden="false" customHeight="true" outlineLevel="0" collapsed="false">
      <c r="A2304" s="7" t="s">
        <v>4616</v>
      </c>
      <c r="B2304" s="8" t="s">
        <v>4617</v>
      </c>
      <c r="C2304" s="7" t="s">
        <v>404</v>
      </c>
      <c r="D2304" s="9" t="n">
        <v>8.11</v>
      </c>
    </row>
    <row r="2305" customFormat="false" ht="9" hidden="false" customHeight="true" outlineLevel="0" collapsed="false">
      <c r="A2305" s="7" t="s">
        <v>4618</v>
      </c>
      <c r="B2305" s="8" t="s">
        <v>4619</v>
      </c>
      <c r="C2305" s="7" t="s">
        <v>404</v>
      </c>
      <c r="D2305" s="9" t="n">
        <v>8.23</v>
      </c>
    </row>
    <row r="2306" customFormat="false" ht="9" hidden="false" customHeight="true" outlineLevel="0" collapsed="false">
      <c r="A2306" s="7" t="s">
        <v>4620</v>
      </c>
      <c r="B2306" s="8" t="s">
        <v>4621</v>
      </c>
      <c r="C2306" s="7" t="s">
        <v>404</v>
      </c>
      <c r="D2306" s="9" t="n">
        <v>8.3</v>
      </c>
    </row>
    <row r="2307" customFormat="false" ht="9" hidden="false" customHeight="true" outlineLevel="0" collapsed="false">
      <c r="A2307" s="7" t="s">
        <v>4622</v>
      </c>
      <c r="B2307" s="8" t="s">
        <v>4623</v>
      </c>
      <c r="C2307" s="7" t="s">
        <v>404</v>
      </c>
      <c r="D2307" s="9" t="n">
        <v>7.42</v>
      </c>
    </row>
    <row r="2308" customFormat="false" ht="9" hidden="false" customHeight="true" outlineLevel="0" collapsed="false">
      <c r="A2308" s="7" t="s">
        <v>4624</v>
      </c>
      <c r="B2308" s="8" t="s">
        <v>4625</v>
      </c>
      <c r="C2308" s="7" t="s">
        <v>404</v>
      </c>
      <c r="D2308" s="9" t="n">
        <v>7.51</v>
      </c>
    </row>
    <row r="2309" customFormat="false" ht="9" hidden="false" customHeight="true" outlineLevel="0" collapsed="false">
      <c r="A2309" s="7" t="s">
        <v>4626</v>
      </c>
      <c r="B2309" s="8" t="s">
        <v>4627</v>
      </c>
      <c r="C2309" s="7" t="s">
        <v>404</v>
      </c>
      <c r="D2309" s="9" t="n">
        <v>7.61</v>
      </c>
    </row>
    <row r="2310" customFormat="false" ht="9" hidden="false" customHeight="true" outlineLevel="0" collapsed="false">
      <c r="A2310" s="7" t="s">
        <v>4628</v>
      </c>
      <c r="B2310" s="8" t="s">
        <v>4629</v>
      </c>
      <c r="C2310" s="7" t="s">
        <v>404</v>
      </c>
      <c r="D2310" s="9" t="n">
        <v>7.71</v>
      </c>
    </row>
    <row r="2311" customFormat="false" ht="9" hidden="false" customHeight="true" outlineLevel="0" collapsed="false">
      <c r="A2311" s="7" t="s">
        <v>4630</v>
      </c>
      <c r="B2311" s="8" t="s">
        <v>4631</v>
      </c>
      <c r="C2311" s="7" t="s">
        <v>404</v>
      </c>
      <c r="D2311" s="9" t="n">
        <v>7.82</v>
      </c>
    </row>
    <row r="2312" customFormat="false" ht="9" hidden="false" customHeight="true" outlineLevel="0" collapsed="false">
      <c r="A2312" s="7" t="s">
        <v>4632</v>
      </c>
      <c r="B2312" s="8" t="s">
        <v>4633</v>
      </c>
      <c r="C2312" s="7" t="s">
        <v>404</v>
      </c>
      <c r="D2312" s="9" t="n">
        <v>7.87</v>
      </c>
    </row>
    <row r="2313" customFormat="false" ht="9" hidden="false" customHeight="true" outlineLevel="0" collapsed="false">
      <c r="A2313" s="7" t="s">
        <v>4634</v>
      </c>
      <c r="B2313" s="8" t="s">
        <v>4635</v>
      </c>
      <c r="C2313" s="7" t="s">
        <v>404</v>
      </c>
      <c r="D2313" s="9" t="n">
        <v>8.24</v>
      </c>
    </row>
    <row r="2314" customFormat="false" ht="9" hidden="false" customHeight="true" outlineLevel="0" collapsed="false">
      <c r="A2314" s="7" t="s">
        <v>4636</v>
      </c>
      <c r="B2314" s="8" t="s">
        <v>4637</v>
      </c>
      <c r="C2314" s="7" t="s">
        <v>404</v>
      </c>
      <c r="D2314" s="9" t="n">
        <v>8.32</v>
      </c>
    </row>
    <row r="2315" customFormat="false" ht="9" hidden="false" customHeight="true" outlineLevel="0" collapsed="false">
      <c r="A2315" s="7" t="s">
        <v>4638</v>
      </c>
      <c r="B2315" s="8" t="s">
        <v>4639</v>
      </c>
      <c r="C2315" s="7" t="s">
        <v>404</v>
      </c>
      <c r="D2315" s="9" t="n">
        <v>8.4</v>
      </c>
    </row>
    <row r="2316" customFormat="false" ht="9" hidden="false" customHeight="true" outlineLevel="0" collapsed="false">
      <c r="A2316" s="7" t="s">
        <v>4640</v>
      </c>
      <c r="B2316" s="8" t="s">
        <v>4641</v>
      </c>
      <c r="C2316" s="7" t="s">
        <v>404</v>
      </c>
      <c r="D2316" s="9" t="n">
        <v>8.49</v>
      </c>
    </row>
    <row r="2317" customFormat="false" ht="9" hidden="false" customHeight="true" outlineLevel="0" collapsed="false">
      <c r="A2317" s="7" t="s">
        <v>4642</v>
      </c>
      <c r="B2317" s="8" t="s">
        <v>4643</v>
      </c>
      <c r="C2317" s="7" t="s">
        <v>404</v>
      </c>
      <c r="D2317" s="9" t="n">
        <v>8.59</v>
      </c>
    </row>
    <row r="2318" customFormat="false" ht="9" hidden="false" customHeight="true" outlineLevel="0" collapsed="false">
      <c r="A2318" s="7" t="s">
        <v>4644</v>
      </c>
      <c r="B2318" s="8" t="s">
        <v>4645</v>
      </c>
      <c r="C2318" s="7" t="s">
        <v>404</v>
      </c>
      <c r="D2318" s="9" t="n">
        <v>8.64</v>
      </c>
    </row>
    <row r="2319" customFormat="false" ht="9" hidden="false" customHeight="true" outlineLevel="0" collapsed="false">
      <c r="A2319" s="7" t="s">
        <v>4646</v>
      </c>
      <c r="B2319" s="8" t="s">
        <v>4647</v>
      </c>
      <c r="C2319" s="7" t="s">
        <v>404</v>
      </c>
      <c r="D2319" s="9" t="n">
        <v>15.58</v>
      </c>
    </row>
    <row r="2320" customFormat="false" ht="9" hidden="false" customHeight="true" outlineLevel="0" collapsed="false">
      <c r="A2320" s="7" t="s">
        <v>4648</v>
      </c>
      <c r="B2320" s="8" t="s">
        <v>4649</v>
      </c>
      <c r="C2320" s="7" t="s">
        <v>404</v>
      </c>
      <c r="D2320" s="9" t="n">
        <v>15.88</v>
      </c>
    </row>
    <row r="2321" customFormat="false" ht="9" hidden="false" customHeight="true" outlineLevel="0" collapsed="false">
      <c r="A2321" s="7" t="s">
        <v>4650</v>
      </c>
      <c r="B2321" s="8" t="s">
        <v>4651</v>
      </c>
      <c r="C2321" s="7" t="s">
        <v>404</v>
      </c>
      <c r="D2321" s="9" t="n">
        <v>16.18</v>
      </c>
    </row>
    <row r="2322" customFormat="false" ht="9" hidden="false" customHeight="true" outlineLevel="0" collapsed="false">
      <c r="A2322" s="7" t="s">
        <v>4652</v>
      </c>
      <c r="B2322" s="8" t="s">
        <v>4653</v>
      </c>
      <c r="C2322" s="7" t="s">
        <v>404</v>
      </c>
      <c r="D2322" s="9" t="n">
        <v>16.5</v>
      </c>
    </row>
    <row r="2323" customFormat="false" ht="9" hidden="false" customHeight="true" outlineLevel="0" collapsed="false">
      <c r="A2323" s="7" t="s">
        <v>4654</v>
      </c>
      <c r="B2323" s="8" t="s">
        <v>4655</v>
      </c>
      <c r="C2323" s="7" t="s">
        <v>404</v>
      </c>
      <c r="D2323" s="9" t="n">
        <v>16.84</v>
      </c>
    </row>
    <row r="2324" customFormat="false" ht="18" hidden="false" customHeight="true" outlineLevel="0" collapsed="false">
      <c r="A2324" s="7" t="s">
        <v>4656</v>
      </c>
      <c r="B2324" s="8" t="s">
        <v>4657</v>
      </c>
      <c r="C2324" s="7" t="s">
        <v>404</v>
      </c>
      <c r="D2324" s="9" t="n">
        <v>17.02</v>
      </c>
    </row>
    <row r="2325" customFormat="false" ht="18" hidden="false" customHeight="true" outlineLevel="0" collapsed="false">
      <c r="A2325" s="7" t="s">
        <v>4658</v>
      </c>
      <c r="B2325" s="8" t="s">
        <v>4659</v>
      </c>
      <c r="C2325" s="7" t="s">
        <v>404</v>
      </c>
      <c r="D2325" s="9" t="n">
        <v>18.5</v>
      </c>
    </row>
    <row r="2326" customFormat="false" ht="18" hidden="false" customHeight="true" outlineLevel="0" collapsed="false">
      <c r="A2326" s="7" t="s">
        <v>4660</v>
      </c>
      <c r="B2326" s="8" t="s">
        <v>4661</v>
      </c>
      <c r="C2326" s="7" t="s">
        <v>404</v>
      </c>
      <c r="D2326" s="9" t="n">
        <v>23.29</v>
      </c>
    </row>
    <row r="2327" customFormat="false" ht="18" hidden="false" customHeight="true" outlineLevel="0" collapsed="false">
      <c r="A2327" s="7" t="s">
        <v>4662</v>
      </c>
      <c r="B2327" s="8" t="s">
        <v>4663</v>
      </c>
      <c r="C2327" s="7" t="s">
        <v>404</v>
      </c>
      <c r="D2327" s="9" t="n">
        <v>29.19</v>
      </c>
    </row>
    <row r="2328" customFormat="false" ht="18" hidden="false" customHeight="true" outlineLevel="0" collapsed="false">
      <c r="A2328" s="7" t="s">
        <v>4664</v>
      </c>
      <c r="B2328" s="8" t="s">
        <v>4665</v>
      </c>
      <c r="C2328" s="7" t="s">
        <v>404</v>
      </c>
      <c r="D2328" s="9" t="n">
        <v>35.66</v>
      </c>
    </row>
    <row r="2329" customFormat="false" ht="18" hidden="false" customHeight="true" outlineLevel="0" collapsed="false">
      <c r="A2329" s="7" t="s">
        <v>4666</v>
      </c>
      <c r="B2329" s="8" t="s">
        <v>4667</v>
      </c>
      <c r="C2329" s="7" t="s">
        <v>404</v>
      </c>
      <c r="D2329" s="9" t="n">
        <v>42.84</v>
      </c>
    </row>
    <row r="2330" customFormat="false" ht="18" hidden="false" customHeight="true" outlineLevel="0" collapsed="false">
      <c r="A2330" s="7" t="s">
        <v>4668</v>
      </c>
      <c r="B2330" s="8" t="s">
        <v>4669</v>
      </c>
      <c r="C2330" s="7" t="s">
        <v>404</v>
      </c>
      <c r="D2330" s="9" t="n">
        <v>50.11</v>
      </c>
    </row>
    <row r="2331" customFormat="false" ht="18" hidden="false" customHeight="true" outlineLevel="0" collapsed="false">
      <c r="A2331" s="7" t="s">
        <v>4670</v>
      </c>
      <c r="B2331" s="8" t="s">
        <v>4671</v>
      </c>
      <c r="C2331" s="7" t="s">
        <v>404</v>
      </c>
      <c r="D2331" s="9" t="n">
        <v>8.67</v>
      </c>
    </row>
    <row r="2332" customFormat="false" ht="18" hidden="false" customHeight="true" outlineLevel="0" collapsed="false">
      <c r="A2332" s="7" t="s">
        <v>4672</v>
      </c>
      <c r="B2332" s="8" t="s">
        <v>4673</v>
      </c>
      <c r="C2332" s="7" t="s">
        <v>404</v>
      </c>
      <c r="D2332" s="9" t="n">
        <v>10.11</v>
      </c>
    </row>
    <row r="2333" customFormat="false" ht="18" hidden="false" customHeight="true" outlineLevel="0" collapsed="false">
      <c r="A2333" s="7" t="s">
        <v>4674</v>
      </c>
      <c r="B2333" s="8" t="s">
        <v>4675</v>
      </c>
      <c r="C2333" s="7" t="s">
        <v>404</v>
      </c>
      <c r="D2333" s="9" t="n">
        <v>12.63</v>
      </c>
    </row>
    <row r="2334" customFormat="false" ht="18" hidden="false" customHeight="true" outlineLevel="0" collapsed="false">
      <c r="A2334" s="7" t="s">
        <v>4676</v>
      </c>
      <c r="B2334" s="8" t="s">
        <v>4677</v>
      </c>
      <c r="C2334" s="7" t="s">
        <v>404</v>
      </c>
      <c r="D2334" s="9" t="n">
        <v>8.04</v>
      </c>
    </row>
    <row r="2335" customFormat="false" ht="18" hidden="false" customHeight="true" outlineLevel="0" collapsed="false">
      <c r="A2335" s="7" t="s">
        <v>4678</v>
      </c>
      <c r="B2335" s="8" t="s">
        <v>4679</v>
      </c>
      <c r="C2335" s="7" t="s">
        <v>404</v>
      </c>
      <c r="D2335" s="9" t="n">
        <v>22.63</v>
      </c>
    </row>
    <row r="2336" customFormat="false" ht="18" hidden="false" customHeight="true" outlineLevel="0" collapsed="false">
      <c r="A2336" s="7" t="s">
        <v>4680</v>
      </c>
      <c r="B2336" s="8" t="s">
        <v>4681</v>
      </c>
      <c r="C2336" s="7" t="s">
        <v>404</v>
      </c>
      <c r="D2336" s="9" t="n">
        <v>30.52</v>
      </c>
    </row>
    <row r="2337" customFormat="false" ht="18" hidden="false" customHeight="true" outlineLevel="0" collapsed="false">
      <c r="A2337" s="7" t="s">
        <v>4682</v>
      </c>
      <c r="B2337" s="8" t="s">
        <v>4683</v>
      </c>
      <c r="C2337" s="7" t="s">
        <v>404</v>
      </c>
      <c r="D2337" s="9" t="n">
        <v>7.42</v>
      </c>
    </row>
    <row r="2338" customFormat="false" ht="18" hidden="false" customHeight="true" outlineLevel="0" collapsed="false">
      <c r="A2338" s="7" t="s">
        <v>4684</v>
      </c>
      <c r="B2338" s="8" t="s">
        <v>4685</v>
      </c>
      <c r="C2338" s="7" t="s">
        <v>404</v>
      </c>
      <c r="D2338" s="9" t="n">
        <v>10.76</v>
      </c>
    </row>
    <row r="2339" customFormat="false" ht="18" hidden="false" customHeight="true" outlineLevel="0" collapsed="false">
      <c r="A2339" s="7" t="s">
        <v>4686</v>
      </c>
      <c r="B2339" s="8" t="s">
        <v>4687</v>
      </c>
      <c r="C2339" s="7" t="s">
        <v>404</v>
      </c>
      <c r="D2339" s="9" t="n">
        <v>16.42</v>
      </c>
    </row>
    <row r="2340" customFormat="false" ht="9" hidden="false" customHeight="true" outlineLevel="0" collapsed="false">
      <c r="A2340" s="7" t="s">
        <v>4688</v>
      </c>
      <c r="B2340" s="8" t="s">
        <v>4689</v>
      </c>
      <c r="C2340" s="7" t="s">
        <v>404</v>
      </c>
      <c r="D2340" s="9" t="n">
        <v>6.84</v>
      </c>
    </row>
    <row r="2341" customFormat="false" ht="18" hidden="false" customHeight="true" outlineLevel="0" collapsed="false">
      <c r="A2341" s="7" t="s">
        <v>4690</v>
      </c>
      <c r="B2341" s="8" t="s">
        <v>4691</v>
      </c>
      <c r="C2341" s="7" t="s">
        <v>404</v>
      </c>
      <c r="D2341" s="9" t="n">
        <v>6.92</v>
      </c>
    </row>
    <row r="2342" customFormat="false" ht="18" hidden="false" customHeight="true" outlineLevel="0" collapsed="false">
      <c r="A2342" s="7" t="s">
        <v>4692</v>
      </c>
      <c r="B2342" s="8" t="s">
        <v>4693</v>
      </c>
      <c r="C2342" s="7" t="s">
        <v>404</v>
      </c>
      <c r="D2342" s="9" t="n">
        <v>33.19</v>
      </c>
    </row>
    <row r="2343" customFormat="false" ht="18" hidden="false" customHeight="true" outlineLevel="0" collapsed="false">
      <c r="A2343" s="7" t="s">
        <v>4694</v>
      </c>
      <c r="B2343" s="8" t="s">
        <v>4695</v>
      </c>
      <c r="C2343" s="7" t="s">
        <v>404</v>
      </c>
      <c r="D2343" s="9" t="n">
        <v>40.46</v>
      </c>
    </row>
    <row r="2344" customFormat="false" ht="18" hidden="false" customHeight="true" outlineLevel="0" collapsed="false">
      <c r="A2344" s="7" t="s">
        <v>4696</v>
      </c>
      <c r="B2344" s="8" t="s">
        <v>4697</v>
      </c>
      <c r="C2344" s="7" t="s">
        <v>404</v>
      </c>
      <c r="D2344" s="9" t="n">
        <v>9.75</v>
      </c>
    </row>
    <row r="2345" customFormat="false" ht="18" hidden="false" customHeight="true" outlineLevel="0" collapsed="false">
      <c r="A2345" s="7" t="s">
        <v>4698</v>
      </c>
      <c r="B2345" s="8" t="s">
        <v>4699</v>
      </c>
      <c r="C2345" s="7" t="s">
        <v>404</v>
      </c>
      <c r="D2345" s="9" t="n">
        <v>15.91</v>
      </c>
    </row>
    <row r="2346" customFormat="false" ht="18" hidden="false" customHeight="true" outlineLevel="0" collapsed="false">
      <c r="A2346" s="7" t="s">
        <v>4700</v>
      </c>
      <c r="B2346" s="8" t="s">
        <v>4701</v>
      </c>
      <c r="C2346" s="7" t="s">
        <v>404</v>
      </c>
      <c r="D2346" s="9" t="n">
        <v>23.81</v>
      </c>
    </row>
    <row r="2347" customFormat="false" ht="18" hidden="false" customHeight="true" outlineLevel="0" collapsed="false">
      <c r="A2347" s="7" t="s">
        <v>4702</v>
      </c>
      <c r="B2347" s="8" t="s">
        <v>4703</v>
      </c>
      <c r="C2347" s="7" t="s">
        <v>404</v>
      </c>
      <c r="D2347" s="9" t="n">
        <v>24.6</v>
      </c>
    </row>
    <row r="2348" customFormat="false" ht="18" hidden="false" customHeight="true" outlineLevel="0" collapsed="false">
      <c r="A2348" s="7" t="s">
        <v>4704</v>
      </c>
      <c r="B2348" s="8" t="s">
        <v>4705</v>
      </c>
      <c r="C2348" s="7" t="s">
        <v>404</v>
      </c>
      <c r="D2348" s="9" t="n">
        <v>31.66</v>
      </c>
    </row>
    <row r="2349" customFormat="false" ht="18" hidden="false" customHeight="true" outlineLevel="0" collapsed="false">
      <c r="A2349" s="7" t="s">
        <v>4706</v>
      </c>
      <c r="B2349" s="8" t="s">
        <v>4707</v>
      </c>
      <c r="C2349" s="7" t="s">
        <v>404</v>
      </c>
      <c r="D2349" s="9" t="n">
        <v>40.66</v>
      </c>
    </row>
    <row r="2350" customFormat="false" ht="18" hidden="false" customHeight="true" outlineLevel="0" collapsed="false">
      <c r="A2350" s="7" t="s">
        <v>4708</v>
      </c>
      <c r="B2350" s="8" t="s">
        <v>4709</v>
      </c>
      <c r="C2350" s="7" t="s">
        <v>404</v>
      </c>
      <c r="D2350" s="9" t="n">
        <v>44.26</v>
      </c>
    </row>
    <row r="2351" customFormat="false" ht="18" hidden="false" customHeight="true" outlineLevel="0" collapsed="false">
      <c r="A2351" s="7" t="s">
        <v>4710</v>
      </c>
      <c r="B2351" s="8" t="s">
        <v>4711</v>
      </c>
      <c r="C2351" s="7" t="s">
        <v>404</v>
      </c>
      <c r="D2351" s="9" t="n">
        <v>11.25</v>
      </c>
    </row>
    <row r="2352" customFormat="false" ht="18" hidden="false" customHeight="true" outlineLevel="0" collapsed="false">
      <c r="A2352" s="7" t="s">
        <v>4712</v>
      </c>
      <c r="B2352" s="8" t="s">
        <v>4713</v>
      </c>
      <c r="C2352" s="7" t="s">
        <v>404</v>
      </c>
      <c r="D2352" s="9" t="n">
        <v>14.47</v>
      </c>
    </row>
    <row r="2353" customFormat="false" ht="18" hidden="false" customHeight="true" outlineLevel="0" collapsed="false">
      <c r="A2353" s="7" t="s">
        <v>4714</v>
      </c>
      <c r="B2353" s="8" t="s">
        <v>4715</v>
      </c>
      <c r="C2353" s="7" t="s">
        <v>404</v>
      </c>
      <c r="D2353" s="9" t="n">
        <v>18.56</v>
      </c>
    </row>
    <row r="2354" customFormat="false" ht="9" hidden="false" customHeight="true" outlineLevel="0" collapsed="false">
      <c r="A2354" s="7" t="s">
        <v>4716</v>
      </c>
      <c r="B2354" s="8" t="s">
        <v>4717</v>
      </c>
      <c r="C2354" s="7" t="s">
        <v>404</v>
      </c>
      <c r="D2354" s="9" t="n">
        <v>8.15</v>
      </c>
    </row>
    <row r="2355" customFormat="false" ht="9" hidden="false" customHeight="true" outlineLevel="0" collapsed="false">
      <c r="A2355" s="7" t="s">
        <v>4718</v>
      </c>
      <c r="B2355" s="8" t="s">
        <v>4719</v>
      </c>
      <c r="C2355" s="7" t="s">
        <v>404</v>
      </c>
      <c r="D2355" s="9" t="n">
        <v>10.73</v>
      </c>
    </row>
    <row r="2356" customFormat="false" ht="9" hidden="false" customHeight="true" outlineLevel="0" collapsed="false">
      <c r="A2356" s="7" t="s">
        <v>4720</v>
      </c>
      <c r="B2356" s="8" t="s">
        <v>4721</v>
      </c>
      <c r="C2356" s="7" t="s">
        <v>404</v>
      </c>
      <c r="D2356" s="9" t="n">
        <v>10.94</v>
      </c>
    </row>
    <row r="2357" customFormat="false" ht="9" hidden="false" customHeight="true" outlineLevel="0" collapsed="false">
      <c r="A2357" s="7" t="s">
        <v>4722</v>
      </c>
      <c r="B2357" s="8" t="s">
        <v>4723</v>
      </c>
      <c r="C2357" s="7" t="s">
        <v>404</v>
      </c>
      <c r="D2357" s="9" t="n">
        <v>11.16</v>
      </c>
    </row>
    <row r="2358" customFormat="false" ht="9" hidden="false" customHeight="true" outlineLevel="0" collapsed="false">
      <c r="A2358" s="7" t="s">
        <v>4724</v>
      </c>
      <c r="B2358" s="8" t="s">
        <v>4725</v>
      </c>
      <c r="C2358" s="7" t="s">
        <v>404</v>
      </c>
      <c r="D2358" s="9" t="n">
        <v>11.39</v>
      </c>
    </row>
    <row r="2359" customFormat="false" ht="9" hidden="false" customHeight="true" outlineLevel="0" collapsed="false">
      <c r="A2359" s="7" t="s">
        <v>4726</v>
      </c>
      <c r="B2359" s="8" t="s">
        <v>4727</v>
      </c>
      <c r="C2359" s="7" t="s">
        <v>404</v>
      </c>
      <c r="D2359" s="9" t="n">
        <v>11.64</v>
      </c>
    </row>
    <row r="2360" customFormat="false" ht="9" hidden="false" customHeight="true" outlineLevel="0" collapsed="false">
      <c r="A2360" s="7" t="s">
        <v>4728</v>
      </c>
      <c r="B2360" s="8" t="s">
        <v>4729</v>
      </c>
      <c r="C2360" s="7" t="s">
        <v>404</v>
      </c>
      <c r="D2360" s="9" t="n">
        <v>11.76</v>
      </c>
    </row>
    <row r="2361" customFormat="false" ht="9" hidden="false" customHeight="true" outlineLevel="0" collapsed="false">
      <c r="A2361" s="7" t="s">
        <v>4730</v>
      </c>
      <c r="B2361" s="8" t="s">
        <v>4731</v>
      </c>
      <c r="C2361" s="7" t="s">
        <v>404</v>
      </c>
      <c r="D2361" s="9" t="n">
        <v>7.06</v>
      </c>
    </row>
    <row r="2362" customFormat="false" ht="9" hidden="false" customHeight="true" outlineLevel="0" collapsed="false">
      <c r="A2362" s="7" t="s">
        <v>4732</v>
      </c>
      <c r="B2362" s="8" t="s">
        <v>4733</v>
      </c>
      <c r="C2362" s="7" t="s">
        <v>404</v>
      </c>
      <c r="D2362" s="9" t="n">
        <v>7.12</v>
      </c>
    </row>
    <row r="2363" customFormat="false" ht="9" hidden="false" customHeight="true" outlineLevel="0" collapsed="false">
      <c r="A2363" s="7" t="s">
        <v>4734</v>
      </c>
      <c r="B2363" s="8" t="s">
        <v>4735</v>
      </c>
      <c r="C2363" s="7" t="s">
        <v>404</v>
      </c>
      <c r="D2363" s="9" t="n">
        <v>7.18</v>
      </c>
    </row>
    <row r="2364" customFormat="false" ht="9" hidden="false" customHeight="true" outlineLevel="0" collapsed="false">
      <c r="A2364" s="7" t="s">
        <v>4736</v>
      </c>
      <c r="B2364" s="8" t="s">
        <v>4737</v>
      </c>
      <c r="C2364" s="7" t="s">
        <v>404</v>
      </c>
      <c r="D2364" s="9" t="n">
        <v>7.25</v>
      </c>
    </row>
    <row r="2365" customFormat="false" ht="9" hidden="false" customHeight="true" outlineLevel="0" collapsed="false">
      <c r="A2365" s="7" t="s">
        <v>4738</v>
      </c>
      <c r="B2365" s="8" t="s">
        <v>4739</v>
      </c>
      <c r="C2365" s="7" t="s">
        <v>404</v>
      </c>
      <c r="D2365" s="9" t="n">
        <v>7.33</v>
      </c>
    </row>
    <row r="2366" customFormat="false" ht="9" hidden="false" customHeight="true" outlineLevel="0" collapsed="false">
      <c r="A2366" s="7" t="s">
        <v>4740</v>
      </c>
      <c r="B2366" s="8" t="s">
        <v>4741</v>
      </c>
      <c r="C2366" s="7" t="s">
        <v>404</v>
      </c>
      <c r="D2366" s="9" t="n">
        <v>7.36</v>
      </c>
    </row>
    <row r="2367" customFormat="false" ht="9" hidden="false" customHeight="true" outlineLevel="0" collapsed="false">
      <c r="A2367" s="7" t="s">
        <v>4742</v>
      </c>
      <c r="B2367" s="8" t="s">
        <v>4743</v>
      </c>
      <c r="C2367" s="7" t="s">
        <v>404</v>
      </c>
      <c r="D2367" s="9" t="n">
        <v>9.26</v>
      </c>
    </row>
    <row r="2368" customFormat="false" ht="9" hidden="false" customHeight="true" outlineLevel="0" collapsed="false">
      <c r="A2368" s="7" t="s">
        <v>4744</v>
      </c>
      <c r="B2368" s="8" t="s">
        <v>4745</v>
      </c>
      <c r="C2368" s="7" t="s">
        <v>404</v>
      </c>
      <c r="D2368" s="9" t="n">
        <v>9.32</v>
      </c>
    </row>
    <row r="2369" customFormat="false" ht="9" hidden="false" customHeight="true" outlineLevel="0" collapsed="false">
      <c r="A2369" s="7" t="s">
        <v>4746</v>
      </c>
      <c r="B2369" s="8" t="s">
        <v>4747</v>
      </c>
      <c r="C2369" s="7" t="s">
        <v>404</v>
      </c>
      <c r="D2369" s="9" t="n">
        <v>9.38</v>
      </c>
    </row>
    <row r="2370" customFormat="false" ht="9" hidden="false" customHeight="true" outlineLevel="0" collapsed="false">
      <c r="A2370" s="7" t="s">
        <v>4748</v>
      </c>
      <c r="B2370" s="8" t="s">
        <v>4749</v>
      </c>
      <c r="C2370" s="7" t="s">
        <v>404</v>
      </c>
      <c r="D2370" s="9" t="n">
        <v>9.45</v>
      </c>
    </row>
    <row r="2371" customFormat="false" ht="9" hidden="false" customHeight="true" outlineLevel="0" collapsed="false">
      <c r="A2371" s="7" t="s">
        <v>4750</v>
      </c>
      <c r="B2371" s="8" t="s">
        <v>4751</v>
      </c>
      <c r="C2371" s="7" t="s">
        <v>404</v>
      </c>
      <c r="D2371" s="9" t="n">
        <v>9.51</v>
      </c>
    </row>
    <row r="2372" customFormat="false" ht="9" hidden="false" customHeight="true" outlineLevel="0" collapsed="false">
      <c r="A2372" s="7" t="s">
        <v>4752</v>
      </c>
      <c r="B2372" s="8" t="s">
        <v>4753</v>
      </c>
      <c r="C2372" s="7" t="s">
        <v>404</v>
      </c>
      <c r="D2372" s="9" t="n">
        <v>9.55</v>
      </c>
    </row>
    <row r="2373" customFormat="false" ht="9" hidden="false" customHeight="true" outlineLevel="0" collapsed="false">
      <c r="A2373" s="7" t="s">
        <v>4754</v>
      </c>
      <c r="B2373" s="8" t="s">
        <v>4755</v>
      </c>
      <c r="C2373" s="7" t="s">
        <v>404</v>
      </c>
      <c r="D2373" s="9" t="n">
        <v>7.57</v>
      </c>
    </row>
    <row r="2374" customFormat="false" ht="9" hidden="false" customHeight="true" outlineLevel="0" collapsed="false">
      <c r="A2374" s="7" t="s">
        <v>4756</v>
      </c>
      <c r="B2374" s="8" t="s">
        <v>4757</v>
      </c>
      <c r="C2374" s="7" t="s">
        <v>404</v>
      </c>
      <c r="D2374" s="9" t="n">
        <v>7.7</v>
      </c>
    </row>
    <row r="2375" customFormat="false" ht="9" hidden="false" customHeight="true" outlineLevel="0" collapsed="false">
      <c r="A2375" s="7" t="s">
        <v>4758</v>
      </c>
      <c r="B2375" s="8" t="s">
        <v>4759</v>
      </c>
      <c r="C2375" s="7" t="s">
        <v>404</v>
      </c>
      <c r="D2375" s="9" t="n">
        <v>7.84</v>
      </c>
    </row>
    <row r="2376" customFormat="false" ht="9" hidden="false" customHeight="true" outlineLevel="0" collapsed="false">
      <c r="A2376" s="7" t="s">
        <v>4760</v>
      </c>
      <c r="B2376" s="8" t="s">
        <v>4761</v>
      </c>
      <c r="C2376" s="7" t="s">
        <v>404</v>
      </c>
      <c r="D2376" s="9" t="n">
        <v>7.98</v>
      </c>
    </row>
    <row r="2377" customFormat="false" ht="9" hidden="false" customHeight="true" outlineLevel="0" collapsed="false">
      <c r="A2377" s="7" t="s">
        <v>4762</v>
      </c>
      <c r="B2377" s="8" t="s">
        <v>4763</v>
      </c>
      <c r="C2377" s="7" t="s">
        <v>404</v>
      </c>
      <c r="D2377" s="9" t="n">
        <v>8.13</v>
      </c>
    </row>
    <row r="2378" customFormat="false" ht="9" hidden="false" customHeight="true" outlineLevel="0" collapsed="false">
      <c r="A2378" s="7" t="s">
        <v>4764</v>
      </c>
      <c r="B2378" s="8" t="s">
        <v>4765</v>
      </c>
      <c r="C2378" s="7" t="s">
        <v>404</v>
      </c>
      <c r="D2378" s="9" t="n">
        <v>8.21</v>
      </c>
    </row>
    <row r="2379" customFormat="false" ht="9" hidden="false" customHeight="true" outlineLevel="0" collapsed="false">
      <c r="A2379" s="7" t="s">
        <v>4766</v>
      </c>
      <c r="B2379" s="8" t="s">
        <v>4767</v>
      </c>
      <c r="C2379" s="7" t="s">
        <v>404</v>
      </c>
      <c r="D2379" s="9" t="n">
        <v>11.52</v>
      </c>
    </row>
    <row r="2380" customFormat="false" ht="9" hidden="false" customHeight="true" outlineLevel="0" collapsed="false">
      <c r="A2380" s="7" t="s">
        <v>4768</v>
      </c>
      <c r="B2380" s="8" t="s">
        <v>4769</v>
      </c>
      <c r="C2380" s="7" t="s">
        <v>404</v>
      </c>
      <c r="D2380" s="9" t="n">
        <v>11.58</v>
      </c>
    </row>
    <row r="2381" customFormat="false" ht="9" hidden="false" customHeight="true" outlineLevel="0" collapsed="false">
      <c r="A2381" s="7" t="s">
        <v>4770</v>
      </c>
      <c r="B2381" s="8" t="s">
        <v>4771</v>
      </c>
      <c r="C2381" s="7" t="s">
        <v>404</v>
      </c>
      <c r="D2381" s="9" t="n">
        <v>11.64</v>
      </c>
    </row>
    <row r="2382" customFormat="false" ht="9" hidden="false" customHeight="true" outlineLevel="0" collapsed="false">
      <c r="A2382" s="7" t="s">
        <v>4772</v>
      </c>
      <c r="B2382" s="8" t="s">
        <v>4773</v>
      </c>
      <c r="C2382" s="7" t="s">
        <v>404</v>
      </c>
      <c r="D2382" s="9" t="n">
        <v>11.7</v>
      </c>
    </row>
    <row r="2383" customFormat="false" ht="9" hidden="false" customHeight="true" outlineLevel="0" collapsed="false">
      <c r="A2383" s="7" t="s">
        <v>4774</v>
      </c>
      <c r="B2383" s="8" t="s">
        <v>4775</v>
      </c>
      <c r="C2383" s="7" t="s">
        <v>404</v>
      </c>
      <c r="D2383" s="9" t="n">
        <v>11.77</v>
      </c>
    </row>
    <row r="2384" customFormat="false" ht="9" hidden="false" customHeight="true" outlineLevel="0" collapsed="false">
      <c r="A2384" s="7" t="s">
        <v>4776</v>
      </c>
      <c r="B2384" s="8" t="s">
        <v>4777</v>
      </c>
      <c r="C2384" s="7" t="s">
        <v>404</v>
      </c>
      <c r="D2384" s="9" t="n">
        <v>11.81</v>
      </c>
    </row>
    <row r="2385" customFormat="false" ht="9" hidden="false" customHeight="true" outlineLevel="0" collapsed="false">
      <c r="A2385" s="7" t="s">
        <v>4778</v>
      </c>
      <c r="B2385" s="8" t="s">
        <v>4779</v>
      </c>
      <c r="C2385" s="7" t="s">
        <v>404</v>
      </c>
      <c r="D2385" s="9" t="n">
        <v>7.21</v>
      </c>
    </row>
    <row r="2386" customFormat="false" ht="9" hidden="false" customHeight="true" outlineLevel="0" collapsed="false">
      <c r="A2386" s="7" t="s">
        <v>4780</v>
      </c>
      <c r="B2386" s="8" t="s">
        <v>4781</v>
      </c>
      <c r="C2386" s="7" t="s">
        <v>404</v>
      </c>
      <c r="D2386" s="9" t="n">
        <v>7.32</v>
      </c>
    </row>
    <row r="2387" customFormat="false" ht="9" hidden="false" customHeight="true" outlineLevel="0" collapsed="false">
      <c r="A2387" s="7" t="s">
        <v>4782</v>
      </c>
      <c r="B2387" s="8" t="s">
        <v>4783</v>
      </c>
      <c r="C2387" s="7" t="s">
        <v>404</v>
      </c>
      <c r="D2387" s="9" t="n">
        <v>7.43</v>
      </c>
    </row>
    <row r="2388" customFormat="false" ht="9" hidden="false" customHeight="true" outlineLevel="0" collapsed="false">
      <c r="A2388" s="7" t="s">
        <v>4784</v>
      </c>
      <c r="B2388" s="8" t="s">
        <v>4785</v>
      </c>
      <c r="C2388" s="7" t="s">
        <v>404</v>
      </c>
      <c r="D2388" s="9" t="n">
        <v>7.55</v>
      </c>
    </row>
    <row r="2389" customFormat="false" ht="9" hidden="false" customHeight="true" outlineLevel="0" collapsed="false">
      <c r="A2389" s="7" t="s">
        <v>4786</v>
      </c>
      <c r="B2389" s="8" t="s">
        <v>4787</v>
      </c>
      <c r="C2389" s="7" t="s">
        <v>404</v>
      </c>
      <c r="D2389" s="9" t="n">
        <v>7.68</v>
      </c>
    </row>
    <row r="2390" customFormat="false" ht="9" hidden="false" customHeight="true" outlineLevel="0" collapsed="false">
      <c r="A2390" s="7" t="s">
        <v>4788</v>
      </c>
      <c r="B2390" s="8" t="s">
        <v>4789</v>
      </c>
      <c r="C2390" s="7" t="s">
        <v>404</v>
      </c>
      <c r="D2390" s="9" t="n">
        <v>7.74</v>
      </c>
    </row>
    <row r="2391" customFormat="false" ht="9" hidden="false" customHeight="true" outlineLevel="0" collapsed="false">
      <c r="A2391" s="7" t="s">
        <v>4790</v>
      </c>
      <c r="B2391" s="8" t="s">
        <v>4791</v>
      </c>
      <c r="C2391" s="7" t="s">
        <v>404</v>
      </c>
      <c r="D2391" s="9" t="n">
        <v>6.86</v>
      </c>
    </row>
    <row r="2392" customFormat="false" ht="9" hidden="false" customHeight="true" outlineLevel="0" collapsed="false">
      <c r="A2392" s="7" t="s">
        <v>4792</v>
      </c>
      <c r="B2392" s="8" t="s">
        <v>4793</v>
      </c>
      <c r="C2392" s="7" t="s">
        <v>404</v>
      </c>
      <c r="D2392" s="9" t="n">
        <v>6.96</v>
      </c>
    </row>
    <row r="2393" customFormat="false" ht="9" hidden="false" customHeight="true" outlineLevel="0" collapsed="false">
      <c r="A2393" s="7" t="s">
        <v>4794</v>
      </c>
      <c r="B2393" s="8" t="s">
        <v>4795</v>
      </c>
      <c r="C2393" s="7" t="s">
        <v>404</v>
      </c>
      <c r="D2393" s="9" t="n">
        <v>7.06</v>
      </c>
    </row>
    <row r="2394" customFormat="false" ht="9" hidden="false" customHeight="true" outlineLevel="0" collapsed="false">
      <c r="A2394" s="7" t="s">
        <v>4796</v>
      </c>
      <c r="B2394" s="8" t="s">
        <v>4797</v>
      </c>
      <c r="C2394" s="7" t="s">
        <v>404</v>
      </c>
      <c r="D2394" s="9" t="n">
        <v>7.16</v>
      </c>
    </row>
    <row r="2395" customFormat="false" ht="9" hidden="false" customHeight="true" outlineLevel="0" collapsed="false">
      <c r="A2395" s="7" t="s">
        <v>4798</v>
      </c>
      <c r="B2395" s="8" t="s">
        <v>4799</v>
      </c>
      <c r="C2395" s="7" t="s">
        <v>404</v>
      </c>
      <c r="D2395" s="9" t="n">
        <v>7.27</v>
      </c>
    </row>
    <row r="2396" customFormat="false" ht="9" hidden="false" customHeight="true" outlineLevel="0" collapsed="false">
      <c r="A2396" s="7" t="s">
        <v>4800</v>
      </c>
      <c r="B2396" s="8" t="s">
        <v>4801</v>
      </c>
      <c r="C2396" s="7" t="s">
        <v>404</v>
      </c>
      <c r="D2396" s="9" t="n">
        <v>7.33</v>
      </c>
    </row>
    <row r="2397" customFormat="false" ht="9" hidden="false" customHeight="true" outlineLevel="0" collapsed="false">
      <c r="A2397" s="7" t="s">
        <v>4802</v>
      </c>
      <c r="B2397" s="8" t="s">
        <v>4803</v>
      </c>
      <c r="C2397" s="7" t="s">
        <v>404</v>
      </c>
      <c r="D2397" s="9" t="n">
        <v>7.57</v>
      </c>
    </row>
    <row r="2398" customFormat="false" ht="9" hidden="false" customHeight="true" outlineLevel="0" collapsed="false">
      <c r="A2398" s="7" t="s">
        <v>4804</v>
      </c>
      <c r="B2398" s="8" t="s">
        <v>4805</v>
      </c>
      <c r="C2398" s="7" t="s">
        <v>404</v>
      </c>
      <c r="D2398" s="9" t="n">
        <v>7.65</v>
      </c>
    </row>
    <row r="2399" customFormat="false" ht="9" hidden="false" customHeight="true" outlineLevel="0" collapsed="false">
      <c r="A2399" s="7" t="s">
        <v>4806</v>
      </c>
      <c r="B2399" s="8" t="s">
        <v>4807</v>
      </c>
      <c r="C2399" s="7" t="s">
        <v>404</v>
      </c>
      <c r="D2399" s="9" t="n">
        <v>7.74</v>
      </c>
    </row>
    <row r="2400" customFormat="false" ht="9" hidden="false" customHeight="true" outlineLevel="0" collapsed="false">
      <c r="A2400" s="7" t="s">
        <v>4808</v>
      </c>
      <c r="B2400" s="8" t="s">
        <v>4809</v>
      </c>
      <c r="C2400" s="7" t="s">
        <v>404</v>
      </c>
      <c r="D2400" s="9" t="n">
        <v>7.83</v>
      </c>
    </row>
    <row r="2401" customFormat="false" ht="9" hidden="false" customHeight="true" outlineLevel="0" collapsed="false">
      <c r="A2401" s="7" t="s">
        <v>4810</v>
      </c>
      <c r="B2401" s="8" t="s">
        <v>4811</v>
      </c>
      <c r="C2401" s="7" t="s">
        <v>404</v>
      </c>
      <c r="D2401" s="9" t="n">
        <v>7.93</v>
      </c>
    </row>
    <row r="2402" customFormat="false" ht="9" hidden="false" customHeight="true" outlineLevel="0" collapsed="false">
      <c r="A2402" s="7" t="s">
        <v>4812</v>
      </c>
      <c r="B2402" s="8" t="s">
        <v>4813</v>
      </c>
      <c r="C2402" s="7" t="s">
        <v>404</v>
      </c>
      <c r="D2402" s="9" t="n">
        <v>7.98</v>
      </c>
    </row>
    <row r="2403" customFormat="false" ht="9" hidden="false" customHeight="true" outlineLevel="0" collapsed="false">
      <c r="A2403" s="7" t="s">
        <v>4814</v>
      </c>
      <c r="B2403" s="8" t="s">
        <v>4815</v>
      </c>
      <c r="C2403" s="7" t="s">
        <v>404</v>
      </c>
      <c r="D2403" s="9" t="n">
        <v>14.51</v>
      </c>
    </row>
    <row r="2404" customFormat="false" ht="9" hidden="false" customHeight="true" outlineLevel="0" collapsed="false">
      <c r="A2404" s="7" t="s">
        <v>4816</v>
      </c>
      <c r="B2404" s="8" t="s">
        <v>4817</v>
      </c>
      <c r="C2404" s="7" t="s">
        <v>404</v>
      </c>
      <c r="D2404" s="9" t="n">
        <v>14.82</v>
      </c>
    </row>
    <row r="2405" customFormat="false" ht="9" hidden="false" customHeight="true" outlineLevel="0" collapsed="false">
      <c r="A2405" s="7" t="s">
        <v>4818</v>
      </c>
      <c r="B2405" s="8" t="s">
        <v>4819</v>
      </c>
      <c r="C2405" s="7" t="s">
        <v>404</v>
      </c>
      <c r="D2405" s="9" t="n">
        <v>15.13</v>
      </c>
    </row>
    <row r="2406" customFormat="false" ht="9" hidden="false" customHeight="true" outlineLevel="0" collapsed="false">
      <c r="A2406" s="7" t="s">
        <v>4820</v>
      </c>
      <c r="B2406" s="8" t="s">
        <v>4821</v>
      </c>
      <c r="C2406" s="7" t="s">
        <v>404</v>
      </c>
      <c r="D2406" s="9" t="n">
        <v>15.46</v>
      </c>
    </row>
    <row r="2407" customFormat="false" ht="9" hidden="false" customHeight="true" outlineLevel="0" collapsed="false">
      <c r="A2407" s="7" t="s">
        <v>4822</v>
      </c>
      <c r="B2407" s="8" t="s">
        <v>4823</v>
      </c>
      <c r="C2407" s="7" t="s">
        <v>404</v>
      </c>
      <c r="D2407" s="9" t="n">
        <v>15.81</v>
      </c>
    </row>
    <row r="2408" customFormat="false" ht="18" hidden="false" customHeight="true" outlineLevel="0" collapsed="false">
      <c r="A2408" s="7" t="s">
        <v>4824</v>
      </c>
      <c r="B2408" s="8" t="s">
        <v>4825</v>
      </c>
      <c r="C2408" s="7" t="s">
        <v>404</v>
      </c>
      <c r="D2408" s="9" t="n">
        <v>15.99</v>
      </c>
    </row>
    <row r="2409" customFormat="false" ht="18" hidden="false" customHeight="true" outlineLevel="0" collapsed="false">
      <c r="A2409" s="7" t="s">
        <v>4826</v>
      </c>
      <c r="B2409" s="8" t="s">
        <v>4827</v>
      </c>
      <c r="C2409" s="7" t="s">
        <v>404</v>
      </c>
      <c r="D2409" s="9" t="n">
        <v>8.22</v>
      </c>
    </row>
    <row r="2410" customFormat="false" ht="18" hidden="false" customHeight="true" outlineLevel="0" collapsed="false">
      <c r="A2410" s="7" t="s">
        <v>4828</v>
      </c>
      <c r="B2410" s="8" t="s">
        <v>4829</v>
      </c>
      <c r="C2410" s="7" t="s">
        <v>404</v>
      </c>
      <c r="D2410" s="9" t="n">
        <v>8.87</v>
      </c>
    </row>
    <row r="2411" customFormat="false" ht="18" hidden="false" customHeight="true" outlineLevel="0" collapsed="false">
      <c r="A2411" s="7" t="s">
        <v>4830</v>
      </c>
      <c r="B2411" s="8" t="s">
        <v>4831</v>
      </c>
      <c r="C2411" s="7" t="s">
        <v>404</v>
      </c>
      <c r="D2411" s="9" t="n">
        <v>9.52</v>
      </c>
    </row>
    <row r="2412" customFormat="false" ht="18" hidden="false" customHeight="true" outlineLevel="0" collapsed="false">
      <c r="A2412" s="7" t="s">
        <v>4832</v>
      </c>
      <c r="B2412" s="8" t="s">
        <v>4833</v>
      </c>
      <c r="C2412" s="7" t="s">
        <v>404</v>
      </c>
      <c r="D2412" s="9" t="n">
        <v>10.63</v>
      </c>
    </row>
    <row r="2413" customFormat="false" ht="18" hidden="false" customHeight="true" outlineLevel="0" collapsed="false">
      <c r="A2413" s="7" t="s">
        <v>4834</v>
      </c>
      <c r="B2413" s="8" t="s">
        <v>4835</v>
      </c>
      <c r="C2413" s="7" t="s">
        <v>404</v>
      </c>
      <c r="D2413" s="9" t="n">
        <v>12.11</v>
      </c>
    </row>
    <row r="2414" customFormat="false" ht="18" hidden="false" customHeight="true" outlineLevel="0" collapsed="false">
      <c r="A2414" s="7" t="s">
        <v>4836</v>
      </c>
      <c r="B2414" s="8" t="s">
        <v>4837</v>
      </c>
      <c r="C2414" s="7" t="s">
        <v>404</v>
      </c>
      <c r="D2414" s="9" t="n">
        <v>14.32</v>
      </c>
    </row>
    <row r="2415" customFormat="false" ht="18" hidden="false" customHeight="true" outlineLevel="0" collapsed="false">
      <c r="A2415" s="7" t="s">
        <v>4838</v>
      </c>
      <c r="B2415" s="8" t="s">
        <v>4839</v>
      </c>
      <c r="C2415" s="7" t="s">
        <v>404</v>
      </c>
      <c r="D2415" s="9" t="n">
        <v>16.8</v>
      </c>
    </row>
    <row r="2416" customFormat="false" ht="18" hidden="false" customHeight="true" outlineLevel="0" collapsed="false">
      <c r="A2416" s="7" t="s">
        <v>4840</v>
      </c>
      <c r="B2416" s="8" t="s">
        <v>4841</v>
      </c>
      <c r="C2416" s="7" t="s">
        <v>404</v>
      </c>
      <c r="D2416" s="9" t="n">
        <v>19.74</v>
      </c>
    </row>
    <row r="2417" customFormat="false" ht="18" hidden="false" customHeight="true" outlineLevel="0" collapsed="false">
      <c r="A2417" s="7" t="s">
        <v>4842</v>
      </c>
      <c r="B2417" s="8" t="s">
        <v>4843</v>
      </c>
      <c r="C2417" s="7" t="s">
        <v>404</v>
      </c>
      <c r="D2417" s="9" t="n">
        <v>22.98</v>
      </c>
    </row>
    <row r="2418" customFormat="false" ht="18" hidden="false" customHeight="true" outlineLevel="0" collapsed="false">
      <c r="A2418" s="7" t="s">
        <v>4844</v>
      </c>
      <c r="B2418" s="8" t="s">
        <v>4845</v>
      </c>
      <c r="C2418" s="7" t="s">
        <v>404</v>
      </c>
      <c r="D2418" s="9" t="n">
        <v>26.55</v>
      </c>
    </row>
    <row r="2419" customFormat="false" ht="18" hidden="false" customHeight="true" outlineLevel="0" collapsed="false">
      <c r="A2419" s="7" t="s">
        <v>4846</v>
      </c>
      <c r="B2419" s="8" t="s">
        <v>4847</v>
      </c>
      <c r="C2419" s="7" t="s">
        <v>404</v>
      </c>
      <c r="D2419" s="9" t="n">
        <v>30.6</v>
      </c>
    </row>
    <row r="2420" customFormat="false" ht="18" hidden="false" customHeight="true" outlineLevel="0" collapsed="false">
      <c r="A2420" s="7" t="s">
        <v>4848</v>
      </c>
      <c r="B2420" s="8" t="s">
        <v>4849</v>
      </c>
      <c r="C2420" s="7" t="s">
        <v>404</v>
      </c>
      <c r="D2420" s="9" t="n">
        <v>35.45</v>
      </c>
    </row>
    <row r="2421" customFormat="false" ht="18" hidden="false" customHeight="true" outlineLevel="0" collapsed="false">
      <c r="A2421" s="7" t="s">
        <v>4850</v>
      </c>
      <c r="B2421" s="8" t="s">
        <v>4851</v>
      </c>
      <c r="C2421" s="7" t="s">
        <v>404</v>
      </c>
      <c r="D2421" s="9" t="n">
        <v>39.73</v>
      </c>
    </row>
    <row r="2422" customFormat="false" ht="18" hidden="false" customHeight="true" outlineLevel="0" collapsed="false">
      <c r="A2422" s="7" t="s">
        <v>4852</v>
      </c>
      <c r="B2422" s="8" t="s">
        <v>4853</v>
      </c>
      <c r="C2422" s="7" t="s">
        <v>404</v>
      </c>
      <c r="D2422" s="9" t="n">
        <v>45.29</v>
      </c>
    </row>
    <row r="2423" customFormat="false" ht="18" hidden="false" customHeight="true" outlineLevel="0" collapsed="false">
      <c r="A2423" s="7" t="s">
        <v>4854</v>
      </c>
      <c r="B2423" s="8" t="s">
        <v>4855</v>
      </c>
      <c r="C2423" s="7" t="s">
        <v>404</v>
      </c>
      <c r="D2423" s="9" t="n">
        <v>49.13</v>
      </c>
    </row>
    <row r="2424" customFormat="false" ht="18" hidden="false" customHeight="true" outlineLevel="0" collapsed="false">
      <c r="A2424" s="7" t="s">
        <v>4856</v>
      </c>
      <c r="B2424" s="8" t="s">
        <v>4857</v>
      </c>
      <c r="C2424" s="7" t="s">
        <v>404</v>
      </c>
      <c r="D2424" s="9" t="n">
        <v>5.99</v>
      </c>
    </row>
    <row r="2425" customFormat="false" ht="18" hidden="false" customHeight="true" outlineLevel="0" collapsed="false">
      <c r="A2425" s="7" t="s">
        <v>4858</v>
      </c>
      <c r="B2425" s="8" t="s">
        <v>4859</v>
      </c>
      <c r="C2425" s="7" t="s">
        <v>404</v>
      </c>
      <c r="D2425" s="9" t="n">
        <v>6.68</v>
      </c>
    </row>
    <row r="2426" customFormat="false" ht="18" hidden="false" customHeight="true" outlineLevel="0" collapsed="false">
      <c r="A2426" s="7" t="s">
        <v>4860</v>
      </c>
      <c r="B2426" s="8" t="s">
        <v>4861</v>
      </c>
      <c r="C2426" s="7" t="s">
        <v>404</v>
      </c>
      <c r="D2426" s="9" t="n">
        <v>7.27</v>
      </c>
    </row>
    <row r="2427" customFormat="false" ht="18" hidden="false" customHeight="true" outlineLevel="0" collapsed="false">
      <c r="A2427" s="7" t="s">
        <v>4862</v>
      </c>
      <c r="B2427" s="8" t="s">
        <v>4863</v>
      </c>
      <c r="C2427" s="7" t="s">
        <v>404</v>
      </c>
      <c r="D2427" s="9" t="n">
        <v>5.77</v>
      </c>
    </row>
    <row r="2428" customFormat="false" ht="18" hidden="false" customHeight="true" outlineLevel="0" collapsed="false">
      <c r="A2428" s="7" t="s">
        <v>4864</v>
      </c>
      <c r="B2428" s="8" t="s">
        <v>4865</v>
      </c>
      <c r="C2428" s="7" t="s">
        <v>404</v>
      </c>
      <c r="D2428" s="9" t="n">
        <v>10.47</v>
      </c>
    </row>
    <row r="2429" customFormat="false" ht="18" hidden="false" customHeight="true" outlineLevel="0" collapsed="false">
      <c r="A2429" s="7" t="s">
        <v>4866</v>
      </c>
      <c r="B2429" s="8" t="s">
        <v>4867</v>
      </c>
      <c r="C2429" s="7" t="s">
        <v>404</v>
      </c>
      <c r="D2429" s="9" t="n">
        <v>12.98</v>
      </c>
    </row>
    <row r="2430" customFormat="false" ht="18" hidden="false" customHeight="true" outlineLevel="0" collapsed="false">
      <c r="A2430" s="7" t="s">
        <v>4868</v>
      </c>
      <c r="B2430" s="8" t="s">
        <v>4869</v>
      </c>
      <c r="C2430" s="7" t="s">
        <v>404</v>
      </c>
      <c r="D2430" s="9" t="n">
        <v>16.82</v>
      </c>
    </row>
    <row r="2431" customFormat="false" ht="18" hidden="false" customHeight="true" outlineLevel="0" collapsed="false">
      <c r="A2431" s="7" t="s">
        <v>4870</v>
      </c>
      <c r="B2431" s="8" t="s">
        <v>4871</v>
      </c>
      <c r="C2431" s="7" t="s">
        <v>404</v>
      </c>
      <c r="D2431" s="9" t="n">
        <v>6.35</v>
      </c>
    </row>
    <row r="2432" customFormat="false" ht="18" hidden="false" customHeight="true" outlineLevel="0" collapsed="false">
      <c r="A2432" s="7" t="s">
        <v>4872</v>
      </c>
      <c r="B2432" s="8" t="s">
        <v>4873</v>
      </c>
      <c r="C2432" s="7" t="s">
        <v>404</v>
      </c>
      <c r="D2432" s="9" t="n">
        <v>7.08</v>
      </c>
    </row>
    <row r="2433" customFormat="false" ht="18" hidden="false" customHeight="true" outlineLevel="0" collapsed="false">
      <c r="A2433" s="7" t="s">
        <v>4874</v>
      </c>
      <c r="B2433" s="8" t="s">
        <v>4875</v>
      </c>
      <c r="C2433" s="7" t="s">
        <v>404</v>
      </c>
      <c r="D2433" s="9" t="n">
        <v>8.38</v>
      </c>
    </row>
    <row r="2434" customFormat="false" ht="18" hidden="false" customHeight="true" outlineLevel="0" collapsed="false">
      <c r="A2434" s="7" t="s">
        <v>4876</v>
      </c>
      <c r="B2434" s="8" t="s">
        <v>4877</v>
      </c>
      <c r="C2434" s="7" t="s">
        <v>404</v>
      </c>
      <c r="D2434" s="9" t="n">
        <v>6.15</v>
      </c>
    </row>
    <row r="2435" customFormat="false" ht="18" hidden="false" customHeight="true" outlineLevel="0" collapsed="false">
      <c r="A2435" s="7" t="s">
        <v>4878</v>
      </c>
      <c r="B2435" s="8" t="s">
        <v>4879</v>
      </c>
      <c r="C2435" s="7" t="s">
        <v>404</v>
      </c>
      <c r="D2435" s="9" t="n">
        <v>9.14</v>
      </c>
    </row>
    <row r="2436" customFormat="false" ht="18" hidden="false" customHeight="true" outlineLevel="0" collapsed="false">
      <c r="A2436" s="7" t="s">
        <v>4880</v>
      </c>
      <c r="B2436" s="8" t="s">
        <v>4881</v>
      </c>
      <c r="C2436" s="7" t="s">
        <v>404</v>
      </c>
      <c r="D2436" s="9" t="n">
        <v>12.06</v>
      </c>
    </row>
    <row r="2437" customFormat="false" ht="18" hidden="false" customHeight="true" outlineLevel="0" collapsed="false">
      <c r="A2437" s="7" t="s">
        <v>4882</v>
      </c>
      <c r="B2437" s="8" t="s">
        <v>4883</v>
      </c>
      <c r="C2437" s="7" t="s">
        <v>404</v>
      </c>
      <c r="D2437" s="9" t="n">
        <v>15.49</v>
      </c>
    </row>
    <row r="2438" customFormat="false" ht="18" hidden="false" customHeight="true" outlineLevel="0" collapsed="false">
      <c r="A2438" s="7" t="s">
        <v>4884</v>
      </c>
      <c r="B2438" s="8" t="s">
        <v>4885</v>
      </c>
      <c r="C2438" s="7" t="s">
        <v>404</v>
      </c>
      <c r="D2438" s="9" t="n">
        <v>20.13</v>
      </c>
    </row>
    <row r="2439" customFormat="false" ht="18" hidden="false" customHeight="true" outlineLevel="0" collapsed="false">
      <c r="A2439" s="7" t="s">
        <v>4886</v>
      </c>
      <c r="B2439" s="8" t="s">
        <v>4887</v>
      </c>
      <c r="C2439" s="7" t="s">
        <v>404</v>
      </c>
      <c r="D2439" s="9" t="n">
        <v>25.93</v>
      </c>
    </row>
    <row r="2440" customFormat="false" ht="18" hidden="false" customHeight="true" outlineLevel="0" collapsed="false">
      <c r="A2440" s="7" t="s">
        <v>4888</v>
      </c>
      <c r="B2440" s="8" t="s">
        <v>4889</v>
      </c>
      <c r="C2440" s="7" t="s">
        <v>404</v>
      </c>
      <c r="D2440" s="9" t="n">
        <v>31.78</v>
      </c>
    </row>
    <row r="2441" customFormat="false" ht="18" hidden="false" customHeight="true" outlineLevel="0" collapsed="false">
      <c r="A2441" s="7" t="s">
        <v>4890</v>
      </c>
      <c r="B2441" s="8" t="s">
        <v>4891</v>
      </c>
      <c r="C2441" s="7" t="s">
        <v>404</v>
      </c>
      <c r="D2441" s="9" t="n">
        <v>36.32</v>
      </c>
    </row>
    <row r="2442" customFormat="false" ht="18" hidden="false" customHeight="true" outlineLevel="0" collapsed="false">
      <c r="A2442" s="7" t="s">
        <v>4892</v>
      </c>
      <c r="B2442" s="8" t="s">
        <v>4893</v>
      </c>
      <c r="C2442" s="7" t="s">
        <v>404</v>
      </c>
      <c r="D2442" s="9" t="n">
        <v>5.52</v>
      </c>
    </row>
    <row r="2443" customFormat="false" ht="18" hidden="false" customHeight="true" outlineLevel="0" collapsed="false">
      <c r="A2443" s="7" t="s">
        <v>4894</v>
      </c>
      <c r="B2443" s="8" t="s">
        <v>4895</v>
      </c>
      <c r="C2443" s="7" t="s">
        <v>404</v>
      </c>
      <c r="D2443" s="9" t="n">
        <v>5.98</v>
      </c>
    </row>
    <row r="2444" customFormat="false" ht="18" hidden="false" customHeight="true" outlineLevel="0" collapsed="false">
      <c r="A2444" s="7" t="s">
        <v>4896</v>
      </c>
      <c r="B2444" s="8" t="s">
        <v>4897</v>
      </c>
      <c r="C2444" s="7" t="s">
        <v>404</v>
      </c>
      <c r="D2444" s="9" t="n">
        <v>6.81</v>
      </c>
    </row>
    <row r="2445" customFormat="false" ht="18" hidden="false" customHeight="true" outlineLevel="0" collapsed="false">
      <c r="A2445" s="7" t="s">
        <v>4898</v>
      </c>
      <c r="B2445" s="8" t="s">
        <v>4899</v>
      </c>
      <c r="C2445" s="7" t="s">
        <v>404</v>
      </c>
      <c r="D2445" s="9" t="n">
        <v>5.41</v>
      </c>
    </row>
    <row r="2446" customFormat="false" ht="18" hidden="false" customHeight="true" outlineLevel="0" collapsed="false">
      <c r="A2446" s="7" t="s">
        <v>4900</v>
      </c>
      <c r="B2446" s="8" t="s">
        <v>4901</v>
      </c>
      <c r="C2446" s="7" t="s">
        <v>404</v>
      </c>
      <c r="D2446" s="9" t="n">
        <v>9.25</v>
      </c>
    </row>
    <row r="2447" customFormat="false" ht="18" hidden="false" customHeight="true" outlineLevel="0" collapsed="false">
      <c r="A2447" s="7" t="s">
        <v>4902</v>
      </c>
      <c r="B2447" s="8" t="s">
        <v>4903</v>
      </c>
      <c r="C2447" s="7" t="s">
        <v>404</v>
      </c>
      <c r="D2447" s="9" t="n">
        <v>10.7</v>
      </c>
    </row>
    <row r="2448" customFormat="false" ht="18" hidden="false" customHeight="true" outlineLevel="0" collapsed="false">
      <c r="A2448" s="7" t="s">
        <v>4904</v>
      </c>
      <c r="B2448" s="8" t="s">
        <v>4905</v>
      </c>
      <c r="C2448" s="7" t="s">
        <v>404</v>
      </c>
      <c r="D2448" s="9" t="n">
        <v>12.33</v>
      </c>
    </row>
    <row r="2449" customFormat="false" ht="18" hidden="false" customHeight="true" outlineLevel="0" collapsed="false">
      <c r="A2449" s="7" t="s">
        <v>4906</v>
      </c>
      <c r="B2449" s="8" t="s">
        <v>4907</v>
      </c>
      <c r="C2449" s="7" t="s">
        <v>404</v>
      </c>
      <c r="D2449" s="9" t="n">
        <v>14.68</v>
      </c>
    </row>
    <row r="2450" customFormat="false" ht="18" hidden="false" customHeight="true" outlineLevel="0" collapsed="false">
      <c r="A2450" s="7" t="s">
        <v>4908</v>
      </c>
      <c r="B2450" s="8" t="s">
        <v>4909</v>
      </c>
      <c r="C2450" s="7" t="s">
        <v>404</v>
      </c>
      <c r="D2450" s="9" t="n">
        <v>18.16</v>
      </c>
    </row>
    <row r="2451" customFormat="false" ht="18" hidden="false" customHeight="true" outlineLevel="0" collapsed="false">
      <c r="A2451" s="7" t="s">
        <v>4910</v>
      </c>
      <c r="B2451" s="8" t="s">
        <v>4911</v>
      </c>
      <c r="C2451" s="7" t="s">
        <v>404</v>
      </c>
      <c r="D2451" s="9" t="n">
        <v>22.13</v>
      </c>
    </row>
    <row r="2452" customFormat="false" ht="18" hidden="false" customHeight="true" outlineLevel="0" collapsed="false">
      <c r="A2452" s="7" t="s">
        <v>4912</v>
      </c>
      <c r="B2452" s="8" t="s">
        <v>4913</v>
      </c>
      <c r="C2452" s="7" t="s">
        <v>404</v>
      </c>
      <c r="D2452" s="9" t="n">
        <v>26.51</v>
      </c>
    </row>
    <row r="2453" customFormat="false" ht="18" hidden="false" customHeight="true" outlineLevel="0" collapsed="false">
      <c r="A2453" s="7" t="s">
        <v>4914</v>
      </c>
      <c r="B2453" s="8" t="s">
        <v>4915</v>
      </c>
      <c r="C2453" s="7" t="s">
        <v>404</v>
      </c>
      <c r="D2453" s="9" t="n">
        <v>31.64</v>
      </c>
    </row>
    <row r="2454" customFormat="false" ht="18" hidden="false" customHeight="true" outlineLevel="0" collapsed="false">
      <c r="A2454" s="7" t="s">
        <v>4916</v>
      </c>
      <c r="B2454" s="8" t="s">
        <v>4917</v>
      </c>
      <c r="C2454" s="7" t="s">
        <v>404</v>
      </c>
      <c r="D2454" s="9" t="n">
        <v>37.69</v>
      </c>
    </row>
    <row r="2455" customFormat="false" ht="18" hidden="false" customHeight="true" outlineLevel="0" collapsed="false">
      <c r="A2455" s="7" t="s">
        <v>4918</v>
      </c>
      <c r="B2455" s="8" t="s">
        <v>4919</v>
      </c>
      <c r="C2455" s="7" t="s">
        <v>404</v>
      </c>
      <c r="D2455" s="9" t="n">
        <v>40.34</v>
      </c>
    </row>
    <row r="2456" customFormat="false" ht="18" hidden="false" customHeight="true" outlineLevel="0" collapsed="false">
      <c r="A2456" s="7" t="s">
        <v>4920</v>
      </c>
      <c r="B2456" s="8" t="s">
        <v>4921</v>
      </c>
      <c r="C2456" s="7" t="s">
        <v>404</v>
      </c>
      <c r="D2456" s="9" t="n">
        <v>5.35</v>
      </c>
    </row>
    <row r="2457" customFormat="false" ht="18" hidden="false" customHeight="true" outlineLevel="0" collapsed="false">
      <c r="A2457" s="7" t="s">
        <v>4922</v>
      </c>
      <c r="B2457" s="8" t="s">
        <v>4923</v>
      </c>
      <c r="C2457" s="7" t="s">
        <v>404</v>
      </c>
      <c r="D2457" s="9" t="n">
        <v>6.35</v>
      </c>
    </row>
    <row r="2458" customFormat="false" ht="18" hidden="false" customHeight="true" outlineLevel="0" collapsed="false">
      <c r="A2458" s="7" t="s">
        <v>4924</v>
      </c>
      <c r="B2458" s="8" t="s">
        <v>4925</v>
      </c>
      <c r="C2458" s="7" t="s">
        <v>404</v>
      </c>
      <c r="D2458" s="9" t="n">
        <v>7.56</v>
      </c>
    </row>
    <row r="2459" customFormat="false" ht="9" hidden="false" customHeight="true" outlineLevel="0" collapsed="false">
      <c r="A2459" s="7" t="s">
        <v>4926</v>
      </c>
      <c r="B2459" s="8" t="s">
        <v>4927</v>
      </c>
      <c r="C2459" s="7" t="s">
        <v>404</v>
      </c>
      <c r="D2459" s="9" t="n">
        <v>4.78</v>
      </c>
    </row>
    <row r="2460" customFormat="false" ht="9" hidden="false" customHeight="true" outlineLevel="0" collapsed="false">
      <c r="A2460" s="7" t="s">
        <v>4928</v>
      </c>
      <c r="B2460" s="8" t="s">
        <v>4929</v>
      </c>
      <c r="C2460" s="7" t="s">
        <v>404</v>
      </c>
      <c r="D2460" s="9" t="n">
        <v>10.85</v>
      </c>
    </row>
    <row r="2461" customFormat="false" ht="9" hidden="false" customHeight="true" outlineLevel="0" collapsed="false">
      <c r="A2461" s="7" t="s">
        <v>4930</v>
      </c>
      <c r="B2461" s="8" t="s">
        <v>4931</v>
      </c>
      <c r="C2461" s="7" t="s">
        <v>404</v>
      </c>
      <c r="D2461" s="9" t="n">
        <v>11.06</v>
      </c>
    </row>
    <row r="2462" customFormat="false" ht="9" hidden="false" customHeight="true" outlineLevel="0" collapsed="false">
      <c r="A2462" s="7" t="s">
        <v>4932</v>
      </c>
      <c r="B2462" s="8" t="s">
        <v>4933</v>
      </c>
      <c r="C2462" s="7" t="s">
        <v>404</v>
      </c>
      <c r="D2462" s="9" t="n">
        <v>11.27</v>
      </c>
    </row>
    <row r="2463" customFormat="false" ht="9" hidden="false" customHeight="true" outlineLevel="0" collapsed="false">
      <c r="A2463" s="7" t="s">
        <v>4934</v>
      </c>
      <c r="B2463" s="8" t="s">
        <v>4935</v>
      </c>
      <c r="C2463" s="7" t="s">
        <v>404</v>
      </c>
      <c r="D2463" s="9" t="n">
        <v>11.5</v>
      </c>
    </row>
    <row r="2464" customFormat="false" ht="9" hidden="false" customHeight="true" outlineLevel="0" collapsed="false">
      <c r="A2464" s="7" t="s">
        <v>4936</v>
      </c>
      <c r="B2464" s="8" t="s">
        <v>4937</v>
      </c>
      <c r="C2464" s="7" t="s">
        <v>404</v>
      </c>
      <c r="D2464" s="9" t="n">
        <v>11.74</v>
      </c>
    </row>
    <row r="2465" customFormat="false" ht="9" hidden="false" customHeight="true" outlineLevel="0" collapsed="false">
      <c r="A2465" s="7" t="s">
        <v>4938</v>
      </c>
      <c r="B2465" s="8" t="s">
        <v>4939</v>
      </c>
      <c r="C2465" s="7" t="s">
        <v>404</v>
      </c>
      <c r="D2465" s="9" t="n">
        <v>11.87</v>
      </c>
    </row>
    <row r="2466" customFormat="false" ht="9" hidden="false" customHeight="true" outlineLevel="0" collapsed="false">
      <c r="A2466" s="7" t="s">
        <v>4940</v>
      </c>
      <c r="B2466" s="8" t="s">
        <v>4941</v>
      </c>
      <c r="C2466" s="7" t="s">
        <v>404</v>
      </c>
      <c r="D2466" s="9" t="n">
        <v>7.19</v>
      </c>
    </row>
    <row r="2467" customFormat="false" ht="9" hidden="false" customHeight="true" outlineLevel="0" collapsed="false">
      <c r="A2467" s="7" t="s">
        <v>4942</v>
      </c>
      <c r="B2467" s="8" t="s">
        <v>4943</v>
      </c>
      <c r="C2467" s="7" t="s">
        <v>404</v>
      </c>
      <c r="D2467" s="9" t="n">
        <v>7.25</v>
      </c>
    </row>
    <row r="2468" customFormat="false" ht="9" hidden="false" customHeight="true" outlineLevel="0" collapsed="false">
      <c r="A2468" s="7" t="s">
        <v>4944</v>
      </c>
      <c r="B2468" s="8" t="s">
        <v>4945</v>
      </c>
      <c r="C2468" s="7" t="s">
        <v>404</v>
      </c>
      <c r="D2468" s="9" t="n">
        <v>7.31</v>
      </c>
    </row>
    <row r="2469" customFormat="false" ht="9" hidden="false" customHeight="true" outlineLevel="0" collapsed="false">
      <c r="A2469" s="7" t="s">
        <v>4946</v>
      </c>
      <c r="B2469" s="8" t="s">
        <v>4947</v>
      </c>
      <c r="C2469" s="7" t="s">
        <v>404</v>
      </c>
      <c r="D2469" s="9" t="n">
        <v>7.38</v>
      </c>
    </row>
    <row r="2470" customFormat="false" ht="9" hidden="false" customHeight="true" outlineLevel="0" collapsed="false">
      <c r="A2470" s="7" t="s">
        <v>4948</v>
      </c>
      <c r="B2470" s="8" t="s">
        <v>4949</v>
      </c>
      <c r="C2470" s="7" t="s">
        <v>404</v>
      </c>
      <c r="D2470" s="9" t="n">
        <v>7.45</v>
      </c>
    </row>
    <row r="2471" customFormat="false" ht="9" hidden="false" customHeight="true" outlineLevel="0" collapsed="false">
      <c r="A2471" s="7" t="s">
        <v>4950</v>
      </c>
      <c r="B2471" s="8" t="s">
        <v>4951</v>
      </c>
      <c r="C2471" s="7" t="s">
        <v>404</v>
      </c>
      <c r="D2471" s="9" t="n">
        <v>7.49</v>
      </c>
    </row>
    <row r="2472" customFormat="false" ht="9" hidden="false" customHeight="true" outlineLevel="0" collapsed="false">
      <c r="A2472" s="7" t="s">
        <v>4952</v>
      </c>
      <c r="B2472" s="8" t="s">
        <v>4953</v>
      </c>
      <c r="C2472" s="7" t="s">
        <v>404</v>
      </c>
      <c r="D2472" s="9" t="n">
        <v>9.46</v>
      </c>
    </row>
    <row r="2473" customFormat="false" ht="9" hidden="false" customHeight="true" outlineLevel="0" collapsed="false">
      <c r="A2473" s="7" t="s">
        <v>4954</v>
      </c>
      <c r="B2473" s="8" t="s">
        <v>4955</v>
      </c>
      <c r="C2473" s="7" t="s">
        <v>404</v>
      </c>
      <c r="D2473" s="9" t="n">
        <v>9.52</v>
      </c>
    </row>
    <row r="2474" customFormat="false" ht="9" hidden="false" customHeight="true" outlineLevel="0" collapsed="false">
      <c r="A2474" s="7" t="s">
        <v>4956</v>
      </c>
      <c r="B2474" s="8" t="s">
        <v>4957</v>
      </c>
      <c r="C2474" s="7" t="s">
        <v>404</v>
      </c>
      <c r="D2474" s="9" t="n">
        <v>9.58</v>
      </c>
    </row>
    <row r="2475" customFormat="false" ht="9" hidden="false" customHeight="true" outlineLevel="0" collapsed="false">
      <c r="A2475" s="7" t="s">
        <v>4958</v>
      </c>
      <c r="B2475" s="8" t="s">
        <v>4959</v>
      </c>
      <c r="C2475" s="7" t="s">
        <v>404</v>
      </c>
      <c r="D2475" s="9" t="n">
        <v>9.64</v>
      </c>
    </row>
    <row r="2476" customFormat="false" ht="9" hidden="false" customHeight="true" outlineLevel="0" collapsed="false">
      <c r="A2476" s="7" t="s">
        <v>4960</v>
      </c>
      <c r="B2476" s="8" t="s">
        <v>4961</v>
      </c>
      <c r="C2476" s="7" t="s">
        <v>404</v>
      </c>
      <c r="D2476" s="9" t="n">
        <v>9.71</v>
      </c>
    </row>
    <row r="2477" customFormat="false" ht="9" hidden="false" customHeight="true" outlineLevel="0" collapsed="false">
      <c r="A2477" s="7" t="s">
        <v>4962</v>
      </c>
      <c r="B2477" s="8" t="s">
        <v>4963</v>
      </c>
      <c r="C2477" s="7" t="s">
        <v>404</v>
      </c>
      <c r="D2477" s="9" t="n">
        <v>9.74</v>
      </c>
    </row>
    <row r="2478" customFormat="false" ht="9" hidden="false" customHeight="true" outlineLevel="0" collapsed="false">
      <c r="A2478" s="7" t="s">
        <v>4964</v>
      </c>
      <c r="B2478" s="8" t="s">
        <v>4965</v>
      </c>
      <c r="C2478" s="7" t="s">
        <v>404</v>
      </c>
      <c r="D2478" s="9" t="n">
        <v>7.66</v>
      </c>
    </row>
    <row r="2479" customFormat="false" ht="9" hidden="false" customHeight="true" outlineLevel="0" collapsed="false">
      <c r="A2479" s="7" t="s">
        <v>4966</v>
      </c>
      <c r="B2479" s="8" t="s">
        <v>4967</v>
      </c>
      <c r="C2479" s="7" t="s">
        <v>404</v>
      </c>
      <c r="D2479" s="9" t="n">
        <v>7.79</v>
      </c>
    </row>
    <row r="2480" customFormat="false" ht="9" hidden="false" customHeight="true" outlineLevel="0" collapsed="false">
      <c r="A2480" s="7" t="s">
        <v>4968</v>
      </c>
      <c r="B2480" s="8" t="s">
        <v>4969</v>
      </c>
      <c r="C2480" s="7" t="s">
        <v>404</v>
      </c>
      <c r="D2480" s="9" t="n">
        <v>7.93</v>
      </c>
    </row>
    <row r="2481" customFormat="false" ht="9" hidden="false" customHeight="true" outlineLevel="0" collapsed="false">
      <c r="A2481" s="7" t="s">
        <v>4970</v>
      </c>
      <c r="B2481" s="8" t="s">
        <v>4971</v>
      </c>
      <c r="C2481" s="7" t="s">
        <v>404</v>
      </c>
      <c r="D2481" s="9" t="n">
        <v>8.07</v>
      </c>
    </row>
    <row r="2482" customFormat="false" ht="9" hidden="false" customHeight="true" outlineLevel="0" collapsed="false">
      <c r="A2482" s="7" t="s">
        <v>4972</v>
      </c>
      <c r="B2482" s="8" t="s">
        <v>4973</v>
      </c>
      <c r="C2482" s="7" t="s">
        <v>404</v>
      </c>
      <c r="D2482" s="9" t="n">
        <v>8.22</v>
      </c>
    </row>
    <row r="2483" customFormat="false" ht="9" hidden="false" customHeight="true" outlineLevel="0" collapsed="false">
      <c r="A2483" s="7" t="s">
        <v>4974</v>
      </c>
      <c r="B2483" s="8" t="s">
        <v>4975</v>
      </c>
      <c r="C2483" s="7" t="s">
        <v>404</v>
      </c>
      <c r="D2483" s="9" t="n">
        <v>8.29</v>
      </c>
    </row>
    <row r="2484" customFormat="false" ht="9" hidden="false" customHeight="true" outlineLevel="0" collapsed="false">
      <c r="A2484" s="7" t="s">
        <v>4976</v>
      </c>
      <c r="B2484" s="8" t="s">
        <v>4977</v>
      </c>
      <c r="C2484" s="7" t="s">
        <v>404</v>
      </c>
      <c r="D2484" s="9" t="n">
        <v>11.79</v>
      </c>
    </row>
    <row r="2485" customFormat="false" ht="9" hidden="false" customHeight="true" outlineLevel="0" collapsed="false">
      <c r="A2485" s="7" t="s">
        <v>4978</v>
      </c>
      <c r="B2485" s="8" t="s">
        <v>4979</v>
      </c>
      <c r="C2485" s="7" t="s">
        <v>404</v>
      </c>
      <c r="D2485" s="9" t="n">
        <v>11.85</v>
      </c>
    </row>
    <row r="2486" customFormat="false" ht="9" hidden="false" customHeight="true" outlineLevel="0" collapsed="false">
      <c r="A2486" s="7" t="s">
        <v>4980</v>
      </c>
      <c r="B2486" s="8" t="s">
        <v>4981</v>
      </c>
      <c r="C2486" s="7" t="s">
        <v>404</v>
      </c>
      <c r="D2486" s="9" t="n">
        <v>11.91</v>
      </c>
    </row>
    <row r="2487" customFormat="false" ht="9" hidden="false" customHeight="true" outlineLevel="0" collapsed="false">
      <c r="A2487" s="7" t="s">
        <v>4982</v>
      </c>
      <c r="B2487" s="8" t="s">
        <v>4983</v>
      </c>
      <c r="C2487" s="7" t="s">
        <v>404</v>
      </c>
      <c r="D2487" s="9" t="n">
        <v>11.97</v>
      </c>
    </row>
    <row r="2488" customFormat="false" ht="9" hidden="false" customHeight="true" outlineLevel="0" collapsed="false">
      <c r="A2488" s="7" t="s">
        <v>4984</v>
      </c>
      <c r="B2488" s="8" t="s">
        <v>4985</v>
      </c>
      <c r="C2488" s="7" t="s">
        <v>404</v>
      </c>
      <c r="D2488" s="9" t="n">
        <v>12.03</v>
      </c>
    </row>
    <row r="2489" customFormat="false" ht="9" hidden="false" customHeight="true" outlineLevel="0" collapsed="false">
      <c r="A2489" s="7" t="s">
        <v>4986</v>
      </c>
      <c r="B2489" s="8" t="s">
        <v>4987</v>
      </c>
      <c r="C2489" s="7" t="s">
        <v>404</v>
      </c>
      <c r="D2489" s="9" t="n">
        <v>12.07</v>
      </c>
    </row>
    <row r="2490" customFormat="false" ht="9" hidden="false" customHeight="true" outlineLevel="0" collapsed="false">
      <c r="A2490" s="7" t="s">
        <v>4988</v>
      </c>
      <c r="B2490" s="8" t="s">
        <v>4989</v>
      </c>
      <c r="C2490" s="7" t="s">
        <v>404</v>
      </c>
      <c r="D2490" s="9" t="n">
        <v>7.31</v>
      </c>
    </row>
    <row r="2491" customFormat="false" ht="9" hidden="false" customHeight="true" outlineLevel="0" collapsed="false">
      <c r="A2491" s="7" t="s">
        <v>4990</v>
      </c>
      <c r="B2491" s="8" t="s">
        <v>4991</v>
      </c>
      <c r="C2491" s="7" t="s">
        <v>404</v>
      </c>
      <c r="D2491" s="9" t="n">
        <v>7.42</v>
      </c>
    </row>
    <row r="2492" customFormat="false" ht="9" hidden="false" customHeight="true" outlineLevel="0" collapsed="false">
      <c r="A2492" s="7" t="s">
        <v>4992</v>
      </c>
      <c r="B2492" s="8" t="s">
        <v>4993</v>
      </c>
      <c r="C2492" s="7" t="s">
        <v>404</v>
      </c>
      <c r="D2492" s="9" t="n">
        <v>7.53</v>
      </c>
    </row>
    <row r="2493" customFormat="false" ht="9" hidden="false" customHeight="true" outlineLevel="0" collapsed="false">
      <c r="A2493" s="7" t="s">
        <v>4994</v>
      </c>
      <c r="B2493" s="8" t="s">
        <v>4995</v>
      </c>
      <c r="C2493" s="7" t="s">
        <v>404</v>
      </c>
      <c r="D2493" s="9" t="n">
        <v>7.65</v>
      </c>
    </row>
    <row r="2494" customFormat="false" ht="9" hidden="false" customHeight="true" outlineLevel="0" collapsed="false">
      <c r="A2494" s="7" t="s">
        <v>4996</v>
      </c>
      <c r="B2494" s="8" t="s">
        <v>4997</v>
      </c>
      <c r="C2494" s="7" t="s">
        <v>404</v>
      </c>
      <c r="D2494" s="9" t="n">
        <v>7.77</v>
      </c>
    </row>
    <row r="2495" customFormat="false" ht="9" hidden="false" customHeight="true" outlineLevel="0" collapsed="false">
      <c r="A2495" s="7" t="s">
        <v>4998</v>
      </c>
      <c r="B2495" s="8" t="s">
        <v>4999</v>
      </c>
      <c r="C2495" s="7" t="s">
        <v>404</v>
      </c>
      <c r="D2495" s="9" t="n">
        <v>7.83</v>
      </c>
    </row>
    <row r="2496" customFormat="false" ht="9" hidden="false" customHeight="true" outlineLevel="0" collapsed="false">
      <c r="A2496" s="7" t="s">
        <v>5000</v>
      </c>
      <c r="B2496" s="8" t="s">
        <v>5001</v>
      </c>
      <c r="C2496" s="7" t="s">
        <v>404</v>
      </c>
      <c r="D2496" s="9" t="n">
        <v>6.96</v>
      </c>
    </row>
    <row r="2497" customFormat="false" ht="9" hidden="false" customHeight="true" outlineLevel="0" collapsed="false">
      <c r="A2497" s="7" t="s">
        <v>5002</v>
      </c>
      <c r="B2497" s="8" t="s">
        <v>5003</v>
      </c>
      <c r="C2497" s="7" t="s">
        <v>404</v>
      </c>
      <c r="D2497" s="9" t="n">
        <v>7.06</v>
      </c>
    </row>
    <row r="2498" customFormat="false" ht="9" hidden="false" customHeight="true" outlineLevel="0" collapsed="false">
      <c r="A2498" s="7" t="s">
        <v>5004</v>
      </c>
      <c r="B2498" s="8" t="s">
        <v>5005</v>
      </c>
      <c r="C2498" s="7" t="s">
        <v>404</v>
      </c>
      <c r="D2498" s="9" t="n">
        <v>7.16</v>
      </c>
    </row>
    <row r="2499" customFormat="false" ht="9" hidden="false" customHeight="true" outlineLevel="0" collapsed="false">
      <c r="A2499" s="7" t="s">
        <v>5006</v>
      </c>
      <c r="B2499" s="8" t="s">
        <v>5007</v>
      </c>
      <c r="C2499" s="7" t="s">
        <v>404</v>
      </c>
      <c r="D2499" s="9" t="n">
        <v>7.26</v>
      </c>
    </row>
    <row r="2500" customFormat="false" ht="9" hidden="false" customHeight="true" outlineLevel="0" collapsed="false">
      <c r="A2500" s="7" t="s">
        <v>5008</v>
      </c>
      <c r="B2500" s="8" t="s">
        <v>5009</v>
      </c>
      <c r="C2500" s="7" t="s">
        <v>404</v>
      </c>
      <c r="D2500" s="9" t="n">
        <v>7.36</v>
      </c>
    </row>
    <row r="2501" customFormat="false" ht="9" hidden="false" customHeight="true" outlineLevel="0" collapsed="false">
      <c r="A2501" s="7" t="s">
        <v>5010</v>
      </c>
      <c r="B2501" s="8" t="s">
        <v>5011</v>
      </c>
      <c r="C2501" s="7" t="s">
        <v>404</v>
      </c>
      <c r="D2501" s="9" t="n">
        <v>7.42</v>
      </c>
    </row>
    <row r="2502" customFormat="false" ht="9" hidden="false" customHeight="true" outlineLevel="0" collapsed="false">
      <c r="A2502" s="7" t="s">
        <v>5012</v>
      </c>
      <c r="B2502" s="8" t="s">
        <v>5013</v>
      </c>
      <c r="C2502" s="7" t="s">
        <v>404</v>
      </c>
      <c r="D2502" s="9" t="n">
        <v>7.7</v>
      </c>
    </row>
    <row r="2503" customFormat="false" ht="9" hidden="false" customHeight="true" outlineLevel="0" collapsed="false">
      <c r="A2503" s="7" t="s">
        <v>5014</v>
      </c>
      <c r="B2503" s="8" t="s">
        <v>5015</v>
      </c>
      <c r="C2503" s="7" t="s">
        <v>404</v>
      </c>
      <c r="D2503" s="9" t="n">
        <v>7.78</v>
      </c>
    </row>
    <row r="2504" customFormat="false" ht="9" hidden="false" customHeight="true" outlineLevel="0" collapsed="false">
      <c r="A2504" s="7" t="s">
        <v>5016</v>
      </c>
      <c r="B2504" s="8" t="s">
        <v>5017</v>
      </c>
      <c r="C2504" s="7" t="s">
        <v>404</v>
      </c>
      <c r="D2504" s="9" t="n">
        <v>7.87</v>
      </c>
    </row>
    <row r="2505" customFormat="false" ht="9" hidden="false" customHeight="true" outlineLevel="0" collapsed="false">
      <c r="A2505" s="7" t="s">
        <v>5018</v>
      </c>
      <c r="B2505" s="8" t="s">
        <v>5019</v>
      </c>
      <c r="C2505" s="7" t="s">
        <v>404</v>
      </c>
      <c r="D2505" s="9" t="n">
        <v>7.96</v>
      </c>
    </row>
    <row r="2506" customFormat="false" ht="9" hidden="false" customHeight="true" outlineLevel="0" collapsed="false">
      <c r="A2506" s="7" t="s">
        <v>5020</v>
      </c>
      <c r="B2506" s="8" t="s">
        <v>5021</v>
      </c>
      <c r="C2506" s="7" t="s">
        <v>404</v>
      </c>
      <c r="D2506" s="9" t="n">
        <v>8.05</v>
      </c>
    </row>
    <row r="2507" customFormat="false" ht="9" hidden="false" customHeight="true" outlineLevel="0" collapsed="false">
      <c r="A2507" s="7" t="s">
        <v>5022</v>
      </c>
      <c r="B2507" s="8" t="s">
        <v>5023</v>
      </c>
      <c r="C2507" s="7" t="s">
        <v>404</v>
      </c>
      <c r="D2507" s="9" t="n">
        <v>8.1</v>
      </c>
    </row>
    <row r="2508" customFormat="false" ht="9" hidden="false" customHeight="true" outlineLevel="0" collapsed="false">
      <c r="A2508" s="7" t="s">
        <v>5024</v>
      </c>
      <c r="B2508" s="8" t="s">
        <v>5025</v>
      </c>
      <c r="C2508" s="7" t="s">
        <v>404</v>
      </c>
      <c r="D2508" s="9" t="n">
        <v>14.69</v>
      </c>
    </row>
    <row r="2509" customFormat="false" ht="9" hidden="false" customHeight="true" outlineLevel="0" collapsed="false">
      <c r="A2509" s="7" t="s">
        <v>5026</v>
      </c>
      <c r="B2509" s="8" t="s">
        <v>5027</v>
      </c>
      <c r="C2509" s="7" t="s">
        <v>404</v>
      </c>
      <c r="D2509" s="9" t="n">
        <v>14.99</v>
      </c>
    </row>
    <row r="2510" customFormat="false" ht="9" hidden="false" customHeight="true" outlineLevel="0" collapsed="false">
      <c r="A2510" s="7" t="s">
        <v>5028</v>
      </c>
      <c r="B2510" s="8" t="s">
        <v>5029</v>
      </c>
      <c r="C2510" s="7" t="s">
        <v>404</v>
      </c>
      <c r="D2510" s="9" t="n">
        <v>15.3</v>
      </c>
    </row>
    <row r="2511" customFormat="false" ht="9" hidden="false" customHeight="true" outlineLevel="0" collapsed="false">
      <c r="A2511" s="7" t="s">
        <v>5030</v>
      </c>
      <c r="B2511" s="8" t="s">
        <v>5031</v>
      </c>
      <c r="C2511" s="7" t="s">
        <v>404</v>
      </c>
      <c r="D2511" s="9" t="n">
        <v>15.62</v>
      </c>
    </row>
    <row r="2512" customFormat="false" ht="9" hidden="false" customHeight="true" outlineLevel="0" collapsed="false">
      <c r="A2512" s="7" t="s">
        <v>5032</v>
      </c>
      <c r="B2512" s="8" t="s">
        <v>5033</v>
      </c>
      <c r="C2512" s="7" t="s">
        <v>404</v>
      </c>
      <c r="D2512" s="9" t="n">
        <v>15.96</v>
      </c>
    </row>
    <row r="2513" customFormat="false" ht="18" hidden="false" customHeight="true" outlineLevel="0" collapsed="false">
      <c r="A2513" s="7" t="s">
        <v>5034</v>
      </c>
      <c r="B2513" s="8" t="s">
        <v>5035</v>
      </c>
      <c r="C2513" s="7" t="s">
        <v>404</v>
      </c>
      <c r="D2513" s="9" t="n">
        <v>16.14</v>
      </c>
    </row>
    <row r="2514" customFormat="false" ht="18" hidden="false" customHeight="true" outlineLevel="0" collapsed="false">
      <c r="A2514" s="7" t="s">
        <v>5036</v>
      </c>
      <c r="B2514" s="8" t="s">
        <v>5037</v>
      </c>
      <c r="C2514" s="7" t="s">
        <v>404</v>
      </c>
      <c r="D2514" s="9" t="n">
        <v>13.59</v>
      </c>
    </row>
    <row r="2515" customFormat="false" ht="18" hidden="false" customHeight="true" outlineLevel="0" collapsed="false">
      <c r="A2515" s="7" t="s">
        <v>5038</v>
      </c>
      <c r="B2515" s="8" t="s">
        <v>5039</v>
      </c>
      <c r="C2515" s="7" t="s">
        <v>404</v>
      </c>
      <c r="D2515" s="9" t="n">
        <v>15.25</v>
      </c>
    </row>
    <row r="2516" customFormat="false" ht="18" hidden="false" customHeight="true" outlineLevel="0" collapsed="false">
      <c r="A2516" s="7" t="s">
        <v>5040</v>
      </c>
      <c r="B2516" s="8" t="s">
        <v>5041</v>
      </c>
      <c r="C2516" s="7" t="s">
        <v>404</v>
      </c>
      <c r="D2516" s="9" t="n">
        <v>15.56</v>
      </c>
    </row>
    <row r="2517" customFormat="false" ht="18" hidden="false" customHeight="true" outlineLevel="0" collapsed="false">
      <c r="A2517" s="7" t="s">
        <v>5042</v>
      </c>
      <c r="B2517" s="8" t="s">
        <v>5043</v>
      </c>
      <c r="C2517" s="7" t="s">
        <v>404</v>
      </c>
      <c r="D2517" s="9" t="n">
        <v>15.86</v>
      </c>
    </row>
    <row r="2518" customFormat="false" ht="18" hidden="false" customHeight="true" outlineLevel="0" collapsed="false">
      <c r="A2518" s="7" t="s">
        <v>5044</v>
      </c>
      <c r="B2518" s="8" t="s">
        <v>5045</v>
      </c>
      <c r="C2518" s="7" t="s">
        <v>404</v>
      </c>
      <c r="D2518" s="9" t="n">
        <v>17.73</v>
      </c>
    </row>
    <row r="2519" customFormat="false" ht="18" hidden="false" customHeight="true" outlineLevel="0" collapsed="false">
      <c r="A2519" s="7" t="s">
        <v>5046</v>
      </c>
      <c r="B2519" s="8" t="s">
        <v>5047</v>
      </c>
      <c r="C2519" s="7" t="s">
        <v>404</v>
      </c>
      <c r="D2519" s="9" t="n">
        <v>18.13</v>
      </c>
    </row>
    <row r="2520" customFormat="false" ht="18" hidden="false" customHeight="true" outlineLevel="0" collapsed="false">
      <c r="A2520" s="7" t="s">
        <v>5048</v>
      </c>
      <c r="B2520" s="8" t="s">
        <v>5049</v>
      </c>
      <c r="C2520" s="7" t="s">
        <v>404</v>
      </c>
      <c r="D2520" s="9" t="n">
        <v>18.53</v>
      </c>
    </row>
    <row r="2521" customFormat="false" ht="18" hidden="false" customHeight="true" outlineLevel="0" collapsed="false">
      <c r="A2521" s="7" t="s">
        <v>5050</v>
      </c>
      <c r="B2521" s="8" t="s">
        <v>5051</v>
      </c>
      <c r="C2521" s="7" t="s">
        <v>404</v>
      </c>
      <c r="D2521" s="9" t="n">
        <v>14.12</v>
      </c>
    </row>
    <row r="2522" customFormat="false" ht="18" hidden="false" customHeight="true" outlineLevel="0" collapsed="false">
      <c r="A2522" s="7" t="s">
        <v>5052</v>
      </c>
      <c r="B2522" s="8" t="s">
        <v>5053</v>
      </c>
      <c r="C2522" s="7" t="s">
        <v>404</v>
      </c>
      <c r="D2522" s="9" t="n">
        <v>14.57</v>
      </c>
    </row>
    <row r="2523" customFormat="false" ht="18" hidden="false" customHeight="true" outlineLevel="0" collapsed="false">
      <c r="A2523" s="7" t="s">
        <v>5054</v>
      </c>
      <c r="B2523" s="8" t="s">
        <v>5055</v>
      </c>
      <c r="C2523" s="7" t="s">
        <v>404</v>
      </c>
      <c r="D2523" s="9" t="n">
        <v>14.88</v>
      </c>
    </row>
    <row r="2524" customFormat="false" ht="18" hidden="false" customHeight="true" outlineLevel="0" collapsed="false">
      <c r="A2524" s="7" t="s">
        <v>5056</v>
      </c>
      <c r="B2524" s="8" t="s">
        <v>5057</v>
      </c>
      <c r="C2524" s="7" t="s">
        <v>404</v>
      </c>
      <c r="D2524" s="9" t="n">
        <v>18.74</v>
      </c>
    </row>
    <row r="2525" customFormat="false" ht="18" hidden="false" customHeight="true" outlineLevel="0" collapsed="false">
      <c r="A2525" s="7" t="s">
        <v>5058</v>
      </c>
      <c r="B2525" s="8" t="s">
        <v>5059</v>
      </c>
      <c r="C2525" s="7" t="s">
        <v>404</v>
      </c>
      <c r="D2525" s="9" t="n">
        <v>18.68</v>
      </c>
    </row>
    <row r="2526" customFormat="false" ht="18" hidden="false" customHeight="true" outlineLevel="0" collapsed="false">
      <c r="A2526" s="7" t="s">
        <v>5060</v>
      </c>
      <c r="B2526" s="8" t="s">
        <v>5061</v>
      </c>
      <c r="C2526" s="7" t="s">
        <v>404</v>
      </c>
      <c r="D2526" s="9" t="n">
        <v>18.97</v>
      </c>
    </row>
    <row r="2527" customFormat="false" ht="18" hidden="false" customHeight="true" outlineLevel="0" collapsed="false">
      <c r="A2527" s="7" t="s">
        <v>5062</v>
      </c>
      <c r="B2527" s="8" t="s">
        <v>5063</v>
      </c>
      <c r="C2527" s="7" t="s">
        <v>404</v>
      </c>
      <c r="D2527" s="9" t="n">
        <v>19.18</v>
      </c>
    </row>
    <row r="2528" customFormat="false" ht="18" hidden="false" customHeight="true" outlineLevel="0" collapsed="false">
      <c r="A2528" s="7" t="s">
        <v>5064</v>
      </c>
      <c r="B2528" s="8" t="s">
        <v>5065</v>
      </c>
      <c r="C2528" s="7" t="s">
        <v>404</v>
      </c>
      <c r="D2528" s="9" t="n">
        <v>19.47</v>
      </c>
    </row>
    <row r="2529" customFormat="false" ht="18" hidden="false" customHeight="true" outlineLevel="0" collapsed="false">
      <c r="A2529" s="7" t="s">
        <v>5066</v>
      </c>
      <c r="B2529" s="8" t="s">
        <v>5067</v>
      </c>
      <c r="C2529" s="7" t="s">
        <v>404</v>
      </c>
      <c r="D2529" s="9" t="n">
        <v>19.76</v>
      </c>
    </row>
    <row r="2530" customFormat="false" ht="18" hidden="false" customHeight="true" outlineLevel="0" collapsed="false">
      <c r="A2530" s="7" t="s">
        <v>5068</v>
      </c>
      <c r="B2530" s="8" t="s">
        <v>5069</v>
      </c>
      <c r="C2530" s="7" t="s">
        <v>404</v>
      </c>
      <c r="D2530" s="9" t="n">
        <v>20.2</v>
      </c>
    </row>
    <row r="2531" customFormat="false" ht="18" hidden="false" customHeight="true" outlineLevel="0" collapsed="false">
      <c r="A2531" s="7" t="s">
        <v>5070</v>
      </c>
      <c r="B2531" s="8" t="s">
        <v>5071</v>
      </c>
      <c r="C2531" s="7" t="s">
        <v>404</v>
      </c>
      <c r="D2531" s="9" t="n">
        <v>22.42</v>
      </c>
    </row>
    <row r="2532" customFormat="false" ht="18" hidden="false" customHeight="true" outlineLevel="0" collapsed="false">
      <c r="A2532" s="7" t="s">
        <v>5072</v>
      </c>
      <c r="B2532" s="8" t="s">
        <v>5073</v>
      </c>
      <c r="C2532" s="7" t="s">
        <v>404</v>
      </c>
      <c r="D2532" s="9" t="n">
        <v>17.45</v>
      </c>
    </row>
    <row r="2533" customFormat="false" ht="18" hidden="false" customHeight="true" outlineLevel="0" collapsed="false">
      <c r="A2533" s="7" t="s">
        <v>5074</v>
      </c>
      <c r="B2533" s="8" t="s">
        <v>5075</v>
      </c>
      <c r="C2533" s="7" t="s">
        <v>404</v>
      </c>
      <c r="D2533" s="9" t="n">
        <v>17.81</v>
      </c>
    </row>
    <row r="2534" customFormat="false" ht="18" hidden="false" customHeight="true" outlineLevel="0" collapsed="false">
      <c r="A2534" s="7" t="s">
        <v>5076</v>
      </c>
      <c r="B2534" s="8" t="s">
        <v>5077</v>
      </c>
      <c r="C2534" s="7" t="s">
        <v>404</v>
      </c>
      <c r="D2534" s="9" t="n">
        <v>15.59</v>
      </c>
    </row>
    <row r="2535" customFormat="false" ht="18" hidden="false" customHeight="true" outlineLevel="0" collapsed="false">
      <c r="A2535" s="7" t="s">
        <v>5078</v>
      </c>
      <c r="B2535" s="8" t="s">
        <v>5079</v>
      </c>
      <c r="C2535" s="7" t="s">
        <v>404</v>
      </c>
      <c r="D2535" s="9" t="n">
        <v>18.17</v>
      </c>
    </row>
    <row r="2536" customFormat="false" ht="18" hidden="false" customHeight="true" outlineLevel="0" collapsed="false">
      <c r="A2536" s="7" t="s">
        <v>5080</v>
      </c>
      <c r="B2536" s="8" t="s">
        <v>5081</v>
      </c>
      <c r="C2536" s="7" t="s">
        <v>404</v>
      </c>
      <c r="D2536" s="9" t="n">
        <v>18.39</v>
      </c>
    </row>
    <row r="2537" customFormat="false" ht="18" hidden="false" customHeight="true" outlineLevel="0" collapsed="false">
      <c r="A2537" s="7" t="s">
        <v>5082</v>
      </c>
      <c r="B2537" s="8" t="s">
        <v>5083</v>
      </c>
      <c r="C2537" s="7" t="s">
        <v>404</v>
      </c>
      <c r="D2537" s="9" t="n">
        <v>22.74</v>
      </c>
    </row>
    <row r="2538" customFormat="false" ht="18" hidden="false" customHeight="true" outlineLevel="0" collapsed="false">
      <c r="A2538" s="7" t="s">
        <v>5084</v>
      </c>
      <c r="B2538" s="8" t="s">
        <v>5085</v>
      </c>
      <c r="C2538" s="7" t="s">
        <v>404</v>
      </c>
      <c r="D2538" s="9" t="n">
        <v>17.88</v>
      </c>
    </row>
    <row r="2539" customFormat="false" ht="18" hidden="false" customHeight="true" outlineLevel="0" collapsed="false">
      <c r="A2539" s="7" t="s">
        <v>5086</v>
      </c>
      <c r="B2539" s="8" t="s">
        <v>5087</v>
      </c>
      <c r="C2539" s="7" t="s">
        <v>404</v>
      </c>
      <c r="D2539" s="9" t="n">
        <v>18.03</v>
      </c>
    </row>
    <row r="2540" customFormat="false" ht="18" hidden="false" customHeight="true" outlineLevel="0" collapsed="false">
      <c r="A2540" s="7" t="s">
        <v>5088</v>
      </c>
      <c r="B2540" s="8" t="s">
        <v>5089</v>
      </c>
      <c r="C2540" s="7" t="s">
        <v>404</v>
      </c>
      <c r="D2540" s="9" t="n">
        <v>18.17</v>
      </c>
    </row>
    <row r="2541" customFormat="false" ht="18" hidden="false" customHeight="true" outlineLevel="0" collapsed="false">
      <c r="A2541" s="7" t="s">
        <v>5090</v>
      </c>
      <c r="B2541" s="8" t="s">
        <v>5091</v>
      </c>
      <c r="C2541" s="7" t="s">
        <v>404</v>
      </c>
      <c r="D2541" s="9" t="n">
        <v>18.32</v>
      </c>
    </row>
    <row r="2542" customFormat="false" ht="18" hidden="false" customHeight="true" outlineLevel="0" collapsed="false">
      <c r="A2542" s="7" t="s">
        <v>5092</v>
      </c>
      <c r="B2542" s="8" t="s">
        <v>5093</v>
      </c>
      <c r="C2542" s="7" t="s">
        <v>404</v>
      </c>
      <c r="D2542" s="9" t="n">
        <v>18.53</v>
      </c>
    </row>
    <row r="2543" customFormat="false" ht="18" hidden="false" customHeight="true" outlineLevel="0" collapsed="false">
      <c r="A2543" s="7" t="s">
        <v>5094</v>
      </c>
      <c r="B2543" s="8" t="s">
        <v>5095</v>
      </c>
      <c r="C2543" s="7" t="s">
        <v>404</v>
      </c>
      <c r="D2543" s="9" t="n">
        <v>18.82</v>
      </c>
    </row>
    <row r="2544" customFormat="false" ht="18" hidden="false" customHeight="true" outlineLevel="0" collapsed="false">
      <c r="A2544" s="7" t="s">
        <v>5096</v>
      </c>
      <c r="B2544" s="8" t="s">
        <v>5097</v>
      </c>
      <c r="C2544" s="7" t="s">
        <v>404</v>
      </c>
      <c r="D2544" s="9" t="n">
        <v>19.26</v>
      </c>
    </row>
    <row r="2545" customFormat="false" ht="18" hidden="false" customHeight="true" outlineLevel="0" collapsed="false">
      <c r="A2545" s="7" t="s">
        <v>5098</v>
      </c>
      <c r="B2545" s="8" t="s">
        <v>5099</v>
      </c>
      <c r="C2545" s="7" t="s">
        <v>404</v>
      </c>
      <c r="D2545" s="9" t="n">
        <v>15.59</v>
      </c>
    </row>
    <row r="2546" customFormat="false" ht="18" hidden="false" customHeight="true" outlineLevel="0" collapsed="false">
      <c r="A2546" s="7" t="s">
        <v>5100</v>
      </c>
      <c r="B2546" s="8" t="s">
        <v>5101</v>
      </c>
      <c r="C2546" s="7" t="s">
        <v>404</v>
      </c>
      <c r="D2546" s="9" t="n">
        <v>17.3</v>
      </c>
    </row>
    <row r="2547" customFormat="false" ht="18" hidden="false" customHeight="true" outlineLevel="0" collapsed="false">
      <c r="A2547" s="7" t="s">
        <v>5102</v>
      </c>
      <c r="B2547" s="8" t="s">
        <v>5103</v>
      </c>
      <c r="C2547" s="7" t="s">
        <v>404</v>
      </c>
      <c r="D2547" s="9" t="n">
        <v>15.33</v>
      </c>
    </row>
    <row r="2548" customFormat="false" ht="18" hidden="false" customHeight="true" outlineLevel="0" collapsed="false">
      <c r="A2548" s="7" t="s">
        <v>5104</v>
      </c>
      <c r="B2548" s="8" t="s">
        <v>5105</v>
      </c>
      <c r="C2548" s="7" t="s">
        <v>404</v>
      </c>
      <c r="D2548" s="9" t="n">
        <v>17.52</v>
      </c>
    </row>
    <row r="2549" customFormat="false" ht="18" hidden="false" customHeight="true" outlineLevel="0" collapsed="false">
      <c r="A2549" s="7" t="s">
        <v>5106</v>
      </c>
      <c r="B2549" s="8" t="s">
        <v>5107</v>
      </c>
      <c r="C2549" s="7" t="s">
        <v>404</v>
      </c>
      <c r="D2549" s="9" t="n">
        <v>17.67</v>
      </c>
    </row>
    <row r="2550" customFormat="false" ht="18" hidden="false" customHeight="true" outlineLevel="0" collapsed="false">
      <c r="A2550" s="7" t="s">
        <v>5108</v>
      </c>
      <c r="B2550" s="8" t="s">
        <v>5109</v>
      </c>
      <c r="C2550" s="7" t="s">
        <v>404</v>
      </c>
      <c r="D2550" s="9" t="n">
        <v>19.54</v>
      </c>
    </row>
    <row r="2551" customFormat="false" ht="18" hidden="false" customHeight="true" outlineLevel="0" collapsed="false">
      <c r="A2551" s="7" t="s">
        <v>5110</v>
      </c>
      <c r="B2551" s="8" t="s">
        <v>5111</v>
      </c>
      <c r="C2551" s="7" t="s">
        <v>404</v>
      </c>
      <c r="D2551" s="9" t="n">
        <v>17.81</v>
      </c>
    </row>
    <row r="2552" customFormat="false" ht="18" hidden="false" customHeight="true" outlineLevel="0" collapsed="false">
      <c r="A2552" s="7" t="s">
        <v>5112</v>
      </c>
      <c r="B2552" s="8" t="s">
        <v>5113</v>
      </c>
      <c r="C2552" s="7" t="s">
        <v>404</v>
      </c>
      <c r="D2552" s="9" t="n">
        <v>18.03</v>
      </c>
    </row>
    <row r="2553" customFormat="false" ht="18" hidden="false" customHeight="true" outlineLevel="0" collapsed="false">
      <c r="A2553" s="7" t="s">
        <v>5114</v>
      </c>
      <c r="B2553" s="8" t="s">
        <v>5115</v>
      </c>
      <c r="C2553" s="7" t="s">
        <v>404</v>
      </c>
      <c r="D2553" s="9" t="n">
        <v>18.17</v>
      </c>
    </row>
    <row r="2554" customFormat="false" ht="18" hidden="false" customHeight="true" outlineLevel="0" collapsed="false">
      <c r="A2554" s="7" t="s">
        <v>5116</v>
      </c>
      <c r="B2554" s="8" t="s">
        <v>5117</v>
      </c>
      <c r="C2554" s="7" t="s">
        <v>404</v>
      </c>
      <c r="D2554" s="9" t="n">
        <v>18.32</v>
      </c>
    </row>
    <row r="2555" customFormat="false" ht="18" hidden="false" customHeight="true" outlineLevel="0" collapsed="false">
      <c r="A2555" s="7" t="s">
        <v>5118</v>
      </c>
      <c r="B2555" s="8" t="s">
        <v>5119</v>
      </c>
      <c r="C2555" s="7" t="s">
        <v>404</v>
      </c>
      <c r="D2555" s="9" t="n">
        <v>18.46</v>
      </c>
    </row>
    <row r="2556" customFormat="false" ht="18" hidden="false" customHeight="true" outlineLevel="0" collapsed="false">
      <c r="A2556" s="7" t="s">
        <v>5120</v>
      </c>
      <c r="B2556" s="8" t="s">
        <v>5121</v>
      </c>
      <c r="C2556" s="7" t="s">
        <v>404</v>
      </c>
      <c r="D2556" s="9" t="n">
        <v>18.75</v>
      </c>
    </row>
    <row r="2557" customFormat="false" ht="18" hidden="false" customHeight="true" outlineLevel="0" collapsed="false">
      <c r="A2557" s="7" t="s">
        <v>5122</v>
      </c>
      <c r="B2557" s="8" t="s">
        <v>5123</v>
      </c>
      <c r="C2557" s="7" t="s">
        <v>404</v>
      </c>
      <c r="D2557" s="9" t="n">
        <v>19.18</v>
      </c>
    </row>
    <row r="2558" customFormat="false" ht="18" hidden="false" customHeight="true" outlineLevel="0" collapsed="false">
      <c r="A2558" s="7" t="s">
        <v>5124</v>
      </c>
      <c r="B2558" s="8" t="s">
        <v>5125</v>
      </c>
      <c r="C2558" s="7" t="s">
        <v>404</v>
      </c>
      <c r="D2558" s="9" t="n">
        <v>17.16</v>
      </c>
    </row>
    <row r="2559" customFormat="false" ht="18" hidden="false" customHeight="true" outlineLevel="0" collapsed="false">
      <c r="A2559" s="7" t="s">
        <v>5126</v>
      </c>
      <c r="B2559" s="8" t="s">
        <v>5127</v>
      </c>
      <c r="C2559" s="7" t="s">
        <v>404</v>
      </c>
      <c r="D2559" s="9" t="n">
        <v>17.3</v>
      </c>
    </row>
    <row r="2560" customFormat="false" ht="18" hidden="false" customHeight="true" outlineLevel="0" collapsed="false">
      <c r="A2560" s="7" t="s">
        <v>5128</v>
      </c>
      <c r="B2560" s="8" t="s">
        <v>5129</v>
      </c>
      <c r="C2560" s="7" t="s">
        <v>404</v>
      </c>
      <c r="D2560" s="9" t="n">
        <v>15.41</v>
      </c>
    </row>
    <row r="2561" customFormat="false" ht="18" hidden="false" customHeight="true" outlineLevel="0" collapsed="false">
      <c r="A2561" s="7" t="s">
        <v>5130</v>
      </c>
      <c r="B2561" s="8" t="s">
        <v>5131</v>
      </c>
      <c r="C2561" s="7" t="s">
        <v>404</v>
      </c>
      <c r="D2561" s="9" t="n">
        <v>17.52</v>
      </c>
    </row>
    <row r="2562" customFormat="false" ht="18" hidden="false" customHeight="true" outlineLevel="0" collapsed="false">
      <c r="A2562" s="7" t="s">
        <v>5132</v>
      </c>
      <c r="B2562" s="8" t="s">
        <v>5133</v>
      </c>
      <c r="C2562" s="7" t="s">
        <v>404</v>
      </c>
      <c r="D2562" s="9" t="n">
        <v>17.67</v>
      </c>
    </row>
    <row r="2563" customFormat="false" ht="9" hidden="false" customHeight="true" outlineLevel="0" collapsed="false">
      <c r="A2563" s="7" t="s">
        <v>5134</v>
      </c>
      <c r="B2563" s="8" t="s">
        <v>5135</v>
      </c>
      <c r="C2563" s="7" t="s">
        <v>404</v>
      </c>
      <c r="D2563" s="9" t="n">
        <v>19.4</v>
      </c>
    </row>
    <row r="2564" customFormat="false" ht="18" hidden="false" customHeight="true" outlineLevel="0" collapsed="false">
      <c r="A2564" s="7" t="s">
        <v>5136</v>
      </c>
      <c r="B2564" s="8" t="s">
        <v>5137</v>
      </c>
      <c r="C2564" s="7" t="s">
        <v>404</v>
      </c>
      <c r="D2564" s="9" t="n">
        <v>8.07</v>
      </c>
    </row>
    <row r="2565" customFormat="false" ht="18" hidden="false" customHeight="true" outlineLevel="0" collapsed="false">
      <c r="A2565" s="7" t="s">
        <v>5138</v>
      </c>
      <c r="B2565" s="8" t="s">
        <v>5139</v>
      </c>
      <c r="C2565" s="7" t="s">
        <v>404</v>
      </c>
      <c r="D2565" s="9" t="n">
        <v>10.23</v>
      </c>
    </row>
    <row r="2566" customFormat="false" ht="18" hidden="false" customHeight="true" outlineLevel="0" collapsed="false">
      <c r="A2566" s="7" t="s">
        <v>5140</v>
      </c>
      <c r="B2566" s="8" t="s">
        <v>5141</v>
      </c>
      <c r="C2566" s="7" t="s">
        <v>404</v>
      </c>
      <c r="D2566" s="9" t="n">
        <v>10.51</v>
      </c>
    </row>
    <row r="2567" customFormat="false" ht="18" hidden="false" customHeight="true" outlineLevel="0" collapsed="false">
      <c r="A2567" s="7" t="s">
        <v>5142</v>
      </c>
      <c r="B2567" s="8" t="s">
        <v>5143</v>
      </c>
      <c r="C2567" s="7" t="s">
        <v>404</v>
      </c>
      <c r="D2567" s="9" t="n">
        <v>11.5</v>
      </c>
    </row>
    <row r="2568" customFormat="false" ht="18" hidden="false" customHeight="true" outlineLevel="0" collapsed="false">
      <c r="A2568" s="7" t="s">
        <v>5144</v>
      </c>
      <c r="B2568" s="8" t="s">
        <v>5145</v>
      </c>
      <c r="C2568" s="7" t="s">
        <v>404</v>
      </c>
      <c r="D2568" s="9" t="n">
        <v>11.81</v>
      </c>
    </row>
    <row r="2569" customFormat="false" ht="18" hidden="false" customHeight="true" outlineLevel="0" collapsed="false">
      <c r="A2569" s="7" t="s">
        <v>5146</v>
      </c>
      <c r="B2569" s="8" t="s">
        <v>5147</v>
      </c>
      <c r="C2569" s="7" t="s">
        <v>404</v>
      </c>
      <c r="D2569" s="9" t="n">
        <v>12.03</v>
      </c>
    </row>
    <row r="2570" customFormat="false" ht="18" hidden="false" customHeight="true" outlineLevel="0" collapsed="false">
      <c r="A2570" s="7" t="s">
        <v>5148</v>
      </c>
      <c r="B2570" s="8" t="s">
        <v>5149</v>
      </c>
      <c r="C2570" s="7" t="s">
        <v>404</v>
      </c>
      <c r="D2570" s="9" t="n">
        <v>12.49</v>
      </c>
    </row>
    <row r="2571" customFormat="false" ht="18" hidden="false" customHeight="true" outlineLevel="0" collapsed="false">
      <c r="A2571" s="7" t="s">
        <v>5150</v>
      </c>
      <c r="B2571" s="8" t="s">
        <v>5151</v>
      </c>
      <c r="C2571" s="7" t="s">
        <v>404</v>
      </c>
      <c r="D2571" s="9" t="n">
        <v>14.03</v>
      </c>
    </row>
    <row r="2572" customFormat="false" ht="18" hidden="false" customHeight="true" outlineLevel="0" collapsed="false">
      <c r="A2572" s="7" t="s">
        <v>5152</v>
      </c>
      <c r="B2572" s="8" t="s">
        <v>5153</v>
      </c>
      <c r="C2572" s="7" t="s">
        <v>404</v>
      </c>
      <c r="D2572" s="9" t="n">
        <v>9.03</v>
      </c>
    </row>
    <row r="2573" customFormat="false" ht="18" hidden="false" customHeight="true" outlineLevel="0" collapsed="false">
      <c r="A2573" s="7" t="s">
        <v>5154</v>
      </c>
      <c r="B2573" s="8" t="s">
        <v>5155</v>
      </c>
      <c r="C2573" s="7" t="s">
        <v>404</v>
      </c>
      <c r="D2573" s="9" t="n">
        <v>14.41</v>
      </c>
    </row>
    <row r="2574" customFormat="false" ht="18" hidden="false" customHeight="true" outlineLevel="0" collapsed="false">
      <c r="A2574" s="7" t="s">
        <v>5156</v>
      </c>
      <c r="B2574" s="8" t="s">
        <v>5157</v>
      </c>
      <c r="C2574" s="7" t="s">
        <v>404</v>
      </c>
      <c r="D2574" s="9" t="n">
        <v>9.37</v>
      </c>
    </row>
    <row r="2575" customFormat="false" ht="18" hidden="false" customHeight="true" outlineLevel="0" collapsed="false">
      <c r="A2575" s="7" t="s">
        <v>5158</v>
      </c>
      <c r="B2575" s="8" t="s">
        <v>5159</v>
      </c>
      <c r="C2575" s="7" t="s">
        <v>404</v>
      </c>
      <c r="D2575" s="9" t="n">
        <v>7.81</v>
      </c>
    </row>
    <row r="2576" customFormat="false" ht="18" hidden="false" customHeight="true" outlineLevel="0" collapsed="false">
      <c r="A2576" s="7" t="s">
        <v>5160</v>
      </c>
      <c r="B2576" s="8" t="s">
        <v>5161</v>
      </c>
      <c r="C2576" s="7" t="s">
        <v>404</v>
      </c>
      <c r="D2576" s="9" t="n">
        <v>9.66</v>
      </c>
    </row>
    <row r="2577" customFormat="false" ht="18" hidden="false" customHeight="true" outlineLevel="0" collapsed="false">
      <c r="A2577" s="7" t="s">
        <v>5162</v>
      </c>
      <c r="B2577" s="8" t="s">
        <v>5163</v>
      </c>
      <c r="C2577" s="7" t="s">
        <v>404</v>
      </c>
      <c r="D2577" s="9" t="n">
        <v>9.94</v>
      </c>
    </row>
    <row r="2578" customFormat="false" ht="18" hidden="false" customHeight="true" outlineLevel="0" collapsed="false">
      <c r="A2578" s="7" t="s">
        <v>5164</v>
      </c>
      <c r="B2578" s="8" t="s">
        <v>5165</v>
      </c>
      <c r="C2578" s="7" t="s">
        <v>404</v>
      </c>
      <c r="D2578" s="9" t="n">
        <v>9.37</v>
      </c>
    </row>
    <row r="2579" customFormat="false" ht="18" hidden="false" customHeight="true" outlineLevel="0" collapsed="false">
      <c r="A2579" s="7" t="s">
        <v>5166</v>
      </c>
      <c r="B2579" s="8" t="s">
        <v>5167</v>
      </c>
      <c r="C2579" s="7" t="s">
        <v>404</v>
      </c>
      <c r="D2579" s="9" t="n">
        <v>9.54</v>
      </c>
    </row>
    <row r="2580" customFormat="false" ht="18" hidden="false" customHeight="true" outlineLevel="0" collapsed="false">
      <c r="A2580" s="7" t="s">
        <v>5168</v>
      </c>
      <c r="B2580" s="8" t="s">
        <v>5169</v>
      </c>
      <c r="C2580" s="7" t="s">
        <v>404</v>
      </c>
      <c r="D2580" s="9" t="n">
        <v>9.71</v>
      </c>
    </row>
    <row r="2581" customFormat="false" ht="18" hidden="false" customHeight="true" outlineLevel="0" collapsed="false">
      <c r="A2581" s="7" t="s">
        <v>5170</v>
      </c>
      <c r="B2581" s="8" t="s">
        <v>5171</v>
      </c>
      <c r="C2581" s="7" t="s">
        <v>404</v>
      </c>
      <c r="D2581" s="9" t="n">
        <v>9.88</v>
      </c>
    </row>
    <row r="2582" customFormat="false" ht="18" hidden="false" customHeight="true" outlineLevel="0" collapsed="false">
      <c r="A2582" s="7" t="s">
        <v>5172</v>
      </c>
      <c r="B2582" s="8" t="s">
        <v>5173</v>
      </c>
      <c r="C2582" s="7" t="s">
        <v>404</v>
      </c>
      <c r="D2582" s="9" t="n">
        <v>10.06</v>
      </c>
    </row>
    <row r="2583" customFormat="false" ht="18" hidden="false" customHeight="true" outlineLevel="0" collapsed="false">
      <c r="A2583" s="7" t="s">
        <v>5174</v>
      </c>
      <c r="B2583" s="8" t="s">
        <v>5175</v>
      </c>
      <c r="C2583" s="7" t="s">
        <v>404</v>
      </c>
      <c r="D2583" s="9" t="n">
        <v>10.34</v>
      </c>
    </row>
    <row r="2584" customFormat="false" ht="18" hidden="false" customHeight="true" outlineLevel="0" collapsed="false">
      <c r="A2584" s="7" t="s">
        <v>5176</v>
      </c>
      <c r="B2584" s="8" t="s">
        <v>5177</v>
      </c>
      <c r="C2584" s="7" t="s">
        <v>404</v>
      </c>
      <c r="D2584" s="9" t="n">
        <v>11.58</v>
      </c>
    </row>
    <row r="2585" customFormat="false" ht="18" hidden="false" customHeight="true" outlineLevel="0" collapsed="false">
      <c r="A2585" s="7" t="s">
        <v>5178</v>
      </c>
      <c r="B2585" s="8" t="s">
        <v>5179</v>
      </c>
      <c r="C2585" s="7" t="s">
        <v>404</v>
      </c>
      <c r="D2585" s="9" t="n">
        <v>7.81</v>
      </c>
    </row>
    <row r="2586" customFormat="false" ht="18" hidden="false" customHeight="true" outlineLevel="0" collapsed="false">
      <c r="A2586" s="7" t="s">
        <v>5180</v>
      </c>
      <c r="B2586" s="8" t="s">
        <v>5181</v>
      </c>
      <c r="C2586" s="7" t="s">
        <v>404</v>
      </c>
      <c r="D2586" s="9" t="n">
        <v>11.88</v>
      </c>
    </row>
    <row r="2587" customFormat="false" ht="18" hidden="false" customHeight="true" outlineLevel="0" collapsed="false">
      <c r="A2587" s="7" t="s">
        <v>5182</v>
      </c>
      <c r="B2587" s="8" t="s">
        <v>5183</v>
      </c>
      <c r="C2587" s="7" t="s">
        <v>404</v>
      </c>
      <c r="D2587" s="9" t="n">
        <v>8.81</v>
      </c>
    </row>
    <row r="2588" customFormat="false" ht="18" hidden="false" customHeight="true" outlineLevel="0" collapsed="false">
      <c r="A2588" s="7" t="s">
        <v>5184</v>
      </c>
      <c r="B2588" s="8" t="s">
        <v>5185</v>
      </c>
      <c r="C2588" s="7" t="s">
        <v>404</v>
      </c>
      <c r="D2588" s="9" t="n">
        <v>7.55</v>
      </c>
    </row>
    <row r="2589" customFormat="false" ht="18" hidden="false" customHeight="true" outlineLevel="0" collapsed="false">
      <c r="A2589" s="7" t="s">
        <v>5186</v>
      </c>
      <c r="B2589" s="8" t="s">
        <v>5187</v>
      </c>
      <c r="C2589" s="7" t="s">
        <v>404</v>
      </c>
      <c r="D2589" s="9" t="n">
        <v>9.03</v>
      </c>
    </row>
    <row r="2590" customFormat="false" ht="18" hidden="false" customHeight="true" outlineLevel="0" collapsed="false">
      <c r="A2590" s="7" t="s">
        <v>5188</v>
      </c>
      <c r="B2590" s="8" t="s">
        <v>5189</v>
      </c>
      <c r="C2590" s="7" t="s">
        <v>404</v>
      </c>
      <c r="D2590" s="9" t="n">
        <v>9.2</v>
      </c>
    </row>
    <row r="2591" customFormat="false" ht="18" hidden="false" customHeight="true" outlineLevel="0" collapsed="false">
      <c r="A2591" s="7" t="s">
        <v>5190</v>
      </c>
      <c r="B2591" s="8" t="s">
        <v>5191</v>
      </c>
      <c r="C2591" s="7" t="s">
        <v>404</v>
      </c>
      <c r="D2591" s="9" t="n">
        <v>9.37</v>
      </c>
    </row>
    <row r="2592" customFormat="false" ht="18" hidden="false" customHeight="true" outlineLevel="0" collapsed="false">
      <c r="A2592" s="7" t="s">
        <v>5192</v>
      </c>
      <c r="B2592" s="8" t="s">
        <v>5193</v>
      </c>
      <c r="C2592" s="7" t="s">
        <v>404</v>
      </c>
      <c r="D2592" s="9" t="n">
        <v>9.54</v>
      </c>
    </row>
    <row r="2593" customFormat="false" ht="18" hidden="false" customHeight="true" outlineLevel="0" collapsed="false">
      <c r="A2593" s="7" t="s">
        <v>5194</v>
      </c>
      <c r="B2593" s="8" t="s">
        <v>5195</v>
      </c>
      <c r="C2593" s="7" t="s">
        <v>404</v>
      </c>
      <c r="D2593" s="9" t="n">
        <v>9.71</v>
      </c>
    </row>
    <row r="2594" customFormat="false" ht="18" hidden="false" customHeight="true" outlineLevel="0" collapsed="false">
      <c r="A2594" s="7" t="s">
        <v>5196</v>
      </c>
      <c r="B2594" s="8" t="s">
        <v>5197</v>
      </c>
      <c r="C2594" s="7" t="s">
        <v>404</v>
      </c>
      <c r="D2594" s="9" t="n">
        <v>9.83</v>
      </c>
    </row>
    <row r="2595" customFormat="false" ht="18" hidden="false" customHeight="true" outlineLevel="0" collapsed="false">
      <c r="A2595" s="7" t="s">
        <v>5198</v>
      </c>
      <c r="B2595" s="8" t="s">
        <v>5199</v>
      </c>
      <c r="C2595" s="7" t="s">
        <v>404</v>
      </c>
      <c r="D2595" s="9" t="n">
        <v>10</v>
      </c>
    </row>
    <row r="2596" customFormat="false" ht="18" hidden="false" customHeight="true" outlineLevel="0" collapsed="false">
      <c r="A2596" s="7" t="s">
        <v>5200</v>
      </c>
      <c r="B2596" s="8" t="s">
        <v>5201</v>
      </c>
      <c r="C2596" s="7" t="s">
        <v>404</v>
      </c>
      <c r="D2596" s="9" t="n">
        <v>10.28</v>
      </c>
    </row>
    <row r="2597" customFormat="false" ht="18" hidden="false" customHeight="true" outlineLevel="0" collapsed="false">
      <c r="A2597" s="7" t="s">
        <v>5202</v>
      </c>
      <c r="B2597" s="8" t="s">
        <v>5203</v>
      </c>
      <c r="C2597" s="7" t="s">
        <v>404</v>
      </c>
      <c r="D2597" s="9" t="n">
        <v>11.43</v>
      </c>
    </row>
    <row r="2598" customFormat="false" ht="18" hidden="false" customHeight="true" outlineLevel="0" collapsed="false">
      <c r="A2598" s="7" t="s">
        <v>5204</v>
      </c>
      <c r="B2598" s="8" t="s">
        <v>5205</v>
      </c>
      <c r="C2598" s="7" t="s">
        <v>404</v>
      </c>
      <c r="D2598" s="9" t="n">
        <v>8.64</v>
      </c>
    </row>
    <row r="2599" customFormat="false" ht="18" hidden="false" customHeight="true" outlineLevel="0" collapsed="false">
      <c r="A2599" s="7" t="s">
        <v>5206</v>
      </c>
      <c r="B2599" s="8" t="s">
        <v>5207</v>
      </c>
      <c r="C2599" s="7" t="s">
        <v>404</v>
      </c>
      <c r="D2599" s="9" t="n">
        <v>11.73</v>
      </c>
    </row>
    <row r="2600" customFormat="false" ht="18" hidden="false" customHeight="true" outlineLevel="0" collapsed="false">
      <c r="A2600" s="7" t="s">
        <v>5208</v>
      </c>
      <c r="B2600" s="8" t="s">
        <v>5209</v>
      </c>
      <c r="C2600" s="7" t="s">
        <v>404</v>
      </c>
      <c r="D2600" s="9" t="n">
        <v>8.86</v>
      </c>
    </row>
    <row r="2601" customFormat="false" ht="18" hidden="false" customHeight="true" outlineLevel="0" collapsed="false">
      <c r="A2601" s="7" t="s">
        <v>5210</v>
      </c>
      <c r="B2601" s="8" t="s">
        <v>5211</v>
      </c>
      <c r="C2601" s="7" t="s">
        <v>404</v>
      </c>
      <c r="D2601" s="9" t="n">
        <v>7.66</v>
      </c>
    </row>
    <row r="2602" customFormat="false" ht="18" hidden="false" customHeight="true" outlineLevel="0" collapsed="false">
      <c r="A2602" s="7" t="s">
        <v>5212</v>
      </c>
      <c r="B2602" s="8" t="s">
        <v>5213</v>
      </c>
      <c r="C2602" s="7" t="s">
        <v>404</v>
      </c>
      <c r="D2602" s="9" t="n">
        <v>9.03</v>
      </c>
    </row>
    <row r="2603" customFormat="false" ht="9" hidden="false" customHeight="true" outlineLevel="0" collapsed="false">
      <c r="A2603" s="7" t="s">
        <v>5214</v>
      </c>
      <c r="B2603" s="8" t="s">
        <v>5215</v>
      </c>
      <c r="C2603" s="7" t="s">
        <v>404</v>
      </c>
      <c r="D2603" s="9" t="n">
        <v>9.2</v>
      </c>
    </row>
    <row r="2604" customFormat="false" ht="18" hidden="false" customHeight="true" outlineLevel="0" collapsed="false">
      <c r="A2604" s="7" t="s">
        <v>5216</v>
      </c>
      <c r="B2604" s="8" t="s">
        <v>5217</v>
      </c>
      <c r="C2604" s="7" t="s">
        <v>404</v>
      </c>
      <c r="D2604" s="9" t="n">
        <v>2.53</v>
      </c>
    </row>
    <row r="2605" customFormat="false" ht="18" hidden="false" customHeight="true" outlineLevel="0" collapsed="false">
      <c r="A2605" s="7" t="s">
        <v>5218</v>
      </c>
      <c r="B2605" s="8" t="s">
        <v>5219</v>
      </c>
      <c r="C2605" s="7" t="s">
        <v>404</v>
      </c>
      <c r="D2605" s="9" t="n">
        <v>14.1</v>
      </c>
    </row>
    <row r="2606" customFormat="false" ht="18" hidden="false" customHeight="true" outlineLevel="0" collapsed="false">
      <c r="A2606" s="7" t="s">
        <v>5220</v>
      </c>
      <c r="B2606" s="8" t="s">
        <v>5221</v>
      </c>
      <c r="C2606" s="7" t="s">
        <v>404</v>
      </c>
      <c r="D2606" s="9" t="n">
        <v>17.75</v>
      </c>
    </row>
    <row r="2607" customFormat="false" ht="18" hidden="false" customHeight="true" outlineLevel="0" collapsed="false">
      <c r="A2607" s="7" t="s">
        <v>5222</v>
      </c>
      <c r="B2607" s="8" t="s">
        <v>5223</v>
      </c>
      <c r="C2607" s="7" t="s">
        <v>404</v>
      </c>
      <c r="D2607" s="9" t="n">
        <v>18.17</v>
      </c>
    </row>
    <row r="2608" customFormat="false" ht="18" hidden="false" customHeight="true" outlineLevel="0" collapsed="false">
      <c r="A2608" s="7" t="s">
        <v>5224</v>
      </c>
      <c r="B2608" s="8" t="s">
        <v>5225</v>
      </c>
      <c r="C2608" s="7" t="s">
        <v>404</v>
      </c>
      <c r="D2608" s="9" t="n">
        <v>18.48</v>
      </c>
    </row>
    <row r="2609" customFormat="false" ht="18" hidden="false" customHeight="true" outlineLevel="0" collapsed="false">
      <c r="A2609" s="7" t="s">
        <v>5226</v>
      </c>
      <c r="B2609" s="8" t="s">
        <v>5227</v>
      </c>
      <c r="C2609" s="7" t="s">
        <v>404</v>
      </c>
      <c r="D2609" s="9" t="n">
        <v>18.79</v>
      </c>
    </row>
    <row r="2610" customFormat="false" ht="18" hidden="false" customHeight="true" outlineLevel="0" collapsed="false">
      <c r="A2610" s="7" t="s">
        <v>5228</v>
      </c>
      <c r="B2610" s="8" t="s">
        <v>5229</v>
      </c>
      <c r="C2610" s="7" t="s">
        <v>404</v>
      </c>
      <c r="D2610" s="9" t="n">
        <v>19.2</v>
      </c>
    </row>
    <row r="2611" customFormat="false" ht="18" hidden="false" customHeight="true" outlineLevel="0" collapsed="false">
      <c r="A2611" s="7" t="s">
        <v>5230</v>
      </c>
      <c r="B2611" s="8" t="s">
        <v>5231</v>
      </c>
      <c r="C2611" s="7" t="s">
        <v>404</v>
      </c>
      <c r="D2611" s="9" t="n">
        <v>19.52</v>
      </c>
    </row>
    <row r="2612" customFormat="false" ht="18" hidden="false" customHeight="true" outlineLevel="0" collapsed="false">
      <c r="A2612" s="7" t="s">
        <v>5232</v>
      </c>
      <c r="B2612" s="8" t="s">
        <v>5233</v>
      </c>
      <c r="C2612" s="7" t="s">
        <v>404</v>
      </c>
      <c r="D2612" s="9" t="n">
        <v>14.58</v>
      </c>
    </row>
    <row r="2613" customFormat="false" ht="18" hidden="false" customHeight="true" outlineLevel="0" collapsed="false">
      <c r="A2613" s="7" t="s">
        <v>5234</v>
      </c>
      <c r="B2613" s="8" t="s">
        <v>5235</v>
      </c>
      <c r="C2613" s="7" t="s">
        <v>404</v>
      </c>
      <c r="D2613" s="9" t="n">
        <v>15</v>
      </c>
    </row>
    <row r="2614" customFormat="false" ht="18" hidden="false" customHeight="true" outlineLevel="0" collapsed="false">
      <c r="A2614" s="7" t="s">
        <v>5236</v>
      </c>
      <c r="B2614" s="8" t="s">
        <v>5237</v>
      </c>
      <c r="C2614" s="7" t="s">
        <v>404</v>
      </c>
      <c r="D2614" s="9" t="n">
        <v>17.44</v>
      </c>
    </row>
    <row r="2615" customFormat="false" ht="9" hidden="false" customHeight="true" outlineLevel="0" collapsed="false">
      <c r="A2615" s="7" t="s">
        <v>5238</v>
      </c>
      <c r="B2615" s="8" t="s">
        <v>5239</v>
      </c>
      <c r="C2615" s="7" t="s">
        <v>404</v>
      </c>
      <c r="D2615" s="9" t="n">
        <v>19.72</v>
      </c>
    </row>
    <row r="2616" customFormat="false" ht="9" hidden="false" customHeight="true" outlineLevel="0" collapsed="false">
      <c r="A2616" s="7" t="s">
        <v>5240</v>
      </c>
      <c r="B2616" s="8" t="s">
        <v>5241</v>
      </c>
      <c r="C2616" s="7" t="s">
        <v>404</v>
      </c>
      <c r="D2616" s="9" t="n">
        <v>18.05</v>
      </c>
    </row>
    <row r="2617" customFormat="false" ht="9" hidden="false" customHeight="true" outlineLevel="0" collapsed="false">
      <c r="A2617" s="7" t="s">
        <v>5242</v>
      </c>
      <c r="B2617" s="8" t="s">
        <v>5243</v>
      </c>
      <c r="C2617" s="7" t="s">
        <v>404</v>
      </c>
      <c r="D2617" s="9" t="n">
        <v>18.66</v>
      </c>
    </row>
    <row r="2618" customFormat="false" ht="9" hidden="false" customHeight="true" outlineLevel="0" collapsed="false">
      <c r="A2618" s="7" t="s">
        <v>5244</v>
      </c>
      <c r="B2618" s="8" t="s">
        <v>5245</v>
      </c>
      <c r="C2618" s="7" t="s">
        <v>404</v>
      </c>
      <c r="D2618" s="9" t="n">
        <v>19.29</v>
      </c>
    </row>
    <row r="2619" customFormat="false" ht="9" hidden="false" customHeight="true" outlineLevel="0" collapsed="false">
      <c r="A2619" s="7" t="s">
        <v>5246</v>
      </c>
      <c r="B2619" s="8" t="s">
        <v>5247</v>
      </c>
      <c r="C2619" s="7" t="s">
        <v>404</v>
      </c>
      <c r="D2619" s="9" t="n">
        <v>19.94</v>
      </c>
    </row>
    <row r="2620" customFormat="false" ht="9" hidden="false" customHeight="true" outlineLevel="0" collapsed="false">
      <c r="A2620" s="7" t="s">
        <v>5248</v>
      </c>
      <c r="B2620" s="8" t="s">
        <v>5249</v>
      </c>
      <c r="C2620" s="7" t="s">
        <v>404</v>
      </c>
      <c r="D2620" s="9" t="n">
        <v>20.63</v>
      </c>
    </row>
    <row r="2621" customFormat="false" ht="9" hidden="false" customHeight="true" outlineLevel="0" collapsed="false">
      <c r="A2621" s="7" t="s">
        <v>5250</v>
      </c>
      <c r="B2621" s="8" t="s">
        <v>5251</v>
      </c>
      <c r="C2621" s="7" t="s">
        <v>404</v>
      </c>
      <c r="D2621" s="9" t="n">
        <v>21</v>
      </c>
    </row>
    <row r="2622" customFormat="false" ht="9" hidden="false" customHeight="true" outlineLevel="0" collapsed="false">
      <c r="A2622" s="7" t="s">
        <v>5252</v>
      </c>
      <c r="B2622" s="8" t="s">
        <v>5253</v>
      </c>
      <c r="C2622" s="7" t="s">
        <v>404</v>
      </c>
      <c r="D2622" s="9" t="n">
        <v>9.94</v>
      </c>
    </row>
    <row r="2623" customFormat="false" ht="9" hidden="false" customHeight="true" outlineLevel="0" collapsed="false">
      <c r="A2623" s="7" t="s">
        <v>5254</v>
      </c>
      <c r="B2623" s="8" t="s">
        <v>5255</v>
      </c>
      <c r="C2623" s="7" t="s">
        <v>404</v>
      </c>
      <c r="D2623" s="9" t="n">
        <v>10.12</v>
      </c>
    </row>
    <row r="2624" customFormat="false" ht="9" hidden="false" customHeight="true" outlineLevel="0" collapsed="false">
      <c r="A2624" s="7" t="s">
        <v>5256</v>
      </c>
      <c r="B2624" s="8" t="s">
        <v>5257</v>
      </c>
      <c r="C2624" s="7" t="s">
        <v>404</v>
      </c>
      <c r="D2624" s="9" t="n">
        <v>10.31</v>
      </c>
    </row>
    <row r="2625" customFormat="false" ht="9" hidden="false" customHeight="true" outlineLevel="0" collapsed="false">
      <c r="A2625" s="7" t="s">
        <v>5258</v>
      </c>
      <c r="B2625" s="8" t="s">
        <v>5259</v>
      </c>
      <c r="C2625" s="7" t="s">
        <v>404</v>
      </c>
      <c r="D2625" s="9" t="n">
        <v>10.5</v>
      </c>
    </row>
    <row r="2626" customFormat="false" ht="9" hidden="false" customHeight="true" outlineLevel="0" collapsed="false">
      <c r="A2626" s="7" t="s">
        <v>5260</v>
      </c>
      <c r="B2626" s="8" t="s">
        <v>5261</v>
      </c>
      <c r="C2626" s="7" t="s">
        <v>404</v>
      </c>
      <c r="D2626" s="9" t="n">
        <v>10.71</v>
      </c>
    </row>
    <row r="2627" customFormat="false" ht="9" hidden="false" customHeight="true" outlineLevel="0" collapsed="false">
      <c r="A2627" s="7" t="s">
        <v>5262</v>
      </c>
      <c r="B2627" s="8" t="s">
        <v>5263</v>
      </c>
      <c r="C2627" s="7" t="s">
        <v>404</v>
      </c>
      <c r="D2627" s="9" t="n">
        <v>10.82</v>
      </c>
    </row>
    <row r="2628" customFormat="false" ht="9" hidden="false" customHeight="true" outlineLevel="0" collapsed="false">
      <c r="A2628" s="7" t="s">
        <v>5264</v>
      </c>
      <c r="B2628" s="8" t="s">
        <v>5265</v>
      </c>
      <c r="C2628" s="7" t="s">
        <v>404</v>
      </c>
      <c r="D2628" s="9" t="n">
        <v>11.95</v>
      </c>
    </row>
    <row r="2629" customFormat="false" ht="9" hidden="false" customHeight="true" outlineLevel="0" collapsed="false">
      <c r="A2629" s="7" t="s">
        <v>5266</v>
      </c>
      <c r="B2629" s="8" t="s">
        <v>5267</v>
      </c>
      <c r="C2629" s="7" t="s">
        <v>404</v>
      </c>
      <c r="D2629" s="9" t="n">
        <v>12.12</v>
      </c>
    </row>
    <row r="2630" customFormat="false" ht="9" hidden="false" customHeight="true" outlineLevel="0" collapsed="false">
      <c r="A2630" s="7" t="s">
        <v>5268</v>
      </c>
      <c r="B2630" s="8" t="s">
        <v>5269</v>
      </c>
      <c r="C2630" s="7" t="s">
        <v>404</v>
      </c>
      <c r="D2630" s="9" t="n">
        <v>12.29</v>
      </c>
    </row>
    <row r="2631" customFormat="false" ht="9" hidden="false" customHeight="true" outlineLevel="0" collapsed="false">
      <c r="A2631" s="7" t="s">
        <v>5270</v>
      </c>
      <c r="B2631" s="8" t="s">
        <v>5271</v>
      </c>
      <c r="C2631" s="7" t="s">
        <v>404</v>
      </c>
      <c r="D2631" s="9" t="n">
        <v>12.48</v>
      </c>
    </row>
    <row r="2632" customFormat="false" ht="9" hidden="false" customHeight="true" outlineLevel="0" collapsed="false">
      <c r="A2632" s="7" t="s">
        <v>5272</v>
      </c>
      <c r="B2632" s="8" t="s">
        <v>5273</v>
      </c>
      <c r="C2632" s="7" t="s">
        <v>404</v>
      </c>
      <c r="D2632" s="9" t="n">
        <v>12.67</v>
      </c>
    </row>
    <row r="2633" customFormat="false" ht="9" hidden="false" customHeight="true" outlineLevel="0" collapsed="false">
      <c r="A2633" s="7" t="s">
        <v>5274</v>
      </c>
      <c r="B2633" s="8" t="s">
        <v>5275</v>
      </c>
      <c r="C2633" s="7" t="s">
        <v>404</v>
      </c>
      <c r="D2633" s="9" t="n">
        <v>12.78</v>
      </c>
    </row>
    <row r="2634" customFormat="false" ht="9" hidden="false" customHeight="true" outlineLevel="0" collapsed="false">
      <c r="A2634" s="7" t="s">
        <v>5276</v>
      </c>
      <c r="B2634" s="8" t="s">
        <v>5277</v>
      </c>
      <c r="C2634" s="7" t="s">
        <v>404</v>
      </c>
      <c r="D2634" s="9" t="n">
        <v>12.51</v>
      </c>
    </row>
    <row r="2635" customFormat="false" ht="9" hidden="false" customHeight="true" outlineLevel="0" collapsed="false">
      <c r="A2635" s="7" t="s">
        <v>5278</v>
      </c>
      <c r="B2635" s="8" t="s">
        <v>5279</v>
      </c>
      <c r="C2635" s="7" t="s">
        <v>404</v>
      </c>
      <c r="D2635" s="9" t="n">
        <v>12.89</v>
      </c>
    </row>
    <row r="2636" customFormat="false" ht="9" hidden="false" customHeight="true" outlineLevel="0" collapsed="false">
      <c r="A2636" s="7" t="s">
        <v>5280</v>
      </c>
      <c r="B2636" s="8" t="s">
        <v>5281</v>
      </c>
      <c r="C2636" s="7" t="s">
        <v>404</v>
      </c>
      <c r="D2636" s="9" t="n">
        <v>13.28</v>
      </c>
    </row>
    <row r="2637" customFormat="false" ht="9" hidden="false" customHeight="true" outlineLevel="0" collapsed="false">
      <c r="A2637" s="7" t="s">
        <v>5282</v>
      </c>
      <c r="B2637" s="8" t="s">
        <v>5283</v>
      </c>
      <c r="C2637" s="7" t="s">
        <v>404</v>
      </c>
      <c r="D2637" s="9" t="n">
        <v>13.69</v>
      </c>
    </row>
    <row r="2638" customFormat="false" ht="9" hidden="false" customHeight="true" outlineLevel="0" collapsed="false">
      <c r="A2638" s="7" t="s">
        <v>5284</v>
      </c>
      <c r="B2638" s="8" t="s">
        <v>5285</v>
      </c>
      <c r="C2638" s="7" t="s">
        <v>404</v>
      </c>
      <c r="D2638" s="9" t="n">
        <v>14.12</v>
      </c>
    </row>
    <row r="2639" customFormat="false" ht="9" hidden="false" customHeight="true" outlineLevel="0" collapsed="false">
      <c r="A2639" s="7" t="s">
        <v>5286</v>
      </c>
      <c r="B2639" s="8" t="s">
        <v>5287</v>
      </c>
      <c r="C2639" s="7" t="s">
        <v>404</v>
      </c>
      <c r="D2639" s="9" t="n">
        <v>14.35</v>
      </c>
    </row>
    <row r="2640" customFormat="false" ht="9" hidden="false" customHeight="true" outlineLevel="0" collapsed="false">
      <c r="A2640" s="7" t="s">
        <v>5288</v>
      </c>
      <c r="B2640" s="8" t="s">
        <v>5289</v>
      </c>
      <c r="C2640" s="7" t="s">
        <v>404</v>
      </c>
      <c r="D2640" s="9" t="n">
        <v>14.09</v>
      </c>
    </row>
    <row r="2641" customFormat="false" ht="9" hidden="false" customHeight="true" outlineLevel="0" collapsed="false">
      <c r="A2641" s="7" t="s">
        <v>5290</v>
      </c>
      <c r="B2641" s="8" t="s">
        <v>5291</v>
      </c>
      <c r="C2641" s="7" t="s">
        <v>404</v>
      </c>
      <c r="D2641" s="9" t="n">
        <v>14.26</v>
      </c>
    </row>
    <row r="2642" customFormat="false" ht="9" hidden="false" customHeight="true" outlineLevel="0" collapsed="false">
      <c r="A2642" s="7" t="s">
        <v>5292</v>
      </c>
      <c r="B2642" s="8" t="s">
        <v>5293</v>
      </c>
      <c r="C2642" s="7" t="s">
        <v>404</v>
      </c>
      <c r="D2642" s="9" t="n">
        <v>14.43</v>
      </c>
    </row>
    <row r="2643" customFormat="false" ht="9" hidden="false" customHeight="true" outlineLevel="0" collapsed="false">
      <c r="A2643" s="7" t="s">
        <v>5294</v>
      </c>
      <c r="B2643" s="8" t="s">
        <v>5295</v>
      </c>
      <c r="C2643" s="7" t="s">
        <v>404</v>
      </c>
      <c r="D2643" s="9" t="n">
        <v>14.61</v>
      </c>
    </row>
    <row r="2644" customFormat="false" ht="9" hidden="false" customHeight="true" outlineLevel="0" collapsed="false">
      <c r="A2644" s="7" t="s">
        <v>5296</v>
      </c>
      <c r="B2644" s="8" t="s">
        <v>5297</v>
      </c>
      <c r="C2644" s="7" t="s">
        <v>404</v>
      </c>
      <c r="D2644" s="9" t="n">
        <v>14.8</v>
      </c>
    </row>
    <row r="2645" customFormat="false" ht="9" hidden="false" customHeight="true" outlineLevel="0" collapsed="false">
      <c r="A2645" s="7" t="s">
        <v>5298</v>
      </c>
      <c r="B2645" s="8" t="s">
        <v>5299</v>
      </c>
      <c r="C2645" s="7" t="s">
        <v>404</v>
      </c>
      <c r="D2645" s="9" t="n">
        <v>14.9</v>
      </c>
    </row>
    <row r="2646" customFormat="false" ht="9" hidden="false" customHeight="true" outlineLevel="0" collapsed="false">
      <c r="A2646" s="7" t="s">
        <v>5300</v>
      </c>
      <c r="B2646" s="8" t="s">
        <v>5301</v>
      </c>
      <c r="C2646" s="7" t="s">
        <v>404</v>
      </c>
      <c r="D2646" s="9" t="n">
        <v>11.43</v>
      </c>
    </row>
    <row r="2647" customFormat="false" ht="9" hidden="false" customHeight="true" outlineLevel="0" collapsed="false">
      <c r="A2647" s="7" t="s">
        <v>5302</v>
      </c>
      <c r="B2647" s="8" t="s">
        <v>5303</v>
      </c>
      <c r="C2647" s="7" t="s">
        <v>404</v>
      </c>
      <c r="D2647" s="9" t="n">
        <v>11.74</v>
      </c>
    </row>
    <row r="2648" customFormat="false" ht="9" hidden="false" customHeight="true" outlineLevel="0" collapsed="false">
      <c r="A2648" s="7" t="s">
        <v>5304</v>
      </c>
      <c r="B2648" s="8" t="s">
        <v>5305</v>
      </c>
      <c r="C2648" s="7" t="s">
        <v>404</v>
      </c>
      <c r="D2648" s="9" t="n">
        <v>12.06</v>
      </c>
    </row>
    <row r="2649" customFormat="false" ht="9" hidden="false" customHeight="true" outlineLevel="0" collapsed="false">
      <c r="A2649" s="7" t="s">
        <v>5306</v>
      </c>
      <c r="B2649" s="8" t="s">
        <v>5307</v>
      </c>
      <c r="C2649" s="7" t="s">
        <v>404</v>
      </c>
      <c r="D2649" s="9" t="n">
        <v>12.39</v>
      </c>
    </row>
    <row r="2650" customFormat="false" ht="9" hidden="false" customHeight="true" outlineLevel="0" collapsed="false">
      <c r="A2650" s="7" t="s">
        <v>5308</v>
      </c>
      <c r="B2650" s="8" t="s">
        <v>5309</v>
      </c>
      <c r="C2650" s="7" t="s">
        <v>404</v>
      </c>
      <c r="D2650" s="9" t="n">
        <v>12.75</v>
      </c>
    </row>
    <row r="2651" customFormat="false" ht="9" hidden="false" customHeight="true" outlineLevel="0" collapsed="false">
      <c r="A2651" s="7" t="s">
        <v>5310</v>
      </c>
      <c r="B2651" s="8" t="s">
        <v>5311</v>
      </c>
      <c r="C2651" s="7" t="s">
        <v>404</v>
      </c>
      <c r="D2651" s="9" t="n">
        <v>12.94</v>
      </c>
    </row>
    <row r="2652" customFormat="false" ht="9" hidden="false" customHeight="true" outlineLevel="0" collapsed="false">
      <c r="A2652" s="7" t="s">
        <v>5312</v>
      </c>
      <c r="B2652" s="8" t="s">
        <v>5313</v>
      </c>
      <c r="C2652" s="7" t="s">
        <v>404</v>
      </c>
      <c r="D2652" s="9" t="n">
        <v>10.69</v>
      </c>
    </row>
    <row r="2653" customFormat="false" ht="9" hidden="false" customHeight="true" outlineLevel="0" collapsed="false">
      <c r="A2653" s="7" t="s">
        <v>5314</v>
      </c>
      <c r="B2653" s="8" t="s">
        <v>5315</v>
      </c>
      <c r="C2653" s="7" t="s">
        <v>404</v>
      </c>
      <c r="D2653" s="9" t="n">
        <v>10.97</v>
      </c>
    </row>
    <row r="2654" customFormat="false" ht="9" hidden="false" customHeight="true" outlineLevel="0" collapsed="false">
      <c r="A2654" s="7" t="s">
        <v>5316</v>
      </c>
      <c r="B2654" s="8" t="s">
        <v>5317</v>
      </c>
      <c r="C2654" s="7" t="s">
        <v>404</v>
      </c>
      <c r="D2654" s="9" t="n">
        <v>11.25</v>
      </c>
    </row>
    <row r="2655" customFormat="false" ht="9" hidden="false" customHeight="true" outlineLevel="0" collapsed="false">
      <c r="A2655" s="7" t="s">
        <v>5318</v>
      </c>
      <c r="B2655" s="8" t="s">
        <v>5319</v>
      </c>
      <c r="C2655" s="7" t="s">
        <v>404</v>
      </c>
      <c r="D2655" s="9" t="n">
        <v>11.54</v>
      </c>
    </row>
    <row r="2656" customFormat="false" ht="9" hidden="false" customHeight="true" outlineLevel="0" collapsed="false">
      <c r="A2656" s="7" t="s">
        <v>5320</v>
      </c>
      <c r="B2656" s="8" t="s">
        <v>5321</v>
      </c>
      <c r="C2656" s="7" t="s">
        <v>404</v>
      </c>
      <c r="D2656" s="9" t="n">
        <v>11.85</v>
      </c>
    </row>
    <row r="2657" customFormat="false" ht="9" hidden="false" customHeight="true" outlineLevel="0" collapsed="false">
      <c r="A2657" s="7" t="s">
        <v>5322</v>
      </c>
      <c r="B2657" s="8" t="s">
        <v>5323</v>
      </c>
      <c r="C2657" s="7" t="s">
        <v>404</v>
      </c>
      <c r="D2657" s="9" t="n">
        <v>12.02</v>
      </c>
    </row>
    <row r="2658" customFormat="false" ht="9" hidden="false" customHeight="true" outlineLevel="0" collapsed="false">
      <c r="A2658" s="7" t="s">
        <v>5324</v>
      </c>
      <c r="B2658" s="8" t="s">
        <v>5325</v>
      </c>
      <c r="C2658" s="7" t="s">
        <v>404</v>
      </c>
      <c r="D2658" s="9" t="n">
        <v>11.09</v>
      </c>
    </row>
    <row r="2659" customFormat="false" ht="9" hidden="false" customHeight="true" outlineLevel="0" collapsed="false">
      <c r="A2659" s="7" t="s">
        <v>5326</v>
      </c>
      <c r="B2659" s="8" t="s">
        <v>5327</v>
      </c>
      <c r="C2659" s="7" t="s">
        <v>404</v>
      </c>
      <c r="D2659" s="9" t="n">
        <v>11.34</v>
      </c>
    </row>
    <row r="2660" customFormat="false" ht="9" hidden="false" customHeight="true" outlineLevel="0" collapsed="false">
      <c r="A2660" s="7" t="s">
        <v>5328</v>
      </c>
      <c r="B2660" s="8" t="s">
        <v>5329</v>
      </c>
      <c r="C2660" s="7" t="s">
        <v>404</v>
      </c>
      <c r="D2660" s="9" t="n">
        <v>11.59</v>
      </c>
    </row>
    <row r="2661" customFormat="false" ht="9" hidden="false" customHeight="true" outlineLevel="0" collapsed="false">
      <c r="A2661" s="7" t="s">
        <v>5330</v>
      </c>
      <c r="B2661" s="8" t="s">
        <v>5331</v>
      </c>
      <c r="C2661" s="7" t="s">
        <v>404</v>
      </c>
      <c r="D2661" s="9" t="n">
        <v>11.85</v>
      </c>
    </row>
    <row r="2662" customFormat="false" ht="9" hidden="false" customHeight="true" outlineLevel="0" collapsed="false">
      <c r="A2662" s="7" t="s">
        <v>5332</v>
      </c>
      <c r="B2662" s="8" t="s">
        <v>5333</v>
      </c>
      <c r="C2662" s="7" t="s">
        <v>404</v>
      </c>
      <c r="D2662" s="9" t="n">
        <v>12.13</v>
      </c>
    </row>
    <row r="2663" customFormat="false" ht="9" hidden="false" customHeight="true" outlineLevel="0" collapsed="false">
      <c r="A2663" s="7" t="s">
        <v>5334</v>
      </c>
      <c r="B2663" s="8" t="s">
        <v>5335</v>
      </c>
      <c r="C2663" s="7" t="s">
        <v>404</v>
      </c>
      <c r="D2663" s="9" t="n">
        <v>12.27</v>
      </c>
    </row>
    <row r="2664" customFormat="false" ht="9" hidden="false" customHeight="true" outlineLevel="0" collapsed="false">
      <c r="A2664" s="7" t="s">
        <v>5336</v>
      </c>
      <c r="B2664" s="8" t="s">
        <v>5337</v>
      </c>
      <c r="C2664" s="7" t="s">
        <v>404</v>
      </c>
      <c r="D2664" s="9" t="n">
        <v>23.88</v>
      </c>
    </row>
    <row r="2665" customFormat="false" ht="9" hidden="false" customHeight="true" outlineLevel="0" collapsed="false">
      <c r="A2665" s="7" t="s">
        <v>5338</v>
      </c>
      <c r="B2665" s="8" t="s">
        <v>5339</v>
      </c>
      <c r="C2665" s="7" t="s">
        <v>404</v>
      </c>
      <c r="D2665" s="9" t="n">
        <v>24.75</v>
      </c>
    </row>
    <row r="2666" customFormat="false" ht="9" hidden="false" customHeight="true" outlineLevel="0" collapsed="false">
      <c r="A2666" s="7" t="s">
        <v>5340</v>
      </c>
      <c r="B2666" s="8" t="s">
        <v>5341</v>
      </c>
      <c r="C2666" s="7" t="s">
        <v>404</v>
      </c>
      <c r="D2666" s="9" t="n">
        <v>25.64</v>
      </c>
    </row>
    <row r="2667" customFormat="false" ht="9" hidden="false" customHeight="true" outlineLevel="0" collapsed="false">
      <c r="A2667" s="7" t="s">
        <v>5342</v>
      </c>
      <c r="B2667" s="8" t="s">
        <v>5343</v>
      </c>
      <c r="C2667" s="7" t="s">
        <v>404</v>
      </c>
      <c r="D2667" s="9" t="n">
        <v>26.57</v>
      </c>
    </row>
    <row r="2668" customFormat="false" ht="9" hidden="false" customHeight="true" outlineLevel="0" collapsed="false">
      <c r="A2668" s="7" t="s">
        <v>5344</v>
      </c>
      <c r="B2668" s="8" t="s">
        <v>5345</v>
      </c>
      <c r="C2668" s="7" t="s">
        <v>404</v>
      </c>
      <c r="D2668" s="9" t="n">
        <v>27.56</v>
      </c>
    </row>
    <row r="2669" customFormat="false" ht="9" hidden="false" customHeight="true" outlineLevel="0" collapsed="false">
      <c r="A2669" s="7" t="s">
        <v>5346</v>
      </c>
      <c r="B2669" s="8" t="s">
        <v>5347</v>
      </c>
      <c r="C2669" s="7" t="s">
        <v>404</v>
      </c>
      <c r="D2669" s="9" t="n">
        <v>28.09</v>
      </c>
    </row>
    <row r="2670" customFormat="false" ht="9" hidden="false" customHeight="true" outlineLevel="0" collapsed="false">
      <c r="A2670" s="7" t="s">
        <v>5348</v>
      </c>
      <c r="B2670" s="8" t="s">
        <v>5349</v>
      </c>
      <c r="C2670" s="7" t="s">
        <v>2881</v>
      </c>
      <c r="D2670" s="9" t="n">
        <v>116.01</v>
      </c>
    </row>
    <row r="2671" customFormat="false" ht="9" hidden="false" customHeight="true" outlineLevel="0" collapsed="false">
      <c r="A2671" s="7" t="s">
        <v>5350</v>
      </c>
      <c r="B2671" s="8" t="s">
        <v>5351</v>
      </c>
      <c r="C2671" s="7" t="s">
        <v>2881</v>
      </c>
      <c r="D2671" s="9" t="n">
        <v>113.45</v>
      </c>
    </row>
    <row r="2672" customFormat="false" ht="9" hidden="false" customHeight="true" outlineLevel="0" collapsed="false">
      <c r="A2672" s="7" t="s">
        <v>5352</v>
      </c>
      <c r="B2672" s="8" t="s">
        <v>5353</v>
      </c>
      <c r="C2672" s="7" t="s">
        <v>2881</v>
      </c>
      <c r="D2672" s="9" t="n">
        <v>7.69</v>
      </c>
    </row>
    <row r="2673" customFormat="false" ht="9" hidden="false" customHeight="true" outlineLevel="0" collapsed="false">
      <c r="A2673" s="7" t="s">
        <v>5354</v>
      </c>
      <c r="B2673" s="8" t="s">
        <v>5355</v>
      </c>
      <c r="C2673" s="7" t="s">
        <v>2881</v>
      </c>
      <c r="D2673" s="9" t="n">
        <v>16.81</v>
      </c>
    </row>
    <row r="2674" customFormat="false" ht="9" hidden="false" customHeight="true" outlineLevel="0" collapsed="false">
      <c r="A2674" s="7" t="s">
        <v>5356</v>
      </c>
      <c r="B2674" s="8" t="s">
        <v>5357</v>
      </c>
      <c r="C2674" s="7" t="s">
        <v>15</v>
      </c>
      <c r="D2674" s="9" t="n">
        <v>2373.3</v>
      </c>
    </row>
    <row r="2675" customFormat="false" ht="9" hidden="false" customHeight="true" outlineLevel="0" collapsed="false">
      <c r="A2675" s="7" t="s">
        <v>5358</v>
      </c>
      <c r="B2675" s="8" t="s">
        <v>5359</v>
      </c>
      <c r="C2675" s="7" t="s">
        <v>15</v>
      </c>
      <c r="D2675" s="9" t="n">
        <v>2233.92</v>
      </c>
    </row>
    <row r="2676" customFormat="false" ht="9" hidden="false" customHeight="true" outlineLevel="0" collapsed="false">
      <c r="A2676" s="7" t="s">
        <v>5360</v>
      </c>
      <c r="B2676" s="8" t="s">
        <v>5361</v>
      </c>
      <c r="C2676" s="7" t="s">
        <v>15</v>
      </c>
      <c r="D2676" s="9" t="n">
        <v>2755.07</v>
      </c>
    </row>
    <row r="2677" customFormat="false" ht="9" hidden="false" customHeight="true" outlineLevel="0" collapsed="false">
      <c r="A2677" s="7" t="s">
        <v>5362</v>
      </c>
      <c r="B2677" s="8" t="s">
        <v>5363</v>
      </c>
      <c r="C2677" s="7" t="s">
        <v>15</v>
      </c>
      <c r="D2677" s="9" t="n">
        <v>2599.62</v>
      </c>
    </row>
    <row r="2678" customFormat="false" ht="9" hidden="false" customHeight="true" outlineLevel="0" collapsed="false">
      <c r="A2678" s="7" t="s">
        <v>5364</v>
      </c>
      <c r="B2678" s="8" t="s">
        <v>5365</v>
      </c>
      <c r="C2678" s="7" t="s">
        <v>15</v>
      </c>
      <c r="D2678" s="9" t="n">
        <v>1724.31</v>
      </c>
    </row>
    <row r="2679" customFormat="false" ht="9" hidden="false" customHeight="true" outlineLevel="0" collapsed="false">
      <c r="A2679" s="7" t="s">
        <v>5366</v>
      </c>
      <c r="B2679" s="8" t="s">
        <v>5367</v>
      </c>
      <c r="C2679" s="7" t="s">
        <v>15</v>
      </c>
      <c r="D2679" s="9" t="n">
        <v>1584.93</v>
      </c>
    </row>
    <row r="2680" customFormat="false" ht="9" hidden="false" customHeight="true" outlineLevel="0" collapsed="false">
      <c r="A2680" s="7" t="s">
        <v>5368</v>
      </c>
      <c r="B2680" s="8" t="s">
        <v>5369</v>
      </c>
      <c r="C2680" s="7" t="s">
        <v>15</v>
      </c>
      <c r="D2680" s="9" t="n">
        <v>2106.09</v>
      </c>
    </row>
    <row r="2681" customFormat="false" ht="9" hidden="false" customHeight="true" outlineLevel="0" collapsed="false">
      <c r="A2681" s="7" t="s">
        <v>5370</v>
      </c>
      <c r="B2681" s="8" t="s">
        <v>5371</v>
      </c>
      <c r="C2681" s="7" t="s">
        <v>15</v>
      </c>
      <c r="D2681" s="9" t="n">
        <v>1950.63</v>
      </c>
    </row>
    <row r="2682" customFormat="false" ht="9" hidden="false" customHeight="true" outlineLevel="0" collapsed="false">
      <c r="A2682" s="7" t="s">
        <v>5372</v>
      </c>
      <c r="B2682" s="8" t="s">
        <v>5373</v>
      </c>
      <c r="C2682" s="7" t="s">
        <v>15</v>
      </c>
      <c r="D2682" s="9" t="n">
        <v>2493.21</v>
      </c>
    </row>
    <row r="2683" customFormat="false" ht="9" hidden="false" customHeight="true" outlineLevel="0" collapsed="false">
      <c r="A2683" s="7" t="s">
        <v>5374</v>
      </c>
      <c r="B2683" s="8" t="s">
        <v>5375</v>
      </c>
      <c r="C2683" s="7" t="s">
        <v>15</v>
      </c>
      <c r="D2683" s="9" t="n">
        <v>2320.03</v>
      </c>
    </row>
    <row r="2684" customFormat="false" ht="9" hidden="false" customHeight="true" outlineLevel="0" collapsed="false">
      <c r="A2684" s="7" t="s">
        <v>5376</v>
      </c>
      <c r="B2684" s="8" t="s">
        <v>5377</v>
      </c>
      <c r="C2684" s="7" t="s">
        <v>15</v>
      </c>
      <c r="D2684" s="9" t="n">
        <v>2874.98</v>
      </c>
    </row>
    <row r="2685" customFormat="false" ht="9" hidden="false" customHeight="true" outlineLevel="0" collapsed="false">
      <c r="A2685" s="7" t="s">
        <v>5378</v>
      </c>
      <c r="B2685" s="8" t="s">
        <v>5379</v>
      </c>
      <c r="C2685" s="7" t="s">
        <v>15</v>
      </c>
      <c r="D2685" s="9" t="n">
        <v>2685.73</v>
      </c>
    </row>
    <row r="2686" customFormat="false" ht="9" hidden="false" customHeight="true" outlineLevel="0" collapsed="false">
      <c r="A2686" s="7" t="s">
        <v>5380</v>
      </c>
      <c r="B2686" s="8" t="s">
        <v>5381</v>
      </c>
      <c r="C2686" s="7" t="s">
        <v>15</v>
      </c>
      <c r="D2686" s="9" t="n">
        <v>965.17</v>
      </c>
    </row>
    <row r="2687" customFormat="false" ht="9" hidden="false" customHeight="true" outlineLevel="0" collapsed="false">
      <c r="A2687" s="7" t="s">
        <v>5382</v>
      </c>
      <c r="B2687" s="8" t="s">
        <v>5383</v>
      </c>
      <c r="C2687" s="7" t="s">
        <v>15</v>
      </c>
      <c r="D2687" s="9" t="n">
        <v>888.45</v>
      </c>
    </row>
    <row r="2688" customFormat="false" ht="9" hidden="false" customHeight="true" outlineLevel="0" collapsed="false">
      <c r="A2688" s="7" t="s">
        <v>5384</v>
      </c>
      <c r="B2688" s="8" t="s">
        <v>5385</v>
      </c>
      <c r="C2688" s="7" t="s">
        <v>15</v>
      </c>
      <c r="D2688" s="9" t="n">
        <v>1198.18</v>
      </c>
    </row>
    <row r="2689" customFormat="false" ht="9" hidden="false" customHeight="true" outlineLevel="0" collapsed="false">
      <c r="A2689" s="7" t="s">
        <v>5386</v>
      </c>
      <c r="B2689" s="8" t="s">
        <v>5387</v>
      </c>
      <c r="C2689" s="7" t="s">
        <v>15</v>
      </c>
      <c r="D2689" s="9" t="n">
        <v>1111.73</v>
      </c>
    </row>
    <row r="2690" customFormat="false" ht="9" hidden="false" customHeight="true" outlineLevel="0" collapsed="false">
      <c r="A2690" s="7" t="s">
        <v>5388</v>
      </c>
      <c r="B2690" s="8" t="s">
        <v>5389</v>
      </c>
      <c r="C2690" s="7" t="s">
        <v>15</v>
      </c>
      <c r="D2690" s="9" t="n">
        <v>895.77</v>
      </c>
    </row>
    <row r="2691" customFormat="false" ht="9" hidden="false" customHeight="true" outlineLevel="0" collapsed="false">
      <c r="A2691" s="7" t="s">
        <v>5390</v>
      </c>
      <c r="B2691" s="8" t="s">
        <v>5391</v>
      </c>
      <c r="C2691" s="7" t="s">
        <v>15</v>
      </c>
      <c r="D2691" s="9" t="n">
        <v>819.05</v>
      </c>
    </row>
    <row r="2692" customFormat="false" ht="9" hidden="false" customHeight="true" outlineLevel="0" collapsed="false">
      <c r="A2692" s="7" t="s">
        <v>5392</v>
      </c>
      <c r="B2692" s="8" t="s">
        <v>5393</v>
      </c>
      <c r="C2692" s="7" t="s">
        <v>15</v>
      </c>
      <c r="D2692" s="9" t="n">
        <v>1128.78</v>
      </c>
    </row>
    <row r="2693" customFormat="false" ht="9" hidden="false" customHeight="true" outlineLevel="0" collapsed="false">
      <c r="A2693" s="7" t="s">
        <v>5394</v>
      </c>
      <c r="B2693" s="8" t="s">
        <v>5395</v>
      </c>
      <c r="C2693" s="7" t="s">
        <v>15</v>
      </c>
      <c r="D2693" s="9" t="n">
        <v>1042.33</v>
      </c>
    </row>
    <row r="2694" customFormat="false" ht="9" hidden="false" customHeight="true" outlineLevel="0" collapsed="false">
      <c r="A2694" s="7" t="s">
        <v>5396</v>
      </c>
      <c r="B2694" s="8" t="s">
        <v>5397</v>
      </c>
      <c r="C2694" s="7" t="s">
        <v>15</v>
      </c>
      <c r="D2694" s="9" t="n">
        <v>1361.78</v>
      </c>
    </row>
    <row r="2695" customFormat="false" ht="9" hidden="false" customHeight="true" outlineLevel="0" collapsed="false">
      <c r="A2695" s="7" t="s">
        <v>5398</v>
      </c>
      <c r="B2695" s="8" t="s">
        <v>5399</v>
      </c>
      <c r="C2695" s="7" t="s">
        <v>15</v>
      </c>
      <c r="D2695" s="9" t="n">
        <v>1265.6</v>
      </c>
    </row>
    <row r="2696" customFormat="false" ht="9" hidden="false" customHeight="true" outlineLevel="0" collapsed="false">
      <c r="A2696" s="7" t="s">
        <v>5400</v>
      </c>
      <c r="B2696" s="8" t="s">
        <v>5401</v>
      </c>
      <c r="C2696" s="7" t="s">
        <v>15</v>
      </c>
      <c r="D2696" s="9" t="n">
        <v>1594.79</v>
      </c>
    </row>
    <row r="2697" customFormat="false" ht="9" hidden="false" customHeight="true" outlineLevel="0" collapsed="false">
      <c r="A2697" s="7" t="s">
        <v>5402</v>
      </c>
      <c r="B2697" s="8" t="s">
        <v>5403</v>
      </c>
      <c r="C2697" s="7" t="s">
        <v>15</v>
      </c>
      <c r="D2697" s="9" t="n">
        <v>1488.88</v>
      </c>
    </row>
    <row r="2698" customFormat="false" ht="9" hidden="false" customHeight="true" outlineLevel="0" collapsed="false">
      <c r="A2698" s="7" t="s">
        <v>5404</v>
      </c>
      <c r="B2698" s="8" t="s">
        <v>5405</v>
      </c>
      <c r="C2698" s="7" t="s">
        <v>15</v>
      </c>
      <c r="D2698" s="9" t="n">
        <v>200.76</v>
      </c>
    </row>
    <row r="2699" customFormat="false" ht="9" hidden="false" customHeight="true" outlineLevel="0" collapsed="false">
      <c r="A2699" s="7" t="s">
        <v>5406</v>
      </c>
      <c r="B2699" s="8" t="s">
        <v>5407</v>
      </c>
      <c r="C2699" s="7" t="s">
        <v>15</v>
      </c>
      <c r="D2699" s="9" t="n">
        <v>171.95</v>
      </c>
    </row>
    <row r="2700" customFormat="false" ht="9" hidden="false" customHeight="true" outlineLevel="0" collapsed="false">
      <c r="A2700" s="7" t="s">
        <v>5408</v>
      </c>
      <c r="B2700" s="8" t="s">
        <v>5409</v>
      </c>
      <c r="C2700" s="7" t="s">
        <v>15</v>
      </c>
      <c r="D2700" s="9" t="n">
        <v>200.76</v>
      </c>
    </row>
    <row r="2701" customFormat="false" ht="9" hidden="false" customHeight="true" outlineLevel="0" collapsed="false">
      <c r="A2701" s="7" t="s">
        <v>5410</v>
      </c>
      <c r="B2701" s="8" t="s">
        <v>5411</v>
      </c>
      <c r="C2701" s="7" t="s">
        <v>15</v>
      </c>
      <c r="D2701" s="9" t="n">
        <v>171.95</v>
      </c>
    </row>
    <row r="2702" customFormat="false" ht="9" hidden="false" customHeight="true" outlineLevel="0" collapsed="false">
      <c r="A2702" s="7" t="s">
        <v>5412</v>
      </c>
      <c r="B2702" s="8" t="s">
        <v>5413</v>
      </c>
      <c r="C2702" s="7" t="s">
        <v>15</v>
      </c>
      <c r="D2702" s="9" t="n">
        <v>252.57</v>
      </c>
    </row>
    <row r="2703" customFormat="false" ht="9" hidden="false" customHeight="true" outlineLevel="0" collapsed="false">
      <c r="A2703" s="7" t="s">
        <v>5414</v>
      </c>
      <c r="B2703" s="8" t="s">
        <v>5415</v>
      </c>
      <c r="C2703" s="7" t="s">
        <v>15</v>
      </c>
      <c r="D2703" s="9" t="n">
        <v>214.89</v>
      </c>
    </row>
    <row r="2704" customFormat="false" ht="9" hidden="false" customHeight="true" outlineLevel="0" collapsed="false">
      <c r="A2704" s="7" t="s">
        <v>5416</v>
      </c>
      <c r="B2704" s="8" t="s">
        <v>5417</v>
      </c>
      <c r="C2704" s="7" t="s">
        <v>15</v>
      </c>
      <c r="D2704" s="9" t="n">
        <v>252.57</v>
      </c>
    </row>
    <row r="2705" customFormat="false" ht="9" hidden="false" customHeight="true" outlineLevel="0" collapsed="false">
      <c r="A2705" s="7" t="s">
        <v>5418</v>
      </c>
      <c r="B2705" s="8" t="s">
        <v>5419</v>
      </c>
      <c r="C2705" s="7" t="s">
        <v>15</v>
      </c>
      <c r="D2705" s="9" t="n">
        <v>214.89</v>
      </c>
    </row>
    <row r="2706" customFormat="false" ht="9" hidden="false" customHeight="true" outlineLevel="0" collapsed="false">
      <c r="A2706" s="7" t="s">
        <v>5420</v>
      </c>
      <c r="B2706" s="8" t="s">
        <v>5421</v>
      </c>
      <c r="C2706" s="7" t="s">
        <v>15</v>
      </c>
      <c r="D2706" s="9" t="n">
        <v>22.09</v>
      </c>
    </row>
    <row r="2707" customFormat="false" ht="9" hidden="false" customHeight="true" outlineLevel="0" collapsed="false">
      <c r="A2707" s="7" t="s">
        <v>5422</v>
      </c>
      <c r="B2707" s="8" t="s">
        <v>5423</v>
      </c>
      <c r="C2707" s="7" t="s">
        <v>15</v>
      </c>
      <c r="D2707" s="9" t="n">
        <v>18.03</v>
      </c>
    </row>
    <row r="2708" customFormat="false" ht="9" hidden="false" customHeight="true" outlineLevel="0" collapsed="false">
      <c r="A2708" s="7" t="s">
        <v>5424</v>
      </c>
      <c r="B2708" s="8" t="s">
        <v>5425</v>
      </c>
      <c r="C2708" s="7" t="s">
        <v>15</v>
      </c>
      <c r="D2708" s="9" t="n">
        <v>22.92</v>
      </c>
    </row>
    <row r="2709" customFormat="false" ht="9" hidden="false" customHeight="true" outlineLevel="0" collapsed="false">
      <c r="A2709" s="7" t="s">
        <v>5426</v>
      </c>
      <c r="B2709" s="8" t="s">
        <v>5427</v>
      </c>
      <c r="C2709" s="7" t="s">
        <v>15</v>
      </c>
      <c r="D2709" s="9" t="n">
        <v>18.86</v>
      </c>
    </row>
    <row r="2710" customFormat="false" ht="9" hidden="false" customHeight="true" outlineLevel="0" collapsed="false">
      <c r="A2710" s="7" t="s">
        <v>5428</v>
      </c>
      <c r="B2710" s="8" t="s">
        <v>5429</v>
      </c>
      <c r="C2710" s="7" t="s">
        <v>15</v>
      </c>
      <c r="D2710" s="9" t="n">
        <v>142.33</v>
      </c>
    </row>
    <row r="2711" customFormat="false" ht="9" hidden="false" customHeight="true" outlineLevel="0" collapsed="false">
      <c r="A2711" s="7" t="s">
        <v>5430</v>
      </c>
      <c r="B2711" s="8" t="s">
        <v>5431</v>
      </c>
      <c r="C2711" s="7" t="s">
        <v>15</v>
      </c>
      <c r="D2711" s="9" t="n">
        <v>124.6</v>
      </c>
    </row>
    <row r="2712" customFormat="false" ht="9" hidden="false" customHeight="true" outlineLevel="0" collapsed="false">
      <c r="A2712" s="7" t="s">
        <v>5432</v>
      </c>
      <c r="B2712" s="8" t="s">
        <v>5433</v>
      </c>
      <c r="C2712" s="7" t="s">
        <v>15</v>
      </c>
      <c r="D2712" s="9" t="n">
        <v>3737.5</v>
      </c>
    </row>
    <row r="2713" customFormat="false" ht="9" hidden="false" customHeight="true" outlineLevel="0" collapsed="false">
      <c r="A2713" s="7" t="s">
        <v>5434</v>
      </c>
      <c r="B2713" s="8" t="s">
        <v>5435</v>
      </c>
      <c r="C2713" s="7" t="s">
        <v>15</v>
      </c>
      <c r="D2713" s="9" t="n">
        <v>3314.45</v>
      </c>
    </row>
    <row r="2714" customFormat="false" ht="9" hidden="false" customHeight="true" outlineLevel="0" collapsed="false">
      <c r="A2714" s="7" t="s">
        <v>5436</v>
      </c>
      <c r="B2714" s="8" t="s">
        <v>5437</v>
      </c>
      <c r="C2714" s="7" t="s">
        <v>15</v>
      </c>
      <c r="D2714" s="9" t="n">
        <v>4049.61</v>
      </c>
    </row>
    <row r="2715" customFormat="false" ht="9" hidden="false" customHeight="true" outlineLevel="0" collapsed="false">
      <c r="A2715" s="7" t="s">
        <v>5438</v>
      </c>
      <c r="B2715" s="8" t="s">
        <v>5439</v>
      </c>
      <c r="C2715" s="7" t="s">
        <v>15</v>
      </c>
      <c r="D2715" s="9" t="n">
        <v>3643.27</v>
      </c>
    </row>
    <row r="2716" customFormat="false" ht="9" hidden="false" customHeight="true" outlineLevel="0" collapsed="false">
      <c r="A2716" s="7" t="s">
        <v>5440</v>
      </c>
      <c r="B2716" s="8" t="s">
        <v>5441</v>
      </c>
      <c r="C2716" s="7" t="s">
        <v>15</v>
      </c>
      <c r="D2716" s="9" t="n">
        <v>3688.21</v>
      </c>
    </row>
    <row r="2717" customFormat="false" ht="9" hidden="false" customHeight="true" outlineLevel="0" collapsed="false">
      <c r="A2717" s="7" t="s">
        <v>5442</v>
      </c>
      <c r="B2717" s="8" t="s">
        <v>5443</v>
      </c>
      <c r="C2717" s="7" t="s">
        <v>15</v>
      </c>
      <c r="D2717" s="9" t="n">
        <v>3283.63</v>
      </c>
    </row>
    <row r="2718" customFormat="false" ht="9" hidden="false" customHeight="true" outlineLevel="0" collapsed="false">
      <c r="A2718" s="7" t="s">
        <v>5444</v>
      </c>
      <c r="B2718" s="8" t="s">
        <v>5445</v>
      </c>
      <c r="C2718" s="7" t="s">
        <v>15</v>
      </c>
      <c r="D2718" s="9" t="n">
        <v>4000.32</v>
      </c>
    </row>
    <row r="2719" customFormat="false" ht="9" hidden="false" customHeight="true" outlineLevel="0" collapsed="false">
      <c r="A2719" s="7" t="s">
        <v>5446</v>
      </c>
      <c r="B2719" s="8" t="s">
        <v>5447</v>
      </c>
      <c r="C2719" s="7" t="s">
        <v>15</v>
      </c>
      <c r="D2719" s="9" t="n">
        <v>3612.45</v>
      </c>
    </row>
    <row r="2720" customFormat="false" ht="9" hidden="false" customHeight="true" outlineLevel="0" collapsed="false">
      <c r="A2720" s="7" t="s">
        <v>5448</v>
      </c>
      <c r="B2720" s="8" t="s">
        <v>5449</v>
      </c>
      <c r="C2720" s="7" t="s">
        <v>15</v>
      </c>
      <c r="D2720" s="9" t="n">
        <v>3638.92</v>
      </c>
    </row>
    <row r="2721" customFormat="false" ht="9" hidden="false" customHeight="true" outlineLevel="0" collapsed="false">
      <c r="A2721" s="7" t="s">
        <v>5450</v>
      </c>
      <c r="B2721" s="8" t="s">
        <v>5451</v>
      </c>
      <c r="C2721" s="7" t="s">
        <v>15</v>
      </c>
      <c r="D2721" s="9" t="n">
        <v>3252.81</v>
      </c>
    </row>
    <row r="2722" customFormat="false" ht="9" hidden="false" customHeight="true" outlineLevel="0" collapsed="false">
      <c r="A2722" s="7" t="s">
        <v>5452</v>
      </c>
      <c r="B2722" s="8" t="s">
        <v>5453</v>
      </c>
      <c r="C2722" s="7" t="s">
        <v>15</v>
      </c>
      <c r="D2722" s="9" t="n">
        <v>3951.03</v>
      </c>
    </row>
    <row r="2723" customFormat="false" ht="9" hidden="false" customHeight="true" outlineLevel="0" collapsed="false">
      <c r="A2723" s="7" t="s">
        <v>5454</v>
      </c>
      <c r="B2723" s="8" t="s">
        <v>5455</v>
      </c>
      <c r="C2723" s="7" t="s">
        <v>15</v>
      </c>
      <c r="D2723" s="9" t="n">
        <v>3581.63</v>
      </c>
    </row>
    <row r="2724" customFormat="false" ht="9" hidden="false" customHeight="true" outlineLevel="0" collapsed="false">
      <c r="A2724" s="7" t="s">
        <v>5456</v>
      </c>
      <c r="B2724" s="8" t="s">
        <v>5457</v>
      </c>
      <c r="C2724" s="7" t="s">
        <v>15</v>
      </c>
      <c r="D2724" s="9" t="n">
        <v>3589.63</v>
      </c>
    </row>
    <row r="2725" customFormat="false" ht="9" hidden="false" customHeight="true" outlineLevel="0" collapsed="false">
      <c r="A2725" s="7" t="s">
        <v>5458</v>
      </c>
      <c r="B2725" s="8" t="s">
        <v>5459</v>
      </c>
      <c r="C2725" s="7" t="s">
        <v>15</v>
      </c>
      <c r="D2725" s="9" t="n">
        <v>3221.99</v>
      </c>
    </row>
    <row r="2726" customFormat="false" ht="9" hidden="false" customHeight="true" outlineLevel="0" collapsed="false">
      <c r="A2726" s="7" t="s">
        <v>5460</v>
      </c>
      <c r="B2726" s="8" t="s">
        <v>5461</v>
      </c>
      <c r="C2726" s="7" t="s">
        <v>15</v>
      </c>
      <c r="D2726" s="9" t="n">
        <v>3901.74</v>
      </c>
    </row>
    <row r="2727" customFormat="false" ht="9" hidden="false" customHeight="true" outlineLevel="0" collapsed="false">
      <c r="A2727" s="7" t="s">
        <v>5462</v>
      </c>
      <c r="B2727" s="8" t="s">
        <v>5463</v>
      </c>
      <c r="C2727" s="7" t="s">
        <v>15</v>
      </c>
      <c r="D2727" s="9" t="n">
        <v>3550.81</v>
      </c>
    </row>
    <row r="2728" customFormat="false" ht="9" hidden="false" customHeight="true" outlineLevel="0" collapsed="false">
      <c r="A2728" s="7" t="s">
        <v>5464</v>
      </c>
      <c r="B2728" s="8" t="s">
        <v>5465</v>
      </c>
      <c r="C2728" s="7" t="s">
        <v>15</v>
      </c>
      <c r="D2728" s="9" t="n">
        <v>4821.41</v>
      </c>
    </row>
    <row r="2729" customFormat="false" ht="9" hidden="false" customHeight="true" outlineLevel="0" collapsed="false">
      <c r="A2729" s="7" t="s">
        <v>5466</v>
      </c>
      <c r="B2729" s="8" t="s">
        <v>5467</v>
      </c>
      <c r="C2729" s="7" t="s">
        <v>15</v>
      </c>
      <c r="D2729" s="9" t="n">
        <v>4296.78</v>
      </c>
    </row>
    <row r="2730" customFormat="false" ht="9" hidden="false" customHeight="true" outlineLevel="0" collapsed="false">
      <c r="A2730" s="7" t="s">
        <v>5468</v>
      </c>
      <c r="B2730" s="8" t="s">
        <v>5469</v>
      </c>
      <c r="C2730" s="7" t="s">
        <v>15</v>
      </c>
      <c r="D2730" s="9" t="n">
        <v>5133.53</v>
      </c>
    </row>
    <row r="2731" customFormat="false" ht="9" hidden="false" customHeight="true" outlineLevel="0" collapsed="false">
      <c r="A2731" s="7" t="s">
        <v>5470</v>
      </c>
      <c r="B2731" s="8" t="s">
        <v>5471</v>
      </c>
      <c r="C2731" s="7" t="s">
        <v>15</v>
      </c>
      <c r="D2731" s="9" t="n">
        <v>4625.6</v>
      </c>
    </row>
    <row r="2732" customFormat="false" ht="9" hidden="false" customHeight="true" outlineLevel="0" collapsed="false">
      <c r="A2732" s="7" t="s">
        <v>5472</v>
      </c>
      <c r="B2732" s="8" t="s">
        <v>5473</v>
      </c>
      <c r="C2732" s="7" t="s">
        <v>15</v>
      </c>
      <c r="D2732" s="9" t="n">
        <v>4772.12</v>
      </c>
    </row>
    <row r="2733" customFormat="false" ht="9" hidden="false" customHeight="true" outlineLevel="0" collapsed="false">
      <c r="A2733" s="7" t="s">
        <v>5474</v>
      </c>
      <c r="B2733" s="8" t="s">
        <v>5475</v>
      </c>
      <c r="C2733" s="7" t="s">
        <v>15</v>
      </c>
      <c r="D2733" s="9" t="n">
        <v>4265.96</v>
      </c>
    </row>
    <row r="2734" customFormat="false" ht="9" hidden="false" customHeight="true" outlineLevel="0" collapsed="false">
      <c r="A2734" s="7" t="s">
        <v>5476</v>
      </c>
      <c r="B2734" s="8" t="s">
        <v>5477</v>
      </c>
      <c r="C2734" s="7" t="s">
        <v>15</v>
      </c>
      <c r="D2734" s="9" t="n">
        <v>5084.24</v>
      </c>
    </row>
    <row r="2735" customFormat="false" ht="9" hidden="false" customHeight="true" outlineLevel="0" collapsed="false">
      <c r="A2735" s="7" t="s">
        <v>5478</v>
      </c>
      <c r="B2735" s="8" t="s">
        <v>5479</v>
      </c>
      <c r="C2735" s="7" t="s">
        <v>15</v>
      </c>
      <c r="D2735" s="9" t="n">
        <v>4594.78</v>
      </c>
    </row>
    <row r="2736" customFormat="false" ht="9" hidden="false" customHeight="true" outlineLevel="0" collapsed="false">
      <c r="A2736" s="7" t="s">
        <v>5480</v>
      </c>
      <c r="B2736" s="8" t="s">
        <v>5481</v>
      </c>
      <c r="C2736" s="7" t="s">
        <v>15</v>
      </c>
      <c r="D2736" s="9" t="n">
        <v>4722.83</v>
      </c>
    </row>
    <row r="2737" customFormat="false" ht="9" hidden="false" customHeight="true" outlineLevel="0" collapsed="false">
      <c r="A2737" s="7" t="s">
        <v>5482</v>
      </c>
      <c r="B2737" s="8" t="s">
        <v>5483</v>
      </c>
      <c r="C2737" s="7" t="s">
        <v>15</v>
      </c>
      <c r="D2737" s="9" t="n">
        <v>4235.14</v>
      </c>
    </row>
    <row r="2738" customFormat="false" ht="9" hidden="false" customHeight="true" outlineLevel="0" collapsed="false">
      <c r="A2738" s="7" t="s">
        <v>5484</v>
      </c>
      <c r="B2738" s="8" t="s">
        <v>5485</v>
      </c>
      <c r="C2738" s="7" t="s">
        <v>15</v>
      </c>
      <c r="D2738" s="9" t="n">
        <v>5034.95</v>
      </c>
    </row>
    <row r="2739" customFormat="false" ht="9" hidden="false" customHeight="true" outlineLevel="0" collapsed="false">
      <c r="A2739" s="7" t="s">
        <v>5486</v>
      </c>
      <c r="B2739" s="8" t="s">
        <v>5487</v>
      </c>
      <c r="C2739" s="7" t="s">
        <v>15</v>
      </c>
      <c r="D2739" s="9" t="n">
        <v>4563.96</v>
      </c>
    </row>
    <row r="2740" customFormat="false" ht="9" hidden="false" customHeight="true" outlineLevel="0" collapsed="false">
      <c r="A2740" s="7" t="s">
        <v>5488</v>
      </c>
      <c r="B2740" s="8" t="s">
        <v>5489</v>
      </c>
      <c r="C2740" s="7" t="s">
        <v>15</v>
      </c>
      <c r="D2740" s="9" t="n">
        <v>4673.55</v>
      </c>
    </row>
    <row r="2741" customFormat="false" ht="9" hidden="false" customHeight="true" outlineLevel="0" collapsed="false">
      <c r="A2741" s="7" t="s">
        <v>5490</v>
      </c>
      <c r="B2741" s="8" t="s">
        <v>5491</v>
      </c>
      <c r="C2741" s="7" t="s">
        <v>15</v>
      </c>
      <c r="D2741" s="9" t="n">
        <v>4204.32</v>
      </c>
    </row>
    <row r="2742" customFormat="false" ht="9" hidden="false" customHeight="true" outlineLevel="0" collapsed="false">
      <c r="A2742" s="7" t="s">
        <v>5492</v>
      </c>
      <c r="B2742" s="8" t="s">
        <v>5493</v>
      </c>
      <c r="C2742" s="7" t="s">
        <v>15</v>
      </c>
      <c r="D2742" s="9" t="n">
        <v>4985.66</v>
      </c>
    </row>
    <row r="2743" customFormat="false" ht="9" hidden="false" customHeight="true" outlineLevel="0" collapsed="false">
      <c r="A2743" s="7" t="s">
        <v>5494</v>
      </c>
      <c r="B2743" s="8" t="s">
        <v>5495</v>
      </c>
      <c r="C2743" s="7" t="s">
        <v>15</v>
      </c>
      <c r="D2743" s="9" t="n">
        <v>4533.14</v>
      </c>
    </row>
    <row r="2744" customFormat="false" ht="9" hidden="false" customHeight="true" outlineLevel="0" collapsed="false">
      <c r="A2744" s="7" t="s">
        <v>5496</v>
      </c>
      <c r="B2744" s="8" t="s">
        <v>5497</v>
      </c>
      <c r="C2744" s="7" t="s">
        <v>15</v>
      </c>
      <c r="D2744" s="9" t="n">
        <v>5747.98</v>
      </c>
    </row>
    <row r="2745" customFormat="false" ht="9" hidden="false" customHeight="true" outlineLevel="0" collapsed="false">
      <c r="A2745" s="7" t="s">
        <v>5498</v>
      </c>
      <c r="B2745" s="8" t="s">
        <v>5499</v>
      </c>
      <c r="C2745" s="7" t="s">
        <v>15</v>
      </c>
      <c r="D2745" s="9" t="n">
        <v>5121.76</v>
      </c>
    </row>
    <row r="2746" customFormat="false" ht="9" hidden="false" customHeight="true" outlineLevel="0" collapsed="false">
      <c r="A2746" s="7" t="s">
        <v>5500</v>
      </c>
      <c r="B2746" s="8" t="s">
        <v>5501</v>
      </c>
      <c r="C2746" s="7" t="s">
        <v>15</v>
      </c>
      <c r="D2746" s="9" t="n">
        <v>6060.09</v>
      </c>
    </row>
    <row r="2747" customFormat="false" ht="9" hidden="false" customHeight="true" outlineLevel="0" collapsed="false">
      <c r="A2747" s="7" t="s">
        <v>5502</v>
      </c>
      <c r="B2747" s="8" t="s">
        <v>5503</v>
      </c>
      <c r="C2747" s="7" t="s">
        <v>15</v>
      </c>
      <c r="D2747" s="9" t="n">
        <v>5450.58</v>
      </c>
    </row>
    <row r="2748" customFormat="false" ht="9" hidden="false" customHeight="true" outlineLevel="0" collapsed="false">
      <c r="A2748" s="7" t="s">
        <v>5504</v>
      </c>
      <c r="B2748" s="8" t="s">
        <v>5505</v>
      </c>
      <c r="C2748" s="7" t="s">
        <v>15</v>
      </c>
      <c r="D2748" s="9" t="n">
        <v>5698.69</v>
      </c>
    </row>
    <row r="2749" customFormat="false" ht="9" hidden="false" customHeight="true" outlineLevel="0" collapsed="false">
      <c r="A2749" s="7" t="s">
        <v>5506</v>
      </c>
      <c r="B2749" s="8" t="s">
        <v>5507</v>
      </c>
      <c r="C2749" s="7" t="s">
        <v>15</v>
      </c>
      <c r="D2749" s="9" t="n">
        <v>5090.94</v>
      </c>
    </row>
    <row r="2750" customFormat="false" ht="9" hidden="false" customHeight="true" outlineLevel="0" collapsed="false">
      <c r="A2750" s="7" t="s">
        <v>5508</v>
      </c>
      <c r="B2750" s="8" t="s">
        <v>5509</v>
      </c>
      <c r="C2750" s="7" t="s">
        <v>15</v>
      </c>
      <c r="D2750" s="9" t="n">
        <v>6010.8</v>
      </c>
    </row>
    <row r="2751" customFormat="false" ht="9" hidden="false" customHeight="true" outlineLevel="0" collapsed="false">
      <c r="A2751" s="7" t="s">
        <v>5510</v>
      </c>
      <c r="B2751" s="8" t="s">
        <v>5511</v>
      </c>
      <c r="C2751" s="7" t="s">
        <v>15</v>
      </c>
      <c r="D2751" s="9" t="n">
        <v>5419.76</v>
      </c>
    </row>
    <row r="2752" customFormat="false" ht="9" hidden="false" customHeight="true" outlineLevel="0" collapsed="false">
      <c r="A2752" s="7" t="s">
        <v>5512</v>
      </c>
      <c r="B2752" s="8" t="s">
        <v>5513</v>
      </c>
      <c r="C2752" s="7" t="s">
        <v>15</v>
      </c>
      <c r="D2752" s="9" t="n">
        <v>5649.4</v>
      </c>
    </row>
    <row r="2753" customFormat="false" ht="9" hidden="false" customHeight="true" outlineLevel="0" collapsed="false">
      <c r="A2753" s="7" t="s">
        <v>5514</v>
      </c>
      <c r="B2753" s="8" t="s">
        <v>5515</v>
      </c>
      <c r="C2753" s="7" t="s">
        <v>15</v>
      </c>
      <c r="D2753" s="9" t="n">
        <v>5060.12</v>
      </c>
    </row>
    <row r="2754" customFormat="false" ht="9" hidden="false" customHeight="true" outlineLevel="0" collapsed="false">
      <c r="A2754" s="7" t="s">
        <v>5516</v>
      </c>
      <c r="B2754" s="8" t="s">
        <v>5517</v>
      </c>
      <c r="C2754" s="7" t="s">
        <v>15</v>
      </c>
      <c r="D2754" s="9" t="n">
        <v>5961.51</v>
      </c>
    </row>
    <row r="2755" customFormat="false" ht="9" hidden="false" customHeight="true" outlineLevel="0" collapsed="false">
      <c r="A2755" s="7" t="s">
        <v>5518</v>
      </c>
      <c r="B2755" s="8" t="s">
        <v>5519</v>
      </c>
      <c r="C2755" s="7" t="s">
        <v>15</v>
      </c>
      <c r="D2755" s="9" t="n">
        <v>5388.94</v>
      </c>
    </row>
    <row r="2756" customFormat="false" ht="9" hidden="false" customHeight="true" outlineLevel="0" collapsed="false">
      <c r="A2756" s="7" t="s">
        <v>5520</v>
      </c>
      <c r="B2756" s="8" t="s">
        <v>5521</v>
      </c>
      <c r="C2756" s="7" t="s">
        <v>15</v>
      </c>
      <c r="D2756" s="9" t="n">
        <v>5600.11</v>
      </c>
    </row>
    <row r="2757" customFormat="false" ht="9" hidden="false" customHeight="true" outlineLevel="0" collapsed="false">
      <c r="A2757" s="7" t="s">
        <v>5522</v>
      </c>
      <c r="B2757" s="8" t="s">
        <v>5523</v>
      </c>
      <c r="C2757" s="7" t="s">
        <v>15</v>
      </c>
      <c r="D2757" s="9" t="n">
        <v>5029.3</v>
      </c>
    </row>
    <row r="2758" customFormat="false" ht="9" hidden="false" customHeight="true" outlineLevel="0" collapsed="false">
      <c r="A2758" s="7" t="s">
        <v>5524</v>
      </c>
      <c r="B2758" s="8" t="s">
        <v>5525</v>
      </c>
      <c r="C2758" s="7" t="s">
        <v>15</v>
      </c>
      <c r="D2758" s="9" t="n">
        <v>5862.93</v>
      </c>
    </row>
    <row r="2759" customFormat="false" ht="9" hidden="false" customHeight="true" outlineLevel="0" collapsed="false">
      <c r="A2759" s="7" t="s">
        <v>5526</v>
      </c>
      <c r="B2759" s="8" t="s">
        <v>5527</v>
      </c>
      <c r="C2759" s="7" t="s">
        <v>15</v>
      </c>
      <c r="D2759" s="9" t="n">
        <v>5327.3</v>
      </c>
    </row>
    <row r="2760" customFormat="false" ht="9" hidden="false" customHeight="true" outlineLevel="0" collapsed="false">
      <c r="A2760" s="7" t="s">
        <v>5528</v>
      </c>
      <c r="B2760" s="8" t="s">
        <v>5529</v>
      </c>
      <c r="C2760" s="7" t="s">
        <v>15</v>
      </c>
      <c r="D2760" s="9" t="n">
        <v>6884.11</v>
      </c>
    </row>
    <row r="2761" customFormat="false" ht="9" hidden="false" customHeight="true" outlineLevel="0" collapsed="false">
      <c r="A2761" s="7" t="s">
        <v>5530</v>
      </c>
      <c r="B2761" s="8" t="s">
        <v>5531</v>
      </c>
      <c r="C2761" s="7" t="s">
        <v>15</v>
      </c>
      <c r="D2761" s="9" t="n">
        <v>6156.3</v>
      </c>
    </row>
    <row r="2762" customFormat="false" ht="9" hidden="false" customHeight="true" outlineLevel="0" collapsed="false">
      <c r="A2762" s="7" t="s">
        <v>5532</v>
      </c>
      <c r="B2762" s="8" t="s">
        <v>5533</v>
      </c>
      <c r="C2762" s="7" t="s">
        <v>15</v>
      </c>
      <c r="D2762" s="9" t="n">
        <v>7196.22</v>
      </c>
    </row>
    <row r="2763" customFormat="false" ht="9" hidden="false" customHeight="true" outlineLevel="0" collapsed="false">
      <c r="A2763" s="7" t="s">
        <v>5534</v>
      </c>
      <c r="B2763" s="8" t="s">
        <v>5535</v>
      </c>
      <c r="C2763" s="7" t="s">
        <v>15</v>
      </c>
      <c r="D2763" s="9" t="n">
        <v>6485.13</v>
      </c>
    </row>
    <row r="2764" customFormat="false" ht="9" hidden="false" customHeight="true" outlineLevel="0" collapsed="false">
      <c r="A2764" s="7" t="s">
        <v>5536</v>
      </c>
      <c r="B2764" s="8" t="s">
        <v>5537</v>
      </c>
      <c r="C2764" s="7" t="s">
        <v>15</v>
      </c>
      <c r="D2764" s="9" t="n">
        <v>6834.82</v>
      </c>
    </row>
    <row r="2765" customFormat="false" ht="9" hidden="false" customHeight="true" outlineLevel="0" collapsed="false">
      <c r="A2765" s="7" t="s">
        <v>5538</v>
      </c>
      <c r="B2765" s="8" t="s">
        <v>5539</v>
      </c>
      <c r="C2765" s="7" t="s">
        <v>15</v>
      </c>
      <c r="D2765" s="9" t="n">
        <v>6125.49</v>
      </c>
    </row>
    <row r="2766" customFormat="false" ht="9" hidden="false" customHeight="true" outlineLevel="0" collapsed="false">
      <c r="A2766" s="7" t="s">
        <v>5540</v>
      </c>
      <c r="B2766" s="8" t="s">
        <v>5541</v>
      </c>
      <c r="C2766" s="7" t="s">
        <v>15</v>
      </c>
      <c r="D2766" s="9" t="n">
        <v>7146.93</v>
      </c>
    </row>
    <row r="2767" customFormat="false" ht="9" hidden="false" customHeight="true" outlineLevel="0" collapsed="false">
      <c r="A2767" s="7" t="s">
        <v>5542</v>
      </c>
      <c r="B2767" s="8" t="s">
        <v>5543</v>
      </c>
      <c r="C2767" s="7" t="s">
        <v>15</v>
      </c>
      <c r="D2767" s="9" t="n">
        <v>6454.31</v>
      </c>
    </row>
    <row r="2768" customFormat="false" ht="9" hidden="false" customHeight="true" outlineLevel="0" collapsed="false">
      <c r="A2768" s="7" t="s">
        <v>5544</v>
      </c>
      <c r="B2768" s="8" t="s">
        <v>5545</v>
      </c>
      <c r="C2768" s="7" t="s">
        <v>15</v>
      </c>
      <c r="D2768" s="9" t="n">
        <v>6785.53</v>
      </c>
    </row>
    <row r="2769" customFormat="false" ht="9" hidden="false" customHeight="true" outlineLevel="0" collapsed="false">
      <c r="A2769" s="7" t="s">
        <v>5546</v>
      </c>
      <c r="B2769" s="8" t="s">
        <v>5547</v>
      </c>
      <c r="C2769" s="7" t="s">
        <v>15</v>
      </c>
      <c r="D2769" s="9" t="n">
        <v>6094.67</v>
      </c>
    </row>
    <row r="2770" customFormat="false" ht="9" hidden="false" customHeight="true" outlineLevel="0" collapsed="false">
      <c r="A2770" s="7" t="s">
        <v>5548</v>
      </c>
      <c r="B2770" s="8" t="s">
        <v>5549</v>
      </c>
      <c r="C2770" s="7" t="s">
        <v>15</v>
      </c>
      <c r="D2770" s="9" t="n">
        <v>7097.64</v>
      </c>
    </row>
    <row r="2771" customFormat="false" ht="9" hidden="false" customHeight="true" outlineLevel="0" collapsed="false">
      <c r="A2771" s="7" t="s">
        <v>5550</v>
      </c>
      <c r="B2771" s="8" t="s">
        <v>5551</v>
      </c>
      <c r="C2771" s="7" t="s">
        <v>15</v>
      </c>
      <c r="D2771" s="9" t="n">
        <v>6423.49</v>
      </c>
    </row>
    <row r="2772" customFormat="false" ht="9" hidden="false" customHeight="true" outlineLevel="0" collapsed="false">
      <c r="A2772" s="7" t="s">
        <v>5552</v>
      </c>
      <c r="B2772" s="8" t="s">
        <v>5553</v>
      </c>
      <c r="C2772" s="7" t="s">
        <v>15</v>
      </c>
      <c r="D2772" s="9" t="n">
        <v>6736.24</v>
      </c>
    </row>
    <row r="2773" customFormat="false" ht="9" hidden="false" customHeight="true" outlineLevel="0" collapsed="false">
      <c r="A2773" s="7" t="s">
        <v>5554</v>
      </c>
      <c r="B2773" s="8" t="s">
        <v>5555</v>
      </c>
      <c r="C2773" s="7" t="s">
        <v>15</v>
      </c>
      <c r="D2773" s="9" t="n">
        <v>6063.85</v>
      </c>
    </row>
    <row r="2774" customFormat="false" ht="9" hidden="false" customHeight="true" outlineLevel="0" collapsed="false">
      <c r="A2774" s="7" t="s">
        <v>5556</v>
      </c>
      <c r="B2774" s="8" t="s">
        <v>5557</v>
      </c>
      <c r="C2774" s="7" t="s">
        <v>15</v>
      </c>
      <c r="D2774" s="9" t="n">
        <v>7048.36</v>
      </c>
    </row>
    <row r="2775" customFormat="false" ht="9" hidden="false" customHeight="true" outlineLevel="0" collapsed="false">
      <c r="A2775" s="7" t="s">
        <v>5558</v>
      </c>
      <c r="B2775" s="8" t="s">
        <v>5559</v>
      </c>
      <c r="C2775" s="7" t="s">
        <v>15</v>
      </c>
      <c r="D2775" s="9" t="n">
        <v>6392.67</v>
      </c>
    </row>
    <row r="2776" customFormat="false" ht="9" hidden="false" customHeight="true" outlineLevel="0" collapsed="false">
      <c r="A2776" s="7" t="s">
        <v>5560</v>
      </c>
      <c r="B2776" s="8" t="s">
        <v>5561</v>
      </c>
      <c r="C2776" s="7" t="s">
        <v>15</v>
      </c>
      <c r="D2776" s="9" t="n">
        <v>7852.59</v>
      </c>
    </row>
    <row r="2777" customFormat="false" ht="9" hidden="false" customHeight="true" outlineLevel="0" collapsed="false">
      <c r="A2777" s="7" t="s">
        <v>5562</v>
      </c>
      <c r="B2777" s="8" t="s">
        <v>5563</v>
      </c>
      <c r="C2777" s="7" t="s">
        <v>15</v>
      </c>
      <c r="D2777" s="9" t="n">
        <v>7023.2</v>
      </c>
    </row>
    <row r="2778" customFormat="false" ht="9" hidden="false" customHeight="true" outlineLevel="0" collapsed="false">
      <c r="A2778" s="7" t="s">
        <v>5564</v>
      </c>
      <c r="B2778" s="8" t="s">
        <v>5565</v>
      </c>
      <c r="C2778" s="7" t="s">
        <v>15</v>
      </c>
      <c r="D2778" s="9" t="n">
        <v>8164.71</v>
      </c>
    </row>
    <row r="2779" customFormat="false" ht="9" hidden="false" customHeight="true" outlineLevel="0" collapsed="false">
      <c r="A2779" s="7" t="s">
        <v>5566</v>
      </c>
      <c r="B2779" s="8" t="s">
        <v>5567</v>
      </c>
      <c r="C2779" s="7" t="s">
        <v>15</v>
      </c>
      <c r="D2779" s="9" t="n">
        <v>7352.03</v>
      </c>
    </row>
    <row r="2780" customFormat="false" ht="9" hidden="false" customHeight="true" outlineLevel="0" collapsed="false">
      <c r="A2780" s="7" t="s">
        <v>5568</v>
      </c>
      <c r="B2780" s="8" t="s">
        <v>5569</v>
      </c>
      <c r="C2780" s="7" t="s">
        <v>15</v>
      </c>
      <c r="D2780" s="9" t="n">
        <v>7803.3</v>
      </c>
    </row>
    <row r="2781" customFormat="false" ht="9" hidden="false" customHeight="true" outlineLevel="0" collapsed="false">
      <c r="A2781" s="7" t="s">
        <v>5570</v>
      </c>
      <c r="B2781" s="8" t="s">
        <v>5571</v>
      </c>
      <c r="C2781" s="7" t="s">
        <v>15</v>
      </c>
      <c r="D2781" s="9" t="n">
        <v>6992.38</v>
      </c>
    </row>
    <row r="2782" customFormat="false" ht="9" hidden="false" customHeight="true" outlineLevel="0" collapsed="false">
      <c r="A2782" s="7" t="s">
        <v>5572</v>
      </c>
      <c r="B2782" s="8" t="s">
        <v>5573</v>
      </c>
      <c r="C2782" s="7" t="s">
        <v>15</v>
      </c>
      <c r="D2782" s="9" t="n">
        <v>8115.42</v>
      </c>
    </row>
    <row r="2783" customFormat="false" ht="9" hidden="false" customHeight="true" outlineLevel="0" collapsed="false">
      <c r="A2783" s="7" t="s">
        <v>5574</v>
      </c>
      <c r="B2783" s="8" t="s">
        <v>5575</v>
      </c>
      <c r="C2783" s="7" t="s">
        <v>15</v>
      </c>
      <c r="D2783" s="9" t="n">
        <v>7321.21</v>
      </c>
    </row>
    <row r="2784" customFormat="false" ht="9" hidden="false" customHeight="true" outlineLevel="0" collapsed="false">
      <c r="A2784" s="7" t="s">
        <v>5576</v>
      </c>
      <c r="B2784" s="8" t="s">
        <v>5577</v>
      </c>
      <c r="C2784" s="7" t="s">
        <v>15</v>
      </c>
      <c r="D2784" s="9" t="n">
        <v>7754.02</v>
      </c>
    </row>
    <row r="2785" customFormat="false" ht="9" hidden="false" customHeight="true" outlineLevel="0" collapsed="false">
      <c r="A2785" s="7" t="s">
        <v>5578</v>
      </c>
      <c r="B2785" s="8" t="s">
        <v>5579</v>
      </c>
      <c r="C2785" s="7" t="s">
        <v>15</v>
      </c>
      <c r="D2785" s="9" t="n">
        <v>6961.57</v>
      </c>
    </row>
    <row r="2786" customFormat="false" ht="9" hidden="false" customHeight="true" outlineLevel="0" collapsed="false">
      <c r="A2786" s="7" t="s">
        <v>5580</v>
      </c>
      <c r="B2786" s="8" t="s">
        <v>5581</v>
      </c>
      <c r="C2786" s="7" t="s">
        <v>15</v>
      </c>
      <c r="D2786" s="9" t="n">
        <v>8066.13</v>
      </c>
    </row>
    <row r="2787" customFormat="false" ht="9" hidden="false" customHeight="true" outlineLevel="0" collapsed="false">
      <c r="A2787" s="7" t="s">
        <v>5582</v>
      </c>
      <c r="B2787" s="8" t="s">
        <v>5583</v>
      </c>
      <c r="C2787" s="7" t="s">
        <v>15</v>
      </c>
      <c r="D2787" s="9" t="n">
        <v>7290.39</v>
      </c>
    </row>
    <row r="2788" customFormat="false" ht="9" hidden="false" customHeight="true" outlineLevel="0" collapsed="false">
      <c r="A2788" s="7" t="s">
        <v>5584</v>
      </c>
      <c r="B2788" s="8" t="s">
        <v>5585</v>
      </c>
      <c r="C2788" s="7" t="s">
        <v>15</v>
      </c>
      <c r="D2788" s="9" t="n">
        <v>7704.73</v>
      </c>
    </row>
    <row r="2789" customFormat="false" ht="9" hidden="false" customHeight="true" outlineLevel="0" collapsed="false">
      <c r="A2789" s="7" t="s">
        <v>5586</v>
      </c>
      <c r="B2789" s="8" t="s">
        <v>5587</v>
      </c>
      <c r="C2789" s="7" t="s">
        <v>15</v>
      </c>
      <c r="D2789" s="9" t="n">
        <v>6930.75</v>
      </c>
    </row>
    <row r="2790" customFormat="false" ht="9" hidden="false" customHeight="true" outlineLevel="0" collapsed="false">
      <c r="A2790" s="7" t="s">
        <v>5588</v>
      </c>
      <c r="B2790" s="8" t="s">
        <v>5589</v>
      </c>
      <c r="C2790" s="7" t="s">
        <v>15</v>
      </c>
      <c r="D2790" s="9" t="n">
        <v>8016.84</v>
      </c>
    </row>
    <row r="2791" customFormat="false" ht="9" hidden="false" customHeight="true" outlineLevel="0" collapsed="false">
      <c r="A2791" s="7" t="s">
        <v>5590</v>
      </c>
      <c r="B2791" s="8" t="s">
        <v>5591</v>
      </c>
      <c r="C2791" s="7" t="s">
        <v>15</v>
      </c>
      <c r="D2791" s="9" t="n">
        <v>7259.57</v>
      </c>
    </row>
    <row r="2792" customFormat="false" ht="9" hidden="false" customHeight="true" outlineLevel="0" collapsed="false">
      <c r="A2792" s="7" t="s">
        <v>5592</v>
      </c>
      <c r="B2792" s="8" t="s">
        <v>5593</v>
      </c>
      <c r="C2792" s="7" t="s">
        <v>15</v>
      </c>
      <c r="D2792" s="9" t="n">
        <v>3483.05</v>
      </c>
    </row>
    <row r="2793" customFormat="false" ht="9" hidden="false" customHeight="true" outlineLevel="0" collapsed="false">
      <c r="A2793" s="7" t="s">
        <v>5594</v>
      </c>
      <c r="B2793" s="8" t="s">
        <v>5595</v>
      </c>
      <c r="C2793" s="7" t="s">
        <v>15</v>
      </c>
      <c r="D2793" s="9" t="n">
        <v>3065.62</v>
      </c>
    </row>
    <row r="2794" customFormat="false" ht="9" hidden="false" customHeight="true" outlineLevel="0" collapsed="false">
      <c r="A2794" s="7" t="s">
        <v>5596</v>
      </c>
      <c r="B2794" s="8" t="s">
        <v>5597</v>
      </c>
      <c r="C2794" s="7" t="s">
        <v>15</v>
      </c>
      <c r="D2794" s="9" t="n">
        <v>3433.76</v>
      </c>
    </row>
    <row r="2795" customFormat="false" ht="9" hidden="false" customHeight="true" outlineLevel="0" collapsed="false">
      <c r="A2795" s="7" t="s">
        <v>5598</v>
      </c>
      <c r="B2795" s="8" t="s">
        <v>5599</v>
      </c>
      <c r="C2795" s="7" t="s">
        <v>15</v>
      </c>
      <c r="D2795" s="9" t="n">
        <v>3034.8</v>
      </c>
    </row>
    <row r="2796" customFormat="false" ht="9" hidden="false" customHeight="true" outlineLevel="0" collapsed="false">
      <c r="A2796" s="7" t="s">
        <v>5600</v>
      </c>
      <c r="B2796" s="8" t="s">
        <v>5601</v>
      </c>
      <c r="C2796" s="7" t="s">
        <v>15</v>
      </c>
      <c r="D2796" s="9" t="n">
        <v>3389.4</v>
      </c>
    </row>
    <row r="2797" customFormat="false" ht="9" hidden="false" customHeight="true" outlineLevel="0" collapsed="false">
      <c r="A2797" s="7" t="s">
        <v>5602</v>
      </c>
      <c r="B2797" s="8" t="s">
        <v>5603</v>
      </c>
      <c r="C2797" s="7" t="s">
        <v>15</v>
      </c>
      <c r="D2797" s="9" t="n">
        <v>3007.07</v>
      </c>
    </row>
    <row r="2798" customFormat="false" ht="9" hidden="false" customHeight="true" outlineLevel="0" collapsed="false">
      <c r="A2798" s="7" t="s">
        <v>5604</v>
      </c>
      <c r="B2798" s="8" t="s">
        <v>5605</v>
      </c>
      <c r="C2798" s="7" t="s">
        <v>15</v>
      </c>
      <c r="D2798" s="9" t="n">
        <v>3335.18</v>
      </c>
    </row>
    <row r="2799" customFormat="false" ht="9" hidden="false" customHeight="true" outlineLevel="0" collapsed="false">
      <c r="A2799" s="7" t="s">
        <v>5606</v>
      </c>
      <c r="B2799" s="8" t="s">
        <v>5607</v>
      </c>
      <c r="C2799" s="7" t="s">
        <v>15</v>
      </c>
      <c r="D2799" s="9" t="n">
        <v>2973.17</v>
      </c>
    </row>
    <row r="2800" customFormat="false" ht="9" hidden="false" customHeight="true" outlineLevel="0" collapsed="false">
      <c r="A2800" s="7" t="s">
        <v>5608</v>
      </c>
      <c r="B2800" s="8" t="s">
        <v>5609</v>
      </c>
      <c r="C2800" s="7" t="s">
        <v>15</v>
      </c>
      <c r="D2800" s="9" t="n">
        <v>4566.96</v>
      </c>
    </row>
    <row r="2801" customFormat="false" ht="9" hidden="false" customHeight="true" outlineLevel="0" collapsed="false">
      <c r="A2801" s="7" t="s">
        <v>5610</v>
      </c>
      <c r="B2801" s="8" t="s">
        <v>5611</v>
      </c>
      <c r="C2801" s="7" t="s">
        <v>15</v>
      </c>
      <c r="D2801" s="9" t="n">
        <v>4047.95</v>
      </c>
    </row>
    <row r="2802" customFormat="false" ht="9" hidden="false" customHeight="true" outlineLevel="0" collapsed="false">
      <c r="A2802" s="7" t="s">
        <v>5612</v>
      </c>
      <c r="B2802" s="8" t="s">
        <v>5613</v>
      </c>
      <c r="C2802" s="7" t="s">
        <v>15</v>
      </c>
      <c r="D2802" s="9" t="n">
        <v>4517.67</v>
      </c>
    </row>
    <row r="2803" customFormat="false" ht="9" hidden="false" customHeight="true" outlineLevel="0" collapsed="false">
      <c r="A2803" s="7" t="s">
        <v>5614</v>
      </c>
      <c r="B2803" s="8" t="s">
        <v>5615</v>
      </c>
      <c r="C2803" s="7" t="s">
        <v>15</v>
      </c>
      <c r="D2803" s="9" t="n">
        <v>4017.13</v>
      </c>
    </row>
    <row r="2804" customFormat="false" ht="9" hidden="false" customHeight="true" outlineLevel="0" collapsed="false">
      <c r="A2804" s="7" t="s">
        <v>5616</v>
      </c>
      <c r="B2804" s="8" t="s">
        <v>5617</v>
      </c>
      <c r="C2804" s="7" t="s">
        <v>15</v>
      </c>
      <c r="D2804" s="9" t="n">
        <v>4473.31</v>
      </c>
    </row>
    <row r="2805" customFormat="false" ht="9" hidden="false" customHeight="true" outlineLevel="0" collapsed="false">
      <c r="A2805" s="7" t="s">
        <v>5618</v>
      </c>
      <c r="B2805" s="8" t="s">
        <v>5619</v>
      </c>
      <c r="C2805" s="7" t="s">
        <v>15</v>
      </c>
      <c r="D2805" s="9" t="n">
        <v>3989.4</v>
      </c>
    </row>
    <row r="2806" customFormat="false" ht="9" hidden="false" customHeight="true" outlineLevel="0" collapsed="false">
      <c r="A2806" s="7" t="s">
        <v>5620</v>
      </c>
      <c r="B2806" s="8" t="s">
        <v>5621</v>
      </c>
      <c r="C2806" s="7" t="s">
        <v>15</v>
      </c>
      <c r="D2806" s="9" t="n">
        <v>4616.25</v>
      </c>
    </row>
    <row r="2807" customFormat="false" ht="9" hidden="false" customHeight="true" outlineLevel="0" collapsed="false">
      <c r="A2807" s="7" t="s">
        <v>5622</v>
      </c>
      <c r="B2807" s="8" t="s">
        <v>5623</v>
      </c>
      <c r="C2807" s="7" t="s">
        <v>15</v>
      </c>
      <c r="D2807" s="9" t="n">
        <v>4078.77</v>
      </c>
    </row>
    <row r="2808" customFormat="false" ht="9" hidden="false" customHeight="true" outlineLevel="0" collapsed="false">
      <c r="A2808" s="7" t="s">
        <v>5624</v>
      </c>
      <c r="B2808" s="8" t="s">
        <v>5625</v>
      </c>
      <c r="C2808" s="7" t="s">
        <v>15</v>
      </c>
      <c r="D2808" s="9" t="n">
        <v>5493.52</v>
      </c>
    </row>
    <row r="2809" customFormat="false" ht="9" hidden="false" customHeight="true" outlineLevel="0" collapsed="false">
      <c r="A2809" s="7" t="s">
        <v>5626</v>
      </c>
      <c r="B2809" s="8" t="s">
        <v>5627</v>
      </c>
      <c r="C2809" s="7" t="s">
        <v>15</v>
      </c>
      <c r="D2809" s="9" t="n">
        <v>4872.93</v>
      </c>
    </row>
    <row r="2810" customFormat="false" ht="9" hidden="false" customHeight="true" outlineLevel="0" collapsed="false">
      <c r="A2810" s="7" t="s">
        <v>5628</v>
      </c>
      <c r="B2810" s="8" t="s">
        <v>5629</v>
      </c>
      <c r="C2810" s="7" t="s">
        <v>15</v>
      </c>
      <c r="D2810" s="9" t="n">
        <v>5444.23</v>
      </c>
    </row>
    <row r="2811" customFormat="false" ht="9" hidden="false" customHeight="true" outlineLevel="0" collapsed="false">
      <c r="A2811" s="7" t="s">
        <v>5630</v>
      </c>
      <c r="B2811" s="8" t="s">
        <v>5631</v>
      </c>
      <c r="C2811" s="7" t="s">
        <v>15</v>
      </c>
      <c r="D2811" s="9" t="n">
        <v>4842.11</v>
      </c>
    </row>
    <row r="2812" customFormat="false" ht="9" hidden="false" customHeight="true" outlineLevel="0" collapsed="false">
      <c r="A2812" s="7" t="s">
        <v>5632</v>
      </c>
      <c r="B2812" s="8" t="s">
        <v>5633</v>
      </c>
      <c r="C2812" s="7" t="s">
        <v>15</v>
      </c>
      <c r="D2812" s="9" t="n">
        <v>5399.87</v>
      </c>
    </row>
    <row r="2813" customFormat="false" ht="9" hidden="false" customHeight="true" outlineLevel="0" collapsed="false">
      <c r="A2813" s="7" t="s">
        <v>5634</v>
      </c>
      <c r="B2813" s="8" t="s">
        <v>5635</v>
      </c>
      <c r="C2813" s="7" t="s">
        <v>15</v>
      </c>
      <c r="D2813" s="9" t="n">
        <v>4814.37</v>
      </c>
    </row>
    <row r="2814" customFormat="false" ht="9" hidden="false" customHeight="true" outlineLevel="0" collapsed="false">
      <c r="A2814" s="7" t="s">
        <v>5636</v>
      </c>
      <c r="B2814" s="8" t="s">
        <v>5637</v>
      </c>
      <c r="C2814" s="7" t="s">
        <v>15</v>
      </c>
      <c r="D2814" s="9" t="n">
        <v>5345.66</v>
      </c>
    </row>
    <row r="2815" customFormat="false" ht="9" hidden="false" customHeight="true" outlineLevel="0" collapsed="false">
      <c r="A2815" s="7" t="s">
        <v>5638</v>
      </c>
      <c r="B2815" s="8" t="s">
        <v>5639</v>
      </c>
      <c r="C2815" s="7" t="s">
        <v>15</v>
      </c>
      <c r="D2815" s="9" t="n">
        <v>4780.47</v>
      </c>
    </row>
    <row r="2816" customFormat="false" ht="9" hidden="false" customHeight="true" outlineLevel="0" collapsed="false">
      <c r="A2816" s="7" t="s">
        <v>5640</v>
      </c>
      <c r="B2816" s="8" t="s">
        <v>5641</v>
      </c>
      <c r="C2816" s="7" t="s">
        <v>15</v>
      </c>
      <c r="D2816" s="9" t="n">
        <v>6629.66</v>
      </c>
    </row>
    <row r="2817" customFormat="false" ht="9" hidden="false" customHeight="true" outlineLevel="0" collapsed="false">
      <c r="A2817" s="7" t="s">
        <v>5642</v>
      </c>
      <c r="B2817" s="8" t="s">
        <v>5643</v>
      </c>
      <c r="C2817" s="7" t="s">
        <v>15</v>
      </c>
      <c r="D2817" s="9" t="n">
        <v>5907.48</v>
      </c>
    </row>
    <row r="2818" customFormat="false" ht="9" hidden="false" customHeight="true" outlineLevel="0" collapsed="false">
      <c r="A2818" s="7" t="s">
        <v>5644</v>
      </c>
      <c r="B2818" s="8" t="s">
        <v>5645</v>
      </c>
      <c r="C2818" s="7" t="s">
        <v>15</v>
      </c>
      <c r="D2818" s="9" t="n">
        <v>6580.37</v>
      </c>
    </row>
    <row r="2819" customFormat="false" ht="9" hidden="false" customHeight="true" outlineLevel="0" collapsed="false">
      <c r="A2819" s="7" t="s">
        <v>5646</v>
      </c>
      <c r="B2819" s="8" t="s">
        <v>5647</v>
      </c>
      <c r="C2819" s="7" t="s">
        <v>15</v>
      </c>
      <c r="D2819" s="9" t="n">
        <v>5876.66</v>
      </c>
    </row>
    <row r="2820" customFormat="false" ht="9" hidden="false" customHeight="true" outlineLevel="0" collapsed="false">
      <c r="A2820" s="7" t="s">
        <v>5648</v>
      </c>
      <c r="B2820" s="8" t="s">
        <v>5649</v>
      </c>
      <c r="C2820" s="7" t="s">
        <v>15</v>
      </c>
      <c r="D2820" s="9" t="n">
        <v>6536.01</v>
      </c>
    </row>
    <row r="2821" customFormat="false" ht="9" hidden="false" customHeight="true" outlineLevel="0" collapsed="false">
      <c r="A2821" s="7" t="s">
        <v>5650</v>
      </c>
      <c r="B2821" s="8" t="s">
        <v>5651</v>
      </c>
      <c r="C2821" s="7" t="s">
        <v>15</v>
      </c>
      <c r="D2821" s="9" t="n">
        <v>5848.92</v>
      </c>
    </row>
    <row r="2822" customFormat="false" ht="9" hidden="false" customHeight="true" outlineLevel="0" collapsed="false">
      <c r="A2822" s="7" t="s">
        <v>5652</v>
      </c>
      <c r="B2822" s="8" t="s">
        <v>5653</v>
      </c>
      <c r="C2822" s="7" t="s">
        <v>15</v>
      </c>
      <c r="D2822" s="9" t="n">
        <v>6481.79</v>
      </c>
    </row>
    <row r="2823" customFormat="false" ht="9" hidden="false" customHeight="true" outlineLevel="0" collapsed="false">
      <c r="A2823" s="7" t="s">
        <v>5654</v>
      </c>
      <c r="B2823" s="8" t="s">
        <v>5655</v>
      </c>
      <c r="C2823" s="7" t="s">
        <v>15</v>
      </c>
      <c r="D2823" s="9" t="n">
        <v>5815.02</v>
      </c>
    </row>
    <row r="2824" customFormat="false" ht="9" hidden="false" customHeight="true" outlineLevel="0" collapsed="false">
      <c r="A2824" s="7" t="s">
        <v>5656</v>
      </c>
      <c r="B2824" s="8" t="s">
        <v>5657</v>
      </c>
      <c r="C2824" s="7" t="s">
        <v>15</v>
      </c>
      <c r="D2824" s="9" t="n">
        <v>6513.78</v>
      </c>
    </row>
    <row r="2825" customFormat="false" ht="9" hidden="false" customHeight="true" outlineLevel="0" collapsed="false">
      <c r="A2825" s="7" t="s">
        <v>5658</v>
      </c>
      <c r="B2825" s="8" t="s">
        <v>5659</v>
      </c>
      <c r="C2825" s="7" t="s">
        <v>15</v>
      </c>
      <c r="D2825" s="9" t="n">
        <v>6096.36</v>
      </c>
    </row>
    <row r="2826" customFormat="false" ht="9" hidden="false" customHeight="true" outlineLevel="0" collapsed="false">
      <c r="A2826" s="7" t="s">
        <v>5660</v>
      </c>
      <c r="B2826" s="8" t="s">
        <v>5661</v>
      </c>
      <c r="C2826" s="7" t="s">
        <v>15</v>
      </c>
      <c r="D2826" s="9" t="n">
        <v>7548.85</v>
      </c>
    </row>
    <row r="2827" customFormat="false" ht="9" hidden="false" customHeight="true" outlineLevel="0" collapsed="false">
      <c r="A2827" s="7" t="s">
        <v>5662</v>
      </c>
      <c r="B2827" s="8" t="s">
        <v>5663</v>
      </c>
      <c r="C2827" s="7" t="s">
        <v>15</v>
      </c>
      <c r="D2827" s="9" t="n">
        <v>6743.56</v>
      </c>
    </row>
    <row r="2828" customFormat="false" ht="9" hidden="false" customHeight="true" outlineLevel="0" collapsed="false">
      <c r="A2828" s="7" t="s">
        <v>5664</v>
      </c>
      <c r="B2828" s="8" t="s">
        <v>5665</v>
      </c>
      <c r="C2828" s="7" t="s">
        <v>15</v>
      </c>
      <c r="D2828" s="9" t="n">
        <v>7504.49</v>
      </c>
    </row>
    <row r="2829" customFormat="false" ht="9" hidden="false" customHeight="true" outlineLevel="0" collapsed="false">
      <c r="A2829" s="7" t="s">
        <v>5666</v>
      </c>
      <c r="B2829" s="8" t="s">
        <v>5667</v>
      </c>
      <c r="C2829" s="7" t="s">
        <v>15</v>
      </c>
      <c r="D2829" s="9" t="n">
        <v>6715.82</v>
      </c>
    </row>
    <row r="2830" customFormat="false" ht="9" hidden="false" customHeight="true" outlineLevel="0" collapsed="false">
      <c r="A2830" s="7" t="s">
        <v>5668</v>
      </c>
      <c r="B2830" s="8" t="s">
        <v>5669</v>
      </c>
      <c r="C2830" s="7" t="s">
        <v>15</v>
      </c>
      <c r="D2830" s="9" t="n">
        <v>7450.27</v>
      </c>
    </row>
    <row r="2831" customFormat="false" ht="9" hidden="false" customHeight="true" outlineLevel="0" collapsed="false">
      <c r="A2831" s="7" t="s">
        <v>5670</v>
      </c>
      <c r="B2831" s="8" t="s">
        <v>5671</v>
      </c>
      <c r="C2831" s="7" t="s">
        <v>15</v>
      </c>
      <c r="D2831" s="9" t="n">
        <v>6681.92</v>
      </c>
    </row>
    <row r="2832" customFormat="false" ht="9" hidden="false" customHeight="true" outlineLevel="0" collapsed="false">
      <c r="A2832" s="7" t="s">
        <v>5672</v>
      </c>
      <c r="B2832" s="8" t="s">
        <v>5673</v>
      </c>
      <c r="C2832" s="7" t="s">
        <v>15</v>
      </c>
      <c r="D2832" s="9" t="n">
        <v>1586.43</v>
      </c>
    </row>
    <row r="2833" customFormat="false" ht="9" hidden="false" customHeight="true" outlineLevel="0" collapsed="false">
      <c r="A2833" s="7" t="s">
        <v>5674</v>
      </c>
      <c r="B2833" s="8" t="s">
        <v>5675</v>
      </c>
      <c r="C2833" s="7" t="s">
        <v>15</v>
      </c>
      <c r="D2833" s="9" t="n">
        <v>1326.01</v>
      </c>
    </row>
    <row r="2834" customFormat="false" ht="9" hidden="false" customHeight="true" outlineLevel="0" collapsed="false">
      <c r="A2834" s="7" t="s">
        <v>5676</v>
      </c>
      <c r="B2834" s="8" t="s">
        <v>5677</v>
      </c>
      <c r="C2834" s="7" t="s">
        <v>15</v>
      </c>
      <c r="D2834" s="9" t="n">
        <v>1556.86</v>
      </c>
    </row>
    <row r="2835" customFormat="false" ht="9" hidden="false" customHeight="true" outlineLevel="0" collapsed="false">
      <c r="A2835" s="7" t="s">
        <v>5678</v>
      </c>
      <c r="B2835" s="8" t="s">
        <v>5679</v>
      </c>
      <c r="C2835" s="7" t="s">
        <v>15</v>
      </c>
      <c r="D2835" s="9" t="n">
        <v>1307.51</v>
      </c>
    </row>
    <row r="2836" customFormat="false" ht="9" hidden="false" customHeight="true" outlineLevel="0" collapsed="false">
      <c r="A2836" s="7" t="s">
        <v>5680</v>
      </c>
      <c r="B2836" s="8" t="s">
        <v>5681</v>
      </c>
      <c r="C2836" s="7" t="s">
        <v>15</v>
      </c>
      <c r="D2836" s="9" t="n">
        <v>2137.72</v>
      </c>
    </row>
    <row r="2837" customFormat="false" ht="9" hidden="false" customHeight="true" outlineLevel="0" collapsed="false">
      <c r="A2837" s="7" t="s">
        <v>5682</v>
      </c>
      <c r="B2837" s="8" t="s">
        <v>5683</v>
      </c>
      <c r="C2837" s="7" t="s">
        <v>15</v>
      </c>
      <c r="D2837" s="9" t="n">
        <v>1779.4</v>
      </c>
    </row>
    <row r="2838" customFormat="false" ht="9" hidden="false" customHeight="true" outlineLevel="0" collapsed="false">
      <c r="A2838" s="7" t="s">
        <v>5684</v>
      </c>
      <c r="B2838" s="8" t="s">
        <v>5685</v>
      </c>
      <c r="C2838" s="7" t="s">
        <v>15</v>
      </c>
      <c r="D2838" s="9" t="n">
        <v>2751.49</v>
      </c>
    </row>
    <row r="2839" customFormat="false" ht="9" hidden="false" customHeight="true" outlineLevel="0" collapsed="false">
      <c r="A2839" s="7" t="s">
        <v>5686</v>
      </c>
      <c r="B2839" s="8" t="s">
        <v>5687</v>
      </c>
      <c r="C2839" s="7" t="s">
        <v>15</v>
      </c>
      <c r="D2839" s="9" t="n">
        <v>2300.82</v>
      </c>
    </row>
    <row r="2840" customFormat="false" ht="9" hidden="false" customHeight="true" outlineLevel="0" collapsed="false">
      <c r="A2840" s="7" t="s">
        <v>5688</v>
      </c>
      <c r="B2840" s="8" t="s">
        <v>5689</v>
      </c>
      <c r="C2840" s="7" t="s">
        <v>15</v>
      </c>
      <c r="D2840" s="9" t="n">
        <v>3271.44</v>
      </c>
    </row>
    <row r="2841" customFormat="false" ht="9" hidden="false" customHeight="true" outlineLevel="0" collapsed="false">
      <c r="A2841" s="7" t="s">
        <v>5690</v>
      </c>
      <c r="B2841" s="8" t="s">
        <v>5691</v>
      </c>
      <c r="C2841" s="7" t="s">
        <v>15</v>
      </c>
      <c r="D2841" s="9" t="n">
        <v>2750.59</v>
      </c>
    </row>
    <row r="2842" customFormat="false" ht="9" hidden="false" customHeight="true" outlineLevel="0" collapsed="false">
      <c r="A2842" s="7" t="s">
        <v>5692</v>
      </c>
      <c r="B2842" s="8" t="s">
        <v>5693</v>
      </c>
      <c r="C2842" s="7" t="s">
        <v>15</v>
      </c>
      <c r="D2842" s="9" t="n">
        <v>4186.95</v>
      </c>
    </row>
    <row r="2843" customFormat="false" ht="9" hidden="false" customHeight="true" outlineLevel="0" collapsed="false">
      <c r="A2843" s="7" t="s">
        <v>5694</v>
      </c>
      <c r="B2843" s="8" t="s">
        <v>5695</v>
      </c>
      <c r="C2843" s="7" t="s">
        <v>15</v>
      </c>
      <c r="D2843" s="9" t="n">
        <v>3557.12</v>
      </c>
    </row>
    <row r="2844" customFormat="false" ht="9" hidden="false" customHeight="true" outlineLevel="0" collapsed="false">
      <c r="A2844" s="7" t="s">
        <v>5696</v>
      </c>
      <c r="B2844" s="8" t="s">
        <v>5697</v>
      </c>
      <c r="C2844" s="7" t="s">
        <v>15</v>
      </c>
      <c r="D2844" s="9" t="n">
        <v>1895.46</v>
      </c>
    </row>
    <row r="2845" customFormat="false" ht="9" hidden="false" customHeight="true" outlineLevel="0" collapsed="false">
      <c r="A2845" s="7" t="s">
        <v>5698</v>
      </c>
      <c r="B2845" s="8" t="s">
        <v>5699</v>
      </c>
      <c r="C2845" s="7" t="s">
        <v>15</v>
      </c>
      <c r="D2845" s="9" t="n">
        <v>1585.17</v>
      </c>
    </row>
    <row r="2846" customFormat="false" ht="9" hidden="false" customHeight="true" outlineLevel="0" collapsed="false">
      <c r="A2846" s="7" t="s">
        <v>5700</v>
      </c>
      <c r="B2846" s="8" t="s">
        <v>5701</v>
      </c>
      <c r="C2846" s="7" t="s">
        <v>15</v>
      </c>
      <c r="D2846" s="9" t="n">
        <v>1860.96</v>
      </c>
    </row>
    <row r="2847" customFormat="false" ht="9" hidden="false" customHeight="true" outlineLevel="0" collapsed="false">
      <c r="A2847" s="7" t="s">
        <v>5702</v>
      </c>
      <c r="B2847" s="8" t="s">
        <v>5703</v>
      </c>
      <c r="C2847" s="7" t="s">
        <v>15</v>
      </c>
      <c r="D2847" s="9" t="n">
        <v>1563.59</v>
      </c>
    </row>
    <row r="2848" customFormat="false" ht="9" hidden="false" customHeight="true" outlineLevel="0" collapsed="false">
      <c r="A2848" s="7" t="s">
        <v>5704</v>
      </c>
      <c r="B2848" s="8" t="s">
        <v>5705</v>
      </c>
      <c r="C2848" s="7" t="s">
        <v>15</v>
      </c>
      <c r="D2848" s="9" t="n">
        <v>2493.92</v>
      </c>
    </row>
    <row r="2849" customFormat="false" ht="9" hidden="false" customHeight="true" outlineLevel="0" collapsed="false">
      <c r="A2849" s="7" t="s">
        <v>5706</v>
      </c>
      <c r="B2849" s="8" t="s">
        <v>5707</v>
      </c>
      <c r="C2849" s="7" t="s">
        <v>15</v>
      </c>
      <c r="D2849" s="9" t="n">
        <v>2074.65</v>
      </c>
    </row>
    <row r="2850" customFormat="false" ht="9" hidden="false" customHeight="true" outlineLevel="0" collapsed="false">
      <c r="A2850" s="7" t="s">
        <v>5708</v>
      </c>
      <c r="B2850" s="8" t="s">
        <v>5709</v>
      </c>
      <c r="C2850" s="7" t="s">
        <v>15</v>
      </c>
      <c r="D2850" s="9" t="n">
        <v>3131.62</v>
      </c>
    </row>
    <row r="2851" customFormat="false" ht="9" hidden="false" customHeight="true" outlineLevel="0" collapsed="false">
      <c r="A2851" s="7" t="s">
        <v>5710</v>
      </c>
      <c r="B2851" s="8" t="s">
        <v>5711</v>
      </c>
      <c r="C2851" s="7" t="s">
        <v>15</v>
      </c>
      <c r="D2851" s="9" t="n">
        <v>2616.31</v>
      </c>
    </row>
    <row r="2852" customFormat="false" ht="9" hidden="false" customHeight="true" outlineLevel="0" collapsed="false">
      <c r="A2852" s="7" t="s">
        <v>5712</v>
      </c>
      <c r="B2852" s="8" t="s">
        <v>5713</v>
      </c>
      <c r="C2852" s="7" t="s">
        <v>15</v>
      </c>
      <c r="D2852" s="9" t="n">
        <v>3680.44</v>
      </c>
    </row>
    <row r="2853" customFormat="false" ht="9" hidden="false" customHeight="true" outlineLevel="0" collapsed="false">
      <c r="A2853" s="7" t="s">
        <v>5714</v>
      </c>
      <c r="B2853" s="8" t="s">
        <v>5715</v>
      </c>
      <c r="C2853" s="7" t="s">
        <v>15</v>
      </c>
      <c r="D2853" s="9" t="n">
        <v>3089.4</v>
      </c>
    </row>
    <row r="2854" customFormat="false" ht="9" hidden="false" customHeight="true" outlineLevel="0" collapsed="false">
      <c r="A2854" s="7" t="s">
        <v>5716</v>
      </c>
      <c r="B2854" s="8" t="s">
        <v>5717</v>
      </c>
      <c r="C2854" s="7" t="s">
        <v>15</v>
      </c>
      <c r="D2854" s="9" t="n">
        <v>4538.24</v>
      </c>
    </row>
    <row r="2855" customFormat="false" ht="9" hidden="false" customHeight="true" outlineLevel="0" collapsed="false">
      <c r="A2855" s="7" t="s">
        <v>5718</v>
      </c>
      <c r="B2855" s="8" t="s">
        <v>5719</v>
      </c>
      <c r="C2855" s="7" t="s">
        <v>15</v>
      </c>
      <c r="D2855" s="9" t="n">
        <v>3832.69</v>
      </c>
    </row>
    <row r="2856" customFormat="false" ht="9" hidden="false" customHeight="true" outlineLevel="0" collapsed="false">
      <c r="A2856" s="7" t="s">
        <v>5720</v>
      </c>
      <c r="B2856" s="8" t="s">
        <v>5721</v>
      </c>
      <c r="C2856" s="7" t="s">
        <v>15</v>
      </c>
      <c r="D2856" s="9" t="n">
        <v>2209.42</v>
      </c>
    </row>
    <row r="2857" customFormat="false" ht="9" hidden="false" customHeight="true" outlineLevel="0" collapsed="false">
      <c r="A2857" s="7" t="s">
        <v>5722</v>
      </c>
      <c r="B2857" s="8" t="s">
        <v>5723</v>
      </c>
      <c r="C2857" s="7" t="s">
        <v>15</v>
      </c>
      <c r="D2857" s="9" t="n">
        <v>1847.41</v>
      </c>
    </row>
    <row r="2858" customFormat="false" ht="9" hidden="false" customHeight="true" outlineLevel="0" collapsed="false">
      <c r="A2858" s="7" t="s">
        <v>5724</v>
      </c>
      <c r="B2858" s="8" t="s">
        <v>5725</v>
      </c>
      <c r="C2858" s="7" t="s">
        <v>15</v>
      </c>
      <c r="D2858" s="9" t="n">
        <v>2179.85</v>
      </c>
    </row>
    <row r="2859" customFormat="false" ht="9" hidden="false" customHeight="true" outlineLevel="0" collapsed="false">
      <c r="A2859" s="7" t="s">
        <v>5726</v>
      </c>
      <c r="B2859" s="8" t="s">
        <v>5727</v>
      </c>
      <c r="C2859" s="7" t="s">
        <v>15</v>
      </c>
      <c r="D2859" s="9" t="n">
        <v>1828.92</v>
      </c>
    </row>
    <row r="2860" customFormat="false" ht="9" hidden="false" customHeight="true" outlineLevel="0" collapsed="false">
      <c r="A2860" s="7" t="s">
        <v>5728</v>
      </c>
      <c r="B2860" s="8" t="s">
        <v>5729</v>
      </c>
      <c r="C2860" s="7" t="s">
        <v>15</v>
      </c>
      <c r="D2860" s="9" t="n">
        <v>2864.9</v>
      </c>
    </row>
    <row r="2861" customFormat="false" ht="9" hidden="false" customHeight="true" outlineLevel="0" collapsed="false">
      <c r="A2861" s="7" t="s">
        <v>5730</v>
      </c>
      <c r="B2861" s="8" t="s">
        <v>5731</v>
      </c>
      <c r="C2861" s="7" t="s">
        <v>15</v>
      </c>
      <c r="D2861" s="9" t="n">
        <v>2379.14</v>
      </c>
    </row>
    <row r="2862" customFormat="false" ht="9" hidden="false" customHeight="true" outlineLevel="0" collapsed="false">
      <c r="A2862" s="7" t="s">
        <v>5732</v>
      </c>
      <c r="B2862" s="8" t="s">
        <v>5733</v>
      </c>
      <c r="C2862" s="7" t="s">
        <v>15</v>
      </c>
      <c r="D2862" s="9" t="n">
        <v>3536.4</v>
      </c>
    </row>
    <row r="2863" customFormat="false" ht="9" hidden="false" customHeight="true" outlineLevel="0" collapsed="false">
      <c r="A2863" s="7" t="s">
        <v>5734</v>
      </c>
      <c r="B2863" s="8" t="s">
        <v>5735</v>
      </c>
      <c r="C2863" s="7" t="s">
        <v>15</v>
      </c>
      <c r="D2863" s="9" t="n">
        <v>2947.2</v>
      </c>
    </row>
    <row r="2864" customFormat="false" ht="9" hidden="false" customHeight="true" outlineLevel="0" collapsed="false">
      <c r="A2864" s="7" t="s">
        <v>5736</v>
      </c>
      <c r="B2864" s="8" t="s">
        <v>5737</v>
      </c>
      <c r="C2864" s="7" t="s">
        <v>15</v>
      </c>
      <c r="D2864" s="9" t="n">
        <v>4109.15</v>
      </c>
    </row>
    <row r="2865" customFormat="false" ht="9" hidden="false" customHeight="true" outlineLevel="0" collapsed="false">
      <c r="A2865" s="7" t="s">
        <v>5738</v>
      </c>
      <c r="B2865" s="8" t="s">
        <v>5739</v>
      </c>
      <c r="C2865" s="7" t="s">
        <v>15</v>
      </c>
      <c r="D2865" s="9" t="n">
        <v>3440.53</v>
      </c>
    </row>
    <row r="2866" customFormat="false" ht="9" hidden="false" customHeight="true" outlineLevel="0" collapsed="false">
      <c r="A2866" s="7" t="s">
        <v>5740</v>
      </c>
      <c r="B2866" s="8" t="s">
        <v>5741</v>
      </c>
      <c r="C2866" s="7" t="s">
        <v>15</v>
      </c>
      <c r="D2866" s="9" t="n">
        <v>5012.71</v>
      </c>
    </row>
    <row r="2867" customFormat="false" ht="9" hidden="false" customHeight="true" outlineLevel="0" collapsed="false">
      <c r="A2867" s="7" t="s">
        <v>5742</v>
      </c>
      <c r="B2867" s="8" t="s">
        <v>5743</v>
      </c>
      <c r="C2867" s="7" t="s">
        <v>15</v>
      </c>
      <c r="D2867" s="9" t="n">
        <v>4220.35</v>
      </c>
    </row>
    <row r="2868" customFormat="false" ht="9" hidden="false" customHeight="true" outlineLevel="0" collapsed="false">
      <c r="A2868" s="7" t="s">
        <v>5744</v>
      </c>
      <c r="B2868" s="8" t="s">
        <v>5745</v>
      </c>
      <c r="C2868" s="7" t="s">
        <v>404</v>
      </c>
      <c r="D2868" s="9" t="n">
        <v>171.97</v>
      </c>
    </row>
    <row r="2869" customFormat="false" ht="9" hidden="false" customHeight="true" outlineLevel="0" collapsed="false">
      <c r="A2869" s="7" t="s">
        <v>5746</v>
      </c>
      <c r="B2869" s="8" t="s">
        <v>5747</v>
      </c>
      <c r="C2869" s="7" t="s">
        <v>404</v>
      </c>
      <c r="D2869" s="9" t="n">
        <v>16.59</v>
      </c>
    </row>
    <row r="2870" customFormat="false" ht="9" hidden="false" customHeight="true" outlineLevel="0" collapsed="false">
      <c r="A2870" s="7" t="s">
        <v>5748</v>
      </c>
      <c r="B2870" s="8" t="s">
        <v>5749</v>
      </c>
      <c r="C2870" s="7" t="s">
        <v>404</v>
      </c>
      <c r="D2870" s="9" t="n">
        <v>190.51</v>
      </c>
    </row>
    <row r="2871" customFormat="false" ht="18" hidden="false" customHeight="true" outlineLevel="0" collapsed="false">
      <c r="A2871" s="7" t="s">
        <v>5750</v>
      </c>
      <c r="B2871" s="8" t="s">
        <v>5751</v>
      </c>
      <c r="C2871" s="7" t="s">
        <v>404</v>
      </c>
      <c r="D2871" s="9" t="n">
        <v>67.42</v>
      </c>
    </row>
    <row r="2872" customFormat="false" ht="18" hidden="false" customHeight="true" outlineLevel="0" collapsed="false">
      <c r="A2872" s="7" t="s">
        <v>5752</v>
      </c>
      <c r="B2872" s="8" t="s">
        <v>5753</v>
      </c>
      <c r="C2872" s="7" t="s">
        <v>172</v>
      </c>
      <c r="D2872" s="9" t="n">
        <v>1177.97</v>
      </c>
    </row>
    <row r="2873" customFormat="false" ht="18" hidden="false" customHeight="true" outlineLevel="0" collapsed="false">
      <c r="A2873" s="7" t="s">
        <v>5754</v>
      </c>
      <c r="B2873" s="8" t="s">
        <v>5755</v>
      </c>
      <c r="C2873" s="7" t="s">
        <v>172</v>
      </c>
      <c r="D2873" s="9" t="n">
        <v>1836.44</v>
      </c>
    </row>
    <row r="2874" customFormat="false" ht="18" hidden="false" customHeight="true" outlineLevel="0" collapsed="false">
      <c r="A2874" s="7" t="s">
        <v>5756</v>
      </c>
      <c r="B2874" s="8" t="s">
        <v>5757</v>
      </c>
      <c r="C2874" s="7" t="s">
        <v>172</v>
      </c>
      <c r="D2874" s="9" t="n">
        <v>2370.74</v>
      </c>
    </row>
    <row r="2875" customFormat="false" ht="18" hidden="false" customHeight="true" outlineLevel="0" collapsed="false">
      <c r="A2875" s="7" t="s">
        <v>5758</v>
      </c>
      <c r="B2875" s="8" t="s">
        <v>5759</v>
      </c>
      <c r="C2875" s="7" t="s">
        <v>172</v>
      </c>
      <c r="D2875" s="9" t="n">
        <v>3152.11</v>
      </c>
    </row>
    <row r="2876" customFormat="false" ht="18" hidden="false" customHeight="true" outlineLevel="0" collapsed="false">
      <c r="A2876" s="7" t="s">
        <v>5760</v>
      </c>
      <c r="B2876" s="8" t="s">
        <v>5761</v>
      </c>
      <c r="C2876" s="7" t="s">
        <v>172</v>
      </c>
      <c r="D2876" s="9" t="n">
        <v>531.73</v>
      </c>
    </row>
    <row r="2877" customFormat="false" ht="18" hidden="false" customHeight="true" outlineLevel="0" collapsed="false">
      <c r="A2877" s="7" t="s">
        <v>5762</v>
      </c>
      <c r="B2877" s="8" t="s">
        <v>5763</v>
      </c>
      <c r="C2877" s="7" t="s">
        <v>172</v>
      </c>
      <c r="D2877" s="9" t="n">
        <v>1371.56</v>
      </c>
    </row>
    <row r="2878" customFormat="false" ht="18" hidden="false" customHeight="true" outlineLevel="0" collapsed="false">
      <c r="A2878" s="7" t="s">
        <v>5764</v>
      </c>
      <c r="B2878" s="8" t="s">
        <v>5765</v>
      </c>
      <c r="C2878" s="7" t="s">
        <v>172</v>
      </c>
      <c r="D2878" s="9" t="n">
        <v>2283.99</v>
      </c>
    </row>
    <row r="2879" customFormat="false" ht="18" hidden="false" customHeight="true" outlineLevel="0" collapsed="false">
      <c r="A2879" s="7" t="s">
        <v>5766</v>
      </c>
      <c r="B2879" s="8" t="s">
        <v>5767</v>
      </c>
      <c r="C2879" s="7" t="s">
        <v>172</v>
      </c>
      <c r="D2879" s="9" t="n">
        <v>812.64</v>
      </c>
    </row>
    <row r="2880" customFormat="false" ht="18" hidden="false" customHeight="true" outlineLevel="0" collapsed="false">
      <c r="A2880" s="7" t="s">
        <v>5768</v>
      </c>
      <c r="B2880" s="8" t="s">
        <v>5769</v>
      </c>
      <c r="C2880" s="7" t="s">
        <v>172</v>
      </c>
      <c r="D2880" s="9" t="n">
        <v>992.04</v>
      </c>
    </row>
    <row r="2881" customFormat="false" ht="18" hidden="false" customHeight="true" outlineLevel="0" collapsed="false">
      <c r="A2881" s="7" t="s">
        <v>5770</v>
      </c>
      <c r="B2881" s="8" t="s">
        <v>5771</v>
      </c>
      <c r="C2881" s="7" t="s">
        <v>172</v>
      </c>
      <c r="D2881" s="9" t="n">
        <v>1247.93</v>
      </c>
    </row>
    <row r="2882" customFormat="false" ht="18" hidden="false" customHeight="true" outlineLevel="0" collapsed="false">
      <c r="A2882" s="7" t="s">
        <v>5772</v>
      </c>
      <c r="B2882" s="8" t="s">
        <v>5773</v>
      </c>
      <c r="C2882" s="7" t="s">
        <v>172</v>
      </c>
      <c r="D2882" s="9" t="n">
        <v>355.49</v>
      </c>
    </row>
    <row r="2883" customFormat="false" ht="18" hidden="false" customHeight="true" outlineLevel="0" collapsed="false">
      <c r="A2883" s="7" t="s">
        <v>5774</v>
      </c>
      <c r="B2883" s="8" t="s">
        <v>5775</v>
      </c>
      <c r="C2883" s="7" t="s">
        <v>172</v>
      </c>
      <c r="D2883" s="9" t="n">
        <v>380.73</v>
      </c>
    </row>
    <row r="2884" customFormat="false" ht="18" hidden="false" customHeight="true" outlineLevel="0" collapsed="false">
      <c r="A2884" s="7" t="s">
        <v>5776</v>
      </c>
      <c r="B2884" s="8" t="s">
        <v>5777</v>
      </c>
      <c r="C2884" s="7" t="s">
        <v>172</v>
      </c>
      <c r="D2884" s="9" t="n">
        <v>329.5</v>
      </c>
    </row>
    <row r="2885" customFormat="false" ht="18" hidden="false" customHeight="true" outlineLevel="0" collapsed="false">
      <c r="A2885" s="7" t="s">
        <v>5778</v>
      </c>
      <c r="B2885" s="8" t="s">
        <v>5779</v>
      </c>
      <c r="C2885" s="7" t="s">
        <v>172</v>
      </c>
      <c r="D2885" s="9" t="n">
        <v>430.16</v>
      </c>
    </row>
    <row r="2886" customFormat="false" ht="18" hidden="false" customHeight="true" outlineLevel="0" collapsed="false">
      <c r="A2886" s="7" t="s">
        <v>5780</v>
      </c>
      <c r="B2886" s="8" t="s">
        <v>5781</v>
      </c>
      <c r="C2886" s="7" t="s">
        <v>172</v>
      </c>
      <c r="D2886" s="9" t="n">
        <v>452.32</v>
      </c>
    </row>
    <row r="2887" customFormat="false" ht="18" hidden="false" customHeight="true" outlineLevel="0" collapsed="false">
      <c r="A2887" s="7" t="s">
        <v>5782</v>
      </c>
      <c r="B2887" s="8" t="s">
        <v>5783</v>
      </c>
      <c r="C2887" s="7" t="s">
        <v>172</v>
      </c>
      <c r="D2887" s="9" t="n">
        <v>769.86</v>
      </c>
    </row>
    <row r="2888" customFormat="false" ht="18" hidden="false" customHeight="true" outlineLevel="0" collapsed="false">
      <c r="A2888" s="7" t="s">
        <v>5784</v>
      </c>
      <c r="B2888" s="8" t="s">
        <v>5785</v>
      </c>
      <c r="C2888" s="7" t="s">
        <v>172</v>
      </c>
      <c r="D2888" s="9" t="n">
        <v>792.01</v>
      </c>
    </row>
    <row r="2889" customFormat="false" ht="18" hidden="false" customHeight="true" outlineLevel="0" collapsed="false">
      <c r="A2889" s="7" t="s">
        <v>5786</v>
      </c>
      <c r="B2889" s="8" t="s">
        <v>5787</v>
      </c>
      <c r="C2889" s="7" t="s">
        <v>172</v>
      </c>
      <c r="D2889" s="9" t="n">
        <v>804.97</v>
      </c>
    </row>
    <row r="2890" customFormat="false" ht="18" hidden="false" customHeight="true" outlineLevel="0" collapsed="false">
      <c r="A2890" s="7" t="s">
        <v>5788</v>
      </c>
      <c r="B2890" s="8" t="s">
        <v>5789</v>
      </c>
      <c r="C2890" s="7" t="s">
        <v>172</v>
      </c>
      <c r="D2890" s="9" t="n">
        <v>864.87</v>
      </c>
    </row>
    <row r="2891" customFormat="false" ht="18" hidden="false" customHeight="true" outlineLevel="0" collapsed="false">
      <c r="A2891" s="7" t="s">
        <v>5790</v>
      </c>
      <c r="B2891" s="8" t="s">
        <v>5791</v>
      </c>
      <c r="C2891" s="7" t="s">
        <v>172</v>
      </c>
      <c r="D2891" s="9" t="n">
        <v>722.76</v>
      </c>
    </row>
    <row r="2892" customFormat="false" ht="18" hidden="false" customHeight="true" outlineLevel="0" collapsed="false">
      <c r="A2892" s="7" t="s">
        <v>5792</v>
      </c>
      <c r="B2892" s="8" t="s">
        <v>5793</v>
      </c>
      <c r="C2892" s="7" t="s">
        <v>172</v>
      </c>
      <c r="D2892" s="9" t="n">
        <v>783.18</v>
      </c>
    </row>
    <row r="2893" customFormat="false" ht="18" hidden="false" customHeight="true" outlineLevel="0" collapsed="false">
      <c r="A2893" s="7" t="s">
        <v>5794</v>
      </c>
      <c r="B2893" s="8" t="s">
        <v>5795</v>
      </c>
      <c r="C2893" s="7" t="s">
        <v>172</v>
      </c>
      <c r="D2893" s="9" t="n">
        <v>790.02</v>
      </c>
    </row>
    <row r="2894" customFormat="false" ht="18" hidden="false" customHeight="true" outlineLevel="0" collapsed="false">
      <c r="A2894" s="7" t="s">
        <v>5796</v>
      </c>
      <c r="B2894" s="8" t="s">
        <v>5797</v>
      </c>
      <c r="C2894" s="7" t="s">
        <v>172</v>
      </c>
      <c r="D2894" s="9" t="n">
        <v>860.68</v>
      </c>
    </row>
    <row r="2895" customFormat="false" ht="18" hidden="false" customHeight="true" outlineLevel="0" collapsed="false">
      <c r="A2895" s="7" t="s">
        <v>5798</v>
      </c>
      <c r="B2895" s="8" t="s">
        <v>5799</v>
      </c>
      <c r="C2895" s="7" t="s">
        <v>172</v>
      </c>
      <c r="D2895" s="9" t="n">
        <v>1240.97</v>
      </c>
    </row>
    <row r="2896" customFormat="false" ht="18" hidden="false" customHeight="true" outlineLevel="0" collapsed="false">
      <c r="A2896" s="7" t="s">
        <v>5800</v>
      </c>
      <c r="B2896" s="8" t="s">
        <v>5801</v>
      </c>
      <c r="C2896" s="7" t="s">
        <v>172</v>
      </c>
      <c r="D2896" s="9" t="n">
        <v>1321.88</v>
      </c>
    </row>
    <row r="2897" customFormat="false" ht="18" hidden="false" customHeight="true" outlineLevel="0" collapsed="false">
      <c r="A2897" s="7" t="s">
        <v>5802</v>
      </c>
      <c r="B2897" s="8" t="s">
        <v>5803</v>
      </c>
      <c r="C2897" s="7" t="s">
        <v>172</v>
      </c>
      <c r="D2897" s="9" t="n">
        <v>950.03</v>
      </c>
    </row>
    <row r="2898" customFormat="false" ht="18" hidden="false" customHeight="true" outlineLevel="0" collapsed="false">
      <c r="A2898" s="7" t="s">
        <v>5804</v>
      </c>
      <c r="B2898" s="8" t="s">
        <v>5805</v>
      </c>
      <c r="C2898" s="7" t="s">
        <v>172</v>
      </c>
      <c r="D2898" s="9" t="n">
        <v>1015.57</v>
      </c>
    </row>
    <row r="2899" customFormat="false" ht="18" hidden="false" customHeight="true" outlineLevel="0" collapsed="false">
      <c r="A2899" s="7" t="s">
        <v>5806</v>
      </c>
      <c r="B2899" s="8" t="s">
        <v>5807</v>
      </c>
      <c r="C2899" s="7" t="s">
        <v>172</v>
      </c>
      <c r="D2899" s="9" t="n">
        <v>1122.54</v>
      </c>
    </row>
    <row r="2900" customFormat="false" ht="18" hidden="false" customHeight="true" outlineLevel="0" collapsed="false">
      <c r="A2900" s="7" t="s">
        <v>5808</v>
      </c>
      <c r="B2900" s="8" t="s">
        <v>5809</v>
      </c>
      <c r="C2900" s="7" t="s">
        <v>172</v>
      </c>
      <c r="D2900" s="9" t="n">
        <v>1208.57</v>
      </c>
    </row>
    <row r="2901" customFormat="false" ht="18" hidden="false" customHeight="true" outlineLevel="0" collapsed="false">
      <c r="A2901" s="7" t="s">
        <v>5810</v>
      </c>
      <c r="B2901" s="8" t="s">
        <v>5811</v>
      </c>
      <c r="C2901" s="7" t="s">
        <v>172</v>
      </c>
      <c r="D2901" s="9" t="n">
        <v>4522.75</v>
      </c>
    </row>
    <row r="2902" customFormat="false" ht="9" hidden="false" customHeight="true" outlineLevel="0" collapsed="false">
      <c r="A2902" s="7" t="s">
        <v>5812</v>
      </c>
      <c r="B2902" s="8" t="s">
        <v>5813</v>
      </c>
      <c r="C2902" s="7" t="s">
        <v>172</v>
      </c>
      <c r="D2902" s="9" t="n">
        <v>4607.24</v>
      </c>
    </row>
    <row r="2903" customFormat="false" ht="9" hidden="false" customHeight="true" outlineLevel="0" collapsed="false">
      <c r="A2903" s="7" t="s">
        <v>5814</v>
      </c>
      <c r="B2903" s="8" t="s">
        <v>5815</v>
      </c>
      <c r="C2903" s="7" t="s">
        <v>172</v>
      </c>
      <c r="D2903" s="9" t="n">
        <v>129.93</v>
      </c>
    </row>
    <row r="2904" customFormat="false" ht="9" hidden="false" customHeight="true" outlineLevel="0" collapsed="false">
      <c r="A2904" s="7" t="s">
        <v>5816</v>
      </c>
      <c r="B2904" s="8" t="s">
        <v>5817</v>
      </c>
      <c r="C2904" s="7" t="s">
        <v>172</v>
      </c>
      <c r="D2904" s="9" t="n">
        <v>153.83</v>
      </c>
    </row>
    <row r="2905" customFormat="false" ht="9" hidden="false" customHeight="true" outlineLevel="0" collapsed="false">
      <c r="A2905" s="7" t="s">
        <v>5818</v>
      </c>
      <c r="B2905" s="8" t="s">
        <v>5819</v>
      </c>
      <c r="C2905" s="7" t="s">
        <v>172</v>
      </c>
      <c r="D2905" s="9" t="n">
        <v>183.58</v>
      </c>
    </row>
    <row r="2906" customFormat="false" ht="9" hidden="false" customHeight="true" outlineLevel="0" collapsed="false">
      <c r="A2906" s="7" t="s">
        <v>5820</v>
      </c>
      <c r="B2906" s="8" t="s">
        <v>5821</v>
      </c>
      <c r="C2906" s="7" t="s">
        <v>172</v>
      </c>
      <c r="D2906" s="9" t="n">
        <v>209.43</v>
      </c>
    </row>
    <row r="2907" customFormat="false" ht="9" hidden="false" customHeight="true" outlineLevel="0" collapsed="false">
      <c r="A2907" s="7" t="s">
        <v>5822</v>
      </c>
      <c r="B2907" s="8" t="s">
        <v>5823</v>
      </c>
      <c r="C2907" s="7" t="s">
        <v>172</v>
      </c>
      <c r="D2907" s="9" t="n">
        <v>235.28</v>
      </c>
    </row>
    <row r="2908" customFormat="false" ht="9" hidden="false" customHeight="true" outlineLevel="0" collapsed="false">
      <c r="A2908" s="7" t="s">
        <v>5824</v>
      </c>
      <c r="B2908" s="8" t="s">
        <v>5825</v>
      </c>
      <c r="C2908" s="7" t="s">
        <v>172</v>
      </c>
      <c r="D2908" s="9" t="n">
        <v>290.87</v>
      </c>
    </row>
    <row r="2909" customFormat="false" ht="9" hidden="false" customHeight="true" outlineLevel="0" collapsed="false">
      <c r="A2909" s="7" t="s">
        <v>5826</v>
      </c>
      <c r="B2909" s="8" t="s">
        <v>5827</v>
      </c>
      <c r="C2909" s="7" t="s">
        <v>172</v>
      </c>
      <c r="D2909" s="9" t="n">
        <v>340.62</v>
      </c>
    </row>
    <row r="2910" customFormat="false" ht="9" hidden="false" customHeight="true" outlineLevel="0" collapsed="false">
      <c r="A2910" s="7" t="s">
        <v>5828</v>
      </c>
      <c r="B2910" s="8" t="s">
        <v>5829</v>
      </c>
      <c r="C2910" s="7" t="s">
        <v>172</v>
      </c>
      <c r="D2910" s="9" t="n">
        <v>60.27</v>
      </c>
    </row>
    <row r="2911" customFormat="false" ht="9" hidden="false" customHeight="true" outlineLevel="0" collapsed="false">
      <c r="A2911" s="7" t="s">
        <v>5830</v>
      </c>
      <c r="B2911" s="8" t="s">
        <v>5831</v>
      </c>
      <c r="C2911" s="7" t="s">
        <v>172</v>
      </c>
      <c r="D2911" s="9" t="n">
        <v>48.42</v>
      </c>
    </row>
    <row r="2912" customFormat="false" ht="9" hidden="false" customHeight="true" outlineLevel="0" collapsed="false">
      <c r="A2912" s="7" t="s">
        <v>5832</v>
      </c>
      <c r="B2912" s="8" t="s">
        <v>5833</v>
      </c>
      <c r="C2912" s="7" t="s">
        <v>172</v>
      </c>
      <c r="D2912" s="9" t="n">
        <v>76.83</v>
      </c>
    </row>
    <row r="2913" customFormat="false" ht="9" hidden="false" customHeight="true" outlineLevel="0" collapsed="false">
      <c r="A2913" s="7" t="s">
        <v>5834</v>
      </c>
      <c r="B2913" s="8" t="s">
        <v>5835</v>
      </c>
      <c r="C2913" s="7" t="s">
        <v>172</v>
      </c>
      <c r="D2913" s="9" t="n">
        <v>60.18</v>
      </c>
    </row>
    <row r="2914" customFormat="false" ht="9" hidden="false" customHeight="true" outlineLevel="0" collapsed="false">
      <c r="A2914" s="7" t="s">
        <v>5836</v>
      </c>
      <c r="B2914" s="8" t="s">
        <v>5837</v>
      </c>
      <c r="C2914" s="7" t="s">
        <v>15</v>
      </c>
      <c r="D2914" s="9" t="n">
        <v>1485.62</v>
      </c>
    </row>
    <row r="2915" customFormat="false" ht="9" hidden="false" customHeight="true" outlineLevel="0" collapsed="false">
      <c r="A2915" s="7" t="s">
        <v>5838</v>
      </c>
      <c r="B2915" s="8" t="s">
        <v>5839</v>
      </c>
      <c r="C2915" s="7" t="s">
        <v>15</v>
      </c>
      <c r="D2915" s="9" t="n">
        <v>1430.58</v>
      </c>
    </row>
    <row r="2916" customFormat="false" ht="9" hidden="false" customHeight="true" outlineLevel="0" collapsed="false">
      <c r="A2916" s="7" t="s">
        <v>5840</v>
      </c>
      <c r="B2916" s="8" t="s">
        <v>5841</v>
      </c>
      <c r="C2916" s="7" t="s">
        <v>15</v>
      </c>
      <c r="D2916" s="9" t="n">
        <v>1734.62</v>
      </c>
    </row>
    <row r="2917" customFormat="false" ht="9" hidden="false" customHeight="true" outlineLevel="0" collapsed="false">
      <c r="A2917" s="7" t="s">
        <v>5842</v>
      </c>
      <c r="B2917" s="8" t="s">
        <v>5843</v>
      </c>
      <c r="C2917" s="7" t="s">
        <v>15</v>
      </c>
      <c r="D2917" s="9" t="n">
        <v>1670.43</v>
      </c>
    </row>
    <row r="2918" customFormat="false" ht="9" hidden="false" customHeight="true" outlineLevel="0" collapsed="false">
      <c r="A2918" s="7" t="s">
        <v>5844</v>
      </c>
      <c r="B2918" s="8" t="s">
        <v>5845</v>
      </c>
      <c r="C2918" s="7" t="s">
        <v>15</v>
      </c>
      <c r="D2918" s="9" t="n">
        <v>1977.1</v>
      </c>
    </row>
    <row r="2919" customFormat="false" ht="9" hidden="false" customHeight="true" outlineLevel="0" collapsed="false">
      <c r="A2919" s="7" t="s">
        <v>5846</v>
      </c>
      <c r="B2919" s="8" t="s">
        <v>5847</v>
      </c>
      <c r="C2919" s="7" t="s">
        <v>15</v>
      </c>
      <c r="D2919" s="9" t="n">
        <v>1905.44</v>
      </c>
    </row>
    <row r="2920" customFormat="false" ht="9" hidden="false" customHeight="true" outlineLevel="0" collapsed="false">
      <c r="A2920" s="7" t="s">
        <v>5848</v>
      </c>
      <c r="B2920" s="8" t="s">
        <v>5849</v>
      </c>
      <c r="C2920" s="7" t="s">
        <v>15</v>
      </c>
      <c r="D2920" s="9" t="n">
        <v>2226.06</v>
      </c>
    </row>
    <row r="2921" customFormat="false" ht="9" hidden="false" customHeight="true" outlineLevel="0" collapsed="false">
      <c r="A2921" s="7" t="s">
        <v>5850</v>
      </c>
      <c r="B2921" s="8" t="s">
        <v>5851</v>
      </c>
      <c r="C2921" s="7" t="s">
        <v>15</v>
      </c>
      <c r="D2921" s="9" t="n">
        <v>2145.26</v>
      </c>
    </row>
    <row r="2922" customFormat="false" ht="9" hidden="false" customHeight="true" outlineLevel="0" collapsed="false">
      <c r="A2922" s="7" t="s">
        <v>5852</v>
      </c>
      <c r="B2922" s="8" t="s">
        <v>5853</v>
      </c>
      <c r="C2922" s="7" t="s">
        <v>15</v>
      </c>
      <c r="D2922" s="9" t="n">
        <v>2468.54</v>
      </c>
    </row>
    <row r="2923" customFormat="false" ht="9" hidden="false" customHeight="true" outlineLevel="0" collapsed="false">
      <c r="A2923" s="7" t="s">
        <v>5854</v>
      </c>
      <c r="B2923" s="8" t="s">
        <v>5855</v>
      </c>
      <c r="C2923" s="7" t="s">
        <v>15</v>
      </c>
      <c r="D2923" s="9" t="n">
        <v>2380.27</v>
      </c>
    </row>
    <row r="2924" customFormat="false" ht="9" hidden="false" customHeight="true" outlineLevel="0" collapsed="false">
      <c r="A2924" s="7" t="s">
        <v>5856</v>
      </c>
      <c r="B2924" s="8" t="s">
        <v>5857</v>
      </c>
      <c r="C2924" s="7" t="s">
        <v>15</v>
      </c>
      <c r="D2924" s="9" t="n">
        <v>2717.54</v>
      </c>
    </row>
    <row r="2925" customFormat="false" ht="9" hidden="false" customHeight="true" outlineLevel="0" collapsed="false">
      <c r="A2925" s="7" t="s">
        <v>5858</v>
      </c>
      <c r="B2925" s="8" t="s">
        <v>5859</v>
      </c>
      <c r="C2925" s="7" t="s">
        <v>15</v>
      </c>
      <c r="D2925" s="9" t="n">
        <v>2620.12</v>
      </c>
    </row>
    <row r="2926" customFormat="false" ht="9" hidden="false" customHeight="true" outlineLevel="0" collapsed="false">
      <c r="A2926" s="7" t="s">
        <v>5860</v>
      </c>
      <c r="B2926" s="8" t="s">
        <v>5861</v>
      </c>
      <c r="C2926" s="7" t="s">
        <v>15</v>
      </c>
      <c r="D2926" s="9" t="n">
        <v>2960.02</v>
      </c>
    </row>
    <row r="2927" customFormat="false" ht="9" hidden="false" customHeight="true" outlineLevel="0" collapsed="false">
      <c r="A2927" s="7" t="s">
        <v>5862</v>
      </c>
      <c r="B2927" s="8" t="s">
        <v>5863</v>
      </c>
      <c r="C2927" s="7" t="s">
        <v>15</v>
      </c>
      <c r="D2927" s="9" t="n">
        <v>2855.13</v>
      </c>
    </row>
    <row r="2928" customFormat="false" ht="9" hidden="false" customHeight="true" outlineLevel="0" collapsed="false">
      <c r="A2928" s="7" t="s">
        <v>5864</v>
      </c>
      <c r="B2928" s="8" t="s">
        <v>5865</v>
      </c>
      <c r="C2928" s="7" t="s">
        <v>404</v>
      </c>
      <c r="D2928" s="9" t="n">
        <v>64.4</v>
      </c>
    </row>
    <row r="2929" customFormat="false" ht="9" hidden="false" customHeight="true" outlineLevel="0" collapsed="false">
      <c r="A2929" s="7" t="s">
        <v>5866</v>
      </c>
      <c r="B2929" s="8" t="s">
        <v>5867</v>
      </c>
      <c r="C2929" s="7" t="s">
        <v>172</v>
      </c>
      <c r="D2929" s="9" t="n">
        <v>25.34</v>
      </c>
    </row>
    <row r="2930" customFormat="false" ht="9" hidden="false" customHeight="true" outlineLevel="0" collapsed="false">
      <c r="A2930" s="7" t="s">
        <v>5868</v>
      </c>
      <c r="B2930" s="8" t="s">
        <v>5869</v>
      </c>
      <c r="C2930" s="7" t="s">
        <v>172</v>
      </c>
      <c r="D2930" s="9" t="n">
        <v>20.9</v>
      </c>
    </row>
    <row r="2931" customFormat="false" ht="9" hidden="false" customHeight="true" outlineLevel="0" collapsed="false">
      <c r="A2931" s="7" t="s">
        <v>5870</v>
      </c>
      <c r="B2931" s="8" t="s">
        <v>5871</v>
      </c>
      <c r="C2931" s="7" t="s">
        <v>172</v>
      </c>
      <c r="D2931" s="9" t="n">
        <v>220.97</v>
      </c>
    </row>
    <row r="2932" customFormat="false" ht="9" hidden="false" customHeight="true" outlineLevel="0" collapsed="false">
      <c r="A2932" s="7" t="s">
        <v>5872</v>
      </c>
      <c r="B2932" s="8" t="s">
        <v>5873</v>
      </c>
      <c r="C2932" s="7" t="s">
        <v>172</v>
      </c>
      <c r="D2932" s="9" t="n">
        <v>172.95</v>
      </c>
    </row>
    <row r="2933" customFormat="false" ht="9" hidden="false" customHeight="true" outlineLevel="0" collapsed="false">
      <c r="A2933" s="7" t="s">
        <v>5874</v>
      </c>
      <c r="B2933" s="8" t="s">
        <v>5875</v>
      </c>
      <c r="C2933" s="7" t="s">
        <v>172</v>
      </c>
      <c r="D2933" s="9" t="n">
        <v>275.57</v>
      </c>
    </row>
    <row r="2934" customFormat="false" ht="9" hidden="false" customHeight="true" outlineLevel="0" collapsed="false">
      <c r="A2934" s="7" t="s">
        <v>5876</v>
      </c>
      <c r="B2934" s="8" t="s">
        <v>5877</v>
      </c>
      <c r="C2934" s="7" t="s">
        <v>172</v>
      </c>
      <c r="D2934" s="9" t="n">
        <v>227.55</v>
      </c>
    </row>
    <row r="2935" customFormat="false" ht="9" hidden="false" customHeight="true" outlineLevel="0" collapsed="false">
      <c r="A2935" s="7" t="s">
        <v>5878</v>
      </c>
      <c r="B2935" s="8" t="s">
        <v>5879</v>
      </c>
      <c r="C2935" s="7" t="s">
        <v>172</v>
      </c>
      <c r="D2935" s="9" t="n">
        <v>470.86</v>
      </c>
    </row>
    <row r="2936" customFormat="false" ht="9" hidden="false" customHeight="true" outlineLevel="0" collapsed="false">
      <c r="A2936" s="7" t="s">
        <v>5880</v>
      </c>
      <c r="B2936" s="8" t="s">
        <v>5881</v>
      </c>
      <c r="C2936" s="7" t="s">
        <v>172</v>
      </c>
      <c r="D2936" s="9" t="n">
        <v>361.89</v>
      </c>
    </row>
    <row r="2937" customFormat="false" ht="9" hidden="false" customHeight="true" outlineLevel="0" collapsed="false">
      <c r="A2937" s="7" t="s">
        <v>5882</v>
      </c>
      <c r="B2937" s="8" t="s">
        <v>5883</v>
      </c>
      <c r="C2937" s="7" t="s">
        <v>172</v>
      </c>
      <c r="D2937" s="9" t="n">
        <v>622.04</v>
      </c>
    </row>
    <row r="2938" customFormat="false" ht="9" hidden="false" customHeight="true" outlineLevel="0" collapsed="false">
      <c r="A2938" s="7" t="s">
        <v>5884</v>
      </c>
      <c r="B2938" s="8" t="s">
        <v>5885</v>
      </c>
      <c r="C2938" s="7" t="s">
        <v>172</v>
      </c>
      <c r="D2938" s="9" t="n">
        <v>513.06</v>
      </c>
    </row>
    <row r="2939" customFormat="false" ht="9" hidden="false" customHeight="true" outlineLevel="0" collapsed="false">
      <c r="A2939" s="7" t="s">
        <v>5886</v>
      </c>
      <c r="B2939" s="8" t="s">
        <v>5887</v>
      </c>
      <c r="C2939" s="7" t="s">
        <v>172</v>
      </c>
      <c r="D2939" s="9" t="n">
        <v>658.6</v>
      </c>
    </row>
    <row r="2940" customFormat="false" ht="9" hidden="false" customHeight="true" outlineLevel="0" collapsed="false">
      <c r="A2940" s="7" t="s">
        <v>5888</v>
      </c>
      <c r="B2940" s="8" t="s">
        <v>5889</v>
      </c>
      <c r="C2940" s="7" t="s">
        <v>172</v>
      </c>
      <c r="D2940" s="9" t="n">
        <v>507.15</v>
      </c>
    </row>
    <row r="2941" customFormat="false" ht="9" hidden="false" customHeight="true" outlineLevel="0" collapsed="false">
      <c r="A2941" s="7" t="s">
        <v>5890</v>
      </c>
      <c r="B2941" s="8" t="s">
        <v>5891</v>
      </c>
      <c r="C2941" s="7" t="s">
        <v>172</v>
      </c>
      <c r="D2941" s="9" t="n">
        <v>839.73</v>
      </c>
    </row>
    <row r="2942" customFormat="false" ht="9" hidden="false" customHeight="true" outlineLevel="0" collapsed="false">
      <c r="A2942" s="7" t="s">
        <v>5892</v>
      </c>
      <c r="B2942" s="8" t="s">
        <v>5893</v>
      </c>
      <c r="C2942" s="7" t="s">
        <v>172</v>
      </c>
      <c r="D2942" s="9" t="n">
        <v>688.28</v>
      </c>
    </row>
    <row r="2943" customFormat="false" ht="9" hidden="false" customHeight="true" outlineLevel="0" collapsed="false">
      <c r="A2943" s="7" t="s">
        <v>5894</v>
      </c>
      <c r="B2943" s="8" t="s">
        <v>5895</v>
      </c>
      <c r="C2943" s="7" t="s">
        <v>172</v>
      </c>
      <c r="D2943" s="9" t="n">
        <v>857.16</v>
      </c>
    </row>
    <row r="2944" customFormat="false" ht="9" hidden="false" customHeight="true" outlineLevel="0" collapsed="false">
      <c r="A2944" s="7" t="s">
        <v>5896</v>
      </c>
      <c r="B2944" s="8" t="s">
        <v>5897</v>
      </c>
      <c r="C2944" s="7" t="s">
        <v>172</v>
      </c>
      <c r="D2944" s="9" t="n">
        <v>659.54</v>
      </c>
    </row>
    <row r="2945" customFormat="false" ht="9" hidden="false" customHeight="true" outlineLevel="0" collapsed="false">
      <c r="A2945" s="7" t="s">
        <v>5898</v>
      </c>
      <c r="B2945" s="8" t="s">
        <v>5899</v>
      </c>
      <c r="C2945" s="7" t="s">
        <v>172</v>
      </c>
      <c r="D2945" s="9" t="n">
        <v>1069.39</v>
      </c>
    </row>
    <row r="2946" customFormat="false" ht="9" hidden="false" customHeight="true" outlineLevel="0" collapsed="false">
      <c r="A2946" s="7" t="s">
        <v>5900</v>
      </c>
      <c r="B2946" s="8" t="s">
        <v>5901</v>
      </c>
      <c r="C2946" s="7" t="s">
        <v>172</v>
      </c>
      <c r="D2946" s="9" t="n">
        <v>871.76</v>
      </c>
    </row>
    <row r="2947" customFormat="false" ht="9" hidden="false" customHeight="true" outlineLevel="0" collapsed="false">
      <c r="A2947" s="7" t="s">
        <v>5902</v>
      </c>
      <c r="B2947" s="8" t="s">
        <v>5903</v>
      </c>
      <c r="C2947" s="7" t="s">
        <v>172</v>
      </c>
      <c r="D2947" s="9" t="n">
        <v>1079.95</v>
      </c>
    </row>
    <row r="2948" customFormat="false" ht="9" hidden="false" customHeight="true" outlineLevel="0" collapsed="false">
      <c r="A2948" s="7" t="s">
        <v>5904</v>
      </c>
      <c r="B2948" s="8" t="s">
        <v>5905</v>
      </c>
      <c r="C2948" s="7" t="s">
        <v>172</v>
      </c>
      <c r="D2948" s="9" t="n">
        <v>832.45</v>
      </c>
    </row>
    <row r="2949" customFormat="false" ht="9" hidden="false" customHeight="true" outlineLevel="0" collapsed="false">
      <c r="A2949" s="7" t="s">
        <v>5906</v>
      </c>
      <c r="B2949" s="8" t="s">
        <v>5907</v>
      </c>
      <c r="C2949" s="7" t="s">
        <v>172</v>
      </c>
      <c r="D2949" s="9" t="n">
        <v>1316.7</v>
      </c>
    </row>
    <row r="2950" customFormat="false" ht="9" hidden="false" customHeight="true" outlineLevel="0" collapsed="false">
      <c r="A2950" s="7" t="s">
        <v>5908</v>
      </c>
      <c r="B2950" s="8" t="s">
        <v>5909</v>
      </c>
      <c r="C2950" s="7" t="s">
        <v>172</v>
      </c>
      <c r="D2950" s="9" t="n">
        <v>1069.2</v>
      </c>
    </row>
    <row r="2951" customFormat="false" ht="9" hidden="false" customHeight="true" outlineLevel="0" collapsed="false">
      <c r="A2951" s="7" t="s">
        <v>5910</v>
      </c>
      <c r="B2951" s="8" t="s">
        <v>5911</v>
      </c>
      <c r="C2951" s="7" t="s">
        <v>172</v>
      </c>
      <c r="D2951" s="9" t="n">
        <v>1404.85</v>
      </c>
    </row>
    <row r="2952" customFormat="false" ht="9" hidden="false" customHeight="true" outlineLevel="0" collapsed="false">
      <c r="A2952" s="7" t="s">
        <v>5912</v>
      </c>
      <c r="B2952" s="8" t="s">
        <v>5913</v>
      </c>
      <c r="C2952" s="7" t="s">
        <v>172</v>
      </c>
      <c r="D2952" s="9" t="n">
        <v>1083.47</v>
      </c>
    </row>
    <row r="2953" customFormat="false" ht="9" hidden="false" customHeight="true" outlineLevel="0" collapsed="false">
      <c r="A2953" s="7" t="s">
        <v>5914</v>
      </c>
      <c r="B2953" s="8" t="s">
        <v>5915</v>
      </c>
      <c r="C2953" s="7" t="s">
        <v>172</v>
      </c>
      <c r="D2953" s="9" t="n">
        <v>1718.07</v>
      </c>
    </row>
    <row r="2954" customFormat="false" ht="9" hidden="false" customHeight="true" outlineLevel="0" collapsed="false">
      <c r="A2954" s="7" t="s">
        <v>5916</v>
      </c>
      <c r="B2954" s="8" t="s">
        <v>5917</v>
      </c>
      <c r="C2954" s="7" t="s">
        <v>172</v>
      </c>
      <c r="D2954" s="9" t="n">
        <v>1396.69</v>
      </c>
    </row>
    <row r="2955" customFormat="false" ht="9" hidden="false" customHeight="true" outlineLevel="0" collapsed="false">
      <c r="A2955" s="7" t="s">
        <v>5918</v>
      </c>
      <c r="B2955" s="8" t="s">
        <v>5919</v>
      </c>
      <c r="C2955" s="7" t="s">
        <v>172</v>
      </c>
      <c r="D2955" s="9" t="n">
        <v>1774.87</v>
      </c>
    </row>
    <row r="2956" customFormat="false" ht="9" hidden="false" customHeight="true" outlineLevel="0" collapsed="false">
      <c r="A2956" s="7" t="s">
        <v>5920</v>
      </c>
      <c r="B2956" s="8" t="s">
        <v>5921</v>
      </c>
      <c r="C2956" s="7" t="s">
        <v>172</v>
      </c>
      <c r="D2956" s="9" t="n">
        <v>1353.75</v>
      </c>
    </row>
    <row r="2957" customFormat="false" ht="9" hidden="false" customHeight="true" outlineLevel="0" collapsed="false">
      <c r="A2957" s="7" t="s">
        <v>5922</v>
      </c>
      <c r="B2957" s="8" t="s">
        <v>5923</v>
      </c>
      <c r="C2957" s="7" t="s">
        <v>172</v>
      </c>
      <c r="D2957" s="9" t="n">
        <v>2065.08</v>
      </c>
    </row>
    <row r="2958" customFormat="false" ht="9" hidden="false" customHeight="true" outlineLevel="0" collapsed="false">
      <c r="A2958" s="7" t="s">
        <v>5924</v>
      </c>
      <c r="B2958" s="8" t="s">
        <v>5925</v>
      </c>
      <c r="C2958" s="7" t="s">
        <v>172</v>
      </c>
      <c r="D2958" s="9" t="n">
        <v>1643.97</v>
      </c>
    </row>
    <row r="2959" customFormat="false" ht="9" hidden="false" customHeight="true" outlineLevel="0" collapsed="false">
      <c r="A2959" s="7" t="s">
        <v>5926</v>
      </c>
      <c r="B2959" s="8" t="s">
        <v>5927</v>
      </c>
      <c r="C2959" s="7" t="s">
        <v>172</v>
      </c>
      <c r="D2959" s="9" t="n">
        <v>2287.16</v>
      </c>
    </row>
    <row r="2960" customFormat="false" ht="9" hidden="false" customHeight="true" outlineLevel="0" collapsed="false">
      <c r="A2960" s="7" t="s">
        <v>5928</v>
      </c>
      <c r="B2960" s="8" t="s">
        <v>5929</v>
      </c>
      <c r="C2960" s="7" t="s">
        <v>172</v>
      </c>
      <c r="D2960" s="9" t="n">
        <v>1747.83</v>
      </c>
    </row>
    <row r="2961" customFormat="false" ht="9" hidden="false" customHeight="true" outlineLevel="0" collapsed="false">
      <c r="A2961" s="7" t="s">
        <v>5930</v>
      </c>
      <c r="B2961" s="8" t="s">
        <v>5931</v>
      </c>
      <c r="C2961" s="7" t="s">
        <v>172</v>
      </c>
      <c r="D2961" s="9" t="n">
        <v>2626.54</v>
      </c>
    </row>
    <row r="2962" customFormat="false" ht="9" hidden="false" customHeight="true" outlineLevel="0" collapsed="false">
      <c r="A2962" s="7" t="s">
        <v>5932</v>
      </c>
      <c r="B2962" s="8" t="s">
        <v>5933</v>
      </c>
      <c r="C2962" s="7" t="s">
        <v>172</v>
      </c>
      <c r="D2962" s="9" t="n">
        <v>2087.22</v>
      </c>
    </row>
    <row r="2963" customFormat="false" ht="9" hidden="false" customHeight="true" outlineLevel="0" collapsed="false">
      <c r="A2963" s="7" t="s">
        <v>5934</v>
      </c>
      <c r="B2963" s="8" t="s">
        <v>5935</v>
      </c>
      <c r="C2963" s="7" t="s">
        <v>172</v>
      </c>
      <c r="D2963" s="9" t="n">
        <v>3096.5</v>
      </c>
    </row>
    <row r="2964" customFormat="false" ht="9" hidden="false" customHeight="true" outlineLevel="0" collapsed="false">
      <c r="A2964" s="7" t="s">
        <v>5936</v>
      </c>
      <c r="B2964" s="8" t="s">
        <v>5937</v>
      </c>
      <c r="C2964" s="7" t="s">
        <v>172</v>
      </c>
      <c r="D2964" s="9" t="n">
        <v>2370.63</v>
      </c>
    </row>
    <row r="2965" customFormat="false" ht="9" hidden="false" customHeight="true" outlineLevel="0" collapsed="false">
      <c r="A2965" s="7" t="s">
        <v>5938</v>
      </c>
      <c r="B2965" s="8" t="s">
        <v>5939</v>
      </c>
      <c r="C2965" s="7" t="s">
        <v>172</v>
      </c>
      <c r="D2965" s="9" t="n">
        <v>3521.46</v>
      </c>
    </row>
    <row r="2966" customFormat="false" ht="9" hidden="false" customHeight="true" outlineLevel="0" collapsed="false">
      <c r="A2966" s="7" t="s">
        <v>5940</v>
      </c>
      <c r="B2966" s="8" t="s">
        <v>5941</v>
      </c>
      <c r="C2966" s="7" t="s">
        <v>172</v>
      </c>
      <c r="D2966" s="9" t="n">
        <v>2795.59</v>
      </c>
    </row>
    <row r="2967" customFormat="false" ht="9" hidden="false" customHeight="true" outlineLevel="0" collapsed="false">
      <c r="A2967" s="7" t="s">
        <v>5942</v>
      </c>
      <c r="B2967" s="8" t="s">
        <v>5943</v>
      </c>
      <c r="C2967" s="7" t="s">
        <v>172</v>
      </c>
      <c r="D2967" s="9" t="n">
        <v>256.5</v>
      </c>
    </row>
    <row r="2968" customFormat="false" ht="9" hidden="false" customHeight="true" outlineLevel="0" collapsed="false">
      <c r="A2968" s="7" t="s">
        <v>5944</v>
      </c>
      <c r="B2968" s="8" t="s">
        <v>5945</v>
      </c>
      <c r="C2968" s="7" t="s">
        <v>172</v>
      </c>
      <c r="D2968" s="9" t="n">
        <v>224.17</v>
      </c>
    </row>
    <row r="2969" customFormat="false" ht="9" hidden="false" customHeight="true" outlineLevel="0" collapsed="false">
      <c r="A2969" s="7" t="s">
        <v>5946</v>
      </c>
      <c r="B2969" s="8" t="s">
        <v>5947</v>
      </c>
      <c r="C2969" s="7" t="s">
        <v>172</v>
      </c>
      <c r="D2969" s="9" t="n">
        <v>158.45</v>
      </c>
    </row>
    <row r="2970" customFormat="false" ht="9" hidden="false" customHeight="true" outlineLevel="0" collapsed="false">
      <c r="A2970" s="7" t="s">
        <v>5948</v>
      </c>
      <c r="B2970" s="8" t="s">
        <v>5949</v>
      </c>
      <c r="C2970" s="7" t="s">
        <v>172</v>
      </c>
      <c r="D2970" s="9" t="n">
        <v>133.14</v>
      </c>
    </row>
    <row r="2971" customFormat="false" ht="9" hidden="false" customHeight="true" outlineLevel="0" collapsed="false">
      <c r="A2971" s="7" t="s">
        <v>5950</v>
      </c>
      <c r="B2971" s="8" t="s">
        <v>5951</v>
      </c>
      <c r="C2971" s="7" t="s">
        <v>172</v>
      </c>
      <c r="D2971" s="9" t="n">
        <v>224.24</v>
      </c>
    </row>
    <row r="2972" customFormat="false" ht="9" hidden="false" customHeight="true" outlineLevel="0" collapsed="false">
      <c r="A2972" s="7" t="s">
        <v>5952</v>
      </c>
      <c r="B2972" s="8" t="s">
        <v>5953</v>
      </c>
      <c r="C2972" s="7" t="s">
        <v>172</v>
      </c>
      <c r="D2972" s="9" t="n">
        <v>198.94</v>
      </c>
    </row>
    <row r="2973" customFormat="false" ht="9" hidden="false" customHeight="true" outlineLevel="0" collapsed="false">
      <c r="A2973" s="7" t="s">
        <v>5954</v>
      </c>
      <c r="B2973" s="8" t="s">
        <v>5955</v>
      </c>
      <c r="C2973" s="7" t="s">
        <v>172</v>
      </c>
      <c r="D2973" s="9" t="n">
        <v>682.86</v>
      </c>
    </row>
    <row r="2974" customFormat="false" ht="9" hidden="false" customHeight="true" outlineLevel="0" collapsed="false">
      <c r="A2974" s="7" t="s">
        <v>5956</v>
      </c>
      <c r="B2974" s="8" t="s">
        <v>5957</v>
      </c>
      <c r="C2974" s="7" t="s">
        <v>172</v>
      </c>
      <c r="D2974" s="9" t="n">
        <v>679.16</v>
      </c>
    </row>
    <row r="2975" customFormat="false" ht="9" hidden="false" customHeight="true" outlineLevel="0" collapsed="false">
      <c r="A2975" s="7" t="s">
        <v>5958</v>
      </c>
      <c r="B2975" s="8" t="s">
        <v>5959</v>
      </c>
      <c r="C2975" s="7" t="s">
        <v>172</v>
      </c>
      <c r="D2975" s="9" t="n">
        <v>510.59</v>
      </c>
    </row>
    <row r="2976" customFormat="false" ht="9" hidden="false" customHeight="true" outlineLevel="0" collapsed="false">
      <c r="A2976" s="7" t="s">
        <v>5960</v>
      </c>
      <c r="B2976" s="8" t="s">
        <v>5961</v>
      </c>
      <c r="C2976" s="7" t="s">
        <v>172</v>
      </c>
      <c r="D2976" s="9" t="n">
        <v>445.95</v>
      </c>
    </row>
    <row r="2977" customFormat="false" ht="9" hidden="false" customHeight="true" outlineLevel="0" collapsed="false">
      <c r="A2977" s="7" t="s">
        <v>5962</v>
      </c>
      <c r="B2977" s="8" t="s">
        <v>5963</v>
      </c>
      <c r="C2977" s="7" t="s">
        <v>172</v>
      </c>
      <c r="D2977" s="9" t="n">
        <v>644.2</v>
      </c>
    </row>
    <row r="2978" customFormat="false" ht="9" hidden="false" customHeight="true" outlineLevel="0" collapsed="false">
      <c r="A2978" s="7" t="s">
        <v>5964</v>
      </c>
      <c r="B2978" s="8" t="s">
        <v>5965</v>
      </c>
      <c r="C2978" s="7" t="s">
        <v>172</v>
      </c>
      <c r="D2978" s="9" t="n">
        <v>579.55</v>
      </c>
    </row>
    <row r="2979" customFormat="false" ht="9" hidden="false" customHeight="true" outlineLevel="0" collapsed="false">
      <c r="A2979" s="7" t="s">
        <v>5966</v>
      </c>
      <c r="B2979" s="8" t="s">
        <v>5967</v>
      </c>
      <c r="C2979" s="7" t="s">
        <v>172</v>
      </c>
      <c r="D2979" s="9" t="n">
        <v>579.47</v>
      </c>
    </row>
    <row r="2980" customFormat="false" ht="9" hidden="false" customHeight="true" outlineLevel="0" collapsed="false">
      <c r="A2980" s="7" t="s">
        <v>5968</v>
      </c>
      <c r="B2980" s="8" t="s">
        <v>5969</v>
      </c>
      <c r="C2980" s="7" t="s">
        <v>172</v>
      </c>
      <c r="D2980" s="9" t="n">
        <v>501.9</v>
      </c>
    </row>
    <row r="2981" customFormat="false" ht="9" hidden="false" customHeight="true" outlineLevel="0" collapsed="false">
      <c r="A2981" s="7" t="s">
        <v>5970</v>
      </c>
      <c r="B2981" s="8" t="s">
        <v>5971</v>
      </c>
      <c r="C2981" s="7" t="s">
        <v>172</v>
      </c>
      <c r="D2981" s="9" t="n">
        <v>720.28</v>
      </c>
    </row>
    <row r="2982" customFormat="false" ht="9" hidden="false" customHeight="true" outlineLevel="0" collapsed="false">
      <c r="A2982" s="7" t="s">
        <v>5972</v>
      </c>
      <c r="B2982" s="8" t="s">
        <v>5973</v>
      </c>
      <c r="C2982" s="7" t="s">
        <v>172</v>
      </c>
      <c r="D2982" s="9" t="n">
        <v>642.71</v>
      </c>
    </row>
    <row r="2983" customFormat="false" ht="9" hidden="false" customHeight="true" outlineLevel="0" collapsed="false">
      <c r="A2983" s="7" t="s">
        <v>5974</v>
      </c>
      <c r="B2983" s="8" t="s">
        <v>5975</v>
      </c>
      <c r="C2983" s="7" t="s">
        <v>15</v>
      </c>
      <c r="D2983" s="9" t="n">
        <v>363.25</v>
      </c>
    </row>
    <row r="2984" customFormat="false" ht="9" hidden="false" customHeight="true" outlineLevel="0" collapsed="false">
      <c r="A2984" s="7" t="s">
        <v>5976</v>
      </c>
      <c r="B2984" s="8" t="s">
        <v>5977</v>
      </c>
      <c r="C2984" s="7" t="s">
        <v>15</v>
      </c>
      <c r="D2984" s="9" t="n">
        <v>464.65</v>
      </c>
    </row>
    <row r="2985" customFormat="false" ht="9" hidden="false" customHeight="true" outlineLevel="0" collapsed="false">
      <c r="A2985" s="7" t="s">
        <v>5978</v>
      </c>
      <c r="B2985" s="8" t="s">
        <v>5979</v>
      </c>
      <c r="C2985" s="7" t="s">
        <v>15</v>
      </c>
      <c r="D2985" s="9" t="n">
        <v>372.85</v>
      </c>
    </row>
    <row r="2986" customFormat="false" ht="9" hidden="false" customHeight="true" outlineLevel="0" collapsed="false">
      <c r="A2986" s="7" t="s">
        <v>5980</v>
      </c>
      <c r="B2986" s="8" t="s">
        <v>5981</v>
      </c>
      <c r="C2986" s="7" t="s">
        <v>15</v>
      </c>
      <c r="D2986" s="9" t="n">
        <v>479.07</v>
      </c>
    </row>
    <row r="2987" customFormat="false" ht="9" hidden="false" customHeight="true" outlineLevel="0" collapsed="false">
      <c r="A2987" s="7" t="s">
        <v>5982</v>
      </c>
      <c r="B2987" s="8" t="s">
        <v>5983</v>
      </c>
      <c r="C2987" s="7" t="s">
        <v>15</v>
      </c>
      <c r="D2987" s="9" t="n">
        <v>1140.73</v>
      </c>
    </row>
    <row r="2988" customFormat="false" ht="9" hidden="false" customHeight="true" outlineLevel="0" collapsed="false">
      <c r="A2988" s="7" t="s">
        <v>5984</v>
      </c>
      <c r="B2988" s="8" t="s">
        <v>5985</v>
      </c>
      <c r="C2988" s="7" t="s">
        <v>15</v>
      </c>
      <c r="D2988" s="9" t="n">
        <v>1461.08</v>
      </c>
    </row>
    <row r="2989" customFormat="false" ht="9" hidden="false" customHeight="true" outlineLevel="0" collapsed="false">
      <c r="A2989" s="7" t="s">
        <v>5986</v>
      </c>
      <c r="B2989" s="8" t="s">
        <v>5987</v>
      </c>
      <c r="C2989" s="7" t="s">
        <v>15</v>
      </c>
      <c r="D2989" s="9" t="n">
        <v>1602.81</v>
      </c>
    </row>
    <row r="2990" customFormat="false" ht="9" hidden="false" customHeight="true" outlineLevel="0" collapsed="false">
      <c r="A2990" s="7" t="s">
        <v>5988</v>
      </c>
      <c r="B2990" s="8" t="s">
        <v>5989</v>
      </c>
      <c r="C2990" s="7" t="s">
        <v>15</v>
      </c>
      <c r="D2990" s="9" t="n">
        <v>2100.79</v>
      </c>
    </row>
    <row r="2991" customFormat="false" ht="9" hidden="false" customHeight="true" outlineLevel="0" collapsed="false">
      <c r="A2991" s="7" t="s">
        <v>5990</v>
      </c>
      <c r="B2991" s="8" t="s">
        <v>5991</v>
      </c>
      <c r="C2991" s="7" t="s">
        <v>15</v>
      </c>
      <c r="D2991" s="9" t="n">
        <v>2133.86</v>
      </c>
    </row>
    <row r="2992" customFormat="false" ht="9" hidden="false" customHeight="true" outlineLevel="0" collapsed="false">
      <c r="A2992" s="7" t="s">
        <v>5992</v>
      </c>
      <c r="B2992" s="8" t="s">
        <v>5993</v>
      </c>
      <c r="C2992" s="7" t="s">
        <v>15</v>
      </c>
      <c r="D2992" s="9" t="n">
        <v>2847.1</v>
      </c>
    </row>
    <row r="2993" customFormat="false" ht="9" hidden="false" customHeight="true" outlineLevel="0" collapsed="false">
      <c r="A2993" s="7" t="s">
        <v>5994</v>
      </c>
      <c r="B2993" s="8" t="s">
        <v>5995</v>
      </c>
      <c r="C2993" s="7" t="s">
        <v>15</v>
      </c>
      <c r="D2993" s="9" t="n">
        <v>2700.9</v>
      </c>
    </row>
    <row r="2994" customFormat="false" ht="9" hidden="false" customHeight="true" outlineLevel="0" collapsed="false">
      <c r="A2994" s="7" t="s">
        <v>5996</v>
      </c>
      <c r="B2994" s="8" t="s">
        <v>5997</v>
      </c>
      <c r="C2994" s="7" t="s">
        <v>15</v>
      </c>
      <c r="D2994" s="9" t="n">
        <v>3652.54</v>
      </c>
    </row>
    <row r="2995" customFormat="false" ht="9" hidden="false" customHeight="true" outlineLevel="0" collapsed="false">
      <c r="A2995" s="7" t="s">
        <v>5998</v>
      </c>
      <c r="B2995" s="8" t="s">
        <v>5999</v>
      </c>
      <c r="C2995" s="7" t="s">
        <v>15</v>
      </c>
      <c r="D2995" s="9" t="n">
        <v>3792.05</v>
      </c>
    </row>
    <row r="2996" customFormat="false" ht="9" hidden="false" customHeight="true" outlineLevel="0" collapsed="false">
      <c r="A2996" s="7" t="s">
        <v>6000</v>
      </c>
      <c r="B2996" s="8" t="s">
        <v>6001</v>
      </c>
      <c r="C2996" s="7" t="s">
        <v>15</v>
      </c>
      <c r="D2996" s="9" t="n">
        <v>5234.68</v>
      </c>
    </row>
    <row r="2997" customFormat="false" ht="9" hidden="false" customHeight="true" outlineLevel="0" collapsed="false">
      <c r="A2997" s="7" t="s">
        <v>6002</v>
      </c>
      <c r="B2997" s="8" t="s">
        <v>6003</v>
      </c>
      <c r="C2997" s="7" t="s">
        <v>15</v>
      </c>
      <c r="D2997" s="9" t="n">
        <v>2733.17</v>
      </c>
    </row>
    <row r="2998" customFormat="false" ht="9" hidden="false" customHeight="true" outlineLevel="0" collapsed="false">
      <c r="A2998" s="7" t="s">
        <v>6004</v>
      </c>
      <c r="B2998" s="8" t="s">
        <v>6005</v>
      </c>
      <c r="C2998" s="7" t="s">
        <v>15</v>
      </c>
      <c r="D2998" s="9" t="n">
        <v>3713.91</v>
      </c>
    </row>
    <row r="2999" customFormat="false" ht="9" hidden="false" customHeight="true" outlineLevel="0" collapsed="false">
      <c r="A2999" s="7" t="s">
        <v>6006</v>
      </c>
      <c r="B2999" s="8" t="s">
        <v>6007</v>
      </c>
      <c r="C2999" s="7" t="s">
        <v>15</v>
      </c>
      <c r="D2999" s="9" t="n">
        <v>3501.09</v>
      </c>
    </row>
    <row r="3000" customFormat="false" ht="9" hidden="false" customHeight="true" outlineLevel="0" collapsed="false">
      <c r="A3000" s="7" t="s">
        <v>6008</v>
      </c>
      <c r="B3000" s="8" t="s">
        <v>6009</v>
      </c>
      <c r="C3000" s="7" t="s">
        <v>15</v>
      </c>
      <c r="D3000" s="9" t="n">
        <v>4822.32</v>
      </c>
    </row>
    <row r="3001" customFormat="false" ht="9" hidden="false" customHeight="true" outlineLevel="0" collapsed="false">
      <c r="A3001" s="7" t="s">
        <v>6010</v>
      </c>
      <c r="B3001" s="8" t="s">
        <v>6011</v>
      </c>
      <c r="C3001" s="7" t="s">
        <v>15</v>
      </c>
      <c r="D3001" s="9" t="n">
        <v>4876.16</v>
      </c>
    </row>
    <row r="3002" customFormat="false" ht="9" hidden="false" customHeight="true" outlineLevel="0" collapsed="false">
      <c r="A3002" s="7" t="s">
        <v>6012</v>
      </c>
      <c r="B3002" s="8" t="s">
        <v>6013</v>
      </c>
      <c r="C3002" s="7" t="s">
        <v>15</v>
      </c>
      <c r="D3002" s="9" t="n">
        <v>6833.34</v>
      </c>
    </row>
    <row r="3003" customFormat="false" ht="9" hidden="false" customHeight="true" outlineLevel="0" collapsed="false">
      <c r="A3003" s="7" t="s">
        <v>6014</v>
      </c>
      <c r="B3003" s="8" t="s">
        <v>6015</v>
      </c>
      <c r="C3003" s="7" t="s">
        <v>15</v>
      </c>
      <c r="D3003" s="9" t="n">
        <v>3336.28</v>
      </c>
    </row>
    <row r="3004" customFormat="false" ht="9" hidden="false" customHeight="true" outlineLevel="0" collapsed="false">
      <c r="A3004" s="7" t="s">
        <v>6016</v>
      </c>
      <c r="B3004" s="8" t="s">
        <v>6017</v>
      </c>
      <c r="C3004" s="7" t="s">
        <v>15</v>
      </c>
      <c r="D3004" s="9" t="n">
        <v>4587.5</v>
      </c>
    </row>
    <row r="3005" customFormat="false" ht="9" hidden="false" customHeight="true" outlineLevel="0" collapsed="false">
      <c r="A3005" s="7" t="s">
        <v>6018</v>
      </c>
      <c r="B3005" s="8" t="s">
        <v>6019</v>
      </c>
      <c r="C3005" s="7" t="s">
        <v>15</v>
      </c>
      <c r="D3005" s="9" t="n">
        <v>4301.3</v>
      </c>
    </row>
    <row r="3006" customFormat="false" ht="9" hidden="false" customHeight="true" outlineLevel="0" collapsed="false">
      <c r="A3006" s="7" t="s">
        <v>6020</v>
      </c>
      <c r="B3006" s="8" t="s">
        <v>6021</v>
      </c>
      <c r="C3006" s="7" t="s">
        <v>15</v>
      </c>
      <c r="D3006" s="9" t="n">
        <v>5993.25</v>
      </c>
    </row>
    <row r="3007" customFormat="false" ht="9" hidden="false" customHeight="true" outlineLevel="0" collapsed="false">
      <c r="A3007" s="7" t="s">
        <v>6022</v>
      </c>
      <c r="B3007" s="8" t="s">
        <v>6023</v>
      </c>
      <c r="C3007" s="7" t="s">
        <v>15</v>
      </c>
      <c r="D3007" s="9" t="n">
        <v>6314.49</v>
      </c>
    </row>
    <row r="3008" customFormat="false" ht="9" hidden="false" customHeight="true" outlineLevel="0" collapsed="false">
      <c r="A3008" s="7" t="s">
        <v>6024</v>
      </c>
      <c r="B3008" s="8" t="s">
        <v>6025</v>
      </c>
      <c r="C3008" s="7" t="s">
        <v>15</v>
      </c>
      <c r="D3008" s="9" t="n">
        <v>8954.62</v>
      </c>
    </row>
    <row r="3009" customFormat="false" ht="9" hidden="false" customHeight="true" outlineLevel="0" collapsed="false">
      <c r="A3009" s="7" t="s">
        <v>6026</v>
      </c>
      <c r="B3009" s="8" t="s">
        <v>6027</v>
      </c>
      <c r="C3009" s="7" t="s">
        <v>15</v>
      </c>
      <c r="D3009" s="9" t="n">
        <v>528.67</v>
      </c>
    </row>
    <row r="3010" customFormat="false" ht="9" hidden="false" customHeight="true" outlineLevel="0" collapsed="false">
      <c r="A3010" s="7" t="s">
        <v>6028</v>
      </c>
      <c r="B3010" s="8" t="s">
        <v>6029</v>
      </c>
      <c r="C3010" s="7" t="s">
        <v>15</v>
      </c>
      <c r="D3010" s="9" t="n">
        <v>460.33</v>
      </c>
    </row>
    <row r="3011" customFormat="false" ht="9" hidden="false" customHeight="true" outlineLevel="0" collapsed="false">
      <c r="A3011" s="7" t="s">
        <v>6030</v>
      </c>
      <c r="B3011" s="8" t="s">
        <v>6031</v>
      </c>
      <c r="C3011" s="7" t="s">
        <v>15</v>
      </c>
      <c r="D3011" s="9" t="n">
        <v>237.37</v>
      </c>
    </row>
    <row r="3012" customFormat="false" ht="9" hidden="false" customHeight="true" outlineLevel="0" collapsed="false">
      <c r="A3012" s="7" t="s">
        <v>6032</v>
      </c>
      <c r="B3012" s="8" t="s">
        <v>6033</v>
      </c>
      <c r="C3012" s="7" t="s">
        <v>15</v>
      </c>
      <c r="D3012" s="9" t="n">
        <v>147.05</v>
      </c>
    </row>
    <row r="3013" customFormat="false" ht="9" hidden="false" customHeight="true" outlineLevel="0" collapsed="false">
      <c r="A3013" s="7" t="s">
        <v>6034</v>
      </c>
      <c r="B3013" s="8" t="s">
        <v>6035</v>
      </c>
      <c r="C3013" s="7" t="s">
        <v>15</v>
      </c>
      <c r="D3013" s="9" t="n">
        <v>281.8</v>
      </c>
    </row>
    <row r="3014" customFormat="false" ht="9" hidden="false" customHeight="true" outlineLevel="0" collapsed="false">
      <c r="A3014" s="7" t="s">
        <v>6036</v>
      </c>
      <c r="B3014" s="8" t="s">
        <v>6037</v>
      </c>
      <c r="C3014" s="7" t="s">
        <v>15</v>
      </c>
      <c r="D3014" s="9" t="n">
        <v>174.54</v>
      </c>
    </row>
    <row r="3015" customFormat="false" ht="9" hidden="false" customHeight="true" outlineLevel="0" collapsed="false">
      <c r="A3015" s="7" t="s">
        <v>6038</v>
      </c>
      <c r="B3015" s="8" t="s">
        <v>6039</v>
      </c>
      <c r="C3015" s="7" t="s">
        <v>15</v>
      </c>
      <c r="D3015" s="9" t="n">
        <v>336.38</v>
      </c>
    </row>
    <row r="3016" customFormat="false" ht="9" hidden="false" customHeight="true" outlineLevel="0" collapsed="false">
      <c r="A3016" s="7" t="s">
        <v>6040</v>
      </c>
      <c r="B3016" s="8" t="s">
        <v>6041</v>
      </c>
      <c r="C3016" s="7" t="s">
        <v>15</v>
      </c>
      <c r="D3016" s="9" t="n">
        <v>208.42</v>
      </c>
    </row>
    <row r="3017" customFormat="false" ht="9" hidden="false" customHeight="true" outlineLevel="0" collapsed="false">
      <c r="A3017" s="7" t="s">
        <v>6042</v>
      </c>
      <c r="B3017" s="8" t="s">
        <v>6043</v>
      </c>
      <c r="C3017" s="7" t="s">
        <v>15</v>
      </c>
      <c r="D3017" s="9" t="n">
        <v>415.09</v>
      </c>
    </row>
    <row r="3018" customFormat="false" ht="9" hidden="false" customHeight="true" outlineLevel="0" collapsed="false">
      <c r="A3018" s="7" t="s">
        <v>6044</v>
      </c>
      <c r="B3018" s="8" t="s">
        <v>6045</v>
      </c>
      <c r="C3018" s="7" t="s">
        <v>15</v>
      </c>
      <c r="D3018" s="9" t="n">
        <v>257.01</v>
      </c>
    </row>
    <row r="3019" customFormat="false" ht="9" hidden="false" customHeight="true" outlineLevel="0" collapsed="false">
      <c r="A3019" s="7" t="s">
        <v>6046</v>
      </c>
      <c r="B3019" s="8" t="s">
        <v>6047</v>
      </c>
      <c r="C3019" s="7" t="s">
        <v>172</v>
      </c>
      <c r="D3019" s="9" t="n">
        <v>31.6</v>
      </c>
    </row>
    <row r="3020" customFormat="false" ht="9" hidden="false" customHeight="true" outlineLevel="0" collapsed="false">
      <c r="A3020" s="7" t="s">
        <v>6048</v>
      </c>
      <c r="B3020" s="8" t="s">
        <v>6049</v>
      </c>
      <c r="C3020" s="7" t="s">
        <v>172</v>
      </c>
      <c r="D3020" s="9" t="n">
        <v>65.04</v>
      </c>
    </row>
    <row r="3021" customFormat="false" ht="9" hidden="false" customHeight="true" outlineLevel="0" collapsed="false">
      <c r="A3021" s="7" t="s">
        <v>6050</v>
      </c>
      <c r="B3021" s="8" t="s">
        <v>6051</v>
      </c>
      <c r="C3021" s="7" t="s">
        <v>172</v>
      </c>
      <c r="D3021" s="9" t="n">
        <v>93.99</v>
      </c>
    </row>
    <row r="3022" customFormat="false" ht="9" hidden="false" customHeight="true" outlineLevel="0" collapsed="false">
      <c r="A3022" s="7" t="s">
        <v>6052</v>
      </c>
      <c r="B3022" s="8" t="s">
        <v>6053</v>
      </c>
      <c r="C3022" s="7" t="s">
        <v>172</v>
      </c>
      <c r="D3022" s="9" t="n">
        <v>88.43</v>
      </c>
    </row>
    <row r="3023" customFormat="false" ht="9" hidden="false" customHeight="true" outlineLevel="0" collapsed="false">
      <c r="A3023" s="7" t="s">
        <v>6054</v>
      </c>
      <c r="B3023" s="8" t="s">
        <v>6055</v>
      </c>
      <c r="C3023" s="7" t="s">
        <v>172</v>
      </c>
      <c r="D3023" s="9" t="n">
        <v>69.73</v>
      </c>
    </row>
    <row r="3024" customFormat="false" ht="9" hidden="false" customHeight="true" outlineLevel="0" collapsed="false">
      <c r="A3024" s="7" t="s">
        <v>6056</v>
      </c>
      <c r="B3024" s="8" t="s">
        <v>6057</v>
      </c>
      <c r="C3024" s="7" t="s">
        <v>172</v>
      </c>
      <c r="D3024" s="9" t="n">
        <v>150.01</v>
      </c>
    </row>
    <row r="3025" customFormat="false" ht="9" hidden="false" customHeight="true" outlineLevel="0" collapsed="false">
      <c r="A3025" s="7" t="s">
        <v>6058</v>
      </c>
      <c r="B3025" s="8" t="s">
        <v>6059</v>
      </c>
      <c r="C3025" s="7" t="s">
        <v>172</v>
      </c>
      <c r="D3025" s="9" t="n">
        <v>136.83</v>
      </c>
    </row>
    <row r="3026" customFormat="false" ht="9" hidden="false" customHeight="true" outlineLevel="0" collapsed="false">
      <c r="A3026" s="7" t="s">
        <v>6060</v>
      </c>
      <c r="B3026" s="8" t="s">
        <v>6061</v>
      </c>
      <c r="C3026" s="7" t="s">
        <v>172</v>
      </c>
      <c r="D3026" s="9" t="n">
        <v>33.3</v>
      </c>
    </row>
    <row r="3027" customFormat="false" ht="9" hidden="false" customHeight="true" outlineLevel="0" collapsed="false">
      <c r="A3027" s="7" t="s">
        <v>6062</v>
      </c>
      <c r="B3027" s="8" t="s">
        <v>6063</v>
      </c>
      <c r="C3027" s="7" t="s">
        <v>172</v>
      </c>
      <c r="D3027" s="9" t="n">
        <v>40.19</v>
      </c>
    </row>
    <row r="3028" customFormat="false" ht="9" hidden="false" customHeight="true" outlineLevel="0" collapsed="false">
      <c r="A3028" s="7" t="s">
        <v>6064</v>
      </c>
      <c r="B3028" s="8" t="s">
        <v>6065</v>
      </c>
      <c r="C3028" s="7" t="s">
        <v>172</v>
      </c>
      <c r="D3028" s="9" t="n">
        <v>53.95</v>
      </c>
    </row>
    <row r="3029" customFormat="false" ht="9" hidden="false" customHeight="true" outlineLevel="0" collapsed="false">
      <c r="A3029" s="7" t="s">
        <v>6066</v>
      </c>
      <c r="B3029" s="8" t="s">
        <v>6067</v>
      </c>
      <c r="C3029" s="7" t="s">
        <v>172</v>
      </c>
      <c r="D3029" s="9" t="n">
        <v>71.14</v>
      </c>
    </row>
    <row r="3030" customFormat="false" ht="9" hidden="false" customHeight="true" outlineLevel="0" collapsed="false">
      <c r="A3030" s="7" t="s">
        <v>6068</v>
      </c>
      <c r="B3030" s="8" t="s">
        <v>6069</v>
      </c>
      <c r="C3030" s="7" t="s">
        <v>172</v>
      </c>
      <c r="D3030" s="9" t="n">
        <v>365.33</v>
      </c>
    </row>
    <row r="3031" customFormat="false" ht="9" hidden="false" customHeight="true" outlineLevel="0" collapsed="false">
      <c r="A3031" s="7" t="s">
        <v>6070</v>
      </c>
      <c r="B3031" s="8" t="s">
        <v>6071</v>
      </c>
      <c r="C3031" s="7" t="s">
        <v>172</v>
      </c>
      <c r="D3031" s="9" t="n">
        <v>113.3</v>
      </c>
    </row>
    <row r="3032" customFormat="false" ht="9" hidden="false" customHeight="true" outlineLevel="0" collapsed="false">
      <c r="A3032" s="7" t="s">
        <v>6072</v>
      </c>
      <c r="B3032" s="8" t="s">
        <v>6073</v>
      </c>
      <c r="C3032" s="7" t="s">
        <v>172</v>
      </c>
      <c r="D3032" s="9" t="n">
        <v>93.72</v>
      </c>
    </row>
    <row r="3033" customFormat="false" ht="9" hidden="false" customHeight="true" outlineLevel="0" collapsed="false">
      <c r="A3033" s="7" t="s">
        <v>6074</v>
      </c>
      <c r="B3033" s="8" t="s">
        <v>6075</v>
      </c>
      <c r="C3033" s="7" t="s">
        <v>172</v>
      </c>
      <c r="D3033" s="9" t="n">
        <v>114.25</v>
      </c>
    </row>
    <row r="3034" customFormat="false" ht="9" hidden="false" customHeight="true" outlineLevel="0" collapsed="false">
      <c r="A3034" s="7" t="s">
        <v>6076</v>
      </c>
      <c r="B3034" s="8" t="s">
        <v>6077</v>
      </c>
      <c r="C3034" s="7" t="s">
        <v>172</v>
      </c>
      <c r="D3034" s="9" t="n">
        <v>98.87</v>
      </c>
    </row>
    <row r="3035" customFormat="false" ht="9" hidden="false" customHeight="true" outlineLevel="0" collapsed="false">
      <c r="A3035" s="7" t="s">
        <v>6078</v>
      </c>
      <c r="B3035" s="8" t="s">
        <v>6079</v>
      </c>
      <c r="C3035" s="7" t="s">
        <v>172</v>
      </c>
      <c r="D3035" s="9" t="n">
        <v>127.3</v>
      </c>
    </row>
    <row r="3036" customFormat="false" ht="9" hidden="false" customHeight="true" outlineLevel="0" collapsed="false">
      <c r="A3036" s="7" t="s">
        <v>6080</v>
      </c>
      <c r="B3036" s="8" t="s">
        <v>6081</v>
      </c>
      <c r="C3036" s="7" t="s">
        <v>172</v>
      </c>
      <c r="D3036" s="9" t="n">
        <v>107.72</v>
      </c>
    </row>
    <row r="3037" customFormat="false" ht="9" hidden="false" customHeight="true" outlineLevel="0" collapsed="false">
      <c r="A3037" s="7" t="s">
        <v>6082</v>
      </c>
      <c r="B3037" s="8" t="s">
        <v>6083</v>
      </c>
      <c r="C3037" s="7" t="s">
        <v>172</v>
      </c>
      <c r="D3037" s="9" t="n">
        <v>128.25</v>
      </c>
    </row>
    <row r="3038" customFormat="false" ht="9" hidden="false" customHeight="true" outlineLevel="0" collapsed="false">
      <c r="A3038" s="7" t="s">
        <v>6084</v>
      </c>
      <c r="B3038" s="8" t="s">
        <v>6085</v>
      </c>
      <c r="C3038" s="7" t="s">
        <v>172</v>
      </c>
      <c r="D3038" s="9" t="n">
        <v>112.87</v>
      </c>
    </row>
    <row r="3039" customFormat="false" ht="9" hidden="false" customHeight="true" outlineLevel="0" collapsed="false">
      <c r="A3039" s="7" t="s">
        <v>6086</v>
      </c>
      <c r="B3039" s="8" t="s">
        <v>6087</v>
      </c>
      <c r="C3039" s="7" t="s">
        <v>172</v>
      </c>
      <c r="D3039" s="9" t="n">
        <v>87.97</v>
      </c>
    </row>
    <row r="3040" customFormat="false" ht="9" hidden="false" customHeight="true" outlineLevel="0" collapsed="false">
      <c r="A3040" s="7" t="s">
        <v>6088</v>
      </c>
      <c r="B3040" s="8" t="s">
        <v>6089</v>
      </c>
      <c r="C3040" s="7" t="s">
        <v>172</v>
      </c>
      <c r="D3040" s="9" t="n">
        <v>66</v>
      </c>
    </row>
    <row r="3041" customFormat="false" ht="9" hidden="false" customHeight="true" outlineLevel="0" collapsed="false">
      <c r="A3041" s="7" t="s">
        <v>6090</v>
      </c>
      <c r="B3041" s="8" t="s">
        <v>6091</v>
      </c>
      <c r="C3041" s="7" t="s">
        <v>172</v>
      </c>
      <c r="D3041" s="9" t="n">
        <v>73.97</v>
      </c>
    </row>
    <row r="3042" customFormat="false" ht="9" hidden="false" customHeight="true" outlineLevel="0" collapsed="false">
      <c r="A3042" s="7" t="s">
        <v>6092</v>
      </c>
      <c r="B3042" s="8" t="s">
        <v>6093</v>
      </c>
      <c r="C3042" s="7" t="s">
        <v>172</v>
      </c>
      <c r="D3042" s="9" t="n">
        <v>52</v>
      </c>
    </row>
    <row r="3043" customFormat="false" ht="9" hidden="false" customHeight="true" outlineLevel="0" collapsed="false">
      <c r="A3043" s="7" t="s">
        <v>6094</v>
      </c>
      <c r="B3043" s="8" t="s">
        <v>6095</v>
      </c>
      <c r="C3043" s="7" t="s">
        <v>172</v>
      </c>
      <c r="D3043" s="9" t="n">
        <v>112.67</v>
      </c>
    </row>
    <row r="3044" customFormat="false" ht="9" hidden="false" customHeight="true" outlineLevel="0" collapsed="false">
      <c r="A3044" s="7" t="s">
        <v>6096</v>
      </c>
      <c r="B3044" s="8" t="s">
        <v>6097</v>
      </c>
      <c r="C3044" s="7" t="s">
        <v>172</v>
      </c>
      <c r="D3044" s="9" t="n">
        <v>87.55</v>
      </c>
    </row>
    <row r="3045" customFormat="false" ht="9" hidden="false" customHeight="true" outlineLevel="0" collapsed="false">
      <c r="A3045" s="7" t="s">
        <v>6098</v>
      </c>
      <c r="B3045" s="8" t="s">
        <v>6099</v>
      </c>
      <c r="C3045" s="7" t="s">
        <v>172</v>
      </c>
      <c r="D3045" s="9" t="n">
        <v>145.73</v>
      </c>
    </row>
    <row r="3046" customFormat="false" ht="9" hidden="false" customHeight="true" outlineLevel="0" collapsed="false">
      <c r="A3046" s="7" t="s">
        <v>6100</v>
      </c>
      <c r="B3046" s="8" t="s">
        <v>6101</v>
      </c>
      <c r="C3046" s="7" t="s">
        <v>172</v>
      </c>
      <c r="D3046" s="9" t="n">
        <v>62.81</v>
      </c>
    </row>
    <row r="3047" customFormat="false" ht="9" hidden="false" customHeight="true" outlineLevel="0" collapsed="false">
      <c r="A3047" s="7" t="s">
        <v>6102</v>
      </c>
      <c r="B3047" s="8" t="s">
        <v>6103</v>
      </c>
      <c r="C3047" s="7" t="s">
        <v>172</v>
      </c>
      <c r="D3047" s="9" t="n">
        <v>156.9</v>
      </c>
    </row>
    <row r="3048" customFormat="false" ht="18" hidden="false" customHeight="true" outlineLevel="0" collapsed="false">
      <c r="A3048" s="7" t="s">
        <v>6104</v>
      </c>
      <c r="B3048" s="8" t="s">
        <v>6105</v>
      </c>
      <c r="C3048" s="7" t="s">
        <v>172</v>
      </c>
      <c r="D3048" s="9" t="n">
        <v>61.03</v>
      </c>
    </row>
    <row r="3049" customFormat="false" ht="18" hidden="false" customHeight="true" outlineLevel="0" collapsed="false">
      <c r="A3049" s="7" t="s">
        <v>6106</v>
      </c>
      <c r="B3049" s="8" t="s">
        <v>6107</v>
      </c>
      <c r="C3049" s="7" t="s">
        <v>172</v>
      </c>
      <c r="D3049" s="9" t="n">
        <v>225.23</v>
      </c>
    </row>
    <row r="3050" customFormat="false" ht="18" hidden="false" customHeight="true" outlineLevel="0" collapsed="false">
      <c r="A3050" s="7" t="s">
        <v>6108</v>
      </c>
      <c r="B3050" s="8" t="s">
        <v>6109</v>
      </c>
      <c r="C3050" s="7" t="s">
        <v>172</v>
      </c>
      <c r="D3050" s="9" t="n">
        <v>110.96</v>
      </c>
    </row>
    <row r="3051" customFormat="false" ht="18" hidden="false" customHeight="true" outlineLevel="0" collapsed="false">
      <c r="A3051" s="7" t="s">
        <v>6110</v>
      </c>
      <c r="B3051" s="8" t="s">
        <v>6111</v>
      </c>
      <c r="C3051" s="7" t="s">
        <v>172</v>
      </c>
      <c r="D3051" s="9" t="n">
        <v>191.94</v>
      </c>
    </row>
    <row r="3052" customFormat="false" ht="18" hidden="false" customHeight="true" outlineLevel="0" collapsed="false">
      <c r="A3052" s="7" t="s">
        <v>6112</v>
      </c>
      <c r="B3052" s="8" t="s">
        <v>6113</v>
      </c>
      <c r="C3052" s="7" t="s">
        <v>172</v>
      </c>
      <c r="D3052" s="9" t="n">
        <v>107.8</v>
      </c>
    </row>
    <row r="3053" customFormat="false" ht="18" hidden="false" customHeight="true" outlineLevel="0" collapsed="false">
      <c r="A3053" s="7" t="s">
        <v>6114</v>
      </c>
      <c r="B3053" s="8" t="s">
        <v>6115</v>
      </c>
      <c r="C3053" s="7" t="s">
        <v>172</v>
      </c>
      <c r="D3053" s="9" t="n">
        <v>241.81</v>
      </c>
    </row>
    <row r="3054" customFormat="false" ht="18" hidden="false" customHeight="true" outlineLevel="0" collapsed="false">
      <c r="A3054" s="7" t="s">
        <v>6116</v>
      </c>
      <c r="B3054" s="8" t="s">
        <v>6117</v>
      </c>
      <c r="C3054" s="7" t="s">
        <v>172</v>
      </c>
      <c r="D3054" s="9" t="n">
        <v>108.11</v>
      </c>
    </row>
    <row r="3055" customFormat="false" ht="18" hidden="false" customHeight="true" outlineLevel="0" collapsed="false">
      <c r="A3055" s="7" t="s">
        <v>6118</v>
      </c>
      <c r="B3055" s="8" t="s">
        <v>6119</v>
      </c>
      <c r="C3055" s="7" t="s">
        <v>172</v>
      </c>
      <c r="D3055" s="9" t="n">
        <v>203.55</v>
      </c>
    </row>
    <row r="3056" customFormat="false" ht="9" hidden="false" customHeight="true" outlineLevel="0" collapsed="false">
      <c r="A3056" s="7" t="s">
        <v>6120</v>
      </c>
      <c r="B3056" s="8" t="s">
        <v>6121</v>
      </c>
      <c r="C3056" s="7" t="s">
        <v>172</v>
      </c>
      <c r="D3056" s="9" t="n">
        <v>105.81</v>
      </c>
    </row>
    <row r="3057" customFormat="false" ht="9" hidden="false" customHeight="true" outlineLevel="0" collapsed="false">
      <c r="A3057" s="7" t="s">
        <v>6122</v>
      </c>
      <c r="B3057" s="8" t="s">
        <v>6123</v>
      </c>
      <c r="C3057" s="7" t="s">
        <v>172</v>
      </c>
      <c r="D3057" s="9" t="n">
        <v>149.79</v>
      </c>
    </row>
    <row r="3058" customFormat="false" ht="9" hidden="false" customHeight="true" outlineLevel="0" collapsed="false">
      <c r="A3058" s="7" t="s">
        <v>6124</v>
      </c>
      <c r="B3058" s="8" t="s">
        <v>6125</v>
      </c>
      <c r="C3058" s="7" t="s">
        <v>172</v>
      </c>
      <c r="D3058" s="9" t="n">
        <v>81.68</v>
      </c>
    </row>
    <row r="3059" customFormat="false" ht="9" hidden="false" customHeight="true" outlineLevel="0" collapsed="false">
      <c r="A3059" s="7" t="s">
        <v>6126</v>
      </c>
      <c r="B3059" s="8" t="s">
        <v>6127</v>
      </c>
      <c r="C3059" s="7" t="s">
        <v>172</v>
      </c>
      <c r="D3059" s="9" t="n">
        <v>171.31</v>
      </c>
    </row>
    <row r="3060" customFormat="false" ht="9" hidden="false" customHeight="true" outlineLevel="0" collapsed="false">
      <c r="A3060" s="7" t="s">
        <v>6128</v>
      </c>
      <c r="B3060" s="8" t="s">
        <v>6129</v>
      </c>
      <c r="C3060" s="7" t="s">
        <v>172</v>
      </c>
      <c r="D3060" s="9" t="n">
        <v>88.92</v>
      </c>
    </row>
    <row r="3061" customFormat="false" ht="9" hidden="false" customHeight="true" outlineLevel="0" collapsed="false">
      <c r="A3061" s="7" t="s">
        <v>6130</v>
      </c>
      <c r="B3061" s="8" t="s">
        <v>6131</v>
      </c>
      <c r="C3061" s="7" t="s">
        <v>172</v>
      </c>
      <c r="D3061" s="9" t="n">
        <v>188.91</v>
      </c>
    </row>
    <row r="3062" customFormat="false" ht="9" hidden="false" customHeight="true" outlineLevel="0" collapsed="false">
      <c r="A3062" s="7" t="s">
        <v>6132</v>
      </c>
      <c r="B3062" s="8" t="s">
        <v>6133</v>
      </c>
      <c r="C3062" s="7" t="s">
        <v>172</v>
      </c>
      <c r="D3062" s="9" t="n">
        <v>123.19</v>
      </c>
    </row>
    <row r="3063" customFormat="false" ht="9" hidden="false" customHeight="true" outlineLevel="0" collapsed="false">
      <c r="A3063" s="7" t="s">
        <v>6134</v>
      </c>
      <c r="B3063" s="8" t="s">
        <v>6135</v>
      </c>
      <c r="C3063" s="7" t="s">
        <v>172</v>
      </c>
      <c r="D3063" s="9" t="n">
        <v>175.08</v>
      </c>
    </row>
    <row r="3064" customFormat="false" ht="9" hidden="false" customHeight="true" outlineLevel="0" collapsed="false">
      <c r="A3064" s="7" t="s">
        <v>6136</v>
      </c>
      <c r="B3064" s="8" t="s">
        <v>6137</v>
      </c>
      <c r="C3064" s="7" t="s">
        <v>172</v>
      </c>
      <c r="D3064" s="9" t="n">
        <v>121.02</v>
      </c>
    </row>
    <row r="3065" customFormat="false" ht="9" hidden="false" customHeight="true" outlineLevel="0" collapsed="false">
      <c r="A3065" s="7" t="s">
        <v>6138</v>
      </c>
      <c r="B3065" s="8" t="s">
        <v>6139</v>
      </c>
      <c r="C3065" s="7" t="s">
        <v>172</v>
      </c>
      <c r="D3065" s="9" t="n">
        <v>210.43</v>
      </c>
    </row>
    <row r="3066" customFormat="false" ht="9" hidden="false" customHeight="true" outlineLevel="0" collapsed="false">
      <c r="A3066" s="7" t="s">
        <v>6140</v>
      </c>
      <c r="B3066" s="8" t="s">
        <v>6141</v>
      </c>
      <c r="C3066" s="7" t="s">
        <v>172</v>
      </c>
      <c r="D3066" s="9" t="n">
        <v>130.43</v>
      </c>
    </row>
    <row r="3067" customFormat="false" ht="9" hidden="false" customHeight="true" outlineLevel="0" collapsed="false">
      <c r="A3067" s="7" t="s">
        <v>6142</v>
      </c>
      <c r="B3067" s="8" t="s">
        <v>6143</v>
      </c>
      <c r="C3067" s="7" t="s">
        <v>172</v>
      </c>
      <c r="D3067" s="9" t="n">
        <v>192.63</v>
      </c>
    </row>
    <row r="3068" customFormat="false" ht="9" hidden="false" customHeight="true" outlineLevel="0" collapsed="false">
      <c r="A3068" s="7" t="s">
        <v>6144</v>
      </c>
      <c r="B3068" s="8" t="s">
        <v>6145</v>
      </c>
      <c r="C3068" s="7" t="s">
        <v>172</v>
      </c>
      <c r="D3068" s="9" t="n">
        <v>127.58</v>
      </c>
    </row>
    <row r="3069" customFormat="false" ht="9" hidden="false" customHeight="true" outlineLevel="0" collapsed="false">
      <c r="A3069" s="7" t="s">
        <v>6146</v>
      </c>
      <c r="B3069" s="8" t="s">
        <v>6147</v>
      </c>
      <c r="C3069" s="7" t="s">
        <v>172</v>
      </c>
      <c r="D3069" s="9" t="n">
        <v>60.52</v>
      </c>
    </row>
    <row r="3070" customFormat="false" ht="9" hidden="false" customHeight="true" outlineLevel="0" collapsed="false">
      <c r="A3070" s="7" t="s">
        <v>6148</v>
      </c>
      <c r="B3070" s="8" t="s">
        <v>6149</v>
      </c>
      <c r="C3070" s="7" t="s">
        <v>172</v>
      </c>
      <c r="D3070" s="9" t="n">
        <v>81.07</v>
      </c>
    </row>
    <row r="3071" customFormat="false" ht="9" hidden="false" customHeight="true" outlineLevel="0" collapsed="false">
      <c r="A3071" s="7" t="s">
        <v>6150</v>
      </c>
      <c r="B3071" s="8" t="s">
        <v>6151</v>
      </c>
      <c r="C3071" s="7" t="s">
        <v>172</v>
      </c>
      <c r="D3071" s="9" t="n">
        <v>125.75</v>
      </c>
    </row>
    <row r="3072" customFormat="false" ht="9" hidden="false" customHeight="true" outlineLevel="0" collapsed="false">
      <c r="A3072" s="7" t="s">
        <v>6152</v>
      </c>
      <c r="B3072" s="8" t="s">
        <v>6153</v>
      </c>
      <c r="C3072" s="7" t="s">
        <v>172</v>
      </c>
      <c r="D3072" s="9" t="n">
        <v>140.08</v>
      </c>
    </row>
    <row r="3073" customFormat="false" ht="9" hidden="false" customHeight="true" outlineLevel="0" collapsed="false">
      <c r="A3073" s="7" t="s">
        <v>6154</v>
      </c>
      <c r="B3073" s="8" t="s">
        <v>6155</v>
      </c>
      <c r="C3073" s="7" t="s">
        <v>172</v>
      </c>
      <c r="D3073" s="9" t="n">
        <v>64.68</v>
      </c>
    </row>
    <row r="3074" customFormat="false" ht="9" hidden="false" customHeight="true" outlineLevel="0" collapsed="false">
      <c r="A3074" s="7" t="s">
        <v>6156</v>
      </c>
      <c r="B3074" s="8" t="s">
        <v>6157</v>
      </c>
      <c r="C3074" s="7" t="s">
        <v>172</v>
      </c>
      <c r="D3074" s="9" t="n">
        <v>34.57</v>
      </c>
    </row>
    <row r="3075" customFormat="false" ht="9" hidden="false" customHeight="true" outlineLevel="0" collapsed="false">
      <c r="A3075" s="7" t="s">
        <v>6158</v>
      </c>
      <c r="B3075" s="8" t="s">
        <v>6159</v>
      </c>
      <c r="C3075" s="7" t="s">
        <v>172</v>
      </c>
      <c r="D3075" s="9" t="n">
        <v>50.25</v>
      </c>
    </row>
    <row r="3076" customFormat="false" ht="9" hidden="false" customHeight="true" outlineLevel="0" collapsed="false">
      <c r="A3076" s="7" t="s">
        <v>6160</v>
      </c>
      <c r="B3076" s="8" t="s">
        <v>6161</v>
      </c>
      <c r="C3076" s="7" t="s">
        <v>172</v>
      </c>
      <c r="D3076" s="9" t="n">
        <v>24.35</v>
      </c>
    </row>
    <row r="3077" customFormat="false" ht="9" hidden="false" customHeight="true" outlineLevel="0" collapsed="false">
      <c r="A3077" s="7" t="s">
        <v>6162</v>
      </c>
      <c r="B3077" s="8" t="s">
        <v>6163</v>
      </c>
      <c r="C3077" s="7" t="s">
        <v>172</v>
      </c>
      <c r="D3077" s="9" t="n">
        <v>45.14</v>
      </c>
    </row>
    <row r="3078" customFormat="false" ht="9" hidden="false" customHeight="true" outlineLevel="0" collapsed="false">
      <c r="A3078" s="7" t="s">
        <v>6164</v>
      </c>
      <c r="B3078" s="8" t="s">
        <v>6165</v>
      </c>
      <c r="C3078" s="7" t="s">
        <v>172</v>
      </c>
      <c r="D3078" s="9" t="n">
        <v>27.56</v>
      </c>
    </row>
    <row r="3079" customFormat="false" ht="9" hidden="false" customHeight="true" outlineLevel="0" collapsed="false">
      <c r="A3079" s="7" t="s">
        <v>6166</v>
      </c>
      <c r="B3079" s="8" t="s">
        <v>6167</v>
      </c>
      <c r="C3079" s="7" t="s">
        <v>172</v>
      </c>
      <c r="D3079" s="9" t="n">
        <v>30.09</v>
      </c>
    </row>
    <row r="3080" customFormat="false" ht="9" hidden="false" customHeight="true" outlineLevel="0" collapsed="false">
      <c r="A3080" s="7" t="s">
        <v>6168</v>
      </c>
      <c r="B3080" s="8" t="s">
        <v>6169</v>
      </c>
      <c r="C3080" s="7" t="s">
        <v>172</v>
      </c>
      <c r="D3080" s="9" t="n">
        <v>12.51</v>
      </c>
    </row>
    <row r="3081" customFormat="false" ht="9" hidden="false" customHeight="true" outlineLevel="0" collapsed="false">
      <c r="A3081" s="7" t="s">
        <v>6170</v>
      </c>
      <c r="B3081" s="8" t="s">
        <v>6171</v>
      </c>
      <c r="C3081" s="7" t="s">
        <v>172</v>
      </c>
      <c r="D3081" s="9" t="n">
        <v>80.85</v>
      </c>
    </row>
    <row r="3082" customFormat="false" ht="9" hidden="false" customHeight="true" outlineLevel="0" collapsed="false">
      <c r="A3082" s="7" t="s">
        <v>6172</v>
      </c>
      <c r="B3082" s="8" t="s">
        <v>6173</v>
      </c>
      <c r="C3082" s="7" t="s">
        <v>172</v>
      </c>
      <c r="D3082" s="9" t="n">
        <v>59.07</v>
      </c>
    </row>
    <row r="3083" customFormat="false" ht="9" hidden="false" customHeight="true" outlineLevel="0" collapsed="false">
      <c r="A3083" s="7" t="s">
        <v>6174</v>
      </c>
      <c r="B3083" s="8" t="s">
        <v>6175</v>
      </c>
      <c r="C3083" s="7" t="s">
        <v>172</v>
      </c>
      <c r="D3083" s="9" t="n">
        <v>66.43</v>
      </c>
    </row>
    <row r="3084" customFormat="false" ht="9" hidden="false" customHeight="true" outlineLevel="0" collapsed="false">
      <c r="A3084" s="7" t="s">
        <v>6176</v>
      </c>
      <c r="B3084" s="8" t="s">
        <v>6177</v>
      </c>
      <c r="C3084" s="7" t="s">
        <v>172</v>
      </c>
      <c r="D3084" s="9" t="n">
        <v>48.85</v>
      </c>
    </row>
    <row r="3085" customFormat="false" ht="9" hidden="false" customHeight="true" outlineLevel="0" collapsed="false">
      <c r="A3085" s="7" t="s">
        <v>6178</v>
      </c>
      <c r="B3085" s="8" t="s">
        <v>6179</v>
      </c>
      <c r="C3085" s="7" t="s">
        <v>15</v>
      </c>
      <c r="D3085" s="9" t="n">
        <v>18.8</v>
      </c>
    </row>
    <row r="3086" customFormat="false" ht="9" hidden="false" customHeight="true" outlineLevel="0" collapsed="false">
      <c r="A3086" s="7" t="s">
        <v>6180</v>
      </c>
      <c r="B3086" s="8" t="s">
        <v>6181</v>
      </c>
      <c r="C3086" s="7" t="s">
        <v>15</v>
      </c>
      <c r="D3086" s="9" t="n">
        <v>16.38</v>
      </c>
    </row>
    <row r="3087" customFormat="false" ht="9" hidden="false" customHeight="true" outlineLevel="0" collapsed="false">
      <c r="A3087" s="7" t="s">
        <v>6182</v>
      </c>
      <c r="B3087" s="8" t="s">
        <v>6183</v>
      </c>
      <c r="C3087" s="7" t="s">
        <v>187</v>
      </c>
      <c r="D3087" s="9" t="n">
        <v>66.21</v>
      </c>
    </row>
    <row r="3088" customFormat="false" ht="9" hidden="false" customHeight="true" outlineLevel="0" collapsed="false">
      <c r="A3088" s="7" t="s">
        <v>6184</v>
      </c>
      <c r="B3088" s="8" t="s">
        <v>6185</v>
      </c>
      <c r="C3088" s="7" t="s">
        <v>15</v>
      </c>
      <c r="D3088" s="9" t="n">
        <v>61.26</v>
      </c>
    </row>
    <row r="3089" customFormat="false" ht="9" hidden="false" customHeight="true" outlineLevel="0" collapsed="false">
      <c r="A3089" s="7" t="s">
        <v>6186</v>
      </c>
      <c r="B3089" s="8" t="s">
        <v>6187</v>
      </c>
      <c r="C3089" s="7" t="s">
        <v>15</v>
      </c>
      <c r="D3089" s="9" t="n">
        <v>40.94</v>
      </c>
    </row>
    <row r="3090" customFormat="false" ht="9" hidden="false" customHeight="true" outlineLevel="0" collapsed="false">
      <c r="A3090" s="7" t="s">
        <v>6188</v>
      </c>
      <c r="B3090" s="8" t="s">
        <v>6189</v>
      </c>
      <c r="C3090" s="7" t="s">
        <v>15</v>
      </c>
      <c r="D3090" s="9" t="n">
        <v>76.04</v>
      </c>
    </row>
    <row r="3091" customFormat="false" ht="9" hidden="false" customHeight="true" outlineLevel="0" collapsed="false">
      <c r="A3091" s="7" t="s">
        <v>6190</v>
      </c>
      <c r="B3091" s="8" t="s">
        <v>6191</v>
      </c>
      <c r="C3091" s="7" t="s">
        <v>15</v>
      </c>
      <c r="D3091" s="9" t="n">
        <v>50.18</v>
      </c>
    </row>
    <row r="3092" customFormat="false" ht="9" hidden="false" customHeight="true" outlineLevel="0" collapsed="false">
      <c r="A3092" s="7" t="s">
        <v>6192</v>
      </c>
      <c r="B3092" s="8" t="s">
        <v>6193</v>
      </c>
      <c r="C3092" s="7" t="s">
        <v>15</v>
      </c>
      <c r="D3092" s="9" t="n">
        <v>1868.5</v>
      </c>
    </row>
    <row r="3093" customFormat="false" ht="9" hidden="false" customHeight="true" outlineLevel="0" collapsed="false">
      <c r="A3093" s="7" t="s">
        <v>6194</v>
      </c>
      <c r="B3093" s="8" t="s">
        <v>6195</v>
      </c>
      <c r="C3093" s="7" t="s">
        <v>15</v>
      </c>
      <c r="D3093" s="9" t="n">
        <v>1497.07</v>
      </c>
    </row>
    <row r="3094" customFormat="false" ht="9" hidden="false" customHeight="true" outlineLevel="0" collapsed="false">
      <c r="A3094" s="7" t="s">
        <v>6196</v>
      </c>
      <c r="B3094" s="8" t="s">
        <v>6197</v>
      </c>
      <c r="C3094" s="7" t="s">
        <v>15</v>
      </c>
      <c r="D3094" s="9" t="n">
        <v>1604.55</v>
      </c>
    </row>
    <row r="3095" customFormat="false" ht="9" hidden="false" customHeight="true" outlineLevel="0" collapsed="false">
      <c r="A3095" s="7" t="s">
        <v>6198</v>
      </c>
      <c r="B3095" s="8" t="s">
        <v>6199</v>
      </c>
      <c r="C3095" s="7" t="s">
        <v>15</v>
      </c>
      <c r="D3095" s="9" t="n">
        <v>1235.15</v>
      </c>
    </row>
    <row r="3096" customFormat="false" ht="9" hidden="false" customHeight="true" outlineLevel="0" collapsed="false">
      <c r="A3096" s="7" t="s">
        <v>6200</v>
      </c>
      <c r="B3096" s="8" t="s">
        <v>6201</v>
      </c>
      <c r="C3096" s="7" t="s">
        <v>172</v>
      </c>
      <c r="D3096" s="9" t="n">
        <v>6.9</v>
      </c>
    </row>
    <row r="3097" customFormat="false" ht="18" hidden="false" customHeight="true" outlineLevel="0" collapsed="false">
      <c r="A3097" s="7" t="s">
        <v>6202</v>
      </c>
      <c r="B3097" s="8" t="s">
        <v>6203</v>
      </c>
      <c r="C3097" s="7" t="s">
        <v>404</v>
      </c>
      <c r="D3097" s="9" t="n">
        <v>16.63</v>
      </c>
    </row>
    <row r="3098" customFormat="false" ht="18" hidden="false" customHeight="true" outlineLevel="0" collapsed="false">
      <c r="A3098" s="7" t="s">
        <v>6204</v>
      </c>
      <c r="B3098" s="8" t="s">
        <v>6205</v>
      </c>
      <c r="C3098" s="7" t="s">
        <v>404</v>
      </c>
      <c r="D3098" s="9" t="n">
        <v>25.94</v>
      </c>
    </row>
    <row r="3099" customFormat="false" ht="18" hidden="false" customHeight="true" outlineLevel="0" collapsed="false">
      <c r="A3099" s="7" t="s">
        <v>6206</v>
      </c>
      <c r="B3099" s="8" t="s">
        <v>6207</v>
      </c>
      <c r="C3099" s="7" t="s">
        <v>404</v>
      </c>
      <c r="D3099" s="9" t="n">
        <v>21.4</v>
      </c>
    </row>
    <row r="3100" customFormat="false" ht="18" hidden="false" customHeight="true" outlineLevel="0" collapsed="false">
      <c r="A3100" s="7" t="s">
        <v>6208</v>
      </c>
      <c r="B3100" s="8" t="s">
        <v>6209</v>
      </c>
      <c r="C3100" s="7" t="s">
        <v>404</v>
      </c>
      <c r="D3100" s="9" t="n">
        <v>14.64</v>
      </c>
    </row>
    <row r="3101" customFormat="false" ht="18" hidden="false" customHeight="true" outlineLevel="0" collapsed="false">
      <c r="A3101" s="7" t="s">
        <v>6210</v>
      </c>
      <c r="B3101" s="8" t="s">
        <v>6211</v>
      </c>
      <c r="C3101" s="7" t="s">
        <v>404</v>
      </c>
      <c r="D3101" s="9" t="n">
        <v>10.7</v>
      </c>
    </row>
    <row r="3102" customFormat="false" ht="9" hidden="false" customHeight="true" outlineLevel="0" collapsed="false">
      <c r="A3102" s="7" t="s">
        <v>6212</v>
      </c>
      <c r="B3102" s="8" t="s">
        <v>6213</v>
      </c>
      <c r="C3102" s="7" t="s">
        <v>404</v>
      </c>
      <c r="D3102" s="9" t="n">
        <v>45.06</v>
      </c>
    </row>
    <row r="3103" customFormat="false" ht="9" hidden="false" customHeight="true" outlineLevel="0" collapsed="false">
      <c r="A3103" s="7" t="s">
        <v>6214</v>
      </c>
      <c r="B3103" s="8" t="s">
        <v>6215</v>
      </c>
      <c r="C3103" s="7" t="s">
        <v>6216</v>
      </c>
      <c r="D3103" s="9" t="n">
        <v>12.9</v>
      </c>
    </row>
    <row r="3104" customFormat="false" ht="9" hidden="false" customHeight="true" outlineLevel="0" collapsed="false">
      <c r="A3104" s="7" t="s">
        <v>6217</v>
      </c>
      <c r="B3104" s="8" t="s">
        <v>6218</v>
      </c>
      <c r="C3104" s="7" t="s">
        <v>6216</v>
      </c>
      <c r="D3104" s="9" t="n">
        <v>22.3</v>
      </c>
    </row>
    <row r="3105" customFormat="false" ht="9" hidden="false" customHeight="true" outlineLevel="0" collapsed="false">
      <c r="A3105" s="7" t="s">
        <v>6219</v>
      </c>
      <c r="B3105" s="8" t="s">
        <v>6220</v>
      </c>
      <c r="C3105" s="7" t="s">
        <v>172</v>
      </c>
      <c r="D3105" s="9" t="n">
        <v>13.23</v>
      </c>
    </row>
    <row r="3106" customFormat="false" ht="9" hidden="false" customHeight="true" outlineLevel="0" collapsed="false">
      <c r="A3106" s="7" t="s">
        <v>6221</v>
      </c>
      <c r="B3106" s="8" t="s">
        <v>6222</v>
      </c>
      <c r="C3106" s="7" t="s">
        <v>15</v>
      </c>
      <c r="D3106" s="9" t="n">
        <v>101.91</v>
      </c>
    </row>
    <row r="3107" customFormat="false" ht="9" hidden="false" customHeight="true" outlineLevel="0" collapsed="false">
      <c r="A3107" s="7" t="s">
        <v>6223</v>
      </c>
      <c r="B3107" s="8" t="s">
        <v>6224</v>
      </c>
      <c r="C3107" s="7" t="s">
        <v>15</v>
      </c>
      <c r="D3107" s="9" t="n">
        <v>95.15</v>
      </c>
    </row>
    <row r="3108" customFormat="false" ht="9" hidden="false" customHeight="true" outlineLevel="0" collapsed="false">
      <c r="A3108" s="7" t="s">
        <v>6225</v>
      </c>
      <c r="B3108" s="8" t="s">
        <v>6226</v>
      </c>
      <c r="C3108" s="7" t="s">
        <v>404</v>
      </c>
      <c r="D3108" s="9" t="n">
        <v>155.78</v>
      </c>
    </row>
    <row r="3109" customFormat="false" ht="9" hidden="false" customHeight="true" outlineLevel="0" collapsed="false">
      <c r="A3109" s="7" t="s">
        <v>6227</v>
      </c>
      <c r="B3109" s="8" t="s">
        <v>6228</v>
      </c>
      <c r="C3109" s="7" t="s">
        <v>404</v>
      </c>
      <c r="D3109" s="9" t="n">
        <v>153.05</v>
      </c>
    </row>
    <row r="3110" customFormat="false" ht="9" hidden="false" customHeight="true" outlineLevel="0" collapsed="false">
      <c r="A3110" s="7" t="s">
        <v>6229</v>
      </c>
      <c r="B3110" s="8" t="s">
        <v>6230</v>
      </c>
      <c r="C3110" s="7" t="s">
        <v>404</v>
      </c>
      <c r="D3110" s="9" t="n">
        <v>14.53</v>
      </c>
    </row>
    <row r="3111" customFormat="false" ht="9" hidden="false" customHeight="true" outlineLevel="0" collapsed="false">
      <c r="A3111" s="7" t="s">
        <v>6231</v>
      </c>
      <c r="B3111" s="8" t="s">
        <v>6232</v>
      </c>
      <c r="C3111" s="7" t="s">
        <v>404</v>
      </c>
      <c r="D3111" s="9" t="n">
        <v>11.79</v>
      </c>
    </row>
    <row r="3112" customFormat="false" ht="9" hidden="false" customHeight="true" outlineLevel="0" collapsed="false">
      <c r="A3112" s="7" t="s">
        <v>6233</v>
      </c>
      <c r="B3112" s="8" t="s">
        <v>6234</v>
      </c>
      <c r="C3112" s="7" t="s">
        <v>404</v>
      </c>
      <c r="D3112" s="9" t="n">
        <v>184.69</v>
      </c>
    </row>
    <row r="3113" customFormat="false" ht="9" hidden="false" customHeight="true" outlineLevel="0" collapsed="false">
      <c r="A3113" s="7" t="s">
        <v>6235</v>
      </c>
      <c r="B3113" s="8" t="s">
        <v>6236</v>
      </c>
      <c r="C3113" s="7" t="s">
        <v>404</v>
      </c>
      <c r="D3113" s="9" t="n">
        <v>71.49</v>
      </c>
    </row>
    <row r="3114" customFormat="false" ht="9" hidden="false" customHeight="true" outlineLevel="0" collapsed="false">
      <c r="A3114" s="7" t="s">
        <v>6237</v>
      </c>
      <c r="B3114" s="8" t="s">
        <v>6238</v>
      </c>
      <c r="C3114" s="7" t="s">
        <v>404</v>
      </c>
      <c r="D3114" s="9" t="n">
        <v>169.8</v>
      </c>
    </row>
    <row r="3115" customFormat="false" ht="9" hidden="false" customHeight="true" outlineLevel="0" collapsed="false">
      <c r="A3115" s="7" t="s">
        <v>6239</v>
      </c>
      <c r="B3115" s="8" t="s">
        <v>6240</v>
      </c>
      <c r="C3115" s="7" t="s">
        <v>172</v>
      </c>
      <c r="D3115" s="9" t="n">
        <v>113.6</v>
      </c>
    </row>
    <row r="3116" customFormat="false" ht="9" hidden="false" customHeight="true" outlineLevel="0" collapsed="false">
      <c r="A3116" s="7" t="s">
        <v>6241</v>
      </c>
      <c r="B3116" s="8" t="s">
        <v>6242</v>
      </c>
      <c r="C3116" s="7" t="s">
        <v>172</v>
      </c>
      <c r="D3116" s="9" t="n">
        <v>94.67</v>
      </c>
    </row>
    <row r="3117" customFormat="false" ht="9" hidden="false" customHeight="true" outlineLevel="0" collapsed="false">
      <c r="A3117" s="7" t="s">
        <v>6243</v>
      </c>
      <c r="B3117" s="8" t="s">
        <v>6244</v>
      </c>
      <c r="C3117" s="7" t="s">
        <v>172</v>
      </c>
      <c r="D3117" s="9" t="n">
        <v>77.68</v>
      </c>
    </row>
    <row r="3118" customFormat="false" ht="9" hidden="false" customHeight="true" outlineLevel="0" collapsed="false">
      <c r="A3118" s="7" t="s">
        <v>6245</v>
      </c>
      <c r="B3118" s="8" t="s">
        <v>6246</v>
      </c>
      <c r="C3118" s="7" t="s">
        <v>172</v>
      </c>
      <c r="D3118" s="9" t="n">
        <v>58.68</v>
      </c>
    </row>
    <row r="3119" customFormat="false" ht="9" hidden="false" customHeight="true" outlineLevel="0" collapsed="false">
      <c r="A3119" s="7" t="s">
        <v>6247</v>
      </c>
      <c r="B3119" s="8" t="s">
        <v>6248</v>
      </c>
      <c r="C3119" s="7" t="s">
        <v>172</v>
      </c>
      <c r="D3119" s="9" t="n">
        <v>84.63</v>
      </c>
    </row>
    <row r="3120" customFormat="false" ht="9" hidden="false" customHeight="true" outlineLevel="0" collapsed="false">
      <c r="A3120" s="7" t="s">
        <v>6249</v>
      </c>
      <c r="B3120" s="8" t="s">
        <v>6250</v>
      </c>
      <c r="C3120" s="7" t="s">
        <v>172</v>
      </c>
      <c r="D3120" s="9" t="n">
        <v>68.64</v>
      </c>
    </row>
    <row r="3121" customFormat="false" ht="9" hidden="false" customHeight="true" outlineLevel="0" collapsed="false">
      <c r="A3121" s="7" t="s">
        <v>6251</v>
      </c>
      <c r="B3121" s="8" t="s">
        <v>6252</v>
      </c>
      <c r="C3121" s="7" t="s">
        <v>172</v>
      </c>
      <c r="D3121" s="9" t="n">
        <v>66.27</v>
      </c>
    </row>
    <row r="3122" customFormat="false" ht="9" hidden="false" customHeight="true" outlineLevel="0" collapsed="false">
      <c r="A3122" s="7" t="s">
        <v>6253</v>
      </c>
      <c r="B3122" s="8" t="s">
        <v>6254</v>
      </c>
      <c r="C3122" s="7" t="s">
        <v>172</v>
      </c>
      <c r="D3122" s="9" t="n">
        <v>50.21</v>
      </c>
    </row>
    <row r="3123" customFormat="false" ht="9" hidden="false" customHeight="true" outlineLevel="0" collapsed="false">
      <c r="A3123" s="7" t="s">
        <v>6255</v>
      </c>
      <c r="B3123" s="8" t="s">
        <v>6256</v>
      </c>
      <c r="C3123" s="7" t="s">
        <v>172</v>
      </c>
      <c r="D3123" s="9" t="n">
        <v>64.43</v>
      </c>
    </row>
    <row r="3124" customFormat="false" ht="9" hidden="false" customHeight="true" outlineLevel="0" collapsed="false">
      <c r="A3124" s="7" t="s">
        <v>6257</v>
      </c>
      <c r="B3124" s="8" t="s">
        <v>6258</v>
      </c>
      <c r="C3124" s="7" t="s">
        <v>172</v>
      </c>
      <c r="D3124" s="9" t="n">
        <v>56.67</v>
      </c>
    </row>
    <row r="3125" customFormat="false" ht="9" hidden="false" customHeight="true" outlineLevel="0" collapsed="false">
      <c r="A3125" s="7" t="s">
        <v>6259</v>
      </c>
      <c r="B3125" s="8" t="s">
        <v>6260</v>
      </c>
      <c r="C3125" s="7" t="s">
        <v>172</v>
      </c>
      <c r="D3125" s="9" t="n">
        <v>31.41</v>
      </c>
    </row>
    <row r="3126" customFormat="false" ht="9" hidden="false" customHeight="true" outlineLevel="0" collapsed="false">
      <c r="A3126" s="7" t="s">
        <v>6261</v>
      </c>
      <c r="B3126" s="8" t="s">
        <v>6262</v>
      </c>
      <c r="C3126" s="7" t="s">
        <v>172</v>
      </c>
      <c r="D3126" s="9" t="n">
        <v>23.63</v>
      </c>
    </row>
    <row r="3127" customFormat="false" ht="9" hidden="false" customHeight="true" outlineLevel="0" collapsed="false">
      <c r="A3127" s="7" t="s">
        <v>6263</v>
      </c>
      <c r="B3127" s="8" t="s">
        <v>6264</v>
      </c>
      <c r="C3127" s="7" t="s">
        <v>172</v>
      </c>
      <c r="D3127" s="9" t="n">
        <v>41.83</v>
      </c>
    </row>
    <row r="3128" customFormat="false" ht="9" hidden="false" customHeight="true" outlineLevel="0" collapsed="false">
      <c r="A3128" s="7" t="s">
        <v>6265</v>
      </c>
      <c r="B3128" s="8" t="s">
        <v>6266</v>
      </c>
      <c r="C3128" s="7" t="s">
        <v>172</v>
      </c>
      <c r="D3128" s="9" t="n">
        <v>36.13</v>
      </c>
    </row>
    <row r="3129" customFormat="false" ht="9" hidden="false" customHeight="true" outlineLevel="0" collapsed="false">
      <c r="A3129" s="7" t="s">
        <v>6267</v>
      </c>
      <c r="B3129" s="8" t="s">
        <v>6268</v>
      </c>
      <c r="C3129" s="7" t="s">
        <v>172</v>
      </c>
      <c r="D3129" s="9" t="n">
        <v>23.45</v>
      </c>
    </row>
    <row r="3130" customFormat="false" ht="9" hidden="false" customHeight="true" outlineLevel="0" collapsed="false">
      <c r="A3130" s="7" t="s">
        <v>6269</v>
      </c>
      <c r="B3130" s="8" t="s">
        <v>6270</v>
      </c>
      <c r="C3130" s="7" t="s">
        <v>172</v>
      </c>
      <c r="D3130" s="9" t="n">
        <v>17.72</v>
      </c>
    </row>
    <row r="3131" customFormat="false" ht="9" hidden="false" customHeight="true" outlineLevel="0" collapsed="false">
      <c r="A3131" s="7" t="s">
        <v>6271</v>
      </c>
      <c r="B3131" s="8" t="s">
        <v>6272</v>
      </c>
      <c r="C3131" s="7" t="s">
        <v>172</v>
      </c>
      <c r="D3131" s="9" t="n">
        <v>55.74</v>
      </c>
    </row>
    <row r="3132" customFormat="false" ht="9" hidden="false" customHeight="true" outlineLevel="0" collapsed="false">
      <c r="A3132" s="7" t="s">
        <v>6273</v>
      </c>
      <c r="B3132" s="8" t="s">
        <v>6274</v>
      </c>
      <c r="C3132" s="7" t="s">
        <v>172</v>
      </c>
      <c r="D3132" s="9" t="n">
        <v>49.57</v>
      </c>
    </row>
    <row r="3133" customFormat="false" ht="9" hidden="false" customHeight="true" outlineLevel="0" collapsed="false">
      <c r="A3133" s="7" t="s">
        <v>6275</v>
      </c>
      <c r="B3133" s="8" t="s">
        <v>6276</v>
      </c>
      <c r="C3133" s="7" t="s">
        <v>172</v>
      </c>
      <c r="D3133" s="9" t="n">
        <v>24.73</v>
      </c>
    </row>
    <row r="3134" customFormat="false" ht="9" hidden="false" customHeight="true" outlineLevel="0" collapsed="false">
      <c r="A3134" s="7" t="s">
        <v>6277</v>
      </c>
      <c r="B3134" s="8" t="s">
        <v>6278</v>
      </c>
      <c r="C3134" s="7" t="s">
        <v>172</v>
      </c>
      <c r="D3134" s="9" t="n">
        <v>18.54</v>
      </c>
    </row>
    <row r="3135" customFormat="false" ht="9" hidden="false" customHeight="true" outlineLevel="0" collapsed="false">
      <c r="A3135" s="7" t="s">
        <v>6279</v>
      </c>
      <c r="B3135" s="8" t="s">
        <v>6280</v>
      </c>
      <c r="C3135" s="7" t="s">
        <v>172</v>
      </c>
      <c r="D3135" s="9" t="n">
        <v>32.44</v>
      </c>
    </row>
    <row r="3136" customFormat="false" ht="9" hidden="false" customHeight="true" outlineLevel="0" collapsed="false">
      <c r="A3136" s="7" t="s">
        <v>6281</v>
      </c>
      <c r="B3136" s="8" t="s">
        <v>6282</v>
      </c>
      <c r="C3136" s="7" t="s">
        <v>172</v>
      </c>
      <c r="D3136" s="9" t="n">
        <v>28.28</v>
      </c>
    </row>
    <row r="3137" customFormat="false" ht="9" hidden="false" customHeight="true" outlineLevel="0" collapsed="false">
      <c r="A3137" s="7" t="s">
        <v>6283</v>
      </c>
      <c r="B3137" s="8" t="s">
        <v>6284</v>
      </c>
      <c r="C3137" s="7" t="s">
        <v>172</v>
      </c>
      <c r="D3137" s="9" t="n">
        <v>16.91</v>
      </c>
    </row>
    <row r="3138" customFormat="false" ht="9" hidden="false" customHeight="true" outlineLevel="0" collapsed="false">
      <c r="A3138" s="7" t="s">
        <v>6285</v>
      </c>
      <c r="B3138" s="8" t="s">
        <v>6286</v>
      </c>
      <c r="C3138" s="7" t="s">
        <v>172</v>
      </c>
      <c r="D3138" s="9" t="n">
        <v>12.74</v>
      </c>
    </row>
    <row r="3139" customFormat="false" ht="9" hidden="false" customHeight="true" outlineLevel="0" collapsed="false">
      <c r="A3139" s="7" t="s">
        <v>6287</v>
      </c>
      <c r="B3139" s="8" t="s">
        <v>6288</v>
      </c>
      <c r="C3139" s="7" t="s">
        <v>172</v>
      </c>
      <c r="D3139" s="9" t="n">
        <v>54.51</v>
      </c>
    </row>
    <row r="3140" customFormat="false" ht="9" hidden="false" customHeight="true" outlineLevel="0" collapsed="false">
      <c r="A3140" s="7" t="s">
        <v>6289</v>
      </c>
      <c r="B3140" s="8" t="s">
        <v>6290</v>
      </c>
      <c r="C3140" s="7" t="s">
        <v>172</v>
      </c>
      <c r="D3140" s="9" t="n">
        <v>47.38</v>
      </c>
    </row>
    <row r="3141" customFormat="false" ht="9" hidden="false" customHeight="true" outlineLevel="0" collapsed="false">
      <c r="A3141" s="7" t="s">
        <v>6291</v>
      </c>
      <c r="B3141" s="8" t="s">
        <v>6292</v>
      </c>
      <c r="C3141" s="7" t="s">
        <v>172</v>
      </c>
      <c r="D3141" s="9" t="n">
        <v>28.82</v>
      </c>
    </row>
    <row r="3142" customFormat="false" ht="9" hidden="false" customHeight="true" outlineLevel="0" collapsed="false">
      <c r="A3142" s="7" t="s">
        <v>6293</v>
      </c>
      <c r="B3142" s="8" t="s">
        <v>6294</v>
      </c>
      <c r="C3142" s="7" t="s">
        <v>172</v>
      </c>
      <c r="D3142" s="9" t="n">
        <v>21.66</v>
      </c>
    </row>
    <row r="3143" customFormat="false" ht="9" hidden="false" customHeight="true" outlineLevel="0" collapsed="false">
      <c r="A3143" s="7" t="s">
        <v>6295</v>
      </c>
      <c r="B3143" s="8" t="s">
        <v>6296</v>
      </c>
      <c r="C3143" s="7" t="s">
        <v>172</v>
      </c>
      <c r="D3143" s="9" t="n">
        <v>92.51</v>
      </c>
    </row>
    <row r="3144" customFormat="false" ht="9" hidden="false" customHeight="true" outlineLevel="0" collapsed="false">
      <c r="A3144" s="7" t="s">
        <v>6297</v>
      </c>
      <c r="B3144" s="8" t="s">
        <v>6298</v>
      </c>
      <c r="C3144" s="7" t="s">
        <v>172</v>
      </c>
      <c r="D3144" s="9" t="n">
        <v>79.19</v>
      </c>
    </row>
    <row r="3145" customFormat="false" ht="9" hidden="false" customHeight="true" outlineLevel="0" collapsed="false">
      <c r="A3145" s="7" t="s">
        <v>6299</v>
      </c>
      <c r="B3145" s="8" t="s">
        <v>6300</v>
      </c>
      <c r="C3145" s="7" t="s">
        <v>172</v>
      </c>
      <c r="D3145" s="9" t="n">
        <v>52.65</v>
      </c>
    </row>
    <row r="3146" customFormat="false" ht="9" hidden="false" customHeight="true" outlineLevel="0" collapsed="false">
      <c r="A3146" s="7" t="s">
        <v>6301</v>
      </c>
      <c r="B3146" s="8" t="s">
        <v>6302</v>
      </c>
      <c r="C3146" s="7" t="s">
        <v>172</v>
      </c>
      <c r="D3146" s="9" t="n">
        <v>39.28</v>
      </c>
    </row>
    <row r="3147" customFormat="false" ht="9" hidden="false" customHeight="true" outlineLevel="0" collapsed="false">
      <c r="A3147" s="7" t="s">
        <v>6303</v>
      </c>
      <c r="B3147" s="8" t="s">
        <v>6304</v>
      </c>
      <c r="C3147" s="7" t="s">
        <v>172</v>
      </c>
      <c r="D3147" s="9" t="n">
        <v>15.09</v>
      </c>
    </row>
    <row r="3148" customFormat="false" ht="9" hidden="false" customHeight="true" outlineLevel="0" collapsed="false">
      <c r="A3148" s="7" t="s">
        <v>6305</v>
      </c>
      <c r="B3148" s="8" t="s">
        <v>6306</v>
      </c>
      <c r="C3148" s="7" t="s">
        <v>172</v>
      </c>
      <c r="D3148" s="9" t="n">
        <v>39.63</v>
      </c>
    </row>
    <row r="3149" customFormat="false" ht="9" hidden="false" customHeight="true" outlineLevel="0" collapsed="false">
      <c r="A3149" s="7" t="s">
        <v>6307</v>
      </c>
      <c r="B3149" s="8" t="s">
        <v>6308</v>
      </c>
      <c r="C3149" s="7" t="s">
        <v>172</v>
      </c>
      <c r="D3149" s="9" t="n">
        <v>50.33</v>
      </c>
    </row>
    <row r="3150" customFormat="false" ht="9" hidden="false" customHeight="true" outlineLevel="0" collapsed="false">
      <c r="A3150" s="7" t="s">
        <v>6309</v>
      </c>
      <c r="B3150" s="8" t="s">
        <v>6310</v>
      </c>
      <c r="C3150" s="7" t="s">
        <v>172</v>
      </c>
      <c r="D3150" s="9" t="n">
        <v>64.66</v>
      </c>
    </row>
    <row r="3151" customFormat="false" ht="9" hidden="false" customHeight="true" outlineLevel="0" collapsed="false">
      <c r="A3151" s="7" t="s">
        <v>6311</v>
      </c>
      <c r="B3151" s="8" t="s">
        <v>6312</v>
      </c>
      <c r="C3151" s="7" t="s">
        <v>15</v>
      </c>
      <c r="D3151" s="9" t="n">
        <v>2131.73</v>
      </c>
    </row>
    <row r="3152" customFormat="false" ht="9" hidden="false" customHeight="true" outlineLevel="0" collapsed="false">
      <c r="A3152" s="7" t="s">
        <v>6313</v>
      </c>
      <c r="B3152" s="8" t="s">
        <v>6314</v>
      </c>
      <c r="C3152" s="7" t="s">
        <v>15</v>
      </c>
      <c r="D3152" s="9" t="n">
        <v>1810.35</v>
      </c>
    </row>
    <row r="3153" customFormat="false" ht="9" hidden="false" customHeight="true" outlineLevel="0" collapsed="false">
      <c r="A3153" s="7" t="s">
        <v>6315</v>
      </c>
      <c r="B3153" s="8" t="s">
        <v>6316</v>
      </c>
      <c r="C3153" s="7" t="s">
        <v>15</v>
      </c>
      <c r="D3153" s="9" t="n">
        <v>2097.23</v>
      </c>
    </row>
    <row r="3154" customFormat="false" ht="9" hidden="false" customHeight="true" outlineLevel="0" collapsed="false">
      <c r="A3154" s="7" t="s">
        <v>6317</v>
      </c>
      <c r="B3154" s="8" t="s">
        <v>6318</v>
      </c>
      <c r="C3154" s="7" t="s">
        <v>15</v>
      </c>
      <c r="D3154" s="9" t="n">
        <v>1788.78</v>
      </c>
    </row>
    <row r="3155" customFormat="false" ht="9" hidden="false" customHeight="true" outlineLevel="0" collapsed="false">
      <c r="A3155" s="7" t="s">
        <v>6319</v>
      </c>
      <c r="B3155" s="8" t="s">
        <v>6320</v>
      </c>
      <c r="C3155" s="7" t="s">
        <v>15</v>
      </c>
      <c r="D3155" s="9" t="n">
        <v>2416.83</v>
      </c>
    </row>
    <row r="3156" customFormat="false" ht="9" hidden="false" customHeight="true" outlineLevel="0" collapsed="false">
      <c r="A3156" s="7" t="s">
        <v>6321</v>
      </c>
      <c r="B3156" s="8" t="s">
        <v>6322</v>
      </c>
      <c r="C3156" s="7" t="s">
        <v>15</v>
      </c>
      <c r="D3156" s="9" t="n">
        <v>2032.65</v>
      </c>
    </row>
    <row r="3157" customFormat="false" ht="9" hidden="false" customHeight="true" outlineLevel="0" collapsed="false">
      <c r="A3157" s="7" t="s">
        <v>6323</v>
      </c>
      <c r="B3157" s="8" t="s">
        <v>6324</v>
      </c>
      <c r="C3157" s="7" t="s">
        <v>15</v>
      </c>
      <c r="D3157" s="9" t="n">
        <v>2894.09</v>
      </c>
    </row>
    <row r="3158" customFormat="false" ht="9" hidden="false" customHeight="true" outlineLevel="0" collapsed="false">
      <c r="A3158" s="7" t="s">
        <v>6325</v>
      </c>
      <c r="B3158" s="8" t="s">
        <v>6326</v>
      </c>
      <c r="C3158" s="7" t="s">
        <v>15</v>
      </c>
      <c r="D3158" s="9" t="n">
        <v>2436.03</v>
      </c>
    </row>
    <row r="3159" customFormat="false" ht="9" hidden="false" customHeight="true" outlineLevel="0" collapsed="false">
      <c r="A3159" s="7" t="s">
        <v>6327</v>
      </c>
      <c r="B3159" s="8" t="s">
        <v>6328</v>
      </c>
      <c r="C3159" s="7" t="s">
        <v>15</v>
      </c>
      <c r="D3159" s="9" t="n">
        <v>3411.68</v>
      </c>
    </row>
    <row r="3160" customFormat="false" ht="9" hidden="false" customHeight="true" outlineLevel="0" collapsed="false">
      <c r="A3160" s="7" t="s">
        <v>6329</v>
      </c>
      <c r="B3160" s="8" t="s">
        <v>6330</v>
      </c>
      <c r="C3160" s="7" t="s">
        <v>15</v>
      </c>
      <c r="D3160" s="9" t="n">
        <v>2877.89</v>
      </c>
    </row>
    <row r="3161" customFormat="false" ht="9" hidden="false" customHeight="true" outlineLevel="0" collapsed="false">
      <c r="A3161" s="7" t="s">
        <v>6331</v>
      </c>
      <c r="B3161" s="8" t="s">
        <v>6332</v>
      </c>
      <c r="C3161" s="7" t="s">
        <v>15</v>
      </c>
      <c r="D3161" s="9" t="n">
        <v>4249.31</v>
      </c>
    </row>
    <row r="3162" customFormat="false" ht="9" hidden="false" customHeight="true" outlineLevel="0" collapsed="false">
      <c r="A3162" s="7" t="s">
        <v>6333</v>
      </c>
      <c r="B3162" s="8" t="s">
        <v>6334</v>
      </c>
      <c r="C3162" s="7" t="s">
        <v>15</v>
      </c>
      <c r="D3162" s="9" t="n">
        <v>3602.86</v>
      </c>
    </row>
    <row r="3163" customFormat="false" ht="9" hidden="false" customHeight="true" outlineLevel="0" collapsed="false">
      <c r="A3163" s="7" t="s">
        <v>6335</v>
      </c>
      <c r="B3163" s="8" t="s">
        <v>6336</v>
      </c>
      <c r="C3163" s="7" t="s">
        <v>15</v>
      </c>
      <c r="D3163" s="9" t="n">
        <v>2471.73</v>
      </c>
    </row>
    <row r="3164" customFormat="false" ht="9" hidden="false" customHeight="true" outlineLevel="0" collapsed="false">
      <c r="A3164" s="7" t="s">
        <v>6337</v>
      </c>
      <c r="B3164" s="8" t="s">
        <v>6338</v>
      </c>
      <c r="C3164" s="7" t="s">
        <v>15</v>
      </c>
      <c r="D3164" s="9" t="n">
        <v>2096.79</v>
      </c>
    </row>
    <row r="3165" customFormat="false" ht="9" hidden="false" customHeight="true" outlineLevel="0" collapsed="false">
      <c r="A3165" s="7" t="s">
        <v>6339</v>
      </c>
      <c r="B3165" s="8" t="s">
        <v>6340</v>
      </c>
      <c r="C3165" s="7" t="s">
        <v>15</v>
      </c>
      <c r="D3165" s="9" t="n">
        <v>2442.16</v>
      </c>
    </row>
    <row r="3166" customFormat="false" ht="9" hidden="false" customHeight="true" outlineLevel="0" collapsed="false">
      <c r="A3166" s="7" t="s">
        <v>6341</v>
      </c>
      <c r="B3166" s="8" t="s">
        <v>6342</v>
      </c>
      <c r="C3166" s="7" t="s">
        <v>15</v>
      </c>
      <c r="D3166" s="9" t="n">
        <v>2078.3</v>
      </c>
    </row>
    <row r="3167" customFormat="false" ht="9" hidden="false" customHeight="true" outlineLevel="0" collapsed="false">
      <c r="A3167" s="7" t="s">
        <v>6343</v>
      </c>
      <c r="B3167" s="8" t="s">
        <v>6344</v>
      </c>
      <c r="C3167" s="7" t="s">
        <v>15</v>
      </c>
      <c r="D3167" s="9" t="n">
        <v>2785</v>
      </c>
    </row>
    <row r="3168" customFormat="false" ht="9" hidden="false" customHeight="true" outlineLevel="0" collapsed="false">
      <c r="A3168" s="7" t="s">
        <v>6345</v>
      </c>
      <c r="B3168" s="8" t="s">
        <v>6346</v>
      </c>
      <c r="C3168" s="7" t="s">
        <v>15</v>
      </c>
      <c r="D3168" s="9" t="n">
        <v>2338.02</v>
      </c>
    </row>
    <row r="3169" customFormat="false" ht="9" hidden="false" customHeight="true" outlineLevel="0" collapsed="false">
      <c r="A3169" s="7" t="s">
        <v>6347</v>
      </c>
      <c r="B3169" s="8" t="s">
        <v>6348</v>
      </c>
      <c r="C3169" s="7" t="s">
        <v>15</v>
      </c>
      <c r="D3169" s="9" t="n">
        <v>3136.98</v>
      </c>
    </row>
    <row r="3170" customFormat="false" ht="9" hidden="false" customHeight="true" outlineLevel="0" collapsed="false">
      <c r="A3170" s="7" t="s">
        <v>6349</v>
      </c>
      <c r="B3170" s="8" t="s">
        <v>6350</v>
      </c>
      <c r="C3170" s="7" t="s">
        <v>15</v>
      </c>
      <c r="D3170" s="9" t="n">
        <v>2612.43</v>
      </c>
    </row>
    <row r="3171" customFormat="false" ht="9" hidden="false" customHeight="true" outlineLevel="0" collapsed="false">
      <c r="A3171" s="7" t="s">
        <v>6351</v>
      </c>
      <c r="B3171" s="8" t="s">
        <v>6352</v>
      </c>
      <c r="C3171" s="7" t="s">
        <v>15</v>
      </c>
      <c r="D3171" s="9" t="n">
        <v>3820.67</v>
      </c>
    </row>
    <row r="3172" customFormat="false" ht="9" hidden="false" customHeight="true" outlineLevel="0" collapsed="false">
      <c r="A3172" s="7" t="s">
        <v>6353</v>
      </c>
      <c r="B3172" s="8" t="s">
        <v>6354</v>
      </c>
      <c r="C3172" s="7" t="s">
        <v>15</v>
      </c>
      <c r="D3172" s="9" t="n">
        <v>3216.7</v>
      </c>
    </row>
    <row r="3173" customFormat="false" ht="9" hidden="false" customHeight="true" outlineLevel="0" collapsed="false">
      <c r="A3173" s="7" t="s">
        <v>6355</v>
      </c>
      <c r="B3173" s="8" t="s">
        <v>6356</v>
      </c>
      <c r="C3173" s="7" t="s">
        <v>15</v>
      </c>
      <c r="D3173" s="9" t="n">
        <v>4699.14</v>
      </c>
    </row>
    <row r="3174" customFormat="false" ht="9" hidden="false" customHeight="true" outlineLevel="0" collapsed="false">
      <c r="A3174" s="7" t="s">
        <v>6357</v>
      </c>
      <c r="B3174" s="8" t="s">
        <v>6358</v>
      </c>
      <c r="C3174" s="7" t="s">
        <v>15</v>
      </c>
      <c r="D3174" s="9" t="n">
        <v>3975.11</v>
      </c>
    </row>
    <row r="3175" customFormat="false" ht="9" hidden="false" customHeight="true" outlineLevel="0" collapsed="false">
      <c r="A3175" s="7" t="s">
        <v>6359</v>
      </c>
      <c r="B3175" s="8" t="s">
        <v>6360</v>
      </c>
      <c r="C3175" s="7" t="s">
        <v>15</v>
      </c>
      <c r="D3175" s="9" t="n">
        <v>2831.45</v>
      </c>
    </row>
    <row r="3176" customFormat="false" ht="9" hidden="false" customHeight="true" outlineLevel="0" collapsed="false">
      <c r="A3176" s="7" t="s">
        <v>6361</v>
      </c>
      <c r="B3176" s="8" t="s">
        <v>6362</v>
      </c>
      <c r="C3176" s="7" t="s">
        <v>15</v>
      </c>
      <c r="D3176" s="9" t="n">
        <v>2395.56</v>
      </c>
    </row>
    <row r="3177" customFormat="false" ht="9" hidden="false" customHeight="true" outlineLevel="0" collapsed="false">
      <c r="A3177" s="7" t="s">
        <v>6363</v>
      </c>
      <c r="B3177" s="8" t="s">
        <v>6364</v>
      </c>
      <c r="C3177" s="7" t="s">
        <v>15</v>
      </c>
      <c r="D3177" s="9" t="n">
        <v>2801.87</v>
      </c>
    </row>
    <row r="3178" customFormat="false" ht="9" hidden="false" customHeight="true" outlineLevel="0" collapsed="false">
      <c r="A3178" s="7" t="s">
        <v>6365</v>
      </c>
      <c r="B3178" s="8" t="s">
        <v>6366</v>
      </c>
      <c r="C3178" s="7" t="s">
        <v>15</v>
      </c>
      <c r="D3178" s="9" t="n">
        <v>2377.06</v>
      </c>
    </row>
    <row r="3179" customFormat="false" ht="9" hidden="false" customHeight="true" outlineLevel="0" collapsed="false">
      <c r="A3179" s="7" t="s">
        <v>6367</v>
      </c>
      <c r="B3179" s="8" t="s">
        <v>6368</v>
      </c>
      <c r="C3179" s="7" t="s">
        <v>15</v>
      </c>
      <c r="D3179" s="9" t="n">
        <v>3172.88</v>
      </c>
    </row>
    <row r="3180" customFormat="false" ht="9" hidden="false" customHeight="true" outlineLevel="0" collapsed="false">
      <c r="A3180" s="7" t="s">
        <v>6369</v>
      </c>
      <c r="B3180" s="8" t="s">
        <v>6370</v>
      </c>
      <c r="C3180" s="7" t="s">
        <v>15</v>
      </c>
      <c r="D3180" s="9" t="n">
        <v>2655.72</v>
      </c>
    </row>
    <row r="3181" customFormat="false" ht="9" hidden="false" customHeight="true" outlineLevel="0" collapsed="false">
      <c r="A3181" s="7" t="s">
        <v>6371</v>
      </c>
      <c r="B3181" s="8" t="s">
        <v>6372</v>
      </c>
      <c r="C3181" s="7" t="s">
        <v>15</v>
      </c>
      <c r="D3181" s="9" t="n">
        <v>3683.92</v>
      </c>
    </row>
    <row r="3182" customFormat="false" ht="9" hidden="false" customHeight="true" outlineLevel="0" collapsed="false">
      <c r="A3182" s="7" t="s">
        <v>6373</v>
      </c>
      <c r="B3182" s="8" t="s">
        <v>6374</v>
      </c>
      <c r="C3182" s="7" t="s">
        <v>15</v>
      </c>
      <c r="D3182" s="9" t="n">
        <v>3085.5</v>
      </c>
    </row>
    <row r="3183" customFormat="false" ht="9" hidden="false" customHeight="true" outlineLevel="0" collapsed="false">
      <c r="A3183" s="7" t="s">
        <v>6375</v>
      </c>
      <c r="B3183" s="8" t="s">
        <v>6376</v>
      </c>
      <c r="C3183" s="7" t="s">
        <v>15</v>
      </c>
      <c r="D3183" s="9" t="n">
        <v>4249.38</v>
      </c>
    </row>
    <row r="3184" customFormat="false" ht="9" hidden="false" customHeight="true" outlineLevel="0" collapsed="false">
      <c r="A3184" s="7" t="s">
        <v>6377</v>
      </c>
      <c r="B3184" s="8" t="s">
        <v>6378</v>
      </c>
      <c r="C3184" s="7" t="s">
        <v>15</v>
      </c>
      <c r="D3184" s="9" t="n">
        <v>3567.84</v>
      </c>
    </row>
    <row r="3185" customFormat="false" ht="9" hidden="false" customHeight="true" outlineLevel="0" collapsed="false">
      <c r="A3185" s="7" t="s">
        <v>6379</v>
      </c>
      <c r="B3185" s="8" t="s">
        <v>6380</v>
      </c>
      <c r="C3185" s="7" t="s">
        <v>15</v>
      </c>
      <c r="D3185" s="9" t="n">
        <v>5168.68</v>
      </c>
    </row>
    <row r="3186" customFormat="false" ht="9" hidden="false" customHeight="true" outlineLevel="0" collapsed="false">
      <c r="A3186" s="7" t="s">
        <v>6381</v>
      </c>
      <c r="B3186" s="8" t="s">
        <v>6382</v>
      </c>
      <c r="C3186" s="7" t="s">
        <v>15</v>
      </c>
      <c r="D3186" s="9" t="n">
        <v>4359.69</v>
      </c>
    </row>
    <row r="3187" customFormat="false" ht="9" hidden="false" customHeight="true" outlineLevel="0" collapsed="false">
      <c r="A3187" s="7" t="s">
        <v>6383</v>
      </c>
      <c r="B3187" s="8" t="s">
        <v>6384</v>
      </c>
      <c r="C3187" s="7" t="s">
        <v>404</v>
      </c>
      <c r="D3187" s="9" t="n">
        <v>17.91</v>
      </c>
    </row>
    <row r="3188" customFormat="false" ht="9" hidden="false" customHeight="true" outlineLevel="0" collapsed="false">
      <c r="A3188" s="7" t="s">
        <v>6385</v>
      </c>
      <c r="B3188" s="8" t="s">
        <v>6386</v>
      </c>
      <c r="C3188" s="7" t="s">
        <v>172</v>
      </c>
      <c r="D3188" s="9" t="n">
        <v>84.77</v>
      </c>
    </row>
    <row r="3189" customFormat="false" ht="18" hidden="false" customHeight="true" outlineLevel="0" collapsed="false">
      <c r="A3189" s="7" t="s">
        <v>6387</v>
      </c>
      <c r="B3189" s="8" t="s">
        <v>6388</v>
      </c>
      <c r="C3189" s="7" t="s">
        <v>172</v>
      </c>
      <c r="D3189" s="9" t="n">
        <v>59.1</v>
      </c>
    </row>
    <row r="3190" customFormat="false" ht="18" hidden="false" customHeight="true" outlineLevel="0" collapsed="false">
      <c r="A3190" s="7" t="s">
        <v>6389</v>
      </c>
      <c r="B3190" s="8" t="s">
        <v>6390</v>
      </c>
      <c r="C3190" s="7" t="s">
        <v>172</v>
      </c>
      <c r="D3190" s="9" t="n">
        <v>97.57</v>
      </c>
    </row>
    <row r="3191" customFormat="false" ht="9" hidden="false" customHeight="true" outlineLevel="0" collapsed="false">
      <c r="A3191" s="7" t="s">
        <v>6391</v>
      </c>
      <c r="B3191" s="8" t="s">
        <v>6392</v>
      </c>
      <c r="C3191" s="7" t="s">
        <v>172</v>
      </c>
      <c r="D3191" s="9" t="n">
        <v>71.8</v>
      </c>
    </row>
    <row r="3192" customFormat="false" ht="9" hidden="false" customHeight="true" outlineLevel="0" collapsed="false">
      <c r="A3192" s="7" t="s">
        <v>6393</v>
      </c>
      <c r="B3192" s="8" t="s">
        <v>6394</v>
      </c>
      <c r="C3192" s="7" t="s">
        <v>172</v>
      </c>
      <c r="D3192" s="9" t="n">
        <v>114.1</v>
      </c>
    </row>
    <row r="3193" customFormat="false" ht="18" hidden="false" customHeight="true" outlineLevel="0" collapsed="false">
      <c r="A3193" s="7" t="s">
        <v>6395</v>
      </c>
      <c r="B3193" s="8" t="s">
        <v>6396</v>
      </c>
      <c r="C3193" s="7" t="s">
        <v>172</v>
      </c>
      <c r="D3193" s="9" t="n">
        <v>79.5</v>
      </c>
    </row>
    <row r="3194" customFormat="false" ht="18" hidden="false" customHeight="true" outlineLevel="0" collapsed="false">
      <c r="A3194" s="7" t="s">
        <v>6397</v>
      </c>
      <c r="B3194" s="8" t="s">
        <v>6398</v>
      </c>
      <c r="C3194" s="7" t="s">
        <v>172</v>
      </c>
      <c r="D3194" s="9" t="n">
        <v>131.47</v>
      </c>
    </row>
    <row r="3195" customFormat="false" ht="9" hidden="false" customHeight="true" outlineLevel="0" collapsed="false">
      <c r="A3195" s="7" t="s">
        <v>6399</v>
      </c>
      <c r="B3195" s="8" t="s">
        <v>6400</v>
      </c>
      <c r="C3195" s="7" t="s">
        <v>172</v>
      </c>
      <c r="D3195" s="9" t="n">
        <v>96.75</v>
      </c>
    </row>
    <row r="3196" customFormat="false" ht="9" hidden="false" customHeight="true" outlineLevel="0" collapsed="false">
      <c r="A3196" s="7" t="s">
        <v>6401</v>
      </c>
      <c r="B3196" s="8" t="s">
        <v>6402</v>
      </c>
      <c r="C3196" s="7" t="s">
        <v>172</v>
      </c>
      <c r="D3196" s="9" t="n">
        <v>66.7</v>
      </c>
    </row>
    <row r="3197" customFormat="false" ht="18" hidden="false" customHeight="true" outlineLevel="0" collapsed="false">
      <c r="A3197" s="7" t="s">
        <v>6403</v>
      </c>
      <c r="B3197" s="8" t="s">
        <v>6404</v>
      </c>
      <c r="C3197" s="7" t="s">
        <v>172</v>
      </c>
      <c r="D3197" s="9" t="n">
        <v>49.17</v>
      </c>
    </row>
    <row r="3198" customFormat="false" ht="18" hidden="false" customHeight="true" outlineLevel="0" collapsed="false">
      <c r="A3198" s="7" t="s">
        <v>6405</v>
      </c>
      <c r="B3198" s="8" t="s">
        <v>6406</v>
      </c>
      <c r="C3198" s="7" t="s">
        <v>172</v>
      </c>
      <c r="D3198" s="9" t="n">
        <v>75.58</v>
      </c>
    </row>
    <row r="3199" customFormat="false" ht="9" hidden="false" customHeight="true" outlineLevel="0" collapsed="false">
      <c r="A3199" s="7" t="s">
        <v>6407</v>
      </c>
      <c r="B3199" s="8" t="s">
        <v>6408</v>
      </c>
      <c r="C3199" s="7" t="s">
        <v>172</v>
      </c>
      <c r="D3199" s="9" t="n">
        <v>57.99</v>
      </c>
    </row>
    <row r="3200" customFormat="false" ht="9" hidden="false" customHeight="true" outlineLevel="0" collapsed="false">
      <c r="A3200" s="7" t="s">
        <v>6409</v>
      </c>
      <c r="B3200" s="8" t="s">
        <v>6410</v>
      </c>
      <c r="C3200" s="7" t="s">
        <v>172</v>
      </c>
      <c r="D3200" s="9" t="n">
        <v>91.19</v>
      </c>
    </row>
    <row r="3201" customFormat="false" ht="18" hidden="false" customHeight="true" outlineLevel="0" collapsed="false">
      <c r="A3201" s="7" t="s">
        <v>6411</v>
      </c>
      <c r="B3201" s="8" t="s">
        <v>6412</v>
      </c>
      <c r="C3201" s="7" t="s">
        <v>172</v>
      </c>
      <c r="D3201" s="9" t="n">
        <v>66.61</v>
      </c>
    </row>
    <row r="3202" customFormat="false" ht="18" hidden="false" customHeight="true" outlineLevel="0" collapsed="false">
      <c r="A3202" s="7" t="s">
        <v>6413</v>
      </c>
      <c r="B3202" s="8" t="s">
        <v>6414</v>
      </c>
      <c r="C3202" s="7" t="s">
        <v>172</v>
      </c>
      <c r="D3202" s="9" t="n">
        <v>103.78</v>
      </c>
    </row>
    <row r="3203" customFormat="false" ht="9" hidden="false" customHeight="true" outlineLevel="0" collapsed="false">
      <c r="A3203" s="7" t="s">
        <v>6415</v>
      </c>
      <c r="B3203" s="8" t="s">
        <v>6416</v>
      </c>
      <c r="C3203" s="7" t="s">
        <v>172</v>
      </c>
      <c r="D3203" s="9" t="n">
        <v>79.1</v>
      </c>
    </row>
    <row r="3204" customFormat="false" ht="9" hidden="false" customHeight="true" outlineLevel="0" collapsed="false">
      <c r="A3204" s="7" t="s">
        <v>6417</v>
      </c>
      <c r="B3204" s="8" t="s">
        <v>6418</v>
      </c>
      <c r="C3204" s="7" t="s">
        <v>172</v>
      </c>
      <c r="D3204" s="9" t="n">
        <v>14.09</v>
      </c>
    </row>
    <row r="3205" customFormat="false" ht="9" hidden="false" customHeight="true" outlineLevel="0" collapsed="false">
      <c r="A3205" s="7" t="s">
        <v>6419</v>
      </c>
      <c r="B3205" s="8" t="s">
        <v>6420</v>
      </c>
      <c r="C3205" s="7" t="s">
        <v>172</v>
      </c>
      <c r="D3205" s="9" t="n">
        <v>19.58</v>
      </c>
    </row>
    <row r="3206" customFormat="false" ht="9" hidden="false" customHeight="true" outlineLevel="0" collapsed="false">
      <c r="A3206" s="7" t="s">
        <v>6421</v>
      </c>
      <c r="B3206" s="8" t="s">
        <v>6422</v>
      </c>
      <c r="C3206" s="7" t="s">
        <v>172</v>
      </c>
      <c r="D3206" s="9" t="n">
        <v>7.14</v>
      </c>
    </row>
    <row r="3207" customFormat="false" ht="9" hidden="false" customHeight="true" outlineLevel="0" collapsed="false">
      <c r="A3207" s="7" t="s">
        <v>6423</v>
      </c>
      <c r="B3207" s="8" t="s">
        <v>6424</v>
      </c>
      <c r="C3207" s="7" t="s">
        <v>172</v>
      </c>
      <c r="D3207" s="9" t="n">
        <v>9.16</v>
      </c>
    </row>
    <row r="3208" customFormat="false" ht="9" hidden="false" customHeight="true" outlineLevel="0" collapsed="false">
      <c r="A3208" s="7" t="s">
        <v>6425</v>
      </c>
      <c r="B3208" s="8" t="s">
        <v>6426</v>
      </c>
      <c r="C3208" s="7" t="s">
        <v>172</v>
      </c>
      <c r="D3208" s="9" t="n">
        <v>64.95</v>
      </c>
    </row>
    <row r="3209" customFormat="false" ht="18" hidden="false" customHeight="true" outlineLevel="0" collapsed="false">
      <c r="A3209" s="7" t="s">
        <v>6427</v>
      </c>
      <c r="B3209" s="8" t="s">
        <v>6428</v>
      </c>
      <c r="C3209" s="7" t="s">
        <v>172</v>
      </c>
      <c r="D3209" s="9" t="n">
        <v>45.48</v>
      </c>
    </row>
    <row r="3210" customFormat="false" ht="18" hidden="false" customHeight="true" outlineLevel="0" collapsed="false">
      <c r="A3210" s="7" t="s">
        <v>6429</v>
      </c>
      <c r="B3210" s="8" t="s">
        <v>6430</v>
      </c>
      <c r="C3210" s="7" t="s">
        <v>172</v>
      </c>
      <c r="D3210" s="9" t="n">
        <v>73.99</v>
      </c>
    </row>
    <row r="3211" customFormat="false" ht="9" hidden="false" customHeight="true" outlineLevel="0" collapsed="false">
      <c r="A3211" s="7" t="s">
        <v>6431</v>
      </c>
      <c r="B3211" s="8" t="s">
        <v>6432</v>
      </c>
      <c r="C3211" s="7" t="s">
        <v>172</v>
      </c>
      <c r="D3211" s="9" t="n">
        <v>54.45</v>
      </c>
    </row>
    <row r="3212" customFormat="false" ht="9" hidden="false" customHeight="true" outlineLevel="0" collapsed="false">
      <c r="A3212" s="7" t="s">
        <v>6433</v>
      </c>
      <c r="B3212" s="8" t="s">
        <v>6434</v>
      </c>
      <c r="C3212" s="7" t="s">
        <v>172</v>
      </c>
      <c r="D3212" s="9" t="n">
        <v>86.87</v>
      </c>
    </row>
    <row r="3213" customFormat="false" ht="18" hidden="false" customHeight="true" outlineLevel="0" collapsed="false">
      <c r="A3213" s="7" t="s">
        <v>6435</v>
      </c>
      <c r="B3213" s="8" t="s">
        <v>6436</v>
      </c>
      <c r="C3213" s="7" t="s">
        <v>172</v>
      </c>
      <c r="D3213" s="9" t="n">
        <v>60.79</v>
      </c>
    </row>
    <row r="3214" customFormat="false" ht="18" hidden="false" customHeight="true" outlineLevel="0" collapsed="false">
      <c r="A3214" s="7" t="s">
        <v>6437</v>
      </c>
      <c r="B3214" s="8" t="s">
        <v>6438</v>
      </c>
      <c r="C3214" s="7" t="s">
        <v>172</v>
      </c>
      <c r="D3214" s="9" t="n">
        <v>99.11</v>
      </c>
    </row>
    <row r="3215" customFormat="false" ht="9" hidden="false" customHeight="true" outlineLevel="0" collapsed="false">
      <c r="A3215" s="7" t="s">
        <v>6439</v>
      </c>
      <c r="B3215" s="8" t="s">
        <v>6440</v>
      </c>
      <c r="C3215" s="7" t="s">
        <v>172</v>
      </c>
      <c r="D3215" s="9" t="n">
        <v>72.94</v>
      </c>
    </row>
    <row r="3216" customFormat="false" ht="9" hidden="false" customHeight="true" outlineLevel="0" collapsed="false">
      <c r="A3216" s="7" t="s">
        <v>6441</v>
      </c>
      <c r="B3216" s="8" t="s">
        <v>6442</v>
      </c>
      <c r="C3216" s="7" t="s">
        <v>172</v>
      </c>
      <c r="D3216" s="9" t="n">
        <v>10.14</v>
      </c>
    </row>
    <row r="3217" customFormat="false" ht="9" hidden="false" customHeight="true" outlineLevel="0" collapsed="false">
      <c r="A3217" s="7" t="s">
        <v>6443</v>
      </c>
      <c r="B3217" s="8" t="s">
        <v>6444</v>
      </c>
      <c r="C3217" s="7" t="s">
        <v>172</v>
      </c>
      <c r="D3217" s="9" t="n">
        <v>14.2</v>
      </c>
    </row>
    <row r="3218" customFormat="false" ht="9" hidden="false" customHeight="true" outlineLevel="0" collapsed="false">
      <c r="A3218" s="7" t="s">
        <v>6445</v>
      </c>
      <c r="B3218" s="8" t="s">
        <v>6446</v>
      </c>
      <c r="C3218" s="7" t="s">
        <v>172</v>
      </c>
      <c r="D3218" s="9" t="n">
        <v>18.7</v>
      </c>
    </row>
    <row r="3219" customFormat="false" ht="9" hidden="false" customHeight="true" outlineLevel="0" collapsed="false">
      <c r="A3219" s="7" t="s">
        <v>6447</v>
      </c>
      <c r="B3219" s="8" t="s">
        <v>6448</v>
      </c>
      <c r="C3219" s="7" t="s">
        <v>172</v>
      </c>
      <c r="D3219" s="9" t="n">
        <v>28.05</v>
      </c>
    </row>
    <row r="3220" customFormat="false" ht="9" hidden="false" customHeight="true" outlineLevel="0" collapsed="false">
      <c r="A3220" s="7" t="s">
        <v>6449</v>
      </c>
      <c r="B3220" s="8" t="s">
        <v>6450</v>
      </c>
      <c r="C3220" s="7" t="s">
        <v>172</v>
      </c>
      <c r="D3220" s="9" t="n">
        <v>68.06</v>
      </c>
    </row>
    <row r="3221" customFormat="false" ht="18" hidden="false" customHeight="true" outlineLevel="0" collapsed="false">
      <c r="A3221" s="7" t="s">
        <v>6451</v>
      </c>
      <c r="B3221" s="8" t="s">
        <v>6452</v>
      </c>
      <c r="C3221" s="7" t="s">
        <v>172</v>
      </c>
      <c r="D3221" s="9" t="n">
        <v>50.58</v>
      </c>
    </row>
    <row r="3222" customFormat="false" ht="18" hidden="false" customHeight="true" outlineLevel="0" collapsed="false">
      <c r="A3222" s="7" t="s">
        <v>6453</v>
      </c>
      <c r="B3222" s="8" t="s">
        <v>6454</v>
      </c>
      <c r="C3222" s="7" t="s">
        <v>172</v>
      </c>
      <c r="D3222" s="9" t="n">
        <v>76.38</v>
      </c>
    </row>
    <row r="3223" customFormat="false" ht="9" hidden="false" customHeight="true" outlineLevel="0" collapsed="false">
      <c r="A3223" s="7" t="s">
        <v>6455</v>
      </c>
      <c r="B3223" s="8" t="s">
        <v>6456</v>
      </c>
      <c r="C3223" s="7" t="s">
        <v>172</v>
      </c>
      <c r="D3223" s="9" t="n">
        <v>58.84</v>
      </c>
    </row>
    <row r="3224" customFormat="false" ht="9" hidden="false" customHeight="true" outlineLevel="0" collapsed="false">
      <c r="A3224" s="7" t="s">
        <v>6457</v>
      </c>
      <c r="B3224" s="8" t="s">
        <v>6458</v>
      </c>
      <c r="C3224" s="7" t="s">
        <v>172</v>
      </c>
      <c r="D3224" s="9" t="n">
        <v>68.31</v>
      </c>
    </row>
    <row r="3225" customFormat="false" ht="18" hidden="false" customHeight="true" outlineLevel="0" collapsed="false">
      <c r="A3225" s="7" t="s">
        <v>6459</v>
      </c>
      <c r="B3225" s="8" t="s">
        <v>6460</v>
      </c>
      <c r="C3225" s="7" t="s">
        <v>172</v>
      </c>
      <c r="D3225" s="9" t="n">
        <v>50.43</v>
      </c>
    </row>
    <row r="3226" customFormat="false" ht="18" hidden="false" customHeight="true" outlineLevel="0" collapsed="false">
      <c r="A3226" s="7" t="s">
        <v>6461</v>
      </c>
      <c r="B3226" s="8" t="s">
        <v>6462</v>
      </c>
      <c r="C3226" s="7" t="s">
        <v>172</v>
      </c>
      <c r="D3226" s="9" t="n">
        <v>76.83</v>
      </c>
    </row>
    <row r="3227" customFormat="false" ht="9" hidden="false" customHeight="true" outlineLevel="0" collapsed="false">
      <c r="A3227" s="7" t="s">
        <v>6463</v>
      </c>
      <c r="B3227" s="8" t="s">
        <v>6464</v>
      </c>
      <c r="C3227" s="7" t="s">
        <v>172</v>
      </c>
      <c r="D3227" s="9" t="n">
        <v>58.89</v>
      </c>
    </row>
    <row r="3228" customFormat="false" ht="9" hidden="false" customHeight="true" outlineLevel="0" collapsed="false">
      <c r="A3228" s="7" t="s">
        <v>6465</v>
      </c>
      <c r="B3228" s="8" t="s">
        <v>6466</v>
      </c>
      <c r="C3228" s="7" t="s">
        <v>172</v>
      </c>
      <c r="D3228" s="9" t="n">
        <v>96.08</v>
      </c>
    </row>
    <row r="3229" customFormat="false" ht="18" hidden="false" customHeight="true" outlineLevel="0" collapsed="false">
      <c r="A3229" s="7" t="s">
        <v>6467</v>
      </c>
      <c r="B3229" s="8" t="s">
        <v>6468</v>
      </c>
      <c r="C3229" s="7" t="s">
        <v>172</v>
      </c>
      <c r="D3229" s="9" t="n">
        <v>75.82</v>
      </c>
    </row>
    <row r="3230" customFormat="false" ht="18" hidden="false" customHeight="true" outlineLevel="0" collapsed="false">
      <c r="A3230" s="7" t="s">
        <v>6469</v>
      </c>
      <c r="B3230" s="8" t="s">
        <v>6470</v>
      </c>
      <c r="C3230" s="7" t="s">
        <v>172</v>
      </c>
      <c r="D3230" s="9" t="n">
        <v>87.28</v>
      </c>
    </row>
    <row r="3231" customFormat="false" ht="9" hidden="false" customHeight="true" outlineLevel="0" collapsed="false">
      <c r="A3231" s="7" t="s">
        <v>6471</v>
      </c>
      <c r="B3231" s="8" t="s">
        <v>6472</v>
      </c>
      <c r="C3231" s="7" t="s">
        <v>172</v>
      </c>
      <c r="D3231" s="9" t="n">
        <v>66.94</v>
      </c>
    </row>
    <row r="3232" customFormat="false" ht="9" hidden="false" customHeight="true" outlineLevel="0" collapsed="false">
      <c r="A3232" s="7" t="s">
        <v>6473</v>
      </c>
      <c r="B3232" s="8" t="s">
        <v>6474</v>
      </c>
      <c r="C3232" s="7" t="s">
        <v>172</v>
      </c>
      <c r="D3232" s="9" t="n">
        <v>82.76</v>
      </c>
    </row>
    <row r="3233" customFormat="false" ht="18" hidden="false" customHeight="true" outlineLevel="0" collapsed="false">
      <c r="A3233" s="7" t="s">
        <v>6475</v>
      </c>
      <c r="B3233" s="8" t="s">
        <v>6476</v>
      </c>
      <c r="C3233" s="7" t="s">
        <v>172</v>
      </c>
      <c r="D3233" s="9" t="n">
        <v>61.19</v>
      </c>
    </row>
    <row r="3234" customFormat="false" ht="18" hidden="false" customHeight="true" outlineLevel="0" collapsed="false">
      <c r="A3234" s="7" t="s">
        <v>6477</v>
      </c>
      <c r="B3234" s="8" t="s">
        <v>6478</v>
      </c>
      <c r="C3234" s="7" t="s">
        <v>172</v>
      </c>
      <c r="D3234" s="9" t="n">
        <v>93.08</v>
      </c>
    </row>
    <row r="3235" customFormat="false" ht="9" hidden="false" customHeight="true" outlineLevel="0" collapsed="false">
      <c r="A3235" s="7" t="s">
        <v>6479</v>
      </c>
      <c r="B3235" s="8" t="s">
        <v>6480</v>
      </c>
      <c r="C3235" s="7" t="s">
        <v>172</v>
      </c>
      <c r="D3235" s="9" t="n">
        <v>71.43</v>
      </c>
    </row>
    <row r="3236" customFormat="false" ht="9" hidden="false" customHeight="true" outlineLevel="0" collapsed="false">
      <c r="A3236" s="7" t="s">
        <v>6481</v>
      </c>
      <c r="B3236" s="8" t="s">
        <v>6482</v>
      </c>
      <c r="C3236" s="7" t="s">
        <v>172</v>
      </c>
      <c r="D3236" s="9" t="n">
        <v>85.19</v>
      </c>
    </row>
    <row r="3237" customFormat="false" ht="18" hidden="false" customHeight="true" outlineLevel="0" collapsed="false">
      <c r="A3237" s="7" t="s">
        <v>6483</v>
      </c>
      <c r="B3237" s="8" t="s">
        <v>6484</v>
      </c>
      <c r="C3237" s="7" t="s">
        <v>172</v>
      </c>
      <c r="D3237" s="9" t="n">
        <v>63</v>
      </c>
    </row>
    <row r="3238" customFormat="false" ht="18" hidden="false" customHeight="true" outlineLevel="0" collapsed="false">
      <c r="A3238" s="7" t="s">
        <v>6485</v>
      </c>
      <c r="B3238" s="8" t="s">
        <v>6486</v>
      </c>
      <c r="C3238" s="7" t="s">
        <v>172</v>
      </c>
      <c r="D3238" s="9" t="n">
        <v>95.8</v>
      </c>
    </row>
    <row r="3239" customFormat="false" ht="9" hidden="false" customHeight="true" outlineLevel="0" collapsed="false">
      <c r="A3239" s="7" t="s">
        <v>6487</v>
      </c>
      <c r="B3239" s="8" t="s">
        <v>6488</v>
      </c>
      <c r="C3239" s="7" t="s">
        <v>172</v>
      </c>
      <c r="D3239" s="9" t="n">
        <v>73.54</v>
      </c>
    </row>
    <row r="3240" customFormat="false" ht="9" hidden="false" customHeight="true" outlineLevel="0" collapsed="false">
      <c r="A3240" s="7" t="s">
        <v>6489</v>
      </c>
      <c r="B3240" s="8" t="s">
        <v>6490</v>
      </c>
      <c r="C3240" s="7" t="s">
        <v>172</v>
      </c>
      <c r="D3240" s="9" t="n">
        <v>97.47</v>
      </c>
    </row>
    <row r="3241" customFormat="false" ht="18" hidden="false" customHeight="true" outlineLevel="0" collapsed="false">
      <c r="A3241" s="7" t="s">
        <v>6491</v>
      </c>
      <c r="B3241" s="8" t="s">
        <v>6492</v>
      </c>
      <c r="C3241" s="7" t="s">
        <v>172</v>
      </c>
      <c r="D3241" s="9" t="n">
        <v>71.82</v>
      </c>
    </row>
    <row r="3242" customFormat="false" ht="18" hidden="false" customHeight="true" outlineLevel="0" collapsed="false">
      <c r="A3242" s="7" t="s">
        <v>6493</v>
      </c>
      <c r="B3242" s="8" t="s">
        <v>6494</v>
      </c>
      <c r="C3242" s="7" t="s">
        <v>172</v>
      </c>
      <c r="D3242" s="9" t="n">
        <v>109.77</v>
      </c>
    </row>
    <row r="3243" customFormat="false" ht="9" hidden="false" customHeight="true" outlineLevel="0" collapsed="false">
      <c r="A3243" s="7" t="s">
        <v>6495</v>
      </c>
      <c r="B3243" s="8" t="s">
        <v>6496</v>
      </c>
      <c r="C3243" s="7" t="s">
        <v>172</v>
      </c>
      <c r="D3243" s="9" t="n">
        <v>84.02</v>
      </c>
    </row>
    <row r="3244" customFormat="false" ht="9" hidden="false" customHeight="true" outlineLevel="0" collapsed="false">
      <c r="A3244" s="7" t="s">
        <v>6497</v>
      </c>
      <c r="B3244" s="8" t="s">
        <v>6498</v>
      </c>
      <c r="C3244" s="7" t="s">
        <v>172</v>
      </c>
      <c r="D3244" s="9" t="n">
        <v>100.06</v>
      </c>
    </row>
    <row r="3245" customFormat="false" ht="18" hidden="false" customHeight="true" outlineLevel="0" collapsed="false">
      <c r="A3245" s="7" t="s">
        <v>6499</v>
      </c>
      <c r="B3245" s="8" t="s">
        <v>6500</v>
      </c>
      <c r="C3245" s="7" t="s">
        <v>172</v>
      </c>
      <c r="D3245" s="9" t="n">
        <v>73.74</v>
      </c>
    </row>
    <row r="3246" customFormat="false" ht="18" hidden="false" customHeight="true" outlineLevel="0" collapsed="false">
      <c r="A3246" s="7" t="s">
        <v>6501</v>
      </c>
      <c r="B3246" s="8" t="s">
        <v>6502</v>
      </c>
      <c r="C3246" s="7" t="s">
        <v>172</v>
      </c>
      <c r="D3246" s="9" t="n">
        <v>112.69</v>
      </c>
    </row>
    <row r="3247" customFormat="false" ht="9" hidden="false" customHeight="true" outlineLevel="0" collapsed="false">
      <c r="A3247" s="7" t="s">
        <v>6503</v>
      </c>
      <c r="B3247" s="8" t="s">
        <v>6504</v>
      </c>
      <c r="C3247" s="7" t="s">
        <v>172</v>
      </c>
      <c r="D3247" s="9" t="n">
        <v>86.27</v>
      </c>
    </row>
    <row r="3248" customFormat="false" ht="9" hidden="false" customHeight="true" outlineLevel="0" collapsed="false">
      <c r="A3248" s="7" t="s">
        <v>6505</v>
      </c>
      <c r="B3248" s="8" t="s">
        <v>6506</v>
      </c>
      <c r="C3248" s="7" t="s">
        <v>172</v>
      </c>
      <c r="D3248" s="9" t="n">
        <v>64.55</v>
      </c>
    </row>
    <row r="3249" customFormat="false" ht="18" hidden="false" customHeight="true" outlineLevel="0" collapsed="false">
      <c r="A3249" s="7" t="s">
        <v>6507</v>
      </c>
      <c r="B3249" s="8" t="s">
        <v>6508</v>
      </c>
      <c r="C3249" s="7" t="s">
        <v>172</v>
      </c>
      <c r="D3249" s="9" t="n">
        <v>51.1</v>
      </c>
    </row>
    <row r="3250" customFormat="false" ht="18" hidden="false" customHeight="true" outlineLevel="0" collapsed="false">
      <c r="A3250" s="7" t="s">
        <v>6509</v>
      </c>
      <c r="B3250" s="8" t="s">
        <v>6510</v>
      </c>
      <c r="C3250" s="7" t="s">
        <v>172</v>
      </c>
      <c r="D3250" s="9" t="n">
        <v>58.96</v>
      </c>
    </row>
    <row r="3251" customFormat="false" ht="9" hidden="false" customHeight="true" outlineLevel="0" collapsed="false">
      <c r="A3251" s="7" t="s">
        <v>6511</v>
      </c>
      <c r="B3251" s="8" t="s">
        <v>6512</v>
      </c>
      <c r="C3251" s="7" t="s">
        <v>172</v>
      </c>
      <c r="D3251" s="9" t="n">
        <v>45.46</v>
      </c>
    </row>
    <row r="3252" customFormat="false" ht="9" hidden="false" customHeight="true" outlineLevel="0" collapsed="false">
      <c r="A3252" s="7" t="s">
        <v>6513</v>
      </c>
      <c r="B3252" s="8" t="s">
        <v>6514</v>
      </c>
      <c r="C3252" s="7" t="s">
        <v>172</v>
      </c>
      <c r="D3252" s="9" t="n">
        <v>55.17</v>
      </c>
    </row>
    <row r="3253" customFormat="false" ht="18" hidden="false" customHeight="true" outlineLevel="0" collapsed="false">
      <c r="A3253" s="7" t="s">
        <v>6515</v>
      </c>
      <c r="B3253" s="8" t="s">
        <v>6516</v>
      </c>
      <c r="C3253" s="7" t="s">
        <v>172</v>
      </c>
      <c r="D3253" s="9" t="n">
        <v>41.08</v>
      </c>
    </row>
    <row r="3254" customFormat="false" ht="18" hidden="false" customHeight="true" outlineLevel="0" collapsed="false">
      <c r="A3254" s="7" t="s">
        <v>6517</v>
      </c>
      <c r="B3254" s="8" t="s">
        <v>6518</v>
      </c>
      <c r="C3254" s="7" t="s">
        <v>172</v>
      </c>
      <c r="D3254" s="9" t="n">
        <v>61.85</v>
      </c>
    </row>
    <row r="3255" customFormat="false" ht="9" hidden="false" customHeight="true" outlineLevel="0" collapsed="false">
      <c r="A3255" s="7" t="s">
        <v>6519</v>
      </c>
      <c r="B3255" s="8" t="s">
        <v>6520</v>
      </c>
      <c r="C3255" s="7" t="s">
        <v>172</v>
      </c>
      <c r="D3255" s="9" t="n">
        <v>47.71</v>
      </c>
    </row>
    <row r="3256" customFormat="false" ht="9" hidden="false" customHeight="true" outlineLevel="0" collapsed="false">
      <c r="A3256" s="7" t="s">
        <v>6521</v>
      </c>
      <c r="B3256" s="8" t="s">
        <v>6522</v>
      </c>
      <c r="C3256" s="7" t="s">
        <v>172</v>
      </c>
      <c r="D3256" s="9" t="n">
        <v>56.96</v>
      </c>
    </row>
    <row r="3257" customFormat="false" ht="18" hidden="false" customHeight="true" outlineLevel="0" collapsed="false">
      <c r="A3257" s="7" t="s">
        <v>6523</v>
      </c>
      <c r="B3257" s="8" t="s">
        <v>6524</v>
      </c>
      <c r="C3257" s="7" t="s">
        <v>172</v>
      </c>
      <c r="D3257" s="9" t="n">
        <v>42.44</v>
      </c>
    </row>
    <row r="3258" customFormat="false" ht="18" hidden="false" customHeight="true" outlineLevel="0" collapsed="false">
      <c r="A3258" s="7" t="s">
        <v>6525</v>
      </c>
      <c r="B3258" s="8" t="s">
        <v>6526</v>
      </c>
      <c r="C3258" s="7" t="s">
        <v>172</v>
      </c>
      <c r="D3258" s="9" t="n">
        <v>63.85</v>
      </c>
    </row>
    <row r="3259" customFormat="false" ht="9" hidden="false" customHeight="true" outlineLevel="0" collapsed="false">
      <c r="A3259" s="7" t="s">
        <v>6527</v>
      </c>
      <c r="B3259" s="8" t="s">
        <v>6528</v>
      </c>
      <c r="C3259" s="7" t="s">
        <v>172</v>
      </c>
      <c r="D3259" s="9" t="n">
        <v>49.28</v>
      </c>
    </row>
    <row r="3260" customFormat="false" ht="9" hidden="false" customHeight="true" outlineLevel="0" collapsed="false">
      <c r="A3260" s="7" t="s">
        <v>6529</v>
      </c>
      <c r="B3260" s="8" t="s">
        <v>6530</v>
      </c>
      <c r="C3260" s="7" t="s">
        <v>172</v>
      </c>
      <c r="D3260" s="9" t="n">
        <v>79.29</v>
      </c>
    </row>
    <row r="3261" customFormat="false" ht="18" hidden="false" customHeight="true" outlineLevel="0" collapsed="false">
      <c r="A3261" s="7" t="s">
        <v>6531</v>
      </c>
      <c r="B3261" s="8" t="s">
        <v>6532</v>
      </c>
      <c r="C3261" s="7" t="s">
        <v>172</v>
      </c>
      <c r="D3261" s="9" t="n">
        <v>62.8</v>
      </c>
    </row>
    <row r="3262" customFormat="false" ht="18" hidden="false" customHeight="true" outlineLevel="0" collapsed="false">
      <c r="A3262" s="7" t="s">
        <v>6533</v>
      </c>
      <c r="B3262" s="8" t="s">
        <v>6534</v>
      </c>
      <c r="C3262" s="7" t="s">
        <v>172</v>
      </c>
      <c r="D3262" s="9" t="n">
        <v>71.98</v>
      </c>
    </row>
    <row r="3263" customFormat="false" ht="9" hidden="false" customHeight="true" outlineLevel="0" collapsed="false">
      <c r="A3263" s="7" t="s">
        <v>6535</v>
      </c>
      <c r="B3263" s="8" t="s">
        <v>6536</v>
      </c>
      <c r="C3263" s="7" t="s">
        <v>172</v>
      </c>
      <c r="D3263" s="9" t="n">
        <v>55.43</v>
      </c>
    </row>
    <row r="3264" customFormat="false" ht="9" hidden="false" customHeight="true" outlineLevel="0" collapsed="false">
      <c r="A3264" s="7" t="s">
        <v>6537</v>
      </c>
      <c r="B3264" s="8" t="s">
        <v>6538</v>
      </c>
      <c r="C3264" s="7" t="s">
        <v>172</v>
      </c>
      <c r="D3264" s="9" t="n">
        <v>17.76</v>
      </c>
    </row>
    <row r="3265" customFormat="false" ht="9" hidden="false" customHeight="true" outlineLevel="0" collapsed="false">
      <c r="A3265" s="7" t="s">
        <v>6539</v>
      </c>
      <c r="B3265" s="8" t="s">
        <v>6540</v>
      </c>
      <c r="C3265" s="7" t="s">
        <v>172</v>
      </c>
      <c r="D3265" s="9" t="n">
        <v>22.3</v>
      </c>
    </row>
    <row r="3266" customFormat="false" ht="9" hidden="false" customHeight="true" outlineLevel="0" collapsed="false">
      <c r="A3266" s="7" t="s">
        <v>6541</v>
      </c>
      <c r="B3266" s="8" t="s">
        <v>6542</v>
      </c>
      <c r="C3266" s="7" t="s">
        <v>172</v>
      </c>
      <c r="D3266" s="9" t="n">
        <v>14.74</v>
      </c>
    </row>
    <row r="3267" customFormat="false" ht="9" hidden="false" customHeight="true" outlineLevel="0" collapsed="false">
      <c r="A3267" s="7" t="s">
        <v>6543</v>
      </c>
      <c r="B3267" s="8" t="s">
        <v>6544</v>
      </c>
      <c r="C3267" s="7" t="s">
        <v>172</v>
      </c>
      <c r="D3267" s="9" t="n">
        <v>7.71</v>
      </c>
    </row>
    <row r="3268" customFormat="false" ht="9" hidden="false" customHeight="true" outlineLevel="0" collapsed="false">
      <c r="A3268" s="7" t="s">
        <v>6545</v>
      </c>
      <c r="B3268" s="8" t="s">
        <v>6546</v>
      </c>
      <c r="C3268" s="7" t="s">
        <v>172</v>
      </c>
      <c r="D3268" s="9" t="n">
        <v>9.74</v>
      </c>
    </row>
    <row r="3269" customFormat="false" ht="9" hidden="false" customHeight="true" outlineLevel="0" collapsed="false">
      <c r="A3269" s="7" t="s">
        <v>6547</v>
      </c>
      <c r="B3269" s="8" t="s">
        <v>6548</v>
      </c>
      <c r="C3269" s="7" t="s">
        <v>172</v>
      </c>
      <c r="D3269" s="9" t="n">
        <v>6.77</v>
      </c>
    </row>
    <row r="3270" customFormat="false" ht="9" hidden="false" customHeight="true" outlineLevel="0" collapsed="false">
      <c r="A3270" s="7" t="s">
        <v>6549</v>
      </c>
      <c r="B3270" s="8" t="s">
        <v>6550</v>
      </c>
      <c r="C3270" s="7" t="s">
        <v>172</v>
      </c>
      <c r="D3270" s="9" t="n">
        <v>0.12</v>
      </c>
    </row>
    <row r="3271" customFormat="false" ht="9" hidden="false" customHeight="true" outlineLevel="0" collapsed="false">
      <c r="A3271" s="7" t="s">
        <v>6551</v>
      </c>
      <c r="B3271" s="8" t="s">
        <v>6552</v>
      </c>
      <c r="C3271" s="7" t="s">
        <v>172</v>
      </c>
      <c r="D3271" s="9" t="n">
        <v>216.71</v>
      </c>
    </row>
    <row r="3272" customFormat="false" ht="9" hidden="false" customHeight="true" outlineLevel="0" collapsed="false">
      <c r="A3272" s="7" t="s">
        <v>6553</v>
      </c>
      <c r="B3272" s="8" t="s">
        <v>6554</v>
      </c>
      <c r="C3272" s="7" t="s">
        <v>172</v>
      </c>
      <c r="D3272" s="9" t="n">
        <v>155.21</v>
      </c>
    </row>
    <row r="3273" customFormat="false" ht="9" hidden="false" customHeight="true" outlineLevel="0" collapsed="false">
      <c r="A3273" s="7" t="s">
        <v>6555</v>
      </c>
      <c r="B3273" s="8" t="s">
        <v>6556</v>
      </c>
      <c r="C3273" s="7" t="s">
        <v>172</v>
      </c>
      <c r="D3273" s="9" t="n">
        <v>265.16</v>
      </c>
    </row>
    <row r="3274" customFormat="false" ht="9" hidden="false" customHeight="true" outlineLevel="0" collapsed="false">
      <c r="A3274" s="7" t="s">
        <v>6557</v>
      </c>
      <c r="B3274" s="8" t="s">
        <v>6558</v>
      </c>
      <c r="C3274" s="7" t="s">
        <v>172</v>
      </c>
      <c r="D3274" s="9" t="n">
        <v>189.49</v>
      </c>
    </row>
    <row r="3275" customFormat="false" ht="9" hidden="false" customHeight="true" outlineLevel="0" collapsed="false">
      <c r="A3275" s="7" t="s">
        <v>6559</v>
      </c>
      <c r="B3275" s="8" t="s">
        <v>6560</v>
      </c>
      <c r="C3275" s="7" t="s">
        <v>172</v>
      </c>
      <c r="D3275" s="9" t="n">
        <v>513.88</v>
      </c>
    </row>
    <row r="3276" customFormat="false" ht="9" hidden="false" customHeight="true" outlineLevel="0" collapsed="false">
      <c r="A3276" s="7" t="s">
        <v>6561</v>
      </c>
      <c r="B3276" s="8" t="s">
        <v>6562</v>
      </c>
      <c r="C3276" s="7" t="s">
        <v>172</v>
      </c>
      <c r="D3276" s="9" t="n">
        <v>453.45</v>
      </c>
    </row>
    <row r="3277" customFormat="false" ht="9" hidden="false" customHeight="true" outlineLevel="0" collapsed="false">
      <c r="A3277" s="7" t="s">
        <v>6563</v>
      </c>
      <c r="B3277" s="8" t="s">
        <v>6564</v>
      </c>
      <c r="C3277" s="7" t="s">
        <v>172</v>
      </c>
      <c r="D3277" s="9" t="n">
        <v>442.86</v>
      </c>
    </row>
    <row r="3278" customFormat="false" ht="9" hidden="false" customHeight="true" outlineLevel="0" collapsed="false">
      <c r="A3278" s="7" t="s">
        <v>6565</v>
      </c>
      <c r="B3278" s="8" t="s">
        <v>6566</v>
      </c>
      <c r="C3278" s="7" t="s">
        <v>172</v>
      </c>
      <c r="D3278" s="9" t="n">
        <v>387.88</v>
      </c>
    </row>
    <row r="3279" customFormat="false" ht="9" hidden="false" customHeight="true" outlineLevel="0" collapsed="false">
      <c r="A3279" s="7" t="s">
        <v>6567</v>
      </c>
      <c r="B3279" s="8" t="s">
        <v>6568</v>
      </c>
      <c r="C3279" s="7" t="s">
        <v>172</v>
      </c>
      <c r="D3279" s="9" t="n">
        <v>395.48</v>
      </c>
    </row>
    <row r="3280" customFormat="false" ht="9" hidden="false" customHeight="true" outlineLevel="0" collapsed="false">
      <c r="A3280" s="7" t="s">
        <v>6569</v>
      </c>
      <c r="B3280" s="8" t="s">
        <v>6570</v>
      </c>
      <c r="C3280" s="7" t="s">
        <v>172</v>
      </c>
      <c r="D3280" s="9" t="n">
        <v>344.13</v>
      </c>
    </row>
    <row r="3281" customFormat="false" ht="9" hidden="false" customHeight="true" outlineLevel="0" collapsed="false">
      <c r="A3281" s="7" t="s">
        <v>6571</v>
      </c>
      <c r="B3281" s="8" t="s">
        <v>6572</v>
      </c>
      <c r="C3281" s="7" t="s">
        <v>172</v>
      </c>
      <c r="D3281" s="9" t="n">
        <v>371.73</v>
      </c>
    </row>
    <row r="3282" customFormat="false" ht="9" hidden="false" customHeight="true" outlineLevel="0" collapsed="false">
      <c r="A3282" s="7" t="s">
        <v>6573</v>
      </c>
      <c r="B3282" s="8" t="s">
        <v>6574</v>
      </c>
      <c r="C3282" s="7" t="s">
        <v>172</v>
      </c>
      <c r="D3282" s="9" t="n">
        <v>322.19</v>
      </c>
    </row>
    <row r="3283" customFormat="false" ht="9" hidden="false" customHeight="true" outlineLevel="0" collapsed="false">
      <c r="A3283" s="7" t="s">
        <v>6575</v>
      </c>
      <c r="B3283" s="8" t="s">
        <v>6576</v>
      </c>
      <c r="C3283" s="7" t="s">
        <v>172</v>
      </c>
      <c r="D3283" s="9" t="n">
        <v>209.66</v>
      </c>
    </row>
    <row r="3284" customFormat="false" ht="9" hidden="false" customHeight="true" outlineLevel="0" collapsed="false">
      <c r="A3284" s="7" t="s">
        <v>6577</v>
      </c>
      <c r="B3284" s="8" t="s">
        <v>6578</v>
      </c>
      <c r="C3284" s="7" t="s">
        <v>172</v>
      </c>
      <c r="D3284" s="9" t="n">
        <v>260.95</v>
      </c>
    </row>
    <row r="3285" customFormat="false" ht="9" hidden="false" customHeight="true" outlineLevel="0" collapsed="false">
      <c r="A3285" s="7" t="s">
        <v>6579</v>
      </c>
      <c r="B3285" s="8" t="s">
        <v>6580</v>
      </c>
      <c r="C3285" s="7" t="s">
        <v>172</v>
      </c>
      <c r="D3285" s="9" t="n">
        <v>446.8</v>
      </c>
    </row>
    <row r="3286" customFormat="false" ht="9" hidden="false" customHeight="true" outlineLevel="0" collapsed="false">
      <c r="A3286" s="7" t="s">
        <v>6581</v>
      </c>
      <c r="B3286" s="8" t="s">
        <v>6582</v>
      </c>
      <c r="C3286" s="7" t="s">
        <v>172</v>
      </c>
      <c r="D3286" s="9" t="n">
        <v>628.59</v>
      </c>
    </row>
    <row r="3287" customFormat="false" ht="9" hidden="false" customHeight="true" outlineLevel="0" collapsed="false">
      <c r="A3287" s="7" t="s">
        <v>6583</v>
      </c>
      <c r="B3287" s="8" t="s">
        <v>6584</v>
      </c>
      <c r="C3287" s="7" t="s">
        <v>172</v>
      </c>
      <c r="D3287" s="9" t="n">
        <v>897.03</v>
      </c>
    </row>
    <row r="3288" customFormat="false" ht="9" hidden="false" customHeight="true" outlineLevel="0" collapsed="false">
      <c r="A3288" s="7" t="s">
        <v>6585</v>
      </c>
      <c r="B3288" s="8" t="s">
        <v>6586</v>
      </c>
      <c r="C3288" s="7" t="s">
        <v>172</v>
      </c>
      <c r="D3288" s="9" t="n">
        <v>1268.81</v>
      </c>
    </row>
    <row r="3289" customFormat="false" ht="18" hidden="false" customHeight="true" outlineLevel="0" collapsed="false">
      <c r="A3289" s="7" t="s">
        <v>6587</v>
      </c>
      <c r="B3289" s="8" t="s">
        <v>6588</v>
      </c>
      <c r="C3289" s="7" t="s">
        <v>172</v>
      </c>
      <c r="D3289" s="9" t="n">
        <v>178.82</v>
      </c>
    </row>
    <row r="3290" customFormat="false" ht="9" hidden="false" customHeight="true" outlineLevel="0" collapsed="false">
      <c r="A3290" s="7" t="s">
        <v>6589</v>
      </c>
      <c r="B3290" s="8" t="s">
        <v>6590</v>
      </c>
      <c r="C3290" s="7" t="s">
        <v>172</v>
      </c>
      <c r="D3290" s="9" t="n">
        <v>153.19</v>
      </c>
    </row>
    <row r="3291" customFormat="false" ht="18" hidden="false" customHeight="true" outlineLevel="0" collapsed="false">
      <c r="A3291" s="7" t="s">
        <v>6591</v>
      </c>
      <c r="B3291" s="8" t="s">
        <v>6592</v>
      </c>
      <c r="C3291" s="7" t="s">
        <v>172</v>
      </c>
      <c r="D3291" s="9" t="n">
        <v>263.01</v>
      </c>
    </row>
    <row r="3292" customFormat="false" ht="9" hidden="false" customHeight="true" outlineLevel="0" collapsed="false">
      <c r="A3292" s="7" t="s">
        <v>6593</v>
      </c>
      <c r="B3292" s="8" t="s">
        <v>6594</v>
      </c>
      <c r="C3292" s="7" t="s">
        <v>172</v>
      </c>
      <c r="D3292" s="9" t="n">
        <v>222.41</v>
      </c>
    </row>
    <row r="3293" customFormat="false" ht="18" hidden="false" customHeight="true" outlineLevel="0" collapsed="false">
      <c r="A3293" s="7" t="s">
        <v>6595</v>
      </c>
      <c r="B3293" s="8" t="s">
        <v>6596</v>
      </c>
      <c r="C3293" s="7" t="s">
        <v>172</v>
      </c>
      <c r="D3293" s="9" t="n">
        <v>425.01</v>
      </c>
    </row>
    <row r="3294" customFormat="false" ht="9" hidden="false" customHeight="true" outlineLevel="0" collapsed="false">
      <c r="A3294" s="7" t="s">
        <v>6597</v>
      </c>
      <c r="B3294" s="8" t="s">
        <v>6598</v>
      </c>
      <c r="C3294" s="7" t="s">
        <v>172</v>
      </c>
      <c r="D3294" s="9" t="n">
        <v>369.38</v>
      </c>
    </row>
    <row r="3295" customFormat="false" ht="18" hidden="false" customHeight="true" outlineLevel="0" collapsed="false">
      <c r="A3295" s="7" t="s">
        <v>6599</v>
      </c>
      <c r="B3295" s="8" t="s">
        <v>6600</v>
      </c>
      <c r="C3295" s="7" t="s">
        <v>172</v>
      </c>
      <c r="D3295" s="9" t="n">
        <v>567.45</v>
      </c>
    </row>
    <row r="3296" customFormat="false" ht="9" hidden="false" customHeight="true" outlineLevel="0" collapsed="false">
      <c r="A3296" s="7" t="s">
        <v>6601</v>
      </c>
      <c r="B3296" s="8" t="s">
        <v>6602</v>
      </c>
      <c r="C3296" s="7" t="s">
        <v>172</v>
      </c>
      <c r="D3296" s="9" t="n">
        <v>486.16</v>
      </c>
    </row>
    <row r="3297" customFormat="false" ht="18" hidden="false" customHeight="true" outlineLevel="0" collapsed="false">
      <c r="A3297" s="7" t="s">
        <v>6603</v>
      </c>
      <c r="B3297" s="8" t="s">
        <v>6604</v>
      </c>
      <c r="C3297" s="7" t="s">
        <v>172</v>
      </c>
      <c r="D3297" s="9" t="n">
        <v>880.3</v>
      </c>
    </row>
    <row r="3298" customFormat="false" ht="9" hidden="false" customHeight="true" outlineLevel="0" collapsed="false">
      <c r="A3298" s="7" t="s">
        <v>6605</v>
      </c>
      <c r="B3298" s="8" t="s">
        <v>6606</v>
      </c>
      <c r="C3298" s="7" t="s">
        <v>172</v>
      </c>
      <c r="D3298" s="9" t="n">
        <v>753.06</v>
      </c>
    </row>
    <row r="3299" customFormat="false" ht="9" hidden="false" customHeight="true" outlineLevel="0" collapsed="false">
      <c r="A3299" s="7" t="s">
        <v>6607</v>
      </c>
      <c r="B3299" s="8" t="s">
        <v>6608</v>
      </c>
      <c r="C3299" s="7" t="s">
        <v>172</v>
      </c>
      <c r="D3299" s="9" t="n">
        <v>225.75</v>
      </c>
    </row>
    <row r="3300" customFormat="false" ht="9" hidden="false" customHeight="true" outlineLevel="0" collapsed="false">
      <c r="A3300" s="7" t="s">
        <v>6609</v>
      </c>
      <c r="B3300" s="8" t="s">
        <v>6610</v>
      </c>
      <c r="C3300" s="7" t="s">
        <v>172</v>
      </c>
      <c r="D3300" s="9" t="n">
        <v>284</v>
      </c>
    </row>
    <row r="3301" customFormat="false" ht="9" hidden="false" customHeight="true" outlineLevel="0" collapsed="false">
      <c r="A3301" s="7" t="s">
        <v>6611</v>
      </c>
      <c r="B3301" s="8" t="s">
        <v>6612</v>
      </c>
      <c r="C3301" s="7" t="s">
        <v>172</v>
      </c>
      <c r="D3301" s="9" t="n">
        <v>496.87</v>
      </c>
    </row>
    <row r="3302" customFormat="false" ht="9" hidden="false" customHeight="true" outlineLevel="0" collapsed="false">
      <c r="A3302" s="7" t="s">
        <v>6613</v>
      </c>
      <c r="B3302" s="8" t="s">
        <v>6614</v>
      </c>
      <c r="C3302" s="7" t="s">
        <v>172</v>
      </c>
      <c r="D3302" s="9" t="n">
        <v>655.56</v>
      </c>
    </row>
    <row r="3303" customFormat="false" ht="9" hidden="false" customHeight="true" outlineLevel="0" collapsed="false">
      <c r="A3303" s="7" t="s">
        <v>6615</v>
      </c>
      <c r="B3303" s="8" t="s">
        <v>6616</v>
      </c>
      <c r="C3303" s="7" t="s">
        <v>172</v>
      </c>
      <c r="D3303" s="9" t="n">
        <v>905.13</v>
      </c>
    </row>
    <row r="3304" customFormat="false" ht="9" hidden="false" customHeight="true" outlineLevel="0" collapsed="false">
      <c r="A3304" s="7" t="s">
        <v>6617</v>
      </c>
      <c r="B3304" s="8" t="s">
        <v>6618</v>
      </c>
      <c r="C3304" s="7" t="s">
        <v>172</v>
      </c>
      <c r="D3304" s="9" t="n">
        <v>1383.73</v>
      </c>
    </row>
    <row r="3305" customFormat="false" ht="18" hidden="false" customHeight="true" outlineLevel="0" collapsed="false">
      <c r="A3305" s="7" t="s">
        <v>6619</v>
      </c>
      <c r="B3305" s="8" t="s">
        <v>6620</v>
      </c>
      <c r="C3305" s="7" t="s">
        <v>172</v>
      </c>
      <c r="D3305" s="9" t="n">
        <v>191.4</v>
      </c>
    </row>
    <row r="3306" customFormat="false" ht="9" hidden="false" customHeight="true" outlineLevel="0" collapsed="false">
      <c r="A3306" s="7" t="s">
        <v>6621</v>
      </c>
      <c r="B3306" s="8" t="s">
        <v>6622</v>
      </c>
      <c r="C3306" s="7" t="s">
        <v>172</v>
      </c>
      <c r="D3306" s="9" t="n">
        <v>165.79</v>
      </c>
    </row>
    <row r="3307" customFormat="false" ht="18" hidden="false" customHeight="true" outlineLevel="0" collapsed="false">
      <c r="A3307" s="7" t="s">
        <v>6623</v>
      </c>
      <c r="B3307" s="8" t="s">
        <v>6624</v>
      </c>
      <c r="C3307" s="7" t="s">
        <v>172</v>
      </c>
      <c r="D3307" s="9" t="n">
        <v>313.32</v>
      </c>
    </row>
    <row r="3308" customFormat="false" ht="9" hidden="false" customHeight="true" outlineLevel="0" collapsed="false">
      <c r="A3308" s="7" t="s">
        <v>6625</v>
      </c>
      <c r="B3308" s="8" t="s">
        <v>6626</v>
      </c>
      <c r="C3308" s="7" t="s">
        <v>172</v>
      </c>
      <c r="D3308" s="9" t="n">
        <v>272.82</v>
      </c>
    </row>
    <row r="3309" customFormat="false" ht="18" hidden="false" customHeight="true" outlineLevel="0" collapsed="false">
      <c r="A3309" s="7" t="s">
        <v>6627</v>
      </c>
      <c r="B3309" s="8" t="s">
        <v>6628</v>
      </c>
      <c r="C3309" s="7" t="s">
        <v>172</v>
      </c>
      <c r="D3309" s="9" t="n">
        <v>475.32</v>
      </c>
    </row>
    <row r="3310" customFormat="false" ht="9" hidden="false" customHeight="true" outlineLevel="0" collapsed="false">
      <c r="A3310" s="7" t="s">
        <v>6629</v>
      </c>
      <c r="B3310" s="8" t="s">
        <v>6630</v>
      </c>
      <c r="C3310" s="7" t="s">
        <v>172</v>
      </c>
      <c r="D3310" s="9" t="n">
        <v>419.78</v>
      </c>
    </row>
    <row r="3311" customFormat="false" ht="18" hidden="false" customHeight="true" outlineLevel="0" collapsed="false">
      <c r="A3311" s="7" t="s">
        <v>6631</v>
      </c>
      <c r="B3311" s="8" t="s">
        <v>6632</v>
      </c>
      <c r="C3311" s="7" t="s">
        <v>172</v>
      </c>
      <c r="D3311" s="9" t="n">
        <v>680.64</v>
      </c>
    </row>
    <row r="3312" customFormat="false" ht="9" hidden="false" customHeight="true" outlineLevel="0" collapsed="false">
      <c r="A3312" s="7" t="s">
        <v>6633</v>
      </c>
      <c r="B3312" s="8" t="s">
        <v>6634</v>
      </c>
      <c r="C3312" s="7" t="s">
        <v>172</v>
      </c>
      <c r="D3312" s="9" t="n">
        <v>599.57</v>
      </c>
    </row>
    <row r="3313" customFormat="false" ht="18" hidden="false" customHeight="true" outlineLevel="0" collapsed="false">
      <c r="A3313" s="7" t="s">
        <v>6635</v>
      </c>
      <c r="B3313" s="8" t="s">
        <v>6636</v>
      </c>
      <c r="C3313" s="7" t="s">
        <v>172</v>
      </c>
      <c r="D3313" s="9" t="n">
        <v>1056.38</v>
      </c>
    </row>
    <row r="3314" customFormat="false" ht="9" hidden="false" customHeight="true" outlineLevel="0" collapsed="false">
      <c r="A3314" s="7" t="s">
        <v>6637</v>
      </c>
      <c r="B3314" s="8" t="s">
        <v>6638</v>
      </c>
      <c r="C3314" s="7" t="s">
        <v>172</v>
      </c>
      <c r="D3314" s="9" t="n">
        <v>929.47</v>
      </c>
    </row>
    <row r="3315" customFormat="false" ht="9" hidden="false" customHeight="true" outlineLevel="0" collapsed="false">
      <c r="A3315" s="7" t="s">
        <v>6639</v>
      </c>
      <c r="B3315" s="8" t="s">
        <v>6640</v>
      </c>
      <c r="C3315" s="7" t="s">
        <v>172</v>
      </c>
      <c r="D3315" s="9" t="n">
        <v>231.4</v>
      </c>
    </row>
    <row r="3316" customFormat="false" ht="9" hidden="false" customHeight="true" outlineLevel="0" collapsed="false">
      <c r="A3316" s="7" t="s">
        <v>6641</v>
      </c>
      <c r="B3316" s="8" t="s">
        <v>6642</v>
      </c>
      <c r="C3316" s="7" t="s">
        <v>172</v>
      </c>
      <c r="D3316" s="9" t="n">
        <v>310.83</v>
      </c>
    </row>
    <row r="3317" customFormat="false" ht="9" hidden="false" customHeight="true" outlineLevel="0" collapsed="false">
      <c r="A3317" s="7" t="s">
        <v>6643</v>
      </c>
      <c r="B3317" s="8" t="s">
        <v>6644</v>
      </c>
      <c r="C3317" s="7" t="s">
        <v>172</v>
      </c>
      <c r="D3317" s="9" t="n">
        <v>517.16</v>
      </c>
    </row>
    <row r="3318" customFormat="false" ht="9" hidden="false" customHeight="true" outlineLevel="0" collapsed="false">
      <c r="A3318" s="7" t="s">
        <v>6645</v>
      </c>
      <c r="B3318" s="8" t="s">
        <v>6646</v>
      </c>
      <c r="C3318" s="7" t="s">
        <v>172</v>
      </c>
      <c r="D3318" s="9" t="n">
        <v>701.38</v>
      </c>
    </row>
    <row r="3319" customFormat="false" ht="9" hidden="false" customHeight="true" outlineLevel="0" collapsed="false">
      <c r="A3319" s="7" t="s">
        <v>6647</v>
      </c>
      <c r="B3319" s="8" t="s">
        <v>6648</v>
      </c>
      <c r="C3319" s="7" t="s">
        <v>172</v>
      </c>
      <c r="D3319" s="9" t="n">
        <v>1107.74</v>
      </c>
    </row>
    <row r="3320" customFormat="false" ht="9" hidden="false" customHeight="true" outlineLevel="0" collapsed="false">
      <c r="A3320" s="7" t="s">
        <v>6649</v>
      </c>
      <c r="B3320" s="8" t="s">
        <v>6650</v>
      </c>
      <c r="C3320" s="7" t="s">
        <v>172</v>
      </c>
      <c r="D3320" s="9" t="n">
        <v>1570.14</v>
      </c>
    </row>
    <row r="3321" customFormat="false" ht="18" hidden="false" customHeight="true" outlineLevel="0" collapsed="false">
      <c r="A3321" s="7" t="s">
        <v>6651</v>
      </c>
      <c r="B3321" s="8" t="s">
        <v>6652</v>
      </c>
      <c r="C3321" s="7" t="s">
        <v>172</v>
      </c>
      <c r="D3321" s="9" t="n">
        <v>254.28</v>
      </c>
    </row>
    <row r="3322" customFormat="false" ht="9" hidden="false" customHeight="true" outlineLevel="0" collapsed="false">
      <c r="A3322" s="7" t="s">
        <v>6653</v>
      </c>
      <c r="B3322" s="8" t="s">
        <v>6654</v>
      </c>
      <c r="C3322" s="7" t="s">
        <v>172</v>
      </c>
      <c r="D3322" s="9" t="n">
        <v>228.79</v>
      </c>
    </row>
    <row r="3323" customFormat="false" ht="18" hidden="false" customHeight="true" outlineLevel="0" collapsed="false">
      <c r="A3323" s="7" t="s">
        <v>6655</v>
      </c>
      <c r="B3323" s="8" t="s">
        <v>6656</v>
      </c>
      <c r="C3323" s="7" t="s">
        <v>172</v>
      </c>
      <c r="D3323" s="9" t="n">
        <v>414.72</v>
      </c>
    </row>
    <row r="3324" customFormat="false" ht="9" hidden="false" customHeight="true" outlineLevel="0" collapsed="false">
      <c r="A3324" s="7" t="s">
        <v>6657</v>
      </c>
      <c r="B3324" s="8" t="s">
        <v>6658</v>
      </c>
      <c r="C3324" s="7" t="s">
        <v>172</v>
      </c>
      <c r="D3324" s="9" t="n">
        <v>369.39</v>
      </c>
    </row>
    <row r="3325" customFormat="false" ht="18" hidden="false" customHeight="true" outlineLevel="0" collapsed="false">
      <c r="A3325" s="7" t="s">
        <v>6659</v>
      </c>
      <c r="B3325" s="8" t="s">
        <v>6660</v>
      </c>
      <c r="C3325" s="7" t="s">
        <v>172</v>
      </c>
      <c r="D3325" s="9" t="n">
        <v>579.67</v>
      </c>
    </row>
    <row r="3326" customFormat="false" ht="9" hidden="false" customHeight="true" outlineLevel="0" collapsed="false">
      <c r="A3326" s="7" t="s">
        <v>6661</v>
      </c>
      <c r="B3326" s="8" t="s">
        <v>6662</v>
      </c>
      <c r="C3326" s="7" t="s">
        <v>172</v>
      </c>
      <c r="D3326" s="9" t="n">
        <v>508.79</v>
      </c>
    </row>
    <row r="3327" customFormat="false" ht="18" hidden="false" customHeight="true" outlineLevel="0" collapsed="false">
      <c r="A3327" s="7" t="s">
        <v>6663</v>
      </c>
      <c r="B3327" s="8" t="s">
        <v>6664</v>
      </c>
      <c r="C3327" s="7" t="s">
        <v>172</v>
      </c>
      <c r="D3327" s="9" t="n">
        <v>867.56</v>
      </c>
    </row>
    <row r="3328" customFormat="false" ht="9" hidden="false" customHeight="true" outlineLevel="0" collapsed="false">
      <c r="A3328" s="7" t="s">
        <v>6665</v>
      </c>
      <c r="B3328" s="8" t="s">
        <v>6666</v>
      </c>
      <c r="C3328" s="7" t="s">
        <v>172</v>
      </c>
      <c r="D3328" s="9" t="n">
        <v>759.22</v>
      </c>
    </row>
    <row r="3329" customFormat="false" ht="18" hidden="false" customHeight="true" outlineLevel="0" collapsed="false">
      <c r="A3329" s="7" t="s">
        <v>6667</v>
      </c>
      <c r="B3329" s="8" t="s">
        <v>6668</v>
      </c>
      <c r="C3329" s="7" t="s">
        <v>172</v>
      </c>
      <c r="D3329" s="9" t="n">
        <v>1356.97</v>
      </c>
    </row>
    <row r="3330" customFormat="false" ht="9" hidden="false" customHeight="true" outlineLevel="0" collapsed="false">
      <c r="A3330" s="7" t="s">
        <v>6669</v>
      </c>
      <c r="B3330" s="8" t="s">
        <v>6670</v>
      </c>
      <c r="C3330" s="7" t="s">
        <v>172</v>
      </c>
      <c r="D3330" s="9" t="n">
        <v>1188.76</v>
      </c>
    </row>
    <row r="3331" customFormat="false" ht="9" hidden="false" customHeight="true" outlineLevel="0" collapsed="false">
      <c r="A3331" s="7" t="s">
        <v>6671</v>
      </c>
      <c r="B3331" s="8" t="s">
        <v>6672</v>
      </c>
      <c r="C3331" s="7" t="s">
        <v>172</v>
      </c>
      <c r="D3331" s="9" t="n">
        <v>370.72</v>
      </c>
    </row>
    <row r="3332" customFormat="false" ht="9" hidden="false" customHeight="true" outlineLevel="0" collapsed="false">
      <c r="A3332" s="7" t="s">
        <v>6673</v>
      </c>
      <c r="B3332" s="8" t="s">
        <v>6674</v>
      </c>
      <c r="C3332" s="7" t="s">
        <v>172</v>
      </c>
      <c r="D3332" s="9" t="n">
        <v>476.22</v>
      </c>
    </row>
    <row r="3333" customFormat="false" ht="9" hidden="false" customHeight="true" outlineLevel="0" collapsed="false">
      <c r="A3333" s="7" t="s">
        <v>6675</v>
      </c>
      <c r="B3333" s="8" t="s">
        <v>6676</v>
      </c>
      <c r="C3333" s="7" t="s">
        <v>172</v>
      </c>
      <c r="D3333" s="9" t="n">
        <v>522.48</v>
      </c>
    </row>
    <row r="3334" customFormat="false" ht="9" hidden="false" customHeight="true" outlineLevel="0" collapsed="false">
      <c r="A3334" s="7" t="s">
        <v>6677</v>
      </c>
      <c r="B3334" s="8" t="s">
        <v>6678</v>
      </c>
      <c r="C3334" s="7" t="s">
        <v>172</v>
      </c>
      <c r="D3334" s="9" t="n">
        <v>715.48</v>
      </c>
    </row>
    <row r="3335" customFormat="false" ht="9" hidden="false" customHeight="true" outlineLevel="0" collapsed="false">
      <c r="A3335" s="7" t="s">
        <v>6679</v>
      </c>
      <c r="B3335" s="8" t="s">
        <v>6680</v>
      </c>
      <c r="C3335" s="7" t="s">
        <v>172</v>
      </c>
      <c r="D3335" s="9" t="n">
        <v>1263.11</v>
      </c>
    </row>
    <row r="3336" customFormat="false" ht="9" hidden="false" customHeight="true" outlineLevel="0" collapsed="false">
      <c r="A3336" s="7" t="s">
        <v>6681</v>
      </c>
      <c r="B3336" s="8" t="s">
        <v>6682</v>
      </c>
      <c r="C3336" s="7" t="s">
        <v>172</v>
      </c>
      <c r="D3336" s="9" t="n">
        <v>1589.95</v>
      </c>
    </row>
    <row r="3337" customFormat="false" ht="18" hidden="false" customHeight="true" outlineLevel="0" collapsed="false">
      <c r="A3337" s="7" t="s">
        <v>6683</v>
      </c>
      <c r="B3337" s="8" t="s">
        <v>6684</v>
      </c>
      <c r="C3337" s="7" t="s">
        <v>172</v>
      </c>
      <c r="D3337" s="9" t="n">
        <v>305.41</v>
      </c>
    </row>
    <row r="3338" customFormat="false" ht="9" hidden="false" customHeight="true" outlineLevel="0" collapsed="false">
      <c r="A3338" s="7" t="s">
        <v>6685</v>
      </c>
      <c r="B3338" s="8" t="s">
        <v>6686</v>
      </c>
      <c r="C3338" s="7" t="s">
        <v>172</v>
      </c>
      <c r="D3338" s="9" t="n">
        <v>275.03</v>
      </c>
    </row>
    <row r="3339" customFormat="false" ht="18" hidden="false" customHeight="true" outlineLevel="0" collapsed="false">
      <c r="A3339" s="7" t="s">
        <v>6687</v>
      </c>
      <c r="B3339" s="8" t="s">
        <v>6688</v>
      </c>
      <c r="C3339" s="7" t="s">
        <v>172</v>
      </c>
      <c r="D3339" s="9" t="n">
        <v>478.25</v>
      </c>
    </row>
    <row r="3340" customFormat="false" ht="9" hidden="false" customHeight="true" outlineLevel="0" collapsed="false">
      <c r="A3340" s="7" t="s">
        <v>6689</v>
      </c>
      <c r="B3340" s="8" t="s">
        <v>6690</v>
      </c>
      <c r="C3340" s="7" t="s">
        <v>172</v>
      </c>
      <c r="D3340" s="9" t="n">
        <v>423.38</v>
      </c>
    </row>
    <row r="3341" customFormat="false" ht="18" hidden="false" customHeight="true" outlineLevel="0" collapsed="false">
      <c r="A3341" s="7" t="s">
        <v>6691</v>
      </c>
      <c r="B3341" s="8" t="s">
        <v>6692</v>
      </c>
      <c r="C3341" s="7" t="s">
        <v>172</v>
      </c>
      <c r="D3341" s="9" t="n">
        <v>712.6</v>
      </c>
    </row>
    <row r="3342" customFormat="false" ht="9" hidden="false" customHeight="true" outlineLevel="0" collapsed="false">
      <c r="A3342" s="7" t="s">
        <v>6693</v>
      </c>
      <c r="B3342" s="8" t="s">
        <v>6694</v>
      </c>
      <c r="C3342" s="7" t="s">
        <v>172</v>
      </c>
      <c r="D3342" s="9" t="n">
        <v>629.88</v>
      </c>
    </row>
    <row r="3343" customFormat="false" ht="18" hidden="false" customHeight="true" outlineLevel="0" collapsed="false">
      <c r="A3343" s="7" t="s">
        <v>6695</v>
      </c>
      <c r="B3343" s="8" t="s">
        <v>6696</v>
      </c>
      <c r="C3343" s="7" t="s">
        <v>172</v>
      </c>
      <c r="D3343" s="9" t="n">
        <v>1020.48</v>
      </c>
    </row>
    <row r="3344" customFormat="false" ht="9" hidden="false" customHeight="true" outlineLevel="0" collapsed="false">
      <c r="A3344" s="7" t="s">
        <v>6697</v>
      </c>
      <c r="B3344" s="8" t="s">
        <v>6698</v>
      </c>
      <c r="C3344" s="7" t="s">
        <v>172</v>
      </c>
      <c r="D3344" s="9" t="n">
        <v>897.57</v>
      </c>
    </row>
    <row r="3345" customFormat="false" ht="18" hidden="false" customHeight="true" outlineLevel="0" collapsed="false">
      <c r="A3345" s="7" t="s">
        <v>6699</v>
      </c>
      <c r="B3345" s="8" t="s">
        <v>6700</v>
      </c>
      <c r="C3345" s="7" t="s">
        <v>172</v>
      </c>
      <c r="D3345" s="9" t="n">
        <v>1587.28</v>
      </c>
    </row>
    <row r="3346" customFormat="false" ht="9" hidden="false" customHeight="true" outlineLevel="0" collapsed="false">
      <c r="A3346" s="7" t="s">
        <v>6701</v>
      </c>
      <c r="B3346" s="8" t="s">
        <v>6702</v>
      </c>
      <c r="C3346" s="7" t="s">
        <v>172</v>
      </c>
      <c r="D3346" s="9" t="n">
        <v>1413.34</v>
      </c>
    </row>
    <row r="3347" customFormat="false" ht="9" hidden="false" customHeight="true" outlineLevel="0" collapsed="false">
      <c r="A3347" s="7" t="s">
        <v>6703</v>
      </c>
      <c r="B3347" s="8" t="s">
        <v>6704</v>
      </c>
      <c r="C3347" s="7" t="s">
        <v>172</v>
      </c>
      <c r="D3347" s="9" t="n">
        <v>92.02</v>
      </c>
    </row>
    <row r="3348" customFormat="false" ht="9" hidden="false" customHeight="true" outlineLevel="0" collapsed="false">
      <c r="A3348" s="7" t="s">
        <v>6705</v>
      </c>
      <c r="B3348" s="8" t="s">
        <v>6706</v>
      </c>
      <c r="C3348" s="7" t="s">
        <v>172</v>
      </c>
      <c r="D3348" s="9" t="n">
        <v>9.67</v>
      </c>
    </row>
    <row r="3349" customFormat="false" ht="9" hidden="false" customHeight="true" outlineLevel="0" collapsed="false">
      <c r="A3349" s="7" t="s">
        <v>6707</v>
      </c>
      <c r="B3349" s="8" t="s">
        <v>6708</v>
      </c>
      <c r="C3349" s="7" t="s">
        <v>172</v>
      </c>
      <c r="D3349" s="9" t="n">
        <v>14.04</v>
      </c>
    </row>
    <row r="3350" customFormat="false" ht="9" hidden="false" customHeight="true" outlineLevel="0" collapsed="false">
      <c r="A3350" s="7" t="s">
        <v>6709</v>
      </c>
      <c r="B3350" s="8" t="s">
        <v>6710</v>
      </c>
      <c r="C3350" s="7" t="s">
        <v>172</v>
      </c>
      <c r="D3350" s="9" t="n">
        <v>1350.67</v>
      </c>
    </row>
    <row r="3351" customFormat="false" ht="9" hidden="false" customHeight="true" outlineLevel="0" collapsed="false">
      <c r="A3351" s="7" t="s">
        <v>6711</v>
      </c>
      <c r="B3351" s="8" t="s">
        <v>6712</v>
      </c>
      <c r="C3351" s="7" t="s">
        <v>172</v>
      </c>
      <c r="D3351" s="9" t="n">
        <v>1319.71</v>
      </c>
    </row>
    <row r="3352" customFormat="false" ht="9" hidden="false" customHeight="true" outlineLevel="0" collapsed="false">
      <c r="A3352" s="7" t="s">
        <v>6713</v>
      </c>
      <c r="B3352" s="8" t="s">
        <v>6714</v>
      </c>
      <c r="C3352" s="7" t="s">
        <v>172</v>
      </c>
      <c r="D3352" s="9" t="n">
        <v>1823.48</v>
      </c>
    </row>
    <row r="3353" customFormat="false" ht="9" hidden="false" customHeight="true" outlineLevel="0" collapsed="false">
      <c r="A3353" s="7" t="s">
        <v>6715</v>
      </c>
      <c r="B3353" s="8" t="s">
        <v>6716</v>
      </c>
      <c r="C3353" s="7" t="s">
        <v>172</v>
      </c>
      <c r="D3353" s="9" t="n">
        <v>2093.87</v>
      </c>
    </row>
    <row r="3354" customFormat="false" ht="9" hidden="false" customHeight="true" outlineLevel="0" collapsed="false">
      <c r="A3354" s="7" t="s">
        <v>6717</v>
      </c>
      <c r="B3354" s="8" t="s">
        <v>6718</v>
      </c>
      <c r="C3354" s="7" t="s">
        <v>172</v>
      </c>
      <c r="D3354" s="9" t="n">
        <v>214.96</v>
      </c>
    </row>
    <row r="3355" customFormat="false" ht="9" hidden="false" customHeight="true" outlineLevel="0" collapsed="false">
      <c r="A3355" s="7" t="s">
        <v>6719</v>
      </c>
      <c r="B3355" s="8" t="s">
        <v>6720</v>
      </c>
      <c r="C3355" s="7" t="s">
        <v>172</v>
      </c>
      <c r="D3355" s="9" t="n">
        <v>260.32</v>
      </c>
    </row>
    <row r="3356" customFormat="false" ht="9" hidden="false" customHeight="true" outlineLevel="0" collapsed="false">
      <c r="A3356" s="7" t="s">
        <v>6721</v>
      </c>
      <c r="B3356" s="8" t="s">
        <v>6722</v>
      </c>
      <c r="C3356" s="7" t="s">
        <v>172</v>
      </c>
      <c r="D3356" s="9" t="n">
        <v>355.33</v>
      </c>
    </row>
    <row r="3357" customFormat="false" ht="9" hidden="false" customHeight="true" outlineLevel="0" collapsed="false">
      <c r="A3357" s="7" t="s">
        <v>6723</v>
      </c>
      <c r="B3357" s="8" t="s">
        <v>6724</v>
      </c>
      <c r="C3357" s="7" t="s">
        <v>172</v>
      </c>
      <c r="D3357" s="9" t="n">
        <v>517.71</v>
      </c>
    </row>
    <row r="3358" customFormat="false" ht="9" hidden="false" customHeight="true" outlineLevel="0" collapsed="false">
      <c r="A3358" s="7" t="s">
        <v>6725</v>
      </c>
      <c r="B3358" s="8" t="s">
        <v>6726</v>
      </c>
      <c r="C3358" s="7" t="s">
        <v>172</v>
      </c>
      <c r="D3358" s="9" t="n">
        <v>690.15</v>
      </c>
    </row>
    <row r="3359" customFormat="false" ht="9" hidden="false" customHeight="true" outlineLevel="0" collapsed="false">
      <c r="A3359" s="7" t="s">
        <v>6727</v>
      </c>
      <c r="B3359" s="8" t="s">
        <v>6728</v>
      </c>
      <c r="C3359" s="7" t="s">
        <v>172</v>
      </c>
      <c r="D3359" s="9" t="n">
        <v>761.8</v>
      </c>
    </row>
    <row r="3360" customFormat="false" ht="9" hidden="false" customHeight="true" outlineLevel="0" collapsed="false">
      <c r="A3360" s="7" t="s">
        <v>6729</v>
      </c>
      <c r="B3360" s="8" t="s">
        <v>6730</v>
      </c>
      <c r="C3360" s="7" t="s">
        <v>172</v>
      </c>
      <c r="D3360" s="9" t="n">
        <v>992.98</v>
      </c>
    </row>
    <row r="3361" customFormat="false" ht="9" hidden="false" customHeight="true" outlineLevel="0" collapsed="false">
      <c r="A3361" s="7" t="s">
        <v>6731</v>
      </c>
      <c r="B3361" s="8" t="s">
        <v>6732</v>
      </c>
      <c r="C3361" s="7" t="s">
        <v>172</v>
      </c>
      <c r="D3361" s="9" t="n">
        <v>12.39</v>
      </c>
    </row>
    <row r="3362" customFormat="false" ht="9" hidden="false" customHeight="true" outlineLevel="0" collapsed="false">
      <c r="A3362" s="7" t="s">
        <v>6733</v>
      </c>
      <c r="B3362" s="8" t="s">
        <v>6734</v>
      </c>
      <c r="C3362" s="7" t="s">
        <v>172</v>
      </c>
      <c r="D3362" s="9" t="n">
        <v>15.23</v>
      </c>
    </row>
    <row r="3363" customFormat="false" ht="18" hidden="false" customHeight="true" outlineLevel="0" collapsed="false">
      <c r="A3363" s="7" t="s">
        <v>6735</v>
      </c>
      <c r="B3363" s="8" t="s">
        <v>6736</v>
      </c>
      <c r="C3363" s="7" t="s">
        <v>172</v>
      </c>
      <c r="D3363" s="9" t="n">
        <v>109.08</v>
      </c>
    </row>
    <row r="3364" customFormat="false" ht="9" hidden="false" customHeight="true" outlineLevel="0" collapsed="false">
      <c r="A3364" s="7" t="s">
        <v>6737</v>
      </c>
      <c r="B3364" s="8" t="s">
        <v>6738</v>
      </c>
      <c r="C3364" s="7" t="s">
        <v>172</v>
      </c>
      <c r="D3364" s="9" t="n">
        <v>85.51</v>
      </c>
    </row>
    <row r="3365" customFormat="false" ht="18" hidden="false" customHeight="true" outlineLevel="0" collapsed="false">
      <c r="A3365" s="7" t="s">
        <v>6739</v>
      </c>
      <c r="B3365" s="8" t="s">
        <v>6740</v>
      </c>
      <c r="C3365" s="7" t="s">
        <v>172</v>
      </c>
      <c r="D3365" s="9" t="n">
        <v>135.44</v>
      </c>
    </row>
    <row r="3366" customFormat="false" ht="9" hidden="false" customHeight="true" outlineLevel="0" collapsed="false">
      <c r="A3366" s="7" t="s">
        <v>6741</v>
      </c>
      <c r="B3366" s="8" t="s">
        <v>6742</v>
      </c>
      <c r="C3366" s="7" t="s">
        <v>172</v>
      </c>
      <c r="D3366" s="9" t="n">
        <v>105.96</v>
      </c>
    </row>
    <row r="3367" customFormat="false" ht="9" hidden="false" customHeight="true" outlineLevel="0" collapsed="false">
      <c r="A3367" s="7" t="s">
        <v>6743</v>
      </c>
      <c r="B3367" s="8" t="s">
        <v>6744</v>
      </c>
      <c r="C3367" s="7" t="s">
        <v>172</v>
      </c>
      <c r="D3367" s="9" t="n">
        <v>38.66</v>
      </c>
    </row>
    <row r="3368" customFormat="false" ht="9" hidden="false" customHeight="true" outlineLevel="0" collapsed="false">
      <c r="A3368" s="7" t="s">
        <v>6745</v>
      </c>
      <c r="B3368" s="8" t="s">
        <v>6746</v>
      </c>
      <c r="C3368" s="7" t="s">
        <v>172</v>
      </c>
      <c r="D3368" s="9" t="n">
        <v>48.76</v>
      </c>
    </row>
    <row r="3369" customFormat="false" ht="9" hidden="false" customHeight="true" outlineLevel="0" collapsed="false">
      <c r="A3369" s="7" t="s">
        <v>6747</v>
      </c>
      <c r="B3369" s="8" t="s">
        <v>6748</v>
      </c>
      <c r="C3369" s="7" t="s">
        <v>172</v>
      </c>
      <c r="D3369" s="9" t="n">
        <v>12.39</v>
      </c>
    </row>
    <row r="3370" customFormat="false" ht="9" hidden="false" customHeight="true" outlineLevel="0" collapsed="false">
      <c r="A3370" s="7" t="s">
        <v>6749</v>
      </c>
      <c r="B3370" s="8" t="s">
        <v>6750</v>
      </c>
      <c r="C3370" s="7" t="s">
        <v>172</v>
      </c>
      <c r="D3370" s="9" t="n">
        <v>15.23</v>
      </c>
    </row>
    <row r="3371" customFormat="false" ht="18" hidden="false" customHeight="true" outlineLevel="0" collapsed="false">
      <c r="A3371" s="7" t="s">
        <v>6751</v>
      </c>
      <c r="B3371" s="8" t="s">
        <v>6752</v>
      </c>
      <c r="C3371" s="7" t="s">
        <v>172</v>
      </c>
      <c r="D3371" s="9" t="n">
        <v>109.08</v>
      </c>
    </row>
    <row r="3372" customFormat="false" ht="9" hidden="false" customHeight="true" outlineLevel="0" collapsed="false">
      <c r="A3372" s="7" t="s">
        <v>6753</v>
      </c>
      <c r="B3372" s="8" t="s">
        <v>6754</v>
      </c>
      <c r="C3372" s="7" t="s">
        <v>172</v>
      </c>
      <c r="D3372" s="9" t="n">
        <v>85.51</v>
      </c>
    </row>
    <row r="3373" customFormat="false" ht="18" hidden="false" customHeight="true" outlineLevel="0" collapsed="false">
      <c r="A3373" s="7" t="s">
        <v>6755</v>
      </c>
      <c r="B3373" s="8" t="s">
        <v>6756</v>
      </c>
      <c r="C3373" s="7" t="s">
        <v>172</v>
      </c>
      <c r="D3373" s="9" t="n">
        <v>135.44</v>
      </c>
    </row>
    <row r="3374" customFormat="false" ht="9" hidden="false" customHeight="true" outlineLevel="0" collapsed="false">
      <c r="A3374" s="7" t="s">
        <v>6757</v>
      </c>
      <c r="B3374" s="8" t="s">
        <v>6758</v>
      </c>
      <c r="C3374" s="7" t="s">
        <v>172</v>
      </c>
      <c r="D3374" s="9" t="n">
        <v>105.96</v>
      </c>
    </row>
    <row r="3375" customFormat="false" ht="9" hidden="false" customHeight="true" outlineLevel="0" collapsed="false">
      <c r="A3375" s="7" t="s">
        <v>6759</v>
      </c>
      <c r="B3375" s="8" t="s">
        <v>6760</v>
      </c>
      <c r="C3375" s="7" t="s">
        <v>172</v>
      </c>
      <c r="D3375" s="9" t="n">
        <v>38.66</v>
      </c>
    </row>
    <row r="3376" customFormat="false" ht="18" hidden="false" customHeight="true" outlineLevel="0" collapsed="false">
      <c r="A3376" s="7" t="s">
        <v>6761</v>
      </c>
      <c r="B3376" s="8" t="s">
        <v>6762</v>
      </c>
      <c r="C3376" s="7" t="s">
        <v>172</v>
      </c>
      <c r="D3376" s="9" t="n">
        <v>48.76</v>
      </c>
    </row>
    <row r="3377" customFormat="false" ht="18" hidden="false" customHeight="true" outlineLevel="0" collapsed="false">
      <c r="A3377" s="7" t="s">
        <v>6763</v>
      </c>
      <c r="B3377" s="8" t="s">
        <v>6764</v>
      </c>
      <c r="C3377" s="7" t="s">
        <v>2881</v>
      </c>
      <c r="D3377" s="9" t="n">
        <v>494.34</v>
      </c>
    </row>
    <row r="3378" customFormat="false" ht="18" hidden="false" customHeight="true" outlineLevel="0" collapsed="false">
      <c r="A3378" s="7" t="s">
        <v>6765</v>
      </c>
      <c r="B3378" s="8" t="s">
        <v>6766</v>
      </c>
      <c r="C3378" s="7" t="s">
        <v>2881</v>
      </c>
      <c r="D3378" s="9" t="n">
        <v>556.94</v>
      </c>
    </row>
    <row r="3379" customFormat="false" ht="18" hidden="false" customHeight="true" outlineLevel="0" collapsed="false">
      <c r="A3379" s="7" t="s">
        <v>6767</v>
      </c>
      <c r="B3379" s="8" t="s">
        <v>6768</v>
      </c>
      <c r="C3379" s="7" t="s">
        <v>2881</v>
      </c>
      <c r="D3379" s="9" t="n">
        <v>619.54</v>
      </c>
    </row>
    <row r="3380" customFormat="false" ht="9" hidden="false" customHeight="true" outlineLevel="0" collapsed="false">
      <c r="A3380" s="7" t="s">
        <v>6769</v>
      </c>
      <c r="B3380" s="8" t="s">
        <v>6770</v>
      </c>
      <c r="C3380" s="7" t="s">
        <v>2881</v>
      </c>
      <c r="D3380" s="9" t="n">
        <v>206.31</v>
      </c>
    </row>
    <row r="3381" customFormat="false" ht="9" hidden="false" customHeight="true" outlineLevel="0" collapsed="false">
      <c r="A3381" s="7" t="s">
        <v>6771</v>
      </c>
      <c r="B3381" s="8" t="s">
        <v>6772</v>
      </c>
      <c r="C3381" s="7" t="s">
        <v>404</v>
      </c>
      <c r="D3381" s="9" t="n">
        <v>32.61</v>
      </c>
    </row>
    <row r="3382" customFormat="false" ht="9" hidden="false" customHeight="true" outlineLevel="0" collapsed="false">
      <c r="A3382" s="7" t="s">
        <v>6773</v>
      </c>
      <c r="B3382" s="8" t="s">
        <v>6774</v>
      </c>
      <c r="C3382" s="7" t="s">
        <v>404</v>
      </c>
      <c r="D3382" s="9" t="n">
        <v>23.08</v>
      </c>
    </row>
    <row r="3383" customFormat="false" ht="9" hidden="false" customHeight="true" outlineLevel="0" collapsed="false">
      <c r="A3383" s="7" t="s">
        <v>6775</v>
      </c>
      <c r="B3383" s="8" t="s">
        <v>6776</v>
      </c>
      <c r="C3383" s="7" t="s">
        <v>404</v>
      </c>
      <c r="D3383" s="9" t="n">
        <v>20.72</v>
      </c>
    </row>
    <row r="3384" customFormat="false" ht="9" hidden="false" customHeight="true" outlineLevel="0" collapsed="false">
      <c r="A3384" s="7" t="s">
        <v>6777</v>
      </c>
      <c r="B3384" s="8" t="s">
        <v>6778</v>
      </c>
      <c r="C3384" s="7" t="s">
        <v>404</v>
      </c>
      <c r="D3384" s="9" t="n">
        <v>20.29</v>
      </c>
    </row>
    <row r="3385" customFormat="false" ht="9" hidden="false" customHeight="true" outlineLevel="0" collapsed="false">
      <c r="A3385" s="7" t="s">
        <v>6779</v>
      </c>
      <c r="B3385" s="8" t="s">
        <v>6780</v>
      </c>
      <c r="C3385" s="7" t="s">
        <v>404</v>
      </c>
      <c r="D3385" s="9" t="n">
        <v>48.24</v>
      </c>
    </row>
    <row r="3386" customFormat="false" ht="9" hidden="false" customHeight="true" outlineLevel="0" collapsed="false">
      <c r="A3386" s="7" t="s">
        <v>6781</v>
      </c>
      <c r="B3386" s="8" t="s">
        <v>6782</v>
      </c>
      <c r="C3386" s="7" t="s">
        <v>404</v>
      </c>
      <c r="D3386" s="9" t="n">
        <v>35.11</v>
      </c>
    </row>
    <row r="3387" customFormat="false" ht="9" hidden="false" customHeight="true" outlineLevel="0" collapsed="false">
      <c r="A3387" s="7" t="s">
        <v>6783</v>
      </c>
      <c r="B3387" s="8" t="s">
        <v>6784</v>
      </c>
      <c r="C3387" s="7" t="s">
        <v>404</v>
      </c>
      <c r="D3387" s="9" t="n">
        <v>32.41</v>
      </c>
    </row>
    <row r="3388" customFormat="false" ht="18" hidden="false" customHeight="true" outlineLevel="0" collapsed="false">
      <c r="A3388" s="7" t="s">
        <v>6785</v>
      </c>
      <c r="B3388" s="8" t="s">
        <v>6786</v>
      </c>
      <c r="C3388" s="7" t="s">
        <v>404</v>
      </c>
      <c r="D3388" s="9" t="n">
        <v>33.09</v>
      </c>
    </row>
    <row r="3389" customFormat="false" ht="18" hidden="false" customHeight="true" outlineLevel="0" collapsed="false">
      <c r="A3389" s="7" t="s">
        <v>6787</v>
      </c>
      <c r="B3389" s="8" t="s">
        <v>6788</v>
      </c>
      <c r="C3389" s="7" t="s">
        <v>2881</v>
      </c>
      <c r="D3389" s="9" t="n">
        <v>142.64</v>
      </c>
    </row>
    <row r="3390" customFormat="false" ht="18" hidden="false" customHeight="true" outlineLevel="0" collapsed="false">
      <c r="A3390" s="7" t="s">
        <v>6789</v>
      </c>
      <c r="B3390" s="8" t="s">
        <v>6790</v>
      </c>
      <c r="C3390" s="7" t="s">
        <v>2881</v>
      </c>
      <c r="D3390" s="9" t="n">
        <v>204.42</v>
      </c>
    </row>
    <row r="3391" customFormat="false" ht="18" hidden="false" customHeight="true" outlineLevel="0" collapsed="false">
      <c r="A3391" s="7" t="s">
        <v>6791</v>
      </c>
      <c r="B3391" s="8" t="s">
        <v>6792</v>
      </c>
      <c r="C3391" s="7" t="s">
        <v>404</v>
      </c>
      <c r="D3391" s="9" t="n">
        <v>3.17</v>
      </c>
    </row>
    <row r="3392" customFormat="false" ht="18" hidden="false" customHeight="true" outlineLevel="0" collapsed="false">
      <c r="A3392" s="7" t="s">
        <v>6793</v>
      </c>
      <c r="B3392" s="8" t="s">
        <v>6794</v>
      </c>
      <c r="C3392" s="7" t="s">
        <v>15</v>
      </c>
      <c r="D3392" s="9" t="n">
        <v>15.02</v>
      </c>
    </row>
    <row r="3393" customFormat="false" ht="9" hidden="false" customHeight="true" outlineLevel="0" collapsed="false">
      <c r="A3393" s="7" t="s">
        <v>6795</v>
      </c>
      <c r="B3393" s="8" t="s">
        <v>6796</v>
      </c>
      <c r="C3393" s="7" t="s">
        <v>15</v>
      </c>
      <c r="D3393" s="9" t="n">
        <v>11.47</v>
      </c>
    </row>
    <row r="3394" customFormat="false" ht="9" hidden="false" customHeight="true" outlineLevel="0" collapsed="false">
      <c r="A3394" s="7" t="s">
        <v>6797</v>
      </c>
      <c r="B3394" s="8" t="s">
        <v>6798</v>
      </c>
      <c r="C3394" s="7" t="s">
        <v>404</v>
      </c>
      <c r="D3394" s="9" t="n">
        <v>54.17</v>
      </c>
    </row>
    <row r="3395" customFormat="false" ht="9" hidden="false" customHeight="true" outlineLevel="0" collapsed="false">
      <c r="A3395" s="7" t="s">
        <v>6799</v>
      </c>
      <c r="B3395" s="8" t="s">
        <v>6800</v>
      </c>
      <c r="C3395" s="7" t="s">
        <v>172</v>
      </c>
      <c r="D3395" s="9" t="n">
        <v>35.03</v>
      </c>
    </row>
    <row r="3396" customFormat="false" ht="9" hidden="false" customHeight="true" outlineLevel="0" collapsed="false">
      <c r="A3396" s="7" t="s">
        <v>6801</v>
      </c>
      <c r="B3396" s="8" t="s">
        <v>6802</v>
      </c>
      <c r="C3396" s="7" t="s">
        <v>172</v>
      </c>
      <c r="D3396" s="9" t="n">
        <v>17.91</v>
      </c>
    </row>
    <row r="3397" customFormat="false" ht="9" hidden="false" customHeight="true" outlineLevel="0" collapsed="false">
      <c r="A3397" s="7" t="s">
        <v>6803</v>
      </c>
      <c r="B3397" s="8" t="s">
        <v>6804</v>
      </c>
      <c r="C3397" s="7" t="s">
        <v>172</v>
      </c>
      <c r="D3397" s="9" t="n">
        <v>23.53</v>
      </c>
    </row>
    <row r="3398" customFormat="false" ht="9" hidden="false" customHeight="true" outlineLevel="0" collapsed="false">
      <c r="A3398" s="7" t="s">
        <v>6805</v>
      </c>
      <c r="B3398" s="8" t="s">
        <v>6806</v>
      </c>
      <c r="C3398" s="7" t="s">
        <v>172</v>
      </c>
      <c r="D3398" s="9" t="n">
        <v>28.83</v>
      </c>
    </row>
    <row r="3399" customFormat="false" ht="9" hidden="false" customHeight="true" outlineLevel="0" collapsed="false">
      <c r="A3399" s="7" t="s">
        <v>6807</v>
      </c>
      <c r="B3399" s="8" t="s">
        <v>6808</v>
      </c>
      <c r="C3399" s="7" t="s">
        <v>172</v>
      </c>
      <c r="D3399" s="9" t="n">
        <v>46.94</v>
      </c>
    </row>
    <row r="3400" customFormat="false" ht="18" hidden="false" customHeight="true" outlineLevel="0" collapsed="false">
      <c r="A3400" s="7" t="s">
        <v>6809</v>
      </c>
      <c r="B3400" s="8" t="s">
        <v>6810</v>
      </c>
      <c r="C3400" s="7" t="s">
        <v>187</v>
      </c>
      <c r="D3400" s="9" t="n">
        <v>0.64</v>
      </c>
    </row>
    <row r="3401" customFormat="false" ht="18" hidden="false" customHeight="true" outlineLevel="0" collapsed="false">
      <c r="A3401" s="7" t="s">
        <v>6811</v>
      </c>
      <c r="B3401" s="8" t="s">
        <v>6812</v>
      </c>
      <c r="C3401" s="7" t="s">
        <v>172</v>
      </c>
      <c r="D3401" s="9" t="n">
        <v>1584.54</v>
      </c>
    </row>
    <row r="3402" customFormat="false" ht="9" hidden="false" customHeight="true" outlineLevel="0" collapsed="false">
      <c r="A3402" s="7" t="s">
        <v>6813</v>
      </c>
      <c r="B3402" s="8" t="s">
        <v>6814</v>
      </c>
      <c r="C3402" s="7" t="s">
        <v>172</v>
      </c>
      <c r="D3402" s="9" t="n">
        <v>1930.46</v>
      </c>
    </row>
    <row r="3403" customFormat="false" ht="9" hidden="false" customHeight="true" outlineLevel="0" collapsed="false">
      <c r="A3403" s="7" t="s">
        <v>6815</v>
      </c>
      <c r="B3403" s="8" t="s">
        <v>6816</v>
      </c>
      <c r="C3403" s="7" t="s">
        <v>172</v>
      </c>
      <c r="D3403" s="9" t="n">
        <v>370.78</v>
      </c>
    </row>
    <row r="3404" customFormat="false" ht="9" hidden="false" customHeight="true" outlineLevel="0" collapsed="false">
      <c r="A3404" s="7" t="s">
        <v>6817</v>
      </c>
      <c r="B3404" s="8" t="s">
        <v>6818</v>
      </c>
      <c r="C3404" s="7" t="s">
        <v>404</v>
      </c>
      <c r="D3404" s="9" t="n">
        <v>125.34</v>
      </c>
    </row>
    <row r="3405" customFormat="false" ht="9" hidden="false" customHeight="true" outlineLevel="0" collapsed="false">
      <c r="A3405" s="7" t="s">
        <v>6819</v>
      </c>
      <c r="B3405" s="8" t="s">
        <v>6820</v>
      </c>
      <c r="C3405" s="7" t="s">
        <v>172</v>
      </c>
      <c r="D3405" s="9" t="n">
        <v>242.33</v>
      </c>
    </row>
    <row r="3406" customFormat="false" ht="9" hidden="false" customHeight="true" outlineLevel="0" collapsed="false">
      <c r="A3406" s="7" t="s">
        <v>6821</v>
      </c>
      <c r="B3406" s="8" t="s">
        <v>6822</v>
      </c>
      <c r="C3406" s="7" t="s">
        <v>187</v>
      </c>
      <c r="D3406" s="9" t="n">
        <v>11.26</v>
      </c>
    </row>
    <row r="3407" customFormat="false" ht="9" hidden="false" customHeight="true" outlineLevel="0" collapsed="false">
      <c r="A3407" s="7" t="s">
        <v>6823</v>
      </c>
      <c r="B3407" s="8" t="s">
        <v>6824</v>
      </c>
      <c r="C3407" s="7" t="s">
        <v>404</v>
      </c>
      <c r="D3407" s="9" t="n">
        <v>226.71</v>
      </c>
    </row>
    <row r="3408" customFormat="false" ht="9" hidden="false" customHeight="true" outlineLevel="0" collapsed="false">
      <c r="A3408" s="7" t="s">
        <v>6825</v>
      </c>
      <c r="B3408" s="8" t="s">
        <v>6826</v>
      </c>
      <c r="C3408" s="7" t="s">
        <v>404</v>
      </c>
      <c r="D3408" s="9" t="n">
        <v>528.99</v>
      </c>
    </row>
    <row r="3409" customFormat="false" ht="9" hidden="false" customHeight="true" outlineLevel="0" collapsed="false">
      <c r="A3409" s="7" t="s">
        <v>6827</v>
      </c>
      <c r="B3409" s="8" t="s">
        <v>6828</v>
      </c>
      <c r="C3409" s="7" t="s">
        <v>404</v>
      </c>
      <c r="D3409" s="9" t="n">
        <v>78.63</v>
      </c>
    </row>
    <row r="3410" customFormat="false" ht="9" hidden="false" customHeight="true" outlineLevel="0" collapsed="false">
      <c r="A3410" s="7" t="s">
        <v>6829</v>
      </c>
      <c r="B3410" s="8" t="s">
        <v>6830</v>
      </c>
      <c r="C3410" s="7" t="s">
        <v>172</v>
      </c>
      <c r="D3410" s="9" t="n">
        <v>6754.41</v>
      </c>
    </row>
    <row r="3411" customFormat="false" ht="9" hidden="false" customHeight="true" outlineLevel="0" collapsed="false">
      <c r="A3411" s="7" t="s">
        <v>6831</v>
      </c>
      <c r="B3411" s="8" t="s">
        <v>6832</v>
      </c>
      <c r="C3411" s="7" t="s">
        <v>172</v>
      </c>
      <c r="D3411" s="9" t="n">
        <v>6508.21</v>
      </c>
    </row>
    <row r="3412" customFormat="false" ht="9" hidden="false" customHeight="true" outlineLevel="0" collapsed="false">
      <c r="A3412" s="7" t="s">
        <v>6833</v>
      </c>
      <c r="B3412" s="8" t="s">
        <v>6834</v>
      </c>
      <c r="C3412" s="7" t="s">
        <v>172</v>
      </c>
      <c r="D3412" s="9" t="n">
        <v>6809.67</v>
      </c>
    </row>
    <row r="3413" customFormat="false" ht="9" hidden="false" customHeight="true" outlineLevel="0" collapsed="false">
      <c r="A3413" s="7" t="s">
        <v>6835</v>
      </c>
      <c r="B3413" s="8" t="s">
        <v>6836</v>
      </c>
      <c r="C3413" s="7" t="s">
        <v>172</v>
      </c>
      <c r="D3413" s="9" t="n">
        <v>6554.35</v>
      </c>
    </row>
    <row r="3414" customFormat="false" ht="9" hidden="false" customHeight="true" outlineLevel="0" collapsed="false">
      <c r="A3414" s="7" t="s">
        <v>6837</v>
      </c>
      <c r="B3414" s="8" t="s">
        <v>6838</v>
      </c>
      <c r="C3414" s="7" t="s">
        <v>172</v>
      </c>
      <c r="D3414" s="9" t="n">
        <v>6867.17</v>
      </c>
    </row>
    <row r="3415" customFormat="false" ht="9" hidden="false" customHeight="true" outlineLevel="0" collapsed="false">
      <c r="A3415" s="7" t="s">
        <v>6839</v>
      </c>
      <c r="B3415" s="8" t="s">
        <v>6840</v>
      </c>
      <c r="C3415" s="7" t="s">
        <v>172</v>
      </c>
      <c r="D3415" s="9" t="n">
        <v>6602.02</v>
      </c>
    </row>
    <row r="3416" customFormat="false" ht="9" hidden="false" customHeight="true" outlineLevel="0" collapsed="false">
      <c r="A3416" s="7" t="s">
        <v>6841</v>
      </c>
      <c r="B3416" s="8" t="s">
        <v>6842</v>
      </c>
      <c r="C3416" s="7" t="s">
        <v>172</v>
      </c>
      <c r="D3416" s="9" t="n">
        <v>6924.04</v>
      </c>
    </row>
    <row r="3417" customFormat="false" ht="9" hidden="false" customHeight="true" outlineLevel="0" collapsed="false">
      <c r="A3417" s="7" t="s">
        <v>6843</v>
      </c>
      <c r="B3417" s="8" t="s">
        <v>6844</v>
      </c>
      <c r="C3417" s="7" t="s">
        <v>172</v>
      </c>
      <c r="D3417" s="9" t="n">
        <v>6648.29</v>
      </c>
    </row>
    <row r="3418" customFormat="false" ht="9" hidden="false" customHeight="true" outlineLevel="0" collapsed="false">
      <c r="A3418" s="7" t="s">
        <v>6845</v>
      </c>
      <c r="B3418" s="8" t="s">
        <v>6846</v>
      </c>
      <c r="C3418" s="7" t="s">
        <v>172</v>
      </c>
      <c r="D3418" s="9" t="n">
        <v>6981.94</v>
      </c>
    </row>
    <row r="3419" customFormat="false" ht="9" hidden="false" customHeight="true" outlineLevel="0" collapsed="false">
      <c r="A3419" s="7" t="s">
        <v>6847</v>
      </c>
      <c r="B3419" s="8" t="s">
        <v>6848</v>
      </c>
      <c r="C3419" s="7" t="s">
        <v>172</v>
      </c>
      <c r="D3419" s="9" t="n">
        <v>6694.7</v>
      </c>
    </row>
    <row r="3420" customFormat="false" ht="9" hidden="false" customHeight="true" outlineLevel="0" collapsed="false">
      <c r="A3420" s="7" t="s">
        <v>6849</v>
      </c>
      <c r="B3420" s="8" t="s">
        <v>6850</v>
      </c>
      <c r="C3420" s="7" t="s">
        <v>172</v>
      </c>
      <c r="D3420" s="9" t="n">
        <v>9457.91</v>
      </c>
    </row>
    <row r="3421" customFormat="false" ht="9" hidden="false" customHeight="true" outlineLevel="0" collapsed="false">
      <c r="A3421" s="7" t="s">
        <v>6851</v>
      </c>
      <c r="B3421" s="8" t="s">
        <v>6852</v>
      </c>
      <c r="C3421" s="7" t="s">
        <v>172</v>
      </c>
      <c r="D3421" s="9" t="n">
        <v>9202.58</v>
      </c>
    </row>
    <row r="3422" customFormat="false" ht="9" hidden="false" customHeight="true" outlineLevel="0" collapsed="false">
      <c r="A3422" s="7" t="s">
        <v>6853</v>
      </c>
      <c r="B3422" s="8" t="s">
        <v>6854</v>
      </c>
      <c r="C3422" s="7" t="s">
        <v>172</v>
      </c>
      <c r="D3422" s="9" t="n">
        <v>9568.18</v>
      </c>
    </row>
    <row r="3423" customFormat="false" ht="9" hidden="false" customHeight="true" outlineLevel="0" collapsed="false">
      <c r="A3423" s="7" t="s">
        <v>6855</v>
      </c>
      <c r="B3423" s="8" t="s">
        <v>6856</v>
      </c>
      <c r="C3423" s="7" t="s">
        <v>172</v>
      </c>
      <c r="D3423" s="9" t="n">
        <v>9303.03</v>
      </c>
    </row>
    <row r="3424" customFormat="false" ht="9" hidden="false" customHeight="true" outlineLevel="0" collapsed="false">
      <c r="A3424" s="7" t="s">
        <v>6857</v>
      </c>
      <c r="B3424" s="8" t="s">
        <v>6858</v>
      </c>
      <c r="C3424" s="7" t="s">
        <v>172</v>
      </c>
      <c r="D3424" s="9" t="n">
        <v>9676.17</v>
      </c>
    </row>
    <row r="3425" customFormat="false" ht="9" hidden="false" customHeight="true" outlineLevel="0" collapsed="false">
      <c r="A3425" s="7" t="s">
        <v>6859</v>
      </c>
      <c r="B3425" s="8" t="s">
        <v>6860</v>
      </c>
      <c r="C3425" s="7" t="s">
        <v>172</v>
      </c>
      <c r="D3425" s="9" t="n">
        <v>9400.41</v>
      </c>
    </row>
    <row r="3426" customFormat="false" ht="9" hidden="false" customHeight="true" outlineLevel="0" collapsed="false">
      <c r="A3426" s="7" t="s">
        <v>6861</v>
      </c>
      <c r="B3426" s="8" t="s">
        <v>6862</v>
      </c>
      <c r="C3426" s="7" t="s">
        <v>172</v>
      </c>
      <c r="D3426" s="9" t="n">
        <v>9788.26</v>
      </c>
    </row>
    <row r="3427" customFormat="false" ht="9" hidden="false" customHeight="true" outlineLevel="0" collapsed="false">
      <c r="A3427" s="7" t="s">
        <v>6863</v>
      </c>
      <c r="B3427" s="8" t="s">
        <v>6864</v>
      </c>
      <c r="C3427" s="7" t="s">
        <v>172</v>
      </c>
      <c r="D3427" s="9" t="n">
        <v>9501.01</v>
      </c>
    </row>
    <row r="3428" customFormat="false" ht="9" hidden="false" customHeight="true" outlineLevel="0" collapsed="false">
      <c r="A3428" s="7" t="s">
        <v>6865</v>
      </c>
      <c r="B3428" s="8" t="s">
        <v>6866</v>
      </c>
      <c r="C3428" s="7" t="s">
        <v>172</v>
      </c>
      <c r="D3428" s="9" t="n">
        <v>2305.51</v>
      </c>
    </row>
    <row r="3429" customFormat="false" ht="9" hidden="false" customHeight="true" outlineLevel="0" collapsed="false">
      <c r="A3429" s="7" t="s">
        <v>6867</v>
      </c>
      <c r="B3429" s="8" t="s">
        <v>6868</v>
      </c>
      <c r="C3429" s="7" t="s">
        <v>172</v>
      </c>
      <c r="D3429" s="9" t="n">
        <v>2090.07</v>
      </c>
    </row>
    <row r="3430" customFormat="false" ht="9" hidden="false" customHeight="true" outlineLevel="0" collapsed="false">
      <c r="A3430" s="7" t="s">
        <v>6869</v>
      </c>
      <c r="B3430" s="8" t="s">
        <v>6870</v>
      </c>
      <c r="C3430" s="7" t="s">
        <v>172</v>
      </c>
      <c r="D3430" s="9" t="n">
        <v>950.27</v>
      </c>
    </row>
    <row r="3431" customFormat="false" ht="9" hidden="false" customHeight="true" outlineLevel="0" collapsed="false">
      <c r="A3431" s="7" t="s">
        <v>6871</v>
      </c>
      <c r="B3431" s="8" t="s">
        <v>6872</v>
      </c>
      <c r="C3431" s="7" t="s">
        <v>172</v>
      </c>
      <c r="D3431" s="9" t="n">
        <v>768.85</v>
      </c>
    </row>
    <row r="3432" customFormat="false" ht="9" hidden="false" customHeight="true" outlineLevel="0" collapsed="false">
      <c r="A3432" s="7" t="s">
        <v>6873</v>
      </c>
      <c r="B3432" s="8" t="s">
        <v>6874</v>
      </c>
      <c r="C3432" s="7" t="s">
        <v>172</v>
      </c>
      <c r="D3432" s="9" t="n">
        <v>1145.54</v>
      </c>
    </row>
    <row r="3433" customFormat="false" ht="9" hidden="false" customHeight="true" outlineLevel="0" collapsed="false">
      <c r="A3433" s="7" t="s">
        <v>6875</v>
      </c>
      <c r="B3433" s="8" t="s">
        <v>6876</v>
      </c>
      <c r="C3433" s="7" t="s">
        <v>172</v>
      </c>
      <c r="D3433" s="9" t="n">
        <v>959.22</v>
      </c>
    </row>
    <row r="3434" customFormat="false" ht="9" hidden="false" customHeight="true" outlineLevel="0" collapsed="false">
      <c r="A3434" s="7" t="s">
        <v>6877</v>
      </c>
      <c r="B3434" s="8" t="s">
        <v>6878</v>
      </c>
      <c r="C3434" s="7" t="s">
        <v>172</v>
      </c>
      <c r="D3434" s="9" t="n">
        <v>1296.58</v>
      </c>
    </row>
    <row r="3435" customFormat="false" ht="9" hidden="false" customHeight="true" outlineLevel="0" collapsed="false">
      <c r="A3435" s="7" t="s">
        <v>6879</v>
      </c>
      <c r="B3435" s="8" t="s">
        <v>6880</v>
      </c>
      <c r="C3435" s="7" t="s">
        <v>172</v>
      </c>
      <c r="D3435" s="9" t="n">
        <v>1105.09</v>
      </c>
    </row>
    <row r="3436" customFormat="false" ht="9" hidden="false" customHeight="true" outlineLevel="0" collapsed="false">
      <c r="A3436" s="7" t="s">
        <v>6881</v>
      </c>
      <c r="B3436" s="8" t="s">
        <v>6882</v>
      </c>
      <c r="C3436" s="7" t="s">
        <v>172</v>
      </c>
      <c r="D3436" s="9" t="n">
        <v>1501.73</v>
      </c>
    </row>
    <row r="3437" customFormat="false" ht="9" hidden="false" customHeight="true" outlineLevel="0" collapsed="false">
      <c r="A3437" s="7" t="s">
        <v>6883</v>
      </c>
      <c r="B3437" s="8" t="s">
        <v>6884</v>
      </c>
      <c r="C3437" s="7" t="s">
        <v>172</v>
      </c>
      <c r="D3437" s="9" t="n">
        <v>1304.77</v>
      </c>
    </row>
    <row r="3438" customFormat="false" ht="9" hidden="false" customHeight="true" outlineLevel="0" collapsed="false">
      <c r="A3438" s="7" t="s">
        <v>6885</v>
      </c>
      <c r="B3438" s="8" t="s">
        <v>6886</v>
      </c>
      <c r="C3438" s="7" t="s">
        <v>172</v>
      </c>
      <c r="D3438" s="9" t="n">
        <v>1800.27</v>
      </c>
    </row>
    <row r="3439" customFormat="false" ht="9" hidden="false" customHeight="true" outlineLevel="0" collapsed="false">
      <c r="A3439" s="7" t="s">
        <v>6887</v>
      </c>
      <c r="B3439" s="8" t="s">
        <v>6888</v>
      </c>
      <c r="C3439" s="7" t="s">
        <v>172</v>
      </c>
      <c r="D3439" s="9" t="n">
        <v>1597.51</v>
      </c>
    </row>
    <row r="3440" customFormat="false" ht="9" hidden="false" customHeight="true" outlineLevel="0" collapsed="false">
      <c r="A3440" s="7" t="s">
        <v>6889</v>
      </c>
      <c r="B3440" s="8" t="s">
        <v>6890</v>
      </c>
      <c r="C3440" s="7" t="s">
        <v>172</v>
      </c>
      <c r="D3440" s="9" t="n">
        <v>1819.32</v>
      </c>
    </row>
    <row r="3441" customFormat="false" ht="9" hidden="false" customHeight="true" outlineLevel="0" collapsed="false">
      <c r="A3441" s="7" t="s">
        <v>6891</v>
      </c>
      <c r="B3441" s="8" t="s">
        <v>6892</v>
      </c>
      <c r="C3441" s="7" t="s">
        <v>172</v>
      </c>
      <c r="D3441" s="9" t="n">
        <v>1610.41</v>
      </c>
    </row>
    <row r="3442" customFormat="false" ht="9" hidden="false" customHeight="true" outlineLevel="0" collapsed="false">
      <c r="A3442" s="7" t="s">
        <v>6893</v>
      </c>
      <c r="B3442" s="8" t="s">
        <v>6894</v>
      </c>
      <c r="C3442" s="7" t="s">
        <v>172</v>
      </c>
      <c r="D3442" s="9" t="n">
        <v>2907.08</v>
      </c>
    </row>
    <row r="3443" customFormat="false" ht="9" hidden="false" customHeight="true" outlineLevel="0" collapsed="false">
      <c r="A3443" s="7" t="s">
        <v>6895</v>
      </c>
      <c r="B3443" s="8" t="s">
        <v>6896</v>
      </c>
      <c r="C3443" s="7" t="s">
        <v>172</v>
      </c>
      <c r="D3443" s="9" t="n">
        <v>2691.65</v>
      </c>
    </row>
    <row r="3444" customFormat="false" ht="9" hidden="false" customHeight="true" outlineLevel="0" collapsed="false">
      <c r="A3444" s="7" t="s">
        <v>6897</v>
      </c>
      <c r="B3444" s="8" t="s">
        <v>6898</v>
      </c>
      <c r="C3444" s="7" t="s">
        <v>172</v>
      </c>
      <c r="D3444" s="9" t="n">
        <v>2933.16</v>
      </c>
    </row>
    <row r="3445" customFormat="false" ht="9" hidden="false" customHeight="true" outlineLevel="0" collapsed="false">
      <c r="A3445" s="7" t="s">
        <v>6899</v>
      </c>
      <c r="B3445" s="8" t="s">
        <v>6900</v>
      </c>
      <c r="C3445" s="7" t="s">
        <v>172</v>
      </c>
      <c r="D3445" s="9" t="n">
        <v>2710.78</v>
      </c>
    </row>
    <row r="3446" customFormat="false" ht="9" hidden="false" customHeight="true" outlineLevel="0" collapsed="false">
      <c r="A3446" s="7" t="s">
        <v>6901</v>
      </c>
      <c r="B3446" s="8" t="s">
        <v>6902</v>
      </c>
      <c r="C3446" s="7" t="s">
        <v>172</v>
      </c>
      <c r="D3446" s="9" t="n">
        <v>2959.38</v>
      </c>
    </row>
    <row r="3447" customFormat="false" ht="9" hidden="false" customHeight="true" outlineLevel="0" collapsed="false">
      <c r="A3447" s="7" t="s">
        <v>6903</v>
      </c>
      <c r="B3447" s="8" t="s">
        <v>6904</v>
      </c>
      <c r="C3447" s="7" t="s">
        <v>172</v>
      </c>
      <c r="D3447" s="9" t="n">
        <v>2729.59</v>
      </c>
    </row>
    <row r="3448" customFormat="false" ht="9" hidden="false" customHeight="true" outlineLevel="0" collapsed="false">
      <c r="A3448" s="7" t="s">
        <v>6905</v>
      </c>
      <c r="B3448" s="8" t="s">
        <v>6906</v>
      </c>
      <c r="C3448" s="7" t="s">
        <v>172</v>
      </c>
      <c r="D3448" s="9" t="n">
        <v>1883.14</v>
      </c>
    </row>
    <row r="3449" customFormat="false" ht="9" hidden="false" customHeight="true" outlineLevel="0" collapsed="false">
      <c r="A3449" s="7" t="s">
        <v>6907</v>
      </c>
      <c r="B3449" s="8" t="s">
        <v>6908</v>
      </c>
      <c r="C3449" s="7" t="s">
        <v>172</v>
      </c>
      <c r="D3449" s="9" t="n">
        <v>1686.17</v>
      </c>
    </row>
    <row r="3450" customFormat="false" ht="9" hidden="false" customHeight="true" outlineLevel="0" collapsed="false">
      <c r="A3450" s="7" t="s">
        <v>6909</v>
      </c>
      <c r="B3450" s="8" t="s">
        <v>6910</v>
      </c>
      <c r="C3450" s="7" t="s">
        <v>172</v>
      </c>
      <c r="D3450" s="9" t="n">
        <v>2263.49</v>
      </c>
    </row>
    <row r="3451" customFormat="false" ht="9" hidden="false" customHeight="true" outlineLevel="0" collapsed="false">
      <c r="A3451" s="7" t="s">
        <v>6911</v>
      </c>
      <c r="B3451" s="8" t="s">
        <v>6912</v>
      </c>
      <c r="C3451" s="7" t="s">
        <v>172</v>
      </c>
      <c r="D3451" s="9" t="n">
        <v>2060.73</v>
      </c>
    </row>
    <row r="3452" customFormat="false" ht="9" hidden="false" customHeight="true" outlineLevel="0" collapsed="false">
      <c r="A3452" s="7" t="s">
        <v>6913</v>
      </c>
      <c r="B3452" s="8" t="s">
        <v>6914</v>
      </c>
      <c r="C3452" s="7" t="s">
        <v>172</v>
      </c>
      <c r="D3452" s="9" t="n">
        <v>2288.68</v>
      </c>
    </row>
    <row r="3453" customFormat="false" ht="9" hidden="false" customHeight="true" outlineLevel="0" collapsed="false">
      <c r="A3453" s="7" t="s">
        <v>6915</v>
      </c>
      <c r="B3453" s="8" t="s">
        <v>6916</v>
      </c>
      <c r="C3453" s="7" t="s">
        <v>172</v>
      </c>
      <c r="D3453" s="9" t="n">
        <v>2079.78</v>
      </c>
    </row>
    <row r="3454" customFormat="false" ht="9" hidden="false" customHeight="true" outlineLevel="0" collapsed="false">
      <c r="A3454" s="7" t="s">
        <v>6917</v>
      </c>
      <c r="B3454" s="8" t="s">
        <v>6918</v>
      </c>
      <c r="C3454" s="7" t="s">
        <v>172</v>
      </c>
      <c r="D3454" s="9" t="n">
        <v>3473.57</v>
      </c>
    </row>
    <row r="3455" customFormat="false" ht="9" hidden="false" customHeight="true" outlineLevel="0" collapsed="false">
      <c r="A3455" s="7" t="s">
        <v>6919</v>
      </c>
      <c r="B3455" s="8" t="s">
        <v>6920</v>
      </c>
      <c r="C3455" s="7" t="s">
        <v>172</v>
      </c>
      <c r="D3455" s="9" t="n">
        <v>3258.14</v>
      </c>
    </row>
    <row r="3456" customFormat="false" ht="9" hidden="false" customHeight="true" outlineLevel="0" collapsed="false">
      <c r="A3456" s="7" t="s">
        <v>6921</v>
      </c>
      <c r="B3456" s="8" t="s">
        <v>6922</v>
      </c>
      <c r="C3456" s="7" t="s">
        <v>172</v>
      </c>
      <c r="D3456" s="9" t="n">
        <v>3507.5</v>
      </c>
    </row>
    <row r="3457" customFormat="false" ht="9" hidden="false" customHeight="true" outlineLevel="0" collapsed="false">
      <c r="A3457" s="7" t="s">
        <v>6923</v>
      </c>
      <c r="B3457" s="8" t="s">
        <v>6924</v>
      </c>
      <c r="C3457" s="7" t="s">
        <v>172</v>
      </c>
      <c r="D3457" s="9" t="n">
        <v>3285.12</v>
      </c>
    </row>
    <row r="3458" customFormat="false" ht="9" hidden="false" customHeight="true" outlineLevel="0" collapsed="false">
      <c r="A3458" s="7" t="s">
        <v>6925</v>
      </c>
      <c r="B3458" s="8" t="s">
        <v>6926</v>
      </c>
      <c r="C3458" s="7" t="s">
        <v>172</v>
      </c>
      <c r="D3458" s="9" t="n">
        <v>3541.21</v>
      </c>
    </row>
    <row r="3459" customFormat="false" ht="9" hidden="false" customHeight="true" outlineLevel="0" collapsed="false">
      <c r="A3459" s="7" t="s">
        <v>6927</v>
      </c>
      <c r="B3459" s="8" t="s">
        <v>6928</v>
      </c>
      <c r="C3459" s="7" t="s">
        <v>172</v>
      </c>
      <c r="D3459" s="9" t="n">
        <v>3311.42</v>
      </c>
    </row>
    <row r="3460" customFormat="false" ht="9" hidden="false" customHeight="true" outlineLevel="0" collapsed="false">
      <c r="A3460" s="7" t="s">
        <v>6929</v>
      </c>
      <c r="B3460" s="8" t="s">
        <v>6930</v>
      </c>
      <c r="C3460" s="7" t="s">
        <v>172</v>
      </c>
      <c r="D3460" s="9" t="n">
        <v>4984.2</v>
      </c>
    </row>
    <row r="3461" customFormat="false" ht="9" hidden="false" customHeight="true" outlineLevel="0" collapsed="false">
      <c r="A3461" s="7" t="s">
        <v>6931</v>
      </c>
      <c r="B3461" s="8" t="s">
        <v>6932</v>
      </c>
      <c r="C3461" s="7" t="s">
        <v>172</v>
      </c>
      <c r="D3461" s="9" t="n">
        <v>4746.49</v>
      </c>
    </row>
    <row r="3462" customFormat="false" ht="9" hidden="false" customHeight="true" outlineLevel="0" collapsed="false">
      <c r="A3462" s="7" t="s">
        <v>6933</v>
      </c>
      <c r="B3462" s="8" t="s">
        <v>6934</v>
      </c>
      <c r="C3462" s="7" t="s">
        <v>172</v>
      </c>
      <c r="D3462" s="9" t="n">
        <v>5019.87</v>
      </c>
    </row>
    <row r="3463" customFormat="false" ht="9" hidden="false" customHeight="true" outlineLevel="0" collapsed="false">
      <c r="A3463" s="7" t="s">
        <v>6935</v>
      </c>
      <c r="B3463" s="8" t="s">
        <v>6936</v>
      </c>
      <c r="C3463" s="7" t="s">
        <v>172</v>
      </c>
      <c r="D3463" s="9" t="n">
        <v>4773.67</v>
      </c>
    </row>
    <row r="3464" customFormat="false" ht="9" hidden="false" customHeight="true" outlineLevel="0" collapsed="false">
      <c r="A3464" s="7" t="s">
        <v>6937</v>
      </c>
      <c r="B3464" s="8" t="s">
        <v>6938</v>
      </c>
      <c r="C3464" s="7" t="s">
        <v>172</v>
      </c>
      <c r="D3464" s="9" t="n">
        <v>5055.38</v>
      </c>
    </row>
    <row r="3465" customFormat="false" ht="9" hidden="false" customHeight="true" outlineLevel="0" collapsed="false">
      <c r="A3465" s="7" t="s">
        <v>6939</v>
      </c>
      <c r="B3465" s="8" t="s">
        <v>6940</v>
      </c>
      <c r="C3465" s="7" t="s">
        <v>172</v>
      </c>
      <c r="D3465" s="9" t="n">
        <v>4800.06</v>
      </c>
    </row>
    <row r="3466" customFormat="false" ht="9" hidden="false" customHeight="true" outlineLevel="0" collapsed="false">
      <c r="A3466" s="7" t="s">
        <v>6941</v>
      </c>
      <c r="B3466" s="8" t="s">
        <v>6942</v>
      </c>
      <c r="C3466" s="7" t="s">
        <v>172</v>
      </c>
      <c r="D3466" s="9" t="n">
        <v>2736.43</v>
      </c>
    </row>
    <row r="3467" customFormat="false" ht="9" hidden="false" customHeight="true" outlineLevel="0" collapsed="false">
      <c r="A3467" s="7" t="s">
        <v>6943</v>
      </c>
      <c r="B3467" s="8" t="s">
        <v>6944</v>
      </c>
      <c r="C3467" s="7" t="s">
        <v>172</v>
      </c>
      <c r="D3467" s="9" t="n">
        <v>2527.52</v>
      </c>
    </row>
    <row r="3468" customFormat="false" ht="9" hidden="false" customHeight="true" outlineLevel="0" collapsed="false">
      <c r="A3468" s="7" t="s">
        <v>6945</v>
      </c>
      <c r="B3468" s="8" t="s">
        <v>6946</v>
      </c>
      <c r="C3468" s="7" t="s">
        <v>172</v>
      </c>
      <c r="D3468" s="9" t="n">
        <v>73.6</v>
      </c>
    </row>
    <row r="3469" customFormat="false" ht="9" hidden="false" customHeight="true" outlineLevel="0" collapsed="false">
      <c r="A3469" s="7" t="s">
        <v>6947</v>
      </c>
      <c r="B3469" s="8" t="s">
        <v>6948</v>
      </c>
      <c r="C3469" s="7" t="s">
        <v>172</v>
      </c>
      <c r="D3469" s="9" t="n">
        <v>50.31</v>
      </c>
    </row>
    <row r="3470" customFormat="false" ht="9" hidden="false" customHeight="true" outlineLevel="0" collapsed="false">
      <c r="A3470" s="7" t="s">
        <v>6949</v>
      </c>
      <c r="B3470" s="8" t="s">
        <v>6950</v>
      </c>
      <c r="C3470" s="7" t="s">
        <v>172</v>
      </c>
      <c r="D3470" s="9" t="n">
        <v>92.63</v>
      </c>
    </row>
    <row r="3471" customFormat="false" ht="9" hidden="false" customHeight="true" outlineLevel="0" collapsed="false">
      <c r="A3471" s="7" t="s">
        <v>6951</v>
      </c>
      <c r="B3471" s="8" t="s">
        <v>6952</v>
      </c>
      <c r="C3471" s="7" t="s">
        <v>172</v>
      </c>
      <c r="D3471" s="9" t="n">
        <v>59.1</v>
      </c>
    </row>
    <row r="3472" customFormat="false" ht="9" hidden="false" customHeight="true" outlineLevel="0" collapsed="false">
      <c r="A3472" s="7" t="s">
        <v>6953</v>
      </c>
      <c r="B3472" s="8" t="s">
        <v>6954</v>
      </c>
      <c r="C3472" s="7" t="s">
        <v>172</v>
      </c>
      <c r="D3472" s="9" t="n">
        <v>114.83</v>
      </c>
    </row>
    <row r="3473" customFormat="false" ht="9" hidden="false" customHeight="true" outlineLevel="0" collapsed="false">
      <c r="A3473" s="7" t="s">
        <v>6955</v>
      </c>
      <c r="B3473" s="8" t="s">
        <v>6956</v>
      </c>
      <c r="C3473" s="7" t="s">
        <v>172</v>
      </c>
      <c r="D3473" s="9" t="n">
        <v>69.19</v>
      </c>
    </row>
    <row r="3474" customFormat="false" ht="9" hidden="false" customHeight="true" outlineLevel="0" collapsed="false">
      <c r="A3474" s="7" t="s">
        <v>6957</v>
      </c>
      <c r="B3474" s="8" t="s">
        <v>6958</v>
      </c>
      <c r="C3474" s="7" t="s">
        <v>172</v>
      </c>
      <c r="D3474" s="9" t="n">
        <v>141.03</v>
      </c>
    </row>
    <row r="3475" customFormat="false" ht="9" hidden="false" customHeight="true" outlineLevel="0" collapsed="false">
      <c r="A3475" s="7" t="s">
        <v>6959</v>
      </c>
      <c r="B3475" s="8" t="s">
        <v>6960</v>
      </c>
      <c r="C3475" s="7" t="s">
        <v>172</v>
      </c>
      <c r="D3475" s="9" t="n">
        <v>81.42</v>
      </c>
    </row>
    <row r="3476" customFormat="false" ht="9" hidden="false" customHeight="true" outlineLevel="0" collapsed="false">
      <c r="A3476" s="7" t="s">
        <v>6961</v>
      </c>
      <c r="B3476" s="8" t="s">
        <v>6962</v>
      </c>
      <c r="C3476" s="7" t="s">
        <v>172</v>
      </c>
      <c r="D3476" s="9" t="n">
        <v>6468.49</v>
      </c>
    </row>
    <row r="3477" customFormat="false" ht="9" hidden="false" customHeight="true" outlineLevel="0" collapsed="false">
      <c r="A3477" s="7" t="s">
        <v>6963</v>
      </c>
      <c r="B3477" s="8" t="s">
        <v>6964</v>
      </c>
      <c r="C3477" s="7" t="s">
        <v>172</v>
      </c>
      <c r="D3477" s="9" t="n">
        <v>6512.6</v>
      </c>
    </row>
    <row r="3478" customFormat="false" ht="9" hidden="false" customHeight="true" outlineLevel="0" collapsed="false">
      <c r="A3478" s="7" t="s">
        <v>6965</v>
      </c>
      <c r="B3478" s="8" t="s">
        <v>6966</v>
      </c>
      <c r="C3478" s="7" t="s">
        <v>172</v>
      </c>
      <c r="D3478" s="9" t="n">
        <v>6558.14</v>
      </c>
    </row>
    <row r="3479" customFormat="false" ht="9" hidden="false" customHeight="true" outlineLevel="0" collapsed="false">
      <c r="A3479" s="7" t="s">
        <v>6967</v>
      </c>
      <c r="B3479" s="8" t="s">
        <v>6968</v>
      </c>
      <c r="C3479" s="7" t="s">
        <v>172</v>
      </c>
      <c r="D3479" s="9" t="n">
        <v>6602.24</v>
      </c>
    </row>
    <row r="3480" customFormat="false" ht="9" hidden="false" customHeight="true" outlineLevel="0" collapsed="false">
      <c r="A3480" s="7" t="s">
        <v>6969</v>
      </c>
      <c r="B3480" s="8" t="s">
        <v>6970</v>
      </c>
      <c r="C3480" s="7" t="s">
        <v>172</v>
      </c>
      <c r="D3480" s="9" t="n">
        <v>6646.41</v>
      </c>
    </row>
    <row r="3481" customFormat="false" ht="9" hidden="false" customHeight="true" outlineLevel="0" collapsed="false">
      <c r="A3481" s="7" t="s">
        <v>6971</v>
      </c>
      <c r="B3481" s="8" t="s">
        <v>6972</v>
      </c>
      <c r="C3481" s="7" t="s">
        <v>172</v>
      </c>
      <c r="D3481" s="9" t="n">
        <v>9152.57</v>
      </c>
    </row>
    <row r="3482" customFormat="false" ht="9" hidden="false" customHeight="true" outlineLevel="0" collapsed="false">
      <c r="A3482" s="7" t="s">
        <v>6973</v>
      </c>
      <c r="B3482" s="8" t="s">
        <v>6974</v>
      </c>
      <c r="C3482" s="7" t="s">
        <v>172</v>
      </c>
      <c r="D3482" s="9" t="n">
        <v>9250.34</v>
      </c>
    </row>
    <row r="3483" customFormat="false" ht="9" hidden="false" customHeight="true" outlineLevel="0" collapsed="false">
      <c r="A3483" s="7" t="s">
        <v>6975</v>
      </c>
      <c r="B3483" s="8" t="s">
        <v>6976</v>
      </c>
      <c r="C3483" s="7" t="s">
        <v>172</v>
      </c>
      <c r="D3483" s="9" t="n">
        <v>9345.03</v>
      </c>
    </row>
    <row r="3484" customFormat="false" ht="9" hidden="false" customHeight="true" outlineLevel="0" collapsed="false">
      <c r="A3484" s="7" t="s">
        <v>6977</v>
      </c>
      <c r="B3484" s="8" t="s">
        <v>6978</v>
      </c>
      <c r="C3484" s="7" t="s">
        <v>172</v>
      </c>
      <c r="D3484" s="9" t="n">
        <v>9442.8</v>
      </c>
    </row>
    <row r="3485" customFormat="false" ht="9" hidden="false" customHeight="true" outlineLevel="0" collapsed="false">
      <c r="A3485" s="7" t="s">
        <v>6979</v>
      </c>
      <c r="B3485" s="8" t="s">
        <v>6980</v>
      </c>
      <c r="C3485" s="7" t="s">
        <v>172</v>
      </c>
      <c r="D3485" s="9" t="n">
        <v>2065.85</v>
      </c>
    </row>
    <row r="3486" customFormat="false" ht="9" hidden="false" customHeight="true" outlineLevel="0" collapsed="false">
      <c r="A3486" s="7" t="s">
        <v>6981</v>
      </c>
      <c r="B3486" s="8" t="s">
        <v>6982</v>
      </c>
      <c r="C3486" s="7" t="s">
        <v>172</v>
      </c>
      <c r="D3486" s="9" t="n">
        <v>750.5</v>
      </c>
    </row>
    <row r="3487" customFormat="false" ht="9" hidden="false" customHeight="true" outlineLevel="0" collapsed="false">
      <c r="A3487" s="7" t="s">
        <v>6983</v>
      </c>
      <c r="B3487" s="8" t="s">
        <v>6984</v>
      </c>
      <c r="C3487" s="7" t="s">
        <v>172</v>
      </c>
      <c r="D3487" s="9" t="n">
        <v>939.96</v>
      </c>
    </row>
    <row r="3488" customFormat="false" ht="9" hidden="false" customHeight="true" outlineLevel="0" collapsed="false">
      <c r="A3488" s="7" t="s">
        <v>6985</v>
      </c>
      <c r="B3488" s="8" t="s">
        <v>6986</v>
      </c>
      <c r="C3488" s="7" t="s">
        <v>172</v>
      </c>
      <c r="D3488" s="9" t="n">
        <v>1084.9</v>
      </c>
    </row>
    <row r="3489" customFormat="false" ht="9" hidden="false" customHeight="true" outlineLevel="0" collapsed="false">
      <c r="A3489" s="7" t="s">
        <v>6987</v>
      </c>
      <c r="B3489" s="8" t="s">
        <v>6988</v>
      </c>
      <c r="C3489" s="7" t="s">
        <v>172</v>
      </c>
      <c r="D3489" s="9" t="n">
        <v>1283.61</v>
      </c>
    </row>
    <row r="3490" customFormat="false" ht="9" hidden="false" customHeight="true" outlineLevel="0" collapsed="false">
      <c r="A3490" s="7" t="s">
        <v>6989</v>
      </c>
      <c r="B3490" s="8" t="s">
        <v>6990</v>
      </c>
      <c r="C3490" s="7" t="s">
        <v>172</v>
      </c>
      <c r="D3490" s="9" t="n">
        <v>1575.37</v>
      </c>
    </row>
    <row r="3491" customFormat="false" ht="9" hidden="false" customHeight="true" outlineLevel="0" collapsed="false">
      <c r="A3491" s="7" t="s">
        <v>6991</v>
      </c>
      <c r="B3491" s="8" t="s">
        <v>6992</v>
      </c>
      <c r="C3491" s="7" t="s">
        <v>172</v>
      </c>
      <c r="D3491" s="9" t="n">
        <v>1587.24</v>
      </c>
    </row>
    <row r="3492" customFormat="false" ht="9" hidden="false" customHeight="true" outlineLevel="0" collapsed="false">
      <c r="A3492" s="7" t="s">
        <v>6993</v>
      </c>
      <c r="B3492" s="8" t="s">
        <v>6994</v>
      </c>
      <c r="C3492" s="7" t="s">
        <v>172</v>
      </c>
      <c r="D3492" s="9" t="n">
        <v>2665.55</v>
      </c>
    </row>
    <row r="3493" customFormat="false" ht="9" hidden="false" customHeight="true" outlineLevel="0" collapsed="false">
      <c r="A3493" s="7" t="s">
        <v>6995</v>
      </c>
      <c r="B3493" s="8" t="s">
        <v>6996</v>
      </c>
      <c r="C3493" s="7" t="s">
        <v>172</v>
      </c>
      <c r="D3493" s="9" t="n">
        <v>2683.39</v>
      </c>
    </row>
    <row r="3494" customFormat="false" ht="9" hidden="false" customHeight="true" outlineLevel="0" collapsed="false">
      <c r="A3494" s="7" t="s">
        <v>6997</v>
      </c>
      <c r="B3494" s="8" t="s">
        <v>6998</v>
      </c>
      <c r="C3494" s="7" t="s">
        <v>172</v>
      </c>
      <c r="D3494" s="9" t="n">
        <v>2700.89</v>
      </c>
    </row>
    <row r="3495" customFormat="false" ht="9" hidden="false" customHeight="true" outlineLevel="0" collapsed="false">
      <c r="A3495" s="7" t="s">
        <v>6999</v>
      </c>
      <c r="B3495" s="8" t="s">
        <v>7000</v>
      </c>
      <c r="C3495" s="7" t="s">
        <v>172</v>
      </c>
      <c r="D3495" s="9" t="n">
        <v>1663.69</v>
      </c>
    </row>
    <row r="3496" customFormat="false" ht="9" hidden="false" customHeight="true" outlineLevel="0" collapsed="false">
      <c r="A3496" s="7" t="s">
        <v>7001</v>
      </c>
      <c r="B3496" s="8" t="s">
        <v>7002</v>
      </c>
      <c r="C3496" s="7" t="s">
        <v>172</v>
      </c>
      <c r="D3496" s="9" t="n">
        <v>2037.08</v>
      </c>
    </row>
    <row r="3497" customFormat="false" ht="9" hidden="false" customHeight="true" outlineLevel="0" collapsed="false">
      <c r="A3497" s="7" t="s">
        <v>7003</v>
      </c>
      <c r="B3497" s="8" t="s">
        <v>7004</v>
      </c>
      <c r="C3497" s="7" t="s">
        <v>172</v>
      </c>
      <c r="D3497" s="9" t="n">
        <v>2054.91</v>
      </c>
    </row>
    <row r="3498" customFormat="false" ht="9" hidden="false" customHeight="true" outlineLevel="0" collapsed="false">
      <c r="A3498" s="7" t="s">
        <v>7005</v>
      </c>
      <c r="B3498" s="8" t="s">
        <v>7006</v>
      </c>
      <c r="C3498" s="7" t="s">
        <v>172</v>
      </c>
      <c r="D3498" s="9" t="n">
        <v>3230.23</v>
      </c>
    </row>
    <row r="3499" customFormat="false" ht="9" hidden="false" customHeight="true" outlineLevel="0" collapsed="false">
      <c r="A3499" s="7" t="s">
        <v>7007</v>
      </c>
      <c r="B3499" s="8" t="s">
        <v>7008</v>
      </c>
      <c r="C3499" s="7" t="s">
        <v>172</v>
      </c>
      <c r="D3499" s="9" t="n">
        <v>3255.74</v>
      </c>
    </row>
    <row r="3500" customFormat="false" ht="9" hidden="false" customHeight="true" outlineLevel="0" collapsed="false">
      <c r="A3500" s="7" t="s">
        <v>7009</v>
      </c>
      <c r="B3500" s="8" t="s">
        <v>7010</v>
      </c>
      <c r="C3500" s="7" t="s">
        <v>172</v>
      </c>
      <c r="D3500" s="9" t="n">
        <v>3280.55</v>
      </c>
    </row>
    <row r="3501" customFormat="false" ht="9" hidden="false" customHeight="true" outlineLevel="0" collapsed="false">
      <c r="A3501" s="7" t="s">
        <v>7011</v>
      </c>
      <c r="B3501" s="8" t="s">
        <v>7012</v>
      </c>
      <c r="C3501" s="7" t="s">
        <v>172</v>
      </c>
      <c r="D3501" s="9" t="n">
        <v>4714.09</v>
      </c>
    </row>
    <row r="3502" customFormat="false" ht="9" hidden="false" customHeight="true" outlineLevel="0" collapsed="false">
      <c r="A3502" s="7" t="s">
        <v>7013</v>
      </c>
      <c r="B3502" s="8" t="s">
        <v>7014</v>
      </c>
      <c r="C3502" s="7" t="s">
        <v>172</v>
      </c>
      <c r="D3502" s="9" t="n">
        <v>4739.66</v>
      </c>
    </row>
    <row r="3503" customFormat="false" ht="9" hidden="false" customHeight="true" outlineLevel="0" collapsed="false">
      <c r="A3503" s="7" t="s">
        <v>7015</v>
      </c>
      <c r="B3503" s="8" t="s">
        <v>7016</v>
      </c>
      <c r="C3503" s="7" t="s">
        <v>172</v>
      </c>
      <c r="D3503" s="9" t="n">
        <v>4764.41</v>
      </c>
    </row>
    <row r="3504" customFormat="false" ht="9" hidden="false" customHeight="true" outlineLevel="0" collapsed="false">
      <c r="A3504" s="7" t="s">
        <v>7017</v>
      </c>
      <c r="B3504" s="8" t="s">
        <v>7018</v>
      </c>
      <c r="C3504" s="7" t="s">
        <v>172</v>
      </c>
      <c r="D3504" s="9" t="n">
        <v>2501.02</v>
      </c>
    </row>
    <row r="3505" customFormat="false" ht="18" hidden="false" customHeight="true" outlineLevel="0" collapsed="false">
      <c r="A3505" s="7" t="s">
        <v>7019</v>
      </c>
      <c r="B3505" s="8" t="s">
        <v>7020</v>
      </c>
      <c r="C3505" s="7" t="s">
        <v>187</v>
      </c>
      <c r="D3505" s="9" t="n">
        <v>11.89</v>
      </c>
    </row>
    <row r="3506" customFormat="false" ht="18" hidden="false" customHeight="true" outlineLevel="0" collapsed="false">
      <c r="A3506" s="7" t="s">
        <v>7021</v>
      </c>
      <c r="B3506" s="8" t="s">
        <v>7022</v>
      </c>
      <c r="C3506" s="7" t="s">
        <v>172</v>
      </c>
      <c r="D3506" s="9" t="n">
        <v>2043.34</v>
      </c>
    </row>
    <row r="3507" customFormat="false" ht="18" hidden="false" customHeight="true" outlineLevel="0" collapsed="false">
      <c r="A3507" s="7" t="s">
        <v>7023</v>
      </c>
      <c r="B3507" s="8" t="s">
        <v>7024</v>
      </c>
      <c r="C3507" s="7" t="s">
        <v>172</v>
      </c>
      <c r="D3507" s="9" t="n">
        <v>2114.64</v>
      </c>
    </row>
    <row r="3508" customFormat="false" ht="18" hidden="false" customHeight="true" outlineLevel="0" collapsed="false">
      <c r="A3508" s="7" t="s">
        <v>7025</v>
      </c>
      <c r="B3508" s="8" t="s">
        <v>7026</v>
      </c>
      <c r="C3508" s="7" t="s">
        <v>172</v>
      </c>
      <c r="D3508" s="9" t="n">
        <v>2227.28</v>
      </c>
    </row>
    <row r="3509" customFormat="false" ht="18" hidden="false" customHeight="true" outlineLevel="0" collapsed="false">
      <c r="A3509" s="7" t="s">
        <v>7027</v>
      </c>
      <c r="B3509" s="8" t="s">
        <v>7028</v>
      </c>
      <c r="C3509" s="7" t="s">
        <v>172</v>
      </c>
      <c r="D3509" s="9" t="n">
        <v>2393.83</v>
      </c>
    </row>
    <row r="3510" customFormat="false" ht="18" hidden="false" customHeight="true" outlineLevel="0" collapsed="false">
      <c r="A3510" s="7" t="s">
        <v>7029</v>
      </c>
      <c r="B3510" s="8" t="s">
        <v>7030</v>
      </c>
      <c r="C3510" s="7" t="s">
        <v>172</v>
      </c>
      <c r="D3510" s="9" t="n">
        <v>2477.31</v>
      </c>
    </row>
    <row r="3511" customFormat="false" ht="18" hidden="false" customHeight="true" outlineLevel="0" collapsed="false">
      <c r="A3511" s="7" t="s">
        <v>7031</v>
      </c>
      <c r="B3511" s="8" t="s">
        <v>7032</v>
      </c>
      <c r="C3511" s="7" t="s">
        <v>172</v>
      </c>
      <c r="D3511" s="9" t="n">
        <v>2584.32</v>
      </c>
    </row>
    <row r="3512" customFormat="false" ht="18" hidden="false" customHeight="true" outlineLevel="0" collapsed="false">
      <c r="A3512" s="7" t="s">
        <v>7033</v>
      </c>
      <c r="B3512" s="8" t="s">
        <v>7034</v>
      </c>
      <c r="C3512" s="7" t="s">
        <v>172</v>
      </c>
      <c r="D3512" s="9" t="n">
        <v>2749.1</v>
      </c>
    </row>
    <row r="3513" customFormat="false" ht="18" hidden="false" customHeight="true" outlineLevel="0" collapsed="false">
      <c r="A3513" s="7" t="s">
        <v>7035</v>
      </c>
      <c r="B3513" s="8" t="s">
        <v>7036</v>
      </c>
      <c r="C3513" s="7" t="s">
        <v>172</v>
      </c>
      <c r="D3513" s="9" t="n">
        <v>2827.46</v>
      </c>
    </row>
    <row r="3514" customFormat="false" ht="18" hidden="false" customHeight="true" outlineLevel="0" collapsed="false">
      <c r="A3514" s="7" t="s">
        <v>7037</v>
      </c>
      <c r="B3514" s="8" t="s">
        <v>7038</v>
      </c>
      <c r="C3514" s="7" t="s">
        <v>172</v>
      </c>
      <c r="D3514" s="9" t="n">
        <v>2976.24</v>
      </c>
    </row>
    <row r="3515" customFormat="false" ht="18" hidden="false" customHeight="true" outlineLevel="0" collapsed="false">
      <c r="A3515" s="7" t="s">
        <v>7039</v>
      </c>
      <c r="B3515" s="8" t="s">
        <v>7040</v>
      </c>
      <c r="C3515" s="7" t="s">
        <v>172</v>
      </c>
      <c r="D3515" s="9" t="n">
        <v>1626.54</v>
      </c>
    </row>
    <row r="3516" customFormat="false" ht="18" hidden="false" customHeight="true" outlineLevel="0" collapsed="false">
      <c r="A3516" s="7" t="s">
        <v>7041</v>
      </c>
      <c r="B3516" s="8" t="s">
        <v>7042</v>
      </c>
      <c r="C3516" s="7" t="s">
        <v>172</v>
      </c>
      <c r="D3516" s="9" t="n">
        <v>1714.51</v>
      </c>
    </row>
    <row r="3517" customFormat="false" ht="18" hidden="false" customHeight="true" outlineLevel="0" collapsed="false">
      <c r="A3517" s="7" t="s">
        <v>7043</v>
      </c>
      <c r="B3517" s="8" t="s">
        <v>7044</v>
      </c>
      <c r="C3517" s="7" t="s">
        <v>172</v>
      </c>
      <c r="D3517" s="9" t="n">
        <v>1836.65</v>
      </c>
    </row>
    <row r="3518" customFormat="false" ht="18" hidden="false" customHeight="true" outlineLevel="0" collapsed="false">
      <c r="A3518" s="7" t="s">
        <v>7045</v>
      </c>
      <c r="B3518" s="8" t="s">
        <v>7046</v>
      </c>
      <c r="C3518" s="7" t="s">
        <v>172</v>
      </c>
      <c r="D3518" s="9" t="n">
        <v>1920.84</v>
      </c>
    </row>
    <row r="3519" customFormat="false" ht="18" hidden="false" customHeight="true" outlineLevel="0" collapsed="false">
      <c r="A3519" s="7" t="s">
        <v>7047</v>
      </c>
      <c r="B3519" s="8" t="s">
        <v>7048</v>
      </c>
      <c r="C3519" s="7" t="s">
        <v>172</v>
      </c>
      <c r="D3519" s="9" t="n">
        <v>3809.29</v>
      </c>
    </row>
    <row r="3520" customFormat="false" ht="18" hidden="false" customHeight="true" outlineLevel="0" collapsed="false">
      <c r="A3520" s="7" t="s">
        <v>7049</v>
      </c>
      <c r="B3520" s="8" t="s">
        <v>7050</v>
      </c>
      <c r="C3520" s="7" t="s">
        <v>172</v>
      </c>
      <c r="D3520" s="9" t="n">
        <v>4037.63</v>
      </c>
    </row>
    <row r="3521" customFormat="false" ht="18" hidden="false" customHeight="true" outlineLevel="0" collapsed="false">
      <c r="A3521" s="7" t="s">
        <v>7051</v>
      </c>
      <c r="B3521" s="8" t="s">
        <v>7052</v>
      </c>
      <c r="C3521" s="7" t="s">
        <v>172</v>
      </c>
      <c r="D3521" s="9" t="n">
        <v>4199.41</v>
      </c>
    </row>
    <row r="3522" customFormat="false" ht="18" hidden="false" customHeight="true" outlineLevel="0" collapsed="false">
      <c r="A3522" s="7" t="s">
        <v>7053</v>
      </c>
      <c r="B3522" s="8" t="s">
        <v>7054</v>
      </c>
      <c r="C3522" s="7" t="s">
        <v>172</v>
      </c>
      <c r="D3522" s="9" t="n">
        <v>4406.36</v>
      </c>
    </row>
    <row r="3523" customFormat="false" ht="18" hidden="false" customHeight="true" outlineLevel="0" collapsed="false">
      <c r="A3523" s="7" t="s">
        <v>7055</v>
      </c>
      <c r="B3523" s="8" t="s">
        <v>7056</v>
      </c>
      <c r="C3523" s="7" t="s">
        <v>172</v>
      </c>
      <c r="D3523" s="9" t="n">
        <v>4523.97</v>
      </c>
    </row>
    <row r="3524" customFormat="false" ht="18" hidden="false" customHeight="true" outlineLevel="0" collapsed="false">
      <c r="A3524" s="7" t="s">
        <v>7057</v>
      </c>
      <c r="B3524" s="8" t="s">
        <v>7058</v>
      </c>
      <c r="C3524" s="7" t="s">
        <v>172</v>
      </c>
      <c r="D3524" s="9" t="n">
        <v>4783.18</v>
      </c>
    </row>
    <row r="3525" customFormat="false" ht="18" hidden="false" customHeight="true" outlineLevel="0" collapsed="false">
      <c r="A3525" s="7" t="s">
        <v>7059</v>
      </c>
      <c r="B3525" s="8" t="s">
        <v>7060</v>
      </c>
      <c r="C3525" s="7" t="s">
        <v>172</v>
      </c>
      <c r="D3525" s="9" t="n">
        <v>5189.29</v>
      </c>
    </row>
    <row r="3526" customFormat="false" ht="18" hidden="false" customHeight="true" outlineLevel="0" collapsed="false">
      <c r="A3526" s="7" t="s">
        <v>7061</v>
      </c>
      <c r="B3526" s="8" t="s">
        <v>7062</v>
      </c>
      <c r="C3526" s="7" t="s">
        <v>172</v>
      </c>
      <c r="D3526" s="9" t="n">
        <v>5420.82</v>
      </c>
    </row>
    <row r="3527" customFormat="false" ht="18" hidden="false" customHeight="true" outlineLevel="0" collapsed="false">
      <c r="A3527" s="7" t="s">
        <v>7063</v>
      </c>
      <c r="B3527" s="8" t="s">
        <v>7064</v>
      </c>
      <c r="C3527" s="7" t="s">
        <v>172</v>
      </c>
      <c r="D3527" s="9" t="n">
        <v>5672.93</v>
      </c>
    </row>
    <row r="3528" customFormat="false" ht="18" hidden="false" customHeight="true" outlineLevel="0" collapsed="false">
      <c r="A3528" s="7" t="s">
        <v>7065</v>
      </c>
      <c r="B3528" s="8" t="s">
        <v>7066</v>
      </c>
      <c r="C3528" s="7" t="s">
        <v>172</v>
      </c>
      <c r="D3528" s="9" t="n">
        <v>3023.25</v>
      </c>
    </row>
    <row r="3529" customFormat="false" ht="18" hidden="false" customHeight="true" outlineLevel="0" collapsed="false">
      <c r="A3529" s="7" t="s">
        <v>7067</v>
      </c>
      <c r="B3529" s="8" t="s">
        <v>7068</v>
      </c>
      <c r="C3529" s="7" t="s">
        <v>172</v>
      </c>
      <c r="D3529" s="9" t="n">
        <v>3180.41</v>
      </c>
    </row>
    <row r="3530" customFormat="false" ht="18" hidden="false" customHeight="true" outlineLevel="0" collapsed="false">
      <c r="A3530" s="7" t="s">
        <v>7069</v>
      </c>
      <c r="B3530" s="8" t="s">
        <v>7070</v>
      </c>
      <c r="C3530" s="7" t="s">
        <v>172</v>
      </c>
      <c r="D3530" s="9" t="n">
        <v>3342.36</v>
      </c>
    </row>
    <row r="3531" customFormat="false" ht="9" hidden="false" customHeight="true" outlineLevel="0" collapsed="false">
      <c r="A3531" s="7" t="s">
        <v>7071</v>
      </c>
      <c r="B3531" s="8" t="s">
        <v>7072</v>
      </c>
      <c r="C3531" s="7" t="s">
        <v>172</v>
      </c>
      <c r="D3531" s="9" t="n">
        <v>3535.84</v>
      </c>
    </row>
    <row r="3532" customFormat="false" ht="9" hidden="false" customHeight="true" outlineLevel="0" collapsed="false">
      <c r="A3532" s="7" t="s">
        <v>7073</v>
      </c>
      <c r="B3532" s="8" t="s">
        <v>7074</v>
      </c>
      <c r="C3532" s="7" t="s">
        <v>172</v>
      </c>
      <c r="D3532" s="9" t="n">
        <v>319.57</v>
      </c>
    </row>
    <row r="3533" customFormat="false" ht="9" hidden="false" customHeight="true" outlineLevel="0" collapsed="false">
      <c r="A3533" s="7" t="s">
        <v>7075</v>
      </c>
      <c r="B3533" s="8" t="s">
        <v>7076</v>
      </c>
      <c r="C3533" s="7" t="s">
        <v>172</v>
      </c>
      <c r="D3533" s="9" t="n">
        <v>330.31</v>
      </c>
    </row>
    <row r="3534" customFormat="false" ht="9" hidden="false" customHeight="true" outlineLevel="0" collapsed="false">
      <c r="A3534" s="7" t="s">
        <v>7077</v>
      </c>
      <c r="B3534" s="8" t="s">
        <v>7078</v>
      </c>
      <c r="C3534" s="7" t="s">
        <v>172</v>
      </c>
      <c r="D3534" s="9" t="n">
        <v>347.85</v>
      </c>
    </row>
    <row r="3535" customFormat="false" ht="9" hidden="false" customHeight="true" outlineLevel="0" collapsed="false">
      <c r="A3535" s="7" t="s">
        <v>7079</v>
      </c>
      <c r="B3535" s="8" t="s">
        <v>7080</v>
      </c>
      <c r="C3535" s="7" t="s">
        <v>172</v>
      </c>
      <c r="D3535" s="9" t="n">
        <v>360.62</v>
      </c>
    </row>
    <row r="3536" customFormat="false" ht="9" hidden="false" customHeight="true" outlineLevel="0" collapsed="false">
      <c r="A3536" s="7" t="s">
        <v>7081</v>
      </c>
      <c r="B3536" s="8" t="s">
        <v>7082</v>
      </c>
      <c r="C3536" s="7" t="s">
        <v>172</v>
      </c>
      <c r="D3536" s="9" t="n">
        <v>374.35</v>
      </c>
    </row>
    <row r="3537" customFormat="false" ht="9" hidden="false" customHeight="true" outlineLevel="0" collapsed="false">
      <c r="A3537" s="7" t="s">
        <v>7083</v>
      </c>
      <c r="B3537" s="8" t="s">
        <v>7084</v>
      </c>
      <c r="C3537" s="7" t="s">
        <v>172</v>
      </c>
      <c r="D3537" s="9" t="n">
        <v>389.18</v>
      </c>
    </row>
    <row r="3538" customFormat="false" ht="9" hidden="false" customHeight="true" outlineLevel="0" collapsed="false">
      <c r="A3538" s="7" t="s">
        <v>7085</v>
      </c>
      <c r="B3538" s="8" t="s">
        <v>7086</v>
      </c>
      <c r="C3538" s="7" t="s">
        <v>172</v>
      </c>
      <c r="D3538" s="9" t="n">
        <v>406.27</v>
      </c>
    </row>
    <row r="3539" customFormat="false" ht="9" hidden="false" customHeight="true" outlineLevel="0" collapsed="false">
      <c r="A3539" s="7" t="s">
        <v>7087</v>
      </c>
      <c r="B3539" s="8" t="s">
        <v>7088</v>
      </c>
      <c r="C3539" s="7" t="s">
        <v>172</v>
      </c>
      <c r="D3539" s="9" t="n">
        <v>423.8</v>
      </c>
    </row>
    <row r="3540" customFormat="false" ht="9" hidden="false" customHeight="true" outlineLevel="0" collapsed="false">
      <c r="A3540" s="7" t="s">
        <v>7089</v>
      </c>
      <c r="B3540" s="8" t="s">
        <v>7090</v>
      </c>
      <c r="C3540" s="7" t="s">
        <v>172</v>
      </c>
      <c r="D3540" s="9" t="n">
        <v>433.14</v>
      </c>
    </row>
    <row r="3541" customFormat="false" ht="9" hidden="false" customHeight="true" outlineLevel="0" collapsed="false">
      <c r="A3541" s="7" t="s">
        <v>7091</v>
      </c>
      <c r="B3541" s="8" t="s">
        <v>7092</v>
      </c>
      <c r="C3541" s="7" t="s">
        <v>172</v>
      </c>
      <c r="D3541" s="9" t="n">
        <v>266.04</v>
      </c>
    </row>
    <row r="3542" customFormat="false" ht="9" hidden="false" customHeight="true" outlineLevel="0" collapsed="false">
      <c r="A3542" s="7" t="s">
        <v>7093</v>
      </c>
      <c r="B3542" s="8" t="s">
        <v>7094</v>
      </c>
      <c r="C3542" s="7" t="s">
        <v>172</v>
      </c>
      <c r="D3542" s="9" t="n">
        <v>278.28</v>
      </c>
    </row>
    <row r="3543" customFormat="false" ht="9" hidden="false" customHeight="true" outlineLevel="0" collapsed="false">
      <c r="A3543" s="7" t="s">
        <v>7095</v>
      </c>
      <c r="B3543" s="8" t="s">
        <v>7096</v>
      </c>
      <c r="C3543" s="7" t="s">
        <v>172</v>
      </c>
      <c r="D3543" s="9" t="n">
        <v>290.63</v>
      </c>
    </row>
    <row r="3544" customFormat="false" ht="9" hidden="false" customHeight="true" outlineLevel="0" collapsed="false">
      <c r="A3544" s="7" t="s">
        <v>7097</v>
      </c>
      <c r="B3544" s="8" t="s">
        <v>7098</v>
      </c>
      <c r="C3544" s="7" t="s">
        <v>172</v>
      </c>
      <c r="D3544" s="9" t="n">
        <v>304.12</v>
      </c>
    </row>
    <row r="3545" customFormat="false" ht="9" hidden="false" customHeight="true" outlineLevel="0" collapsed="false">
      <c r="A3545" s="7" t="s">
        <v>7099</v>
      </c>
      <c r="B3545" s="8" t="s">
        <v>7100</v>
      </c>
      <c r="C3545" s="7" t="s">
        <v>404</v>
      </c>
      <c r="D3545" s="9" t="n">
        <v>239.92</v>
      </c>
    </row>
    <row r="3546" customFormat="false" ht="9" hidden="false" customHeight="true" outlineLevel="0" collapsed="false">
      <c r="A3546" s="7" t="s">
        <v>7101</v>
      </c>
      <c r="B3546" s="8" t="s">
        <v>7102</v>
      </c>
      <c r="C3546" s="7" t="s">
        <v>172</v>
      </c>
      <c r="D3546" s="9" t="n">
        <v>40.24</v>
      </c>
    </row>
    <row r="3547" customFormat="false" ht="9" hidden="false" customHeight="true" outlineLevel="0" collapsed="false">
      <c r="A3547" s="7" t="s">
        <v>7103</v>
      </c>
      <c r="B3547" s="8" t="s">
        <v>7104</v>
      </c>
      <c r="C3547" s="7" t="s">
        <v>172</v>
      </c>
      <c r="D3547" s="9" t="n">
        <v>53.65</v>
      </c>
    </row>
    <row r="3548" customFormat="false" ht="9" hidden="false" customHeight="true" outlineLevel="0" collapsed="false">
      <c r="A3548" s="7" t="s">
        <v>7105</v>
      </c>
      <c r="B3548" s="8" t="s">
        <v>7106</v>
      </c>
      <c r="C3548" s="7" t="s">
        <v>404</v>
      </c>
      <c r="D3548" s="9" t="n">
        <v>741.39</v>
      </c>
    </row>
    <row r="3549" customFormat="false" ht="9" hidden="false" customHeight="true" outlineLevel="0" collapsed="false">
      <c r="A3549" s="7" t="s">
        <v>7107</v>
      </c>
      <c r="B3549" s="8" t="s">
        <v>7108</v>
      </c>
      <c r="C3549" s="7" t="s">
        <v>172</v>
      </c>
      <c r="D3549" s="9" t="n">
        <v>467.97</v>
      </c>
    </row>
    <row r="3550" customFormat="false" ht="9" hidden="false" customHeight="true" outlineLevel="0" collapsed="false">
      <c r="A3550" s="7" t="s">
        <v>7109</v>
      </c>
      <c r="B3550" s="8" t="s">
        <v>7110</v>
      </c>
      <c r="C3550" s="7" t="s">
        <v>172</v>
      </c>
      <c r="D3550" s="9" t="n">
        <v>286.34</v>
      </c>
    </row>
    <row r="3551" customFormat="false" ht="9" hidden="false" customHeight="true" outlineLevel="0" collapsed="false">
      <c r="A3551" s="7" t="s">
        <v>7111</v>
      </c>
      <c r="B3551" s="8" t="s">
        <v>7112</v>
      </c>
      <c r="C3551" s="7" t="s">
        <v>172</v>
      </c>
      <c r="D3551" s="9" t="n">
        <v>416.83</v>
      </c>
    </row>
    <row r="3552" customFormat="false" ht="9" hidden="false" customHeight="true" outlineLevel="0" collapsed="false">
      <c r="A3552" s="7" t="s">
        <v>7113</v>
      </c>
      <c r="B3552" s="8" t="s">
        <v>7114</v>
      </c>
      <c r="C3552" s="7" t="s">
        <v>172</v>
      </c>
      <c r="D3552" s="9" t="n">
        <v>496.59</v>
      </c>
    </row>
    <row r="3553" customFormat="false" ht="9" hidden="false" customHeight="true" outlineLevel="0" collapsed="false">
      <c r="A3553" s="7" t="s">
        <v>7115</v>
      </c>
      <c r="B3553" s="8" t="s">
        <v>7116</v>
      </c>
      <c r="C3553" s="7" t="s">
        <v>172</v>
      </c>
      <c r="D3553" s="9" t="n">
        <v>623.87</v>
      </c>
    </row>
    <row r="3554" customFormat="false" ht="9" hidden="false" customHeight="true" outlineLevel="0" collapsed="false">
      <c r="A3554" s="7" t="s">
        <v>7117</v>
      </c>
      <c r="B3554" s="8" t="s">
        <v>7118</v>
      </c>
      <c r="C3554" s="7" t="s">
        <v>172</v>
      </c>
      <c r="D3554" s="9" t="n">
        <v>739.01</v>
      </c>
    </row>
    <row r="3555" customFormat="false" ht="9" hidden="false" customHeight="true" outlineLevel="0" collapsed="false">
      <c r="A3555" s="7" t="s">
        <v>7119</v>
      </c>
      <c r="B3555" s="8" t="s">
        <v>7120</v>
      </c>
      <c r="C3555" s="7" t="s">
        <v>172</v>
      </c>
      <c r="D3555" s="9" t="n">
        <v>123.8</v>
      </c>
    </row>
    <row r="3556" customFormat="false" ht="9" hidden="false" customHeight="true" outlineLevel="0" collapsed="false">
      <c r="A3556" s="7" t="s">
        <v>7121</v>
      </c>
      <c r="B3556" s="8" t="s">
        <v>7122</v>
      </c>
      <c r="C3556" s="7" t="s">
        <v>172</v>
      </c>
      <c r="D3556" s="9" t="n">
        <v>135.06</v>
      </c>
    </row>
    <row r="3557" customFormat="false" ht="9" hidden="false" customHeight="true" outlineLevel="0" collapsed="false">
      <c r="A3557" s="7" t="s">
        <v>7123</v>
      </c>
      <c r="B3557" s="8" t="s">
        <v>7124</v>
      </c>
      <c r="C3557" s="7" t="s">
        <v>172</v>
      </c>
      <c r="D3557" s="9" t="n">
        <v>148.56</v>
      </c>
    </row>
    <row r="3558" customFormat="false" ht="9" hidden="false" customHeight="true" outlineLevel="0" collapsed="false">
      <c r="A3558" s="7" t="s">
        <v>7125</v>
      </c>
      <c r="B3558" s="8" t="s">
        <v>7126</v>
      </c>
      <c r="C3558" s="7" t="s">
        <v>172</v>
      </c>
      <c r="D3558" s="9" t="n">
        <v>172.74</v>
      </c>
    </row>
    <row r="3559" customFormat="false" ht="9" hidden="false" customHeight="true" outlineLevel="0" collapsed="false">
      <c r="A3559" s="7" t="s">
        <v>7127</v>
      </c>
      <c r="B3559" s="8" t="s">
        <v>7128</v>
      </c>
      <c r="C3559" s="7" t="s">
        <v>172</v>
      </c>
      <c r="D3559" s="9" t="n">
        <v>212.23</v>
      </c>
    </row>
    <row r="3560" customFormat="false" ht="9" hidden="false" customHeight="true" outlineLevel="0" collapsed="false">
      <c r="A3560" s="7" t="s">
        <v>7129</v>
      </c>
      <c r="B3560" s="8" t="s">
        <v>7130</v>
      </c>
      <c r="C3560" s="7" t="s">
        <v>172</v>
      </c>
      <c r="D3560" s="9" t="n">
        <v>297.12</v>
      </c>
    </row>
    <row r="3561" customFormat="false" ht="9" hidden="false" customHeight="true" outlineLevel="0" collapsed="false">
      <c r="A3561" s="7" t="s">
        <v>7131</v>
      </c>
      <c r="B3561" s="8" t="s">
        <v>7132</v>
      </c>
      <c r="C3561" s="7" t="s">
        <v>404</v>
      </c>
      <c r="D3561" s="9" t="n">
        <v>192</v>
      </c>
    </row>
    <row r="3562" customFormat="false" ht="9" hidden="false" customHeight="true" outlineLevel="0" collapsed="false">
      <c r="A3562" s="7" t="s">
        <v>7133</v>
      </c>
      <c r="B3562" s="8" t="s">
        <v>7134</v>
      </c>
      <c r="C3562" s="7" t="s">
        <v>404</v>
      </c>
      <c r="D3562" s="9" t="n">
        <v>230.21</v>
      </c>
    </row>
    <row r="3563" customFormat="false" ht="9" hidden="false" customHeight="true" outlineLevel="0" collapsed="false">
      <c r="A3563" s="7" t="s">
        <v>7135</v>
      </c>
      <c r="B3563" s="8" t="s">
        <v>7136</v>
      </c>
      <c r="C3563" s="7" t="s">
        <v>172</v>
      </c>
      <c r="D3563" s="9" t="n">
        <v>301.28</v>
      </c>
    </row>
    <row r="3564" customFormat="false" ht="9" hidden="false" customHeight="true" outlineLevel="0" collapsed="false">
      <c r="A3564" s="7" t="s">
        <v>7137</v>
      </c>
      <c r="B3564" s="8" t="s">
        <v>7138</v>
      </c>
      <c r="C3564" s="7" t="s">
        <v>187</v>
      </c>
      <c r="D3564" s="9" t="n">
        <v>15.32</v>
      </c>
    </row>
    <row r="3565" customFormat="false" ht="9" hidden="false" customHeight="true" outlineLevel="0" collapsed="false">
      <c r="A3565" s="7" t="s">
        <v>7139</v>
      </c>
      <c r="B3565" s="8" t="s">
        <v>7140</v>
      </c>
      <c r="C3565" s="7" t="s">
        <v>187</v>
      </c>
      <c r="D3565" s="9" t="n">
        <v>15.9</v>
      </c>
    </row>
    <row r="3566" customFormat="false" ht="9" hidden="false" customHeight="true" outlineLevel="0" collapsed="false">
      <c r="A3566" s="7" t="s">
        <v>7141</v>
      </c>
      <c r="B3566" s="8" t="s">
        <v>7142</v>
      </c>
      <c r="C3566" s="7" t="s">
        <v>187</v>
      </c>
      <c r="D3566" s="9" t="n">
        <v>2.7</v>
      </c>
    </row>
    <row r="3567" customFormat="false" ht="9" hidden="false" customHeight="true" outlineLevel="0" collapsed="false">
      <c r="A3567" s="7" t="s">
        <v>7143</v>
      </c>
      <c r="B3567" s="8" t="s">
        <v>7144</v>
      </c>
      <c r="C3567" s="7" t="s">
        <v>187</v>
      </c>
      <c r="D3567" s="9" t="n">
        <v>1.83</v>
      </c>
    </row>
    <row r="3568" customFormat="false" ht="9" hidden="false" customHeight="true" outlineLevel="0" collapsed="false">
      <c r="A3568" s="7" t="s">
        <v>7145</v>
      </c>
      <c r="B3568" s="8" t="s">
        <v>7146</v>
      </c>
      <c r="C3568" s="7" t="s">
        <v>172</v>
      </c>
      <c r="D3568" s="9" t="n">
        <v>336.68</v>
      </c>
    </row>
    <row r="3569" customFormat="false" ht="9" hidden="false" customHeight="true" outlineLevel="0" collapsed="false">
      <c r="A3569" s="7" t="s">
        <v>7147</v>
      </c>
      <c r="B3569" s="8" t="s">
        <v>7148</v>
      </c>
      <c r="C3569" s="7" t="s">
        <v>172</v>
      </c>
      <c r="D3569" s="9" t="n">
        <v>399.91</v>
      </c>
    </row>
    <row r="3570" customFormat="false" ht="9" hidden="false" customHeight="true" outlineLevel="0" collapsed="false">
      <c r="A3570" s="7" t="s">
        <v>7149</v>
      </c>
      <c r="B3570" s="8" t="s">
        <v>7150</v>
      </c>
      <c r="C3570" s="7" t="s">
        <v>172</v>
      </c>
      <c r="D3570" s="9" t="n">
        <v>590.77</v>
      </c>
    </row>
    <row r="3571" customFormat="false" ht="9" hidden="false" customHeight="true" outlineLevel="0" collapsed="false">
      <c r="A3571" s="7" t="s">
        <v>7151</v>
      </c>
      <c r="B3571" s="8" t="s">
        <v>7152</v>
      </c>
      <c r="C3571" s="7" t="s">
        <v>172</v>
      </c>
      <c r="D3571" s="9" t="n">
        <v>728.82</v>
      </c>
    </row>
    <row r="3572" customFormat="false" ht="9" hidden="false" customHeight="true" outlineLevel="0" collapsed="false">
      <c r="A3572" s="7" t="s">
        <v>7153</v>
      </c>
      <c r="B3572" s="8" t="s">
        <v>7154</v>
      </c>
      <c r="C3572" s="7" t="s">
        <v>172</v>
      </c>
      <c r="D3572" s="9" t="n">
        <v>912.68</v>
      </c>
    </row>
    <row r="3573" customFormat="false" ht="9" hidden="false" customHeight="true" outlineLevel="0" collapsed="false">
      <c r="A3573" s="7" t="s">
        <v>7155</v>
      </c>
      <c r="B3573" s="8" t="s">
        <v>7156</v>
      </c>
      <c r="C3573" s="7" t="s">
        <v>172</v>
      </c>
      <c r="D3573" s="9" t="n">
        <v>226.95</v>
      </c>
    </row>
    <row r="3574" customFormat="false" ht="9" hidden="false" customHeight="true" outlineLevel="0" collapsed="false">
      <c r="A3574" s="7" t="s">
        <v>7157</v>
      </c>
      <c r="B3574" s="8" t="s">
        <v>7158</v>
      </c>
      <c r="C3574" s="7" t="s">
        <v>172</v>
      </c>
      <c r="D3574" s="9" t="n">
        <v>285.75</v>
      </c>
    </row>
    <row r="3575" customFormat="false" ht="9" hidden="false" customHeight="true" outlineLevel="0" collapsed="false">
      <c r="A3575" s="7" t="s">
        <v>7159</v>
      </c>
      <c r="B3575" s="8" t="s">
        <v>7160</v>
      </c>
      <c r="C3575" s="7" t="s">
        <v>172</v>
      </c>
      <c r="D3575" s="9" t="n">
        <v>69.16</v>
      </c>
    </row>
    <row r="3576" customFormat="false" ht="9" hidden="false" customHeight="true" outlineLevel="0" collapsed="false">
      <c r="A3576" s="7" t="s">
        <v>7161</v>
      </c>
      <c r="B3576" s="8" t="s">
        <v>7162</v>
      </c>
      <c r="C3576" s="7" t="s">
        <v>172</v>
      </c>
      <c r="D3576" s="9" t="n">
        <v>73.62</v>
      </c>
    </row>
    <row r="3577" customFormat="false" ht="9" hidden="false" customHeight="true" outlineLevel="0" collapsed="false">
      <c r="A3577" s="7" t="s">
        <v>7163</v>
      </c>
      <c r="B3577" s="8" t="s">
        <v>7164</v>
      </c>
      <c r="C3577" s="7" t="s">
        <v>172</v>
      </c>
      <c r="D3577" s="9" t="n">
        <v>82.78</v>
      </c>
    </row>
    <row r="3578" customFormat="false" ht="9" hidden="false" customHeight="true" outlineLevel="0" collapsed="false">
      <c r="A3578" s="7" t="s">
        <v>7165</v>
      </c>
      <c r="B3578" s="8" t="s">
        <v>7166</v>
      </c>
      <c r="C3578" s="7" t="s">
        <v>172</v>
      </c>
      <c r="D3578" s="9" t="n">
        <v>88.08</v>
      </c>
    </row>
    <row r="3579" customFormat="false" ht="9" hidden="false" customHeight="true" outlineLevel="0" collapsed="false">
      <c r="A3579" s="7" t="s">
        <v>7167</v>
      </c>
      <c r="B3579" s="8" t="s">
        <v>7168</v>
      </c>
      <c r="C3579" s="7" t="s">
        <v>172</v>
      </c>
      <c r="D3579" s="9" t="n">
        <v>93.52</v>
      </c>
    </row>
    <row r="3580" customFormat="false" ht="9" hidden="false" customHeight="true" outlineLevel="0" collapsed="false">
      <c r="A3580" s="7" t="s">
        <v>7169</v>
      </c>
      <c r="B3580" s="8" t="s">
        <v>7170</v>
      </c>
      <c r="C3580" s="7" t="s">
        <v>172</v>
      </c>
      <c r="D3580" s="9" t="n">
        <v>101.8</v>
      </c>
    </row>
    <row r="3581" customFormat="false" ht="9" hidden="false" customHeight="true" outlineLevel="0" collapsed="false">
      <c r="A3581" s="7" t="s">
        <v>7171</v>
      </c>
      <c r="B3581" s="8" t="s">
        <v>7172</v>
      </c>
      <c r="C3581" s="7" t="s">
        <v>172</v>
      </c>
      <c r="D3581" s="9" t="n">
        <v>104.74</v>
      </c>
    </row>
    <row r="3582" customFormat="false" ht="9" hidden="false" customHeight="true" outlineLevel="0" collapsed="false">
      <c r="A3582" s="7" t="s">
        <v>7173</v>
      </c>
      <c r="B3582" s="8" t="s">
        <v>7174</v>
      </c>
      <c r="C3582" s="7" t="s">
        <v>172</v>
      </c>
      <c r="D3582" s="9" t="n">
        <v>117.82</v>
      </c>
    </row>
    <row r="3583" customFormat="false" ht="9" hidden="false" customHeight="true" outlineLevel="0" collapsed="false">
      <c r="A3583" s="7" t="s">
        <v>7175</v>
      </c>
      <c r="B3583" s="8" t="s">
        <v>7176</v>
      </c>
      <c r="C3583" s="7" t="s">
        <v>172</v>
      </c>
      <c r="D3583" s="9" t="n">
        <v>131.98</v>
      </c>
    </row>
    <row r="3584" customFormat="false" ht="9" hidden="false" customHeight="true" outlineLevel="0" collapsed="false">
      <c r="A3584" s="7" t="s">
        <v>7177</v>
      </c>
      <c r="B3584" s="8" t="s">
        <v>7178</v>
      </c>
      <c r="C3584" s="7" t="s">
        <v>172</v>
      </c>
      <c r="D3584" s="9" t="n">
        <v>145.14</v>
      </c>
    </row>
    <row r="3585" customFormat="false" ht="9" hidden="false" customHeight="true" outlineLevel="0" collapsed="false">
      <c r="A3585" s="7" t="s">
        <v>7179</v>
      </c>
      <c r="B3585" s="8" t="s">
        <v>7180</v>
      </c>
      <c r="C3585" s="7" t="s">
        <v>172</v>
      </c>
      <c r="D3585" s="9" t="n">
        <v>153.48</v>
      </c>
    </row>
    <row r="3586" customFormat="false" ht="9" hidden="false" customHeight="true" outlineLevel="0" collapsed="false">
      <c r="A3586" s="7" t="s">
        <v>7181</v>
      </c>
      <c r="B3586" s="8" t="s">
        <v>7182</v>
      </c>
      <c r="C3586" s="7" t="s">
        <v>172</v>
      </c>
      <c r="D3586" s="9" t="n">
        <v>171.97</v>
      </c>
    </row>
    <row r="3587" customFormat="false" ht="9" hidden="false" customHeight="true" outlineLevel="0" collapsed="false">
      <c r="A3587" s="7" t="s">
        <v>7183</v>
      </c>
      <c r="B3587" s="8" t="s">
        <v>7184</v>
      </c>
      <c r="C3587" s="7" t="s">
        <v>172</v>
      </c>
      <c r="D3587" s="9" t="n">
        <v>184.57</v>
      </c>
    </row>
    <row r="3588" customFormat="false" ht="18" hidden="false" customHeight="true" outlineLevel="0" collapsed="false">
      <c r="A3588" s="7" t="s">
        <v>7185</v>
      </c>
      <c r="B3588" s="8" t="s">
        <v>7186</v>
      </c>
      <c r="C3588" s="7" t="s">
        <v>172</v>
      </c>
      <c r="D3588" s="9" t="n">
        <v>213.44</v>
      </c>
    </row>
    <row r="3589" customFormat="false" ht="18" hidden="false" customHeight="true" outlineLevel="0" collapsed="false">
      <c r="A3589" s="7" t="s">
        <v>7187</v>
      </c>
      <c r="B3589" s="8" t="s">
        <v>7188</v>
      </c>
      <c r="C3589" s="7" t="s">
        <v>172</v>
      </c>
      <c r="D3589" s="9" t="n">
        <v>354.89</v>
      </c>
    </row>
    <row r="3590" customFormat="false" ht="18" hidden="false" customHeight="true" outlineLevel="0" collapsed="false">
      <c r="A3590" s="7" t="s">
        <v>7189</v>
      </c>
      <c r="B3590" s="8" t="s">
        <v>7190</v>
      </c>
      <c r="C3590" s="7" t="s">
        <v>172</v>
      </c>
      <c r="D3590" s="9" t="n">
        <v>126.82</v>
      </c>
    </row>
    <row r="3591" customFormat="false" ht="18" hidden="false" customHeight="true" outlineLevel="0" collapsed="false">
      <c r="A3591" s="7" t="s">
        <v>7191</v>
      </c>
      <c r="B3591" s="8" t="s">
        <v>7192</v>
      </c>
      <c r="C3591" s="7" t="s">
        <v>172</v>
      </c>
      <c r="D3591" s="9" t="n">
        <v>159.23</v>
      </c>
    </row>
    <row r="3592" customFormat="false" ht="18" hidden="false" customHeight="true" outlineLevel="0" collapsed="false">
      <c r="A3592" s="7" t="s">
        <v>7193</v>
      </c>
      <c r="B3592" s="8" t="s">
        <v>7194</v>
      </c>
      <c r="C3592" s="7" t="s">
        <v>172</v>
      </c>
      <c r="D3592" s="9" t="n">
        <v>174.83</v>
      </c>
    </row>
    <row r="3593" customFormat="false" ht="9" hidden="false" customHeight="true" outlineLevel="0" collapsed="false">
      <c r="A3593" s="7" t="s">
        <v>7195</v>
      </c>
      <c r="B3593" s="8" t="s">
        <v>7196</v>
      </c>
      <c r="C3593" s="7" t="s">
        <v>172</v>
      </c>
      <c r="D3593" s="9" t="n">
        <v>253.09</v>
      </c>
    </row>
    <row r="3594" customFormat="false" ht="9" hidden="false" customHeight="true" outlineLevel="0" collapsed="false">
      <c r="A3594" s="7" t="s">
        <v>7197</v>
      </c>
      <c r="B3594" s="8" t="s">
        <v>7198</v>
      </c>
      <c r="C3594" s="7" t="s">
        <v>172</v>
      </c>
      <c r="D3594" s="9" t="n">
        <v>463.46</v>
      </c>
    </row>
    <row r="3595" customFormat="false" ht="9" hidden="false" customHeight="true" outlineLevel="0" collapsed="false">
      <c r="A3595" s="7" t="s">
        <v>7199</v>
      </c>
      <c r="B3595" s="8" t="s">
        <v>7200</v>
      </c>
      <c r="C3595" s="7" t="s">
        <v>172</v>
      </c>
      <c r="D3595" s="9" t="n">
        <v>584.71</v>
      </c>
    </row>
    <row r="3596" customFormat="false" ht="9" hidden="false" customHeight="true" outlineLevel="0" collapsed="false">
      <c r="A3596" s="7" t="s">
        <v>7201</v>
      </c>
      <c r="B3596" s="8" t="s">
        <v>7202</v>
      </c>
      <c r="C3596" s="7" t="s">
        <v>172</v>
      </c>
      <c r="D3596" s="9" t="n">
        <v>792.32</v>
      </c>
    </row>
    <row r="3597" customFormat="false" ht="9" hidden="false" customHeight="true" outlineLevel="0" collapsed="false">
      <c r="A3597" s="7" t="s">
        <v>7203</v>
      </c>
      <c r="B3597" s="8" t="s">
        <v>7204</v>
      </c>
      <c r="C3597" s="7" t="s">
        <v>172</v>
      </c>
      <c r="D3597" s="9" t="n">
        <v>1247.23</v>
      </c>
    </row>
    <row r="3598" customFormat="false" ht="9" hidden="false" customHeight="true" outlineLevel="0" collapsed="false">
      <c r="A3598" s="7" t="s">
        <v>7205</v>
      </c>
      <c r="B3598" s="8" t="s">
        <v>7206</v>
      </c>
      <c r="C3598" s="7" t="s">
        <v>172</v>
      </c>
      <c r="D3598" s="9" t="n">
        <v>1877.26</v>
      </c>
    </row>
    <row r="3599" customFormat="false" ht="9" hidden="false" customHeight="true" outlineLevel="0" collapsed="false">
      <c r="A3599" s="7" t="s">
        <v>7207</v>
      </c>
      <c r="B3599" s="8" t="s">
        <v>7208</v>
      </c>
      <c r="C3599" s="7" t="s">
        <v>172</v>
      </c>
      <c r="D3599" s="9" t="n">
        <v>1892.33</v>
      </c>
    </row>
    <row r="3600" customFormat="false" ht="9" hidden="false" customHeight="true" outlineLevel="0" collapsed="false">
      <c r="A3600" s="7" t="s">
        <v>7209</v>
      </c>
      <c r="B3600" s="8" t="s">
        <v>7210</v>
      </c>
      <c r="C3600" s="7" t="s">
        <v>172</v>
      </c>
      <c r="D3600" s="9" t="n">
        <v>82.46</v>
      </c>
    </row>
    <row r="3601" customFormat="false" ht="9" hidden="false" customHeight="true" outlineLevel="0" collapsed="false">
      <c r="A3601" s="7" t="s">
        <v>7211</v>
      </c>
      <c r="B3601" s="8" t="s">
        <v>7212</v>
      </c>
      <c r="C3601" s="7" t="s">
        <v>172</v>
      </c>
      <c r="D3601" s="9" t="n">
        <v>99.99</v>
      </c>
    </row>
    <row r="3602" customFormat="false" ht="9" hidden="false" customHeight="true" outlineLevel="0" collapsed="false">
      <c r="A3602" s="7" t="s">
        <v>7213</v>
      </c>
      <c r="B3602" s="8" t="s">
        <v>7214</v>
      </c>
      <c r="C3602" s="7" t="s">
        <v>172</v>
      </c>
      <c r="D3602" s="9" t="n">
        <v>124.2</v>
      </c>
    </row>
    <row r="3603" customFormat="false" ht="9" hidden="false" customHeight="true" outlineLevel="0" collapsed="false">
      <c r="A3603" s="7" t="s">
        <v>7215</v>
      </c>
      <c r="B3603" s="8" t="s">
        <v>7216</v>
      </c>
      <c r="C3603" s="7" t="s">
        <v>172</v>
      </c>
      <c r="D3603" s="9" t="n">
        <v>161.85</v>
      </c>
    </row>
    <row r="3604" customFormat="false" ht="9" hidden="false" customHeight="true" outlineLevel="0" collapsed="false">
      <c r="A3604" s="7" t="s">
        <v>7217</v>
      </c>
      <c r="B3604" s="8" t="s">
        <v>7218</v>
      </c>
      <c r="C3604" s="7" t="s">
        <v>172</v>
      </c>
      <c r="D3604" s="9" t="n">
        <v>229.64</v>
      </c>
    </row>
    <row r="3605" customFormat="false" ht="9" hidden="false" customHeight="true" outlineLevel="0" collapsed="false">
      <c r="A3605" s="7" t="s">
        <v>7219</v>
      </c>
      <c r="B3605" s="8" t="s">
        <v>7220</v>
      </c>
      <c r="C3605" s="7" t="s">
        <v>172</v>
      </c>
      <c r="D3605" s="9" t="n">
        <v>260.6</v>
      </c>
    </row>
    <row r="3606" customFormat="false" ht="9" hidden="false" customHeight="true" outlineLevel="0" collapsed="false">
      <c r="A3606" s="7" t="s">
        <v>7221</v>
      </c>
      <c r="B3606" s="8" t="s">
        <v>7222</v>
      </c>
      <c r="C3606" s="7" t="s">
        <v>172</v>
      </c>
      <c r="D3606" s="9" t="n">
        <v>16.02</v>
      </c>
    </row>
    <row r="3607" customFormat="false" ht="9" hidden="false" customHeight="true" outlineLevel="0" collapsed="false">
      <c r="A3607" s="7" t="s">
        <v>7223</v>
      </c>
      <c r="B3607" s="8" t="s">
        <v>7224</v>
      </c>
      <c r="C3607" s="7" t="s">
        <v>172</v>
      </c>
      <c r="D3607" s="9" t="n">
        <v>19.96</v>
      </c>
    </row>
    <row r="3608" customFormat="false" ht="9" hidden="false" customHeight="true" outlineLevel="0" collapsed="false">
      <c r="A3608" s="7" t="s">
        <v>7225</v>
      </c>
      <c r="B3608" s="8" t="s">
        <v>7226</v>
      </c>
      <c r="C3608" s="7" t="s">
        <v>172</v>
      </c>
      <c r="D3608" s="9" t="n">
        <v>22.74</v>
      </c>
    </row>
    <row r="3609" customFormat="false" ht="9" hidden="false" customHeight="true" outlineLevel="0" collapsed="false">
      <c r="A3609" s="7" t="s">
        <v>7227</v>
      </c>
      <c r="B3609" s="8" t="s">
        <v>7228</v>
      </c>
      <c r="C3609" s="7" t="s">
        <v>172</v>
      </c>
      <c r="D3609" s="9" t="n">
        <v>26.62</v>
      </c>
    </row>
    <row r="3610" customFormat="false" ht="9" hidden="false" customHeight="true" outlineLevel="0" collapsed="false">
      <c r="A3610" s="7" t="s">
        <v>7229</v>
      </c>
      <c r="B3610" s="8" t="s">
        <v>7230</v>
      </c>
      <c r="C3610" s="7" t="s">
        <v>172</v>
      </c>
      <c r="D3610" s="9" t="n">
        <v>152.85</v>
      </c>
    </row>
    <row r="3611" customFormat="false" ht="9" hidden="false" customHeight="true" outlineLevel="0" collapsed="false">
      <c r="A3611" s="7" t="s">
        <v>7231</v>
      </c>
      <c r="B3611" s="8" t="s">
        <v>7232</v>
      </c>
      <c r="C3611" s="7" t="s">
        <v>172</v>
      </c>
      <c r="D3611" s="9" t="n">
        <v>218.27</v>
      </c>
    </row>
    <row r="3612" customFormat="false" ht="9" hidden="false" customHeight="true" outlineLevel="0" collapsed="false">
      <c r="A3612" s="7" t="s">
        <v>7233</v>
      </c>
      <c r="B3612" s="8" t="s">
        <v>7234</v>
      </c>
      <c r="C3612" s="7" t="s">
        <v>172</v>
      </c>
      <c r="D3612" s="9" t="n">
        <v>257.7</v>
      </c>
    </row>
    <row r="3613" customFormat="false" ht="9" hidden="false" customHeight="true" outlineLevel="0" collapsed="false">
      <c r="A3613" s="7" t="s">
        <v>7235</v>
      </c>
      <c r="B3613" s="8" t="s">
        <v>7236</v>
      </c>
      <c r="C3613" s="7" t="s">
        <v>172</v>
      </c>
      <c r="D3613" s="9" t="n">
        <v>321.06</v>
      </c>
    </row>
    <row r="3614" customFormat="false" ht="9" hidden="false" customHeight="true" outlineLevel="0" collapsed="false">
      <c r="A3614" s="7" t="s">
        <v>7237</v>
      </c>
      <c r="B3614" s="8" t="s">
        <v>7238</v>
      </c>
      <c r="C3614" s="7" t="s">
        <v>172</v>
      </c>
      <c r="D3614" s="9" t="n">
        <v>378.41</v>
      </c>
    </row>
    <row r="3615" customFormat="false" ht="9" hidden="false" customHeight="true" outlineLevel="0" collapsed="false">
      <c r="A3615" s="7" t="s">
        <v>7239</v>
      </c>
      <c r="B3615" s="8" t="s">
        <v>7240</v>
      </c>
      <c r="C3615" s="7" t="s">
        <v>172</v>
      </c>
      <c r="D3615" s="9" t="n">
        <v>418.3</v>
      </c>
    </row>
    <row r="3616" customFormat="false" ht="9" hidden="false" customHeight="true" outlineLevel="0" collapsed="false">
      <c r="A3616" s="7" t="s">
        <v>7241</v>
      </c>
      <c r="B3616" s="8" t="s">
        <v>7242</v>
      </c>
      <c r="C3616" s="7" t="s">
        <v>172</v>
      </c>
      <c r="D3616" s="9" t="n">
        <v>613.44</v>
      </c>
    </row>
    <row r="3617" customFormat="false" ht="9" hidden="false" customHeight="true" outlineLevel="0" collapsed="false">
      <c r="A3617" s="7" t="s">
        <v>7243</v>
      </c>
      <c r="B3617" s="8" t="s">
        <v>7244</v>
      </c>
      <c r="C3617" s="7" t="s">
        <v>172</v>
      </c>
      <c r="D3617" s="9" t="n">
        <v>732.66</v>
      </c>
    </row>
    <row r="3618" customFormat="false" ht="9" hidden="false" customHeight="true" outlineLevel="0" collapsed="false">
      <c r="A3618" s="7" t="s">
        <v>7245</v>
      </c>
      <c r="B3618" s="8" t="s">
        <v>7246</v>
      </c>
      <c r="C3618" s="7" t="s">
        <v>172</v>
      </c>
      <c r="D3618" s="9" t="n">
        <v>923</v>
      </c>
    </row>
    <row r="3619" customFormat="false" ht="9" hidden="false" customHeight="true" outlineLevel="0" collapsed="false">
      <c r="A3619" s="7" t="s">
        <v>7247</v>
      </c>
      <c r="B3619" s="8" t="s">
        <v>7248</v>
      </c>
      <c r="C3619" s="7" t="s">
        <v>172</v>
      </c>
      <c r="D3619" s="9" t="n">
        <v>1095.08</v>
      </c>
    </row>
    <row r="3620" customFormat="false" ht="9" hidden="false" customHeight="true" outlineLevel="0" collapsed="false">
      <c r="A3620" s="7" t="s">
        <v>7249</v>
      </c>
      <c r="B3620" s="8" t="s">
        <v>7250</v>
      </c>
      <c r="C3620" s="7" t="s">
        <v>172</v>
      </c>
      <c r="D3620" s="9" t="n">
        <v>31.95</v>
      </c>
    </row>
    <row r="3621" customFormat="false" ht="9" hidden="false" customHeight="true" outlineLevel="0" collapsed="false">
      <c r="A3621" s="7" t="s">
        <v>7251</v>
      </c>
      <c r="B3621" s="8" t="s">
        <v>7252</v>
      </c>
      <c r="C3621" s="7" t="s">
        <v>172</v>
      </c>
      <c r="D3621" s="9" t="n">
        <v>34.51</v>
      </c>
    </row>
    <row r="3622" customFormat="false" ht="9" hidden="false" customHeight="true" outlineLevel="0" collapsed="false">
      <c r="A3622" s="7" t="s">
        <v>7253</v>
      </c>
      <c r="B3622" s="8" t="s">
        <v>7254</v>
      </c>
      <c r="C3622" s="7" t="s">
        <v>172</v>
      </c>
      <c r="D3622" s="9" t="n">
        <v>41.43</v>
      </c>
    </row>
    <row r="3623" customFormat="false" ht="9" hidden="false" customHeight="true" outlineLevel="0" collapsed="false">
      <c r="A3623" s="7" t="s">
        <v>7255</v>
      </c>
      <c r="B3623" s="8" t="s">
        <v>7256</v>
      </c>
      <c r="C3623" s="7" t="s">
        <v>172</v>
      </c>
      <c r="D3623" s="9" t="n">
        <v>45.16</v>
      </c>
    </row>
    <row r="3624" customFormat="false" ht="9" hidden="false" customHeight="true" outlineLevel="0" collapsed="false">
      <c r="A3624" s="7" t="s">
        <v>7257</v>
      </c>
      <c r="B3624" s="8" t="s">
        <v>7258</v>
      </c>
      <c r="C3624" s="7" t="s">
        <v>172</v>
      </c>
      <c r="D3624" s="9" t="n">
        <v>48.25</v>
      </c>
    </row>
    <row r="3625" customFormat="false" ht="9" hidden="false" customHeight="true" outlineLevel="0" collapsed="false">
      <c r="A3625" s="7" t="s">
        <v>7259</v>
      </c>
      <c r="B3625" s="8" t="s">
        <v>7260</v>
      </c>
      <c r="C3625" s="7" t="s">
        <v>172</v>
      </c>
      <c r="D3625" s="9" t="n">
        <v>54.27</v>
      </c>
    </row>
    <row r="3626" customFormat="false" ht="9" hidden="false" customHeight="true" outlineLevel="0" collapsed="false">
      <c r="A3626" s="7" t="s">
        <v>7261</v>
      </c>
      <c r="B3626" s="8" t="s">
        <v>7262</v>
      </c>
      <c r="C3626" s="7" t="s">
        <v>172</v>
      </c>
      <c r="D3626" s="9" t="n">
        <v>55.61</v>
      </c>
    </row>
    <row r="3627" customFormat="false" ht="9" hidden="false" customHeight="true" outlineLevel="0" collapsed="false">
      <c r="A3627" s="7" t="s">
        <v>7263</v>
      </c>
      <c r="B3627" s="8" t="s">
        <v>7264</v>
      </c>
      <c r="C3627" s="7" t="s">
        <v>172</v>
      </c>
      <c r="D3627" s="9" t="n">
        <v>64.61</v>
      </c>
    </row>
    <row r="3628" customFormat="false" ht="9" hidden="false" customHeight="true" outlineLevel="0" collapsed="false">
      <c r="A3628" s="7" t="s">
        <v>7265</v>
      </c>
      <c r="B3628" s="8" t="s">
        <v>7266</v>
      </c>
      <c r="C3628" s="7" t="s">
        <v>172</v>
      </c>
      <c r="D3628" s="9" t="n">
        <v>73.23</v>
      </c>
    </row>
    <row r="3629" customFormat="false" ht="9" hidden="false" customHeight="true" outlineLevel="0" collapsed="false">
      <c r="A3629" s="7" t="s">
        <v>7267</v>
      </c>
      <c r="B3629" s="8" t="s">
        <v>7268</v>
      </c>
      <c r="C3629" s="7" t="s">
        <v>172</v>
      </c>
      <c r="D3629" s="9" t="n">
        <v>83.01</v>
      </c>
    </row>
    <row r="3630" customFormat="false" ht="9" hidden="false" customHeight="true" outlineLevel="0" collapsed="false">
      <c r="A3630" s="7" t="s">
        <v>7269</v>
      </c>
      <c r="B3630" s="8" t="s">
        <v>7270</v>
      </c>
      <c r="C3630" s="7" t="s">
        <v>172</v>
      </c>
      <c r="D3630" s="9" t="n">
        <v>87.87</v>
      </c>
    </row>
    <row r="3631" customFormat="false" ht="9" hidden="false" customHeight="true" outlineLevel="0" collapsed="false">
      <c r="A3631" s="7" t="s">
        <v>7271</v>
      </c>
      <c r="B3631" s="8" t="s">
        <v>7272</v>
      </c>
      <c r="C3631" s="7" t="s">
        <v>172</v>
      </c>
      <c r="D3631" s="9" t="n">
        <v>101.27</v>
      </c>
    </row>
    <row r="3632" customFormat="false" ht="9" hidden="false" customHeight="true" outlineLevel="0" collapsed="false">
      <c r="A3632" s="7" t="s">
        <v>7273</v>
      </c>
      <c r="B3632" s="8" t="s">
        <v>7274</v>
      </c>
      <c r="C3632" s="7" t="s">
        <v>172</v>
      </c>
      <c r="D3632" s="9" t="n">
        <v>109.95</v>
      </c>
    </row>
    <row r="3633" customFormat="false" ht="9" hidden="false" customHeight="true" outlineLevel="0" collapsed="false">
      <c r="A3633" s="7" t="s">
        <v>7275</v>
      </c>
      <c r="B3633" s="8" t="s">
        <v>7276</v>
      </c>
      <c r="C3633" s="7" t="s">
        <v>172</v>
      </c>
      <c r="D3633" s="9" t="n">
        <v>132.76</v>
      </c>
    </row>
    <row r="3634" customFormat="false" ht="9" hidden="false" customHeight="true" outlineLevel="0" collapsed="false">
      <c r="A3634" s="7" t="s">
        <v>7277</v>
      </c>
      <c r="B3634" s="8" t="s">
        <v>7278</v>
      </c>
      <c r="C3634" s="7" t="s">
        <v>187</v>
      </c>
      <c r="D3634" s="9" t="n">
        <v>11.8</v>
      </c>
    </row>
    <row r="3635" customFormat="false" ht="9" hidden="false" customHeight="true" outlineLevel="0" collapsed="false">
      <c r="A3635" s="7" t="s">
        <v>7279</v>
      </c>
      <c r="B3635" s="8" t="s">
        <v>7280</v>
      </c>
      <c r="C3635" s="7" t="s">
        <v>172</v>
      </c>
      <c r="D3635" s="9" t="n">
        <v>539.56</v>
      </c>
    </row>
    <row r="3636" customFormat="false" ht="9" hidden="false" customHeight="true" outlineLevel="0" collapsed="false">
      <c r="A3636" s="7" t="s">
        <v>7281</v>
      </c>
      <c r="B3636" s="8" t="s">
        <v>7282</v>
      </c>
      <c r="C3636" s="7" t="s">
        <v>187</v>
      </c>
      <c r="D3636" s="9" t="n">
        <v>15.29</v>
      </c>
    </row>
    <row r="3637" customFormat="false" ht="9" hidden="false" customHeight="true" outlineLevel="0" collapsed="false">
      <c r="A3637" s="7" t="s">
        <v>7283</v>
      </c>
      <c r="B3637" s="8" t="s">
        <v>7284</v>
      </c>
      <c r="C3637" s="7" t="s">
        <v>187</v>
      </c>
      <c r="D3637" s="9" t="n">
        <v>68.54</v>
      </c>
    </row>
    <row r="3638" customFormat="false" ht="9" hidden="false" customHeight="true" outlineLevel="0" collapsed="false">
      <c r="A3638" s="7" t="s">
        <v>7285</v>
      </c>
      <c r="B3638" s="8" t="s">
        <v>7286</v>
      </c>
      <c r="C3638" s="7" t="s">
        <v>2881</v>
      </c>
      <c r="D3638" s="9" t="n">
        <v>29.32</v>
      </c>
    </row>
    <row r="3639" customFormat="false" ht="9" hidden="false" customHeight="true" outlineLevel="0" collapsed="false">
      <c r="A3639" s="7" t="s">
        <v>7287</v>
      </c>
      <c r="B3639" s="8" t="s">
        <v>7288</v>
      </c>
      <c r="C3639" s="7" t="s">
        <v>2881</v>
      </c>
      <c r="D3639" s="9" t="n">
        <v>5.51</v>
      </c>
    </row>
    <row r="3640" customFormat="false" ht="9" hidden="false" customHeight="true" outlineLevel="0" collapsed="false">
      <c r="A3640" s="7" t="s">
        <v>7289</v>
      </c>
      <c r="B3640" s="8" t="s">
        <v>7290</v>
      </c>
      <c r="C3640" s="7" t="s">
        <v>2881</v>
      </c>
      <c r="D3640" s="9" t="n">
        <v>5.33</v>
      </c>
    </row>
    <row r="3641" customFormat="false" ht="9" hidden="false" customHeight="true" outlineLevel="0" collapsed="false">
      <c r="A3641" s="7" t="s">
        <v>7291</v>
      </c>
      <c r="B3641" s="8" t="s">
        <v>7292</v>
      </c>
      <c r="C3641" s="7" t="s">
        <v>2881</v>
      </c>
      <c r="D3641" s="9" t="n">
        <v>9.63</v>
      </c>
    </row>
    <row r="3642" customFormat="false" ht="9" hidden="false" customHeight="true" outlineLevel="0" collapsed="false">
      <c r="A3642" s="7" t="s">
        <v>7293</v>
      </c>
      <c r="B3642" s="8" t="s">
        <v>7294</v>
      </c>
      <c r="C3642" s="7" t="s">
        <v>2881</v>
      </c>
      <c r="D3642" s="9" t="n">
        <v>10.92</v>
      </c>
    </row>
    <row r="3643" customFormat="false" ht="18" hidden="false" customHeight="true" outlineLevel="0" collapsed="false">
      <c r="A3643" s="7" t="s">
        <v>7295</v>
      </c>
      <c r="B3643" s="8" t="s">
        <v>7296</v>
      </c>
      <c r="C3643" s="7" t="s">
        <v>2881</v>
      </c>
      <c r="D3643" s="9" t="n">
        <v>15</v>
      </c>
    </row>
    <row r="3644" customFormat="false" ht="9" hidden="false" customHeight="true" outlineLevel="0" collapsed="false">
      <c r="A3644" s="7" t="s">
        <v>7297</v>
      </c>
      <c r="B3644" s="8" t="s">
        <v>7298</v>
      </c>
      <c r="C3644" s="7" t="s">
        <v>2881</v>
      </c>
      <c r="D3644" s="9" t="n">
        <v>10.26</v>
      </c>
    </row>
    <row r="3645" customFormat="false" ht="9" hidden="false" customHeight="true" outlineLevel="0" collapsed="false">
      <c r="A3645" s="7" t="s">
        <v>7299</v>
      </c>
      <c r="B3645" s="8" t="s">
        <v>7300</v>
      </c>
      <c r="C3645" s="7" t="s">
        <v>2881</v>
      </c>
      <c r="D3645" s="9" t="n">
        <v>13.46</v>
      </c>
    </row>
    <row r="3646" customFormat="false" ht="9" hidden="false" customHeight="true" outlineLevel="0" collapsed="false">
      <c r="A3646" s="7" t="s">
        <v>7301</v>
      </c>
      <c r="B3646" s="8" t="s">
        <v>7302</v>
      </c>
      <c r="C3646" s="7" t="s">
        <v>2881</v>
      </c>
      <c r="D3646" s="9" t="n">
        <v>18.19</v>
      </c>
    </row>
    <row r="3647" customFormat="false" ht="9" hidden="false" customHeight="true" outlineLevel="0" collapsed="false">
      <c r="A3647" s="7" t="s">
        <v>7303</v>
      </c>
      <c r="B3647" s="8" t="s">
        <v>7304</v>
      </c>
      <c r="C3647" s="7" t="s">
        <v>2881</v>
      </c>
      <c r="D3647" s="9" t="n">
        <v>40.61</v>
      </c>
    </row>
    <row r="3648" customFormat="false" ht="9" hidden="false" customHeight="true" outlineLevel="0" collapsed="false">
      <c r="A3648" s="7" t="s">
        <v>7305</v>
      </c>
      <c r="B3648" s="8" t="s">
        <v>7306</v>
      </c>
      <c r="C3648" s="7" t="s">
        <v>2881</v>
      </c>
      <c r="D3648" s="9" t="n">
        <v>15.22</v>
      </c>
    </row>
    <row r="3649" customFormat="false" ht="9" hidden="false" customHeight="true" outlineLevel="0" collapsed="false">
      <c r="A3649" s="7" t="s">
        <v>7307</v>
      </c>
      <c r="B3649" s="8" t="s">
        <v>7308</v>
      </c>
      <c r="C3649" s="7" t="s">
        <v>2881</v>
      </c>
      <c r="D3649" s="9" t="n">
        <v>7.76</v>
      </c>
    </row>
    <row r="3650" customFormat="false" ht="9" hidden="false" customHeight="true" outlineLevel="0" collapsed="false">
      <c r="A3650" s="7" t="s">
        <v>7309</v>
      </c>
      <c r="B3650" s="8" t="s">
        <v>7310</v>
      </c>
      <c r="C3650" s="7" t="s">
        <v>2881</v>
      </c>
      <c r="D3650" s="9" t="n">
        <v>2.94</v>
      </c>
    </row>
    <row r="3651" customFormat="false" ht="9" hidden="false" customHeight="true" outlineLevel="0" collapsed="false">
      <c r="A3651" s="7" t="s">
        <v>7311</v>
      </c>
      <c r="B3651" s="8" t="s">
        <v>7312</v>
      </c>
      <c r="C3651" s="7" t="s">
        <v>2881</v>
      </c>
      <c r="D3651" s="9" t="n">
        <v>14.73</v>
      </c>
    </row>
    <row r="3652" customFormat="false" ht="9" hidden="false" customHeight="true" outlineLevel="0" collapsed="false">
      <c r="A3652" s="7" t="s">
        <v>7313</v>
      </c>
      <c r="B3652" s="8" t="s">
        <v>7314</v>
      </c>
      <c r="C3652" s="7" t="s">
        <v>2881</v>
      </c>
      <c r="D3652" s="9" t="n">
        <v>14.77</v>
      </c>
    </row>
    <row r="3653" customFormat="false" ht="9" hidden="false" customHeight="true" outlineLevel="0" collapsed="false">
      <c r="A3653" s="7" t="s">
        <v>7315</v>
      </c>
      <c r="B3653" s="8" t="s">
        <v>7316</v>
      </c>
      <c r="C3653" s="7" t="s">
        <v>2881</v>
      </c>
      <c r="D3653" s="9" t="n">
        <v>6.55</v>
      </c>
    </row>
    <row r="3654" customFormat="false" ht="9" hidden="false" customHeight="true" outlineLevel="0" collapsed="false">
      <c r="A3654" s="7" t="s">
        <v>7317</v>
      </c>
      <c r="B3654" s="8" t="s">
        <v>7318</v>
      </c>
      <c r="C3654" s="7" t="s">
        <v>2881</v>
      </c>
      <c r="D3654" s="9" t="n">
        <v>8.2</v>
      </c>
    </row>
    <row r="3655" customFormat="false" ht="9" hidden="false" customHeight="true" outlineLevel="0" collapsed="false">
      <c r="A3655" s="7" t="s">
        <v>7319</v>
      </c>
      <c r="B3655" s="8" t="s">
        <v>7320</v>
      </c>
      <c r="C3655" s="7" t="s">
        <v>2881</v>
      </c>
      <c r="D3655" s="9" t="n">
        <v>15.94</v>
      </c>
    </row>
    <row r="3656" customFormat="false" ht="9" hidden="false" customHeight="true" outlineLevel="0" collapsed="false">
      <c r="A3656" s="7" t="s">
        <v>7321</v>
      </c>
      <c r="B3656" s="8" t="s">
        <v>7322</v>
      </c>
      <c r="C3656" s="7" t="s">
        <v>2881</v>
      </c>
      <c r="D3656" s="9" t="n">
        <v>15.98</v>
      </c>
    </row>
    <row r="3657" customFormat="false" ht="9" hidden="false" customHeight="true" outlineLevel="0" collapsed="false">
      <c r="A3657" s="7" t="s">
        <v>7323</v>
      </c>
      <c r="B3657" s="8" t="s">
        <v>7324</v>
      </c>
      <c r="C3657" s="7" t="s">
        <v>2881</v>
      </c>
      <c r="D3657" s="9" t="n">
        <v>41.11</v>
      </c>
    </row>
    <row r="3658" customFormat="false" ht="9" hidden="false" customHeight="true" outlineLevel="0" collapsed="false">
      <c r="A3658" s="7" t="s">
        <v>7325</v>
      </c>
      <c r="B3658" s="8" t="s">
        <v>7326</v>
      </c>
      <c r="C3658" s="7" t="s">
        <v>2881</v>
      </c>
      <c r="D3658" s="9" t="n">
        <v>9.97</v>
      </c>
    </row>
    <row r="3659" customFormat="false" ht="9" hidden="false" customHeight="true" outlineLevel="0" collapsed="false">
      <c r="A3659" s="7" t="s">
        <v>7327</v>
      </c>
      <c r="B3659" s="8" t="s">
        <v>7328</v>
      </c>
      <c r="C3659" s="7" t="s">
        <v>187</v>
      </c>
      <c r="D3659" s="9" t="n">
        <v>103.49</v>
      </c>
    </row>
    <row r="3660" customFormat="false" ht="9" hidden="false" customHeight="true" outlineLevel="0" collapsed="false">
      <c r="A3660" s="7" t="s">
        <v>7329</v>
      </c>
      <c r="B3660" s="8" t="s">
        <v>7330</v>
      </c>
      <c r="C3660" s="7" t="s">
        <v>187</v>
      </c>
      <c r="D3660" s="9" t="n">
        <v>68.55</v>
      </c>
    </row>
    <row r="3661" customFormat="false" ht="9" hidden="false" customHeight="true" outlineLevel="0" collapsed="false">
      <c r="A3661" s="7" t="s">
        <v>7331</v>
      </c>
      <c r="B3661" s="8" t="s">
        <v>7332</v>
      </c>
      <c r="C3661" s="7" t="s">
        <v>2881</v>
      </c>
      <c r="D3661" s="9" t="n">
        <v>347.58</v>
      </c>
    </row>
    <row r="3662" customFormat="false" ht="9" hidden="false" customHeight="true" outlineLevel="0" collapsed="false">
      <c r="A3662" s="7" t="s">
        <v>7333</v>
      </c>
      <c r="B3662" s="8" t="s">
        <v>7334</v>
      </c>
      <c r="C3662" s="7" t="s">
        <v>2881</v>
      </c>
      <c r="D3662" s="9" t="n">
        <v>354.5</v>
      </c>
    </row>
    <row r="3663" customFormat="false" ht="9" hidden="false" customHeight="true" outlineLevel="0" collapsed="false">
      <c r="A3663" s="7" t="s">
        <v>7335</v>
      </c>
      <c r="B3663" s="8" t="s">
        <v>7336</v>
      </c>
      <c r="C3663" s="7" t="s">
        <v>2881</v>
      </c>
      <c r="D3663" s="9" t="n">
        <v>8.38</v>
      </c>
    </row>
    <row r="3664" customFormat="false" ht="9" hidden="false" customHeight="true" outlineLevel="0" collapsed="false">
      <c r="A3664" s="7" t="s">
        <v>7337</v>
      </c>
      <c r="B3664" s="8" t="s">
        <v>7338</v>
      </c>
      <c r="C3664" s="7" t="s">
        <v>15</v>
      </c>
      <c r="D3664" s="9" t="n">
        <v>309.29</v>
      </c>
    </row>
    <row r="3665" customFormat="false" ht="9" hidden="false" customHeight="true" outlineLevel="0" collapsed="false">
      <c r="A3665" s="7" t="s">
        <v>7339</v>
      </c>
      <c r="B3665" s="8" t="s">
        <v>7340</v>
      </c>
      <c r="C3665" s="7" t="s">
        <v>15</v>
      </c>
      <c r="D3665" s="9" t="n">
        <v>347214.66</v>
      </c>
    </row>
    <row r="3666" customFormat="false" ht="9" hidden="false" customHeight="true" outlineLevel="0" collapsed="false">
      <c r="A3666" s="7" t="s">
        <v>7341</v>
      </c>
      <c r="B3666" s="8" t="s">
        <v>7342</v>
      </c>
      <c r="C3666" s="7" t="s">
        <v>15</v>
      </c>
      <c r="D3666" s="9" t="n">
        <v>302161.26</v>
      </c>
    </row>
    <row r="3667" customFormat="false" ht="9" hidden="false" customHeight="true" outlineLevel="0" collapsed="false">
      <c r="A3667" s="7" t="s">
        <v>7343</v>
      </c>
      <c r="B3667" s="8" t="s">
        <v>7344</v>
      </c>
      <c r="C3667" s="7" t="s">
        <v>15</v>
      </c>
      <c r="D3667" s="9" t="n">
        <v>416589.52</v>
      </c>
    </row>
    <row r="3668" customFormat="false" ht="9" hidden="false" customHeight="true" outlineLevel="0" collapsed="false">
      <c r="A3668" s="7" t="s">
        <v>7345</v>
      </c>
      <c r="B3668" s="8" t="s">
        <v>7346</v>
      </c>
      <c r="C3668" s="7" t="s">
        <v>15</v>
      </c>
      <c r="D3668" s="9" t="n">
        <v>439237.49</v>
      </c>
    </row>
    <row r="3669" customFormat="false" ht="9" hidden="false" customHeight="true" outlineLevel="0" collapsed="false">
      <c r="A3669" s="7" t="s">
        <v>7347</v>
      </c>
      <c r="B3669" s="8" t="s">
        <v>7348</v>
      </c>
      <c r="C3669" s="7" t="s">
        <v>15</v>
      </c>
      <c r="D3669" s="9" t="n">
        <v>382105.41</v>
      </c>
    </row>
    <row r="3670" customFormat="false" ht="9" hidden="false" customHeight="true" outlineLevel="0" collapsed="false">
      <c r="A3670" s="7" t="s">
        <v>7349</v>
      </c>
      <c r="B3670" s="8" t="s">
        <v>7350</v>
      </c>
      <c r="C3670" s="7" t="s">
        <v>15</v>
      </c>
      <c r="D3670" s="9" t="n">
        <v>528359.08</v>
      </c>
    </row>
    <row r="3671" customFormat="false" ht="9" hidden="false" customHeight="true" outlineLevel="0" collapsed="false">
      <c r="A3671" s="7" t="s">
        <v>7351</v>
      </c>
      <c r="B3671" s="8" t="s">
        <v>7352</v>
      </c>
      <c r="C3671" s="7" t="s">
        <v>15</v>
      </c>
      <c r="D3671" s="9" t="n">
        <v>524061.98</v>
      </c>
    </row>
    <row r="3672" customFormat="false" ht="9" hidden="false" customHeight="true" outlineLevel="0" collapsed="false">
      <c r="A3672" s="7" t="s">
        <v>7353</v>
      </c>
      <c r="B3672" s="8" t="s">
        <v>7354</v>
      </c>
      <c r="C3672" s="7" t="s">
        <v>15</v>
      </c>
      <c r="D3672" s="9" t="n">
        <v>455360.19</v>
      </c>
    </row>
    <row r="3673" customFormat="false" ht="9" hidden="false" customHeight="true" outlineLevel="0" collapsed="false">
      <c r="A3673" s="7" t="s">
        <v>7355</v>
      </c>
      <c r="B3673" s="8" t="s">
        <v>7356</v>
      </c>
      <c r="C3673" s="7" t="s">
        <v>15</v>
      </c>
      <c r="D3673" s="9" t="n">
        <v>629508.31</v>
      </c>
    </row>
    <row r="3674" customFormat="false" ht="9" hidden="false" customHeight="true" outlineLevel="0" collapsed="false">
      <c r="A3674" s="7" t="s">
        <v>7357</v>
      </c>
      <c r="B3674" s="8" t="s">
        <v>7358</v>
      </c>
      <c r="C3674" s="7" t="s">
        <v>15</v>
      </c>
      <c r="D3674" s="9" t="n">
        <v>462354.54</v>
      </c>
    </row>
    <row r="3675" customFormat="false" ht="9" hidden="false" customHeight="true" outlineLevel="0" collapsed="false">
      <c r="A3675" s="7" t="s">
        <v>7359</v>
      </c>
      <c r="B3675" s="8" t="s">
        <v>7360</v>
      </c>
      <c r="C3675" s="7" t="s">
        <v>15</v>
      </c>
      <c r="D3675" s="9" t="n">
        <v>402137.79</v>
      </c>
    </row>
    <row r="3676" customFormat="false" ht="9" hidden="false" customHeight="true" outlineLevel="0" collapsed="false">
      <c r="A3676" s="7" t="s">
        <v>7361</v>
      </c>
      <c r="B3676" s="8" t="s">
        <v>7362</v>
      </c>
      <c r="C3676" s="7" t="s">
        <v>15</v>
      </c>
      <c r="D3676" s="9" t="n">
        <v>556020.99</v>
      </c>
    </row>
    <row r="3677" customFormat="false" ht="9" hidden="false" customHeight="true" outlineLevel="0" collapsed="false">
      <c r="A3677" s="7" t="s">
        <v>7363</v>
      </c>
      <c r="B3677" s="8" t="s">
        <v>7364</v>
      </c>
      <c r="C3677" s="7" t="s">
        <v>15</v>
      </c>
      <c r="D3677" s="9" t="n">
        <v>381861.87</v>
      </c>
    </row>
    <row r="3678" customFormat="false" ht="9" hidden="false" customHeight="true" outlineLevel="0" collapsed="false">
      <c r="A3678" s="7" t="s">
        <v>7365</v>
      </c>
      <c r="B3678" s="8" t="s">
        <v>7366</v>
      </c>
      <c r="C3678" s="7" t="s">
        <v>15</v>
      </c>
      <c r="D3678" s="9" t="n">
        <v>332269.47</v>
      </c>
    </row>
    <row r="3679" customFormat="false" ht="9" hidden="false" customHeight="true" outlineLevel="0" collapsed="false">
      <c r="A3679" s="7" t="s">
        <v>7367</v>
      </c>
      <c r="B3679" s="8" t="s">
        <v>7368</v>
      </c>
      <c r="C3679" s="7" t="s">
        <v>15</v>
      </c>
      <c r="D3679" s="9" t="n">
        <v>458256.94</v>
      </c>
    </row>
    <row r="3680" customFormat="false" ht="9" hidden="false" customHeight="true" outlineLevel="0" collapsed="false">
      <c r="A3680" s="7" t="s">
        <v>7369</v>
      </c>
      <c r="B3680" s="8" t="s">
        <v>7370</v>
      </c>
      <c r="C3680" s="7" t="s">
        <v>15</v>
      </c>
      <c r="D3680" s="9" t="n">
        <v>483122.37</v>
      </c>
    </row>
    <row r="3681" customFormat="false" ht="9" hidden="false" customHeight="true" outlineLevel="0" collapsed="false">
      <c r="A3681" s="7" t="s">
        <v>7371</v>
      </c>
      <c r="B3681" s="8" t="s">
        <v>7372</v>
      </c>
      <c r="C3681" s="7" t="s">
        <v>15</v>
      </c>
      <c r="D3681" s="9" t="n">
        <v>420234.47</v>
      </c>
    </row>
    <row r="3682" customFormat="false" ht="9" hidden="false" customHeight="true" outlineLevel="0" collapsed="false">
      <c r="A3682" s="7" t="s">
        <v>7373</v>
      </c>
      <c r="B3682" s="8" t="s">
        <v>7374</v>
      </c>
      <c r="C3682" s="7" t="s">
        <v>15</v>
      </c>
      <c r="D3682" s="9" t="n">
        <v>581157.21</v>
      </c>
    </row>
    <row r="3683" customFormat="false" ht="9" hidden="false" customHeight="true" outlineLevel="0" collapsed="false">
      <c r="A3683" s="7" t="s">
        <v>7375</v>
      </c>
      <c r="B3683" s="8" t="s">
        <v>7376</v>
      </c>
      <c r="C3683" s="7" t="s">
        <v>15</v>
      </c>
      <c r="D3683" s="9" t="n">
        <v>576297.28</v>
      </c>
    </row>
    <row r="3684" customFormat="false" ht="9" hidden="false" customHeight="true" outlineLevel="0" collapsed="false">
      <c r="A3684" s="7" t="s">
        <v>7377</v>
      </c>
      <c r="B3684" s="8" t="s">
        <v>7378</v>
      </c>
      <c r="C3684" s="7" t="s">
        <v>15</v>
      </c>
      <c r="D3684" s="9" t="n">
        <v>501869.48</v>
      </c>
    </row>
    <row r="3685" customFormat="false" ht="9" hidden="false" customHeight="true" outlineLevel="0" collapsed="false">
      <c r="A3685" s="7" t="s">
        <v>7379</v>
      </c>
      <c r="B3685" s="8" t="s">
        <v>7380</v>
      </c>
      <c r="C3685" s="7" t="s">
        <v>15</v>
      </c>
      <c r="D3685" s="9" t="n">
        <v>692451.81</v>
      </c>
    </row>
    <row r="3686" customFormat="false" ht="9" hidden="false" customHeight="true" outlineLevel="0" collapsed="false">
      <c r="A3686" s="7" t="s">
        <v>7381</v>
      </c>
      <c r="B3686" s="8" t="s">
        <v>7382</v>
      </c>
      <c r="C3686" s="7" t="s">
        <v>15</v>
      </c>
      <c r="D3686" s="9" t="n">
        <v>509609.46</v>
      </c>
    </row>
    <row r="3687" customFormat="false" ht="9" hidden="false" customHeight="true" outlineLevel="0" collapsed="false">
      <c r="A3687" s="7" t="s">
        <v>7383</v>
      </c>
      <c r="B3687" s="8" t="s">
        <v>7384</v>
      </c>
      <c r="C3687" s="7" t="s">
        <v>15</v>
      </c>
      <c r="D3687" s="9" t="n">
        <v>442276.99</v>
      </c>
    </row>
    <row r="3688" customFormat="false" ht="9" hidden="false" customHeight="true" outlineLevel="0" collapsed="false">
      <c r="A3688" s="7" t="s">
        <v>7385</v>
      </c>
      <c r="B3688" s="8" t="s">
        <v>7386</v>
      </c>
      <c r="C3688" s="7" t="s">
        <v>15</v>
      </c>
      <c r="D3688" s="9" t="n">
        <v>611599.43</v>
      </c>
    </row>
    <row r="3689" customFormat="false" ht="9" hidden="false" customHeight="true" outlineLevel="0" collapsed="false">
      <c r="A3689" s="7" t="s">
        <v>7387</v>
      </c>
      <c r="B3689" s="8" t="s">
        <v>7388</v>
      </c>
      <c r="C3689" s="7" t="s">
        <v>15</v>
      </c>
      <c r="D3689" s="9" t="n">
        <v>419946.81</v>
      </c>
    </row>
    <row r="3690" customFormat="false" ht="9" hidden="false" customHeight="true" outlineLevel="0" collapsed="false">
      <c r="A3690" s="7" t="s">
        <v>7389</v>
      </c>
      <c r="B3690" s="8" t="s">
        <v>7390</v>
      </c>
      <c r="C3690" s="7" t="s">
        <v>15</v>
      </c>
      <c r="D3690" s="9" t="n">
        <v>365368.14</v>
      </c>
    </row>
    <row r="3691" customFormat="false" ht="9" hidden="false" customHeight="true" outlineLevel="0" collapsed="false">
      <c r="A3691" s="7" t="s">
        <v>7391</v>
      </c>
      <c r="B3691" s="8" t="s">
        <v>7392</v>
      </c>
      <c r="C3691" s="7" t="s">
        <v>15</v>
      </c>
      <c r="D3691" s="9" t="n">
        <v>505087.49</v>
      </c>
    </row>
    <row r="3692" customFormat="false" ht="9" hidden="false" customHeight="true" outlineLevel="0" collapsed="false">
      <c r="A3692" s="7" t="s">
        <v>7393</v>
      </c>
      <c r="B3692" s="8" t="s">
        <v>7394</v>
      </c>
      <c r="C3692" s="7" t="s">
        <v>15</v>
      </c>
      <c r="D3692" s="9" t="n">
        <v>532466.98</v>
      </c>
    </row>
    <row r="3693" customFormat="false" ht="9" hidden="false" customHeight="true" outlineLevel="0" collapsed="false">
      <c r="A3693" s="7" t="s">
        <v>7395</v>
      </c>
      <c r="B3693" s="8" t="s">
        <v>7396</v>
      </c>
      <c r="C3693" s="7" t="s">
        <v>15</v>
      </c>
      <c r="D3693" s="9" t="n">
        <v>462151.07</v>
      </c>
    </row>
    <row r="3694" customFormat="false" ht="9" hidden="false" customHeight="true" outlineLevel="0" collapsed="false">
      <c r="A3694" s="7" t="s">
        <v>7397</v>
      </c>
      <c r="B3694" s="8" t="s">
        <v>7398</v>
      </c>
      <c r="C3694" s="7" t="s">
        <v>15</v>
      </c>
      <c r="D3694" s="9" t="n">
        <v>639180.11</v>
      </c>
    </row>
    <row r="3695" customFormat="false" ht="9" hidden="false" customHeight="true" outlineLevel="0" collapsed="false">
      <c r="A3695" s="7" t="s">
        <v>7399</v>
      </c>
      <c r="B3695" s="8" t="s">
        <v>7400</v>
      </c>
      <c r="C3695" s="7" t="s">
        <v>15</v>
      </c>
      <c r="D3695" s="9" t="n">
        <v>633727.88</v>
      </c>
    </row>
    <row r="3696" customFormat="false" ht="9" hidden="false" customHeight="true" outlineLevel="0" collapsed="false">
      <c r="A3696" s="7" t="s">
        <v>7401</v>
      </c>
      <c r="B3696" s="8" t="s">
        <v>7402</v>
      </c>
      <c r="C3696" s="7" t="s">
        <v>15</v>
      </c>
      <c r="D3696" s="9" t="n">
        <v>551857.25</v>
      </c>
    </row>
    <row r="3697" customFormat="false" ht="9" hidden="false" customHeight="true" outlineLevel="0" collapsed="false">
      <c r="A3697" s="7" t="s">
        <v>7403</v>
      </c>
      <c r="B3697" s="8" t="s">
        <v>7404</v>
      </c>
      <c r="C3697" s="7" t="s">
        <v>15</v>
      </c>
      <c r="D3697" s="9" t="n">
        <v>764748.56</v>
      </c>
    </row>
    <row r="3698" customFormat="false" ht="9" hidden="false" customHeight="true" outlineLevel="0" collapsed="false">
      <c r="A3698" s="7" t="s">
        <v>7405</v>
      </c>
      <c r="B3698" s="8" t="s">
        <v>7406</v>
      </c>
      <c r="C3698" s="7" t="s">
        <v>15</v>
      </c>
      <c r="D3698" s="9" t="n">
        <v>560408.59</v>
      </c>
    </row>
    <row r="3699" customFormat="false" ht="9" hidden="false" customHeight="true" outlineLevel="0" collapsed="false">
      <c r="A3699" s="7" t="s">
        <v>7407</v>
      </c>
      <c r="B3699" s="8" t="s">
        <v>7408</v>
      </c>
      <c r="C3699" s="7" t="s">
        <v>15</v>
      </c>
      <c r="D3699" s="9" t="n">
        <v>486403.47</v>
      </c>
    </row>
    <row r="3700" customFormat="false" ht="9" hidden="false" customHeight="true" outlineLevel="0" collapsed="false">
      <c r="A3700" s="7" t="s">
        <v>7409</v>
      </c>
      <c r="B3700" s="8" t="s">
        <v>7410</v>
      </c>
      <c r="C3700" s="7" t="s">
        <v>15</v>
      </c>
      <c r="D3700" s="9" t="n">
        <v>672678.37</v>
      </c>
    </row>
    <row r="3701" customFormat="false" ht="9" hidden="false" customHeight="true" outlineLevel="0" collapsed="false">
      <c r="A3701" s="7" t="s">
        <v>7411</v>
      </c>
      <c r="B3701" s="8" t="s">
        <v>7412</v>
      </c>
      <c r="C3701" s="7" t="s">
        <v>15</v>
      </c>
      <c r="D3701" s="9" t="n">
        <v>638799.56</v>
      </c>
    </row>
    <row r="3702" customFormat="false" ht="9" hidden="false" customHeight="true" outlineLevel="0" collapsed="false">
      <c r="A3702" s="7" t="s">
        <v>7413</v>
      </c>
      <c r="B3702" s="8" t="s">
        <v>7414</v>
      </c>
      <c r="C3702" s="7" t="s">
        <v>15</v>
      </c>
      <c r="D3702" s="9" t="n">
        <v>555609.87</v>
      </c>
    </row>
    <row r="3703" customFormat="false" ht="9" hidden="false" customHeight="true" outlineLevel="0" collapsed="false">
      <c r="A3703" s="7" t="s">
        <v>7415</v>
      </c>
      <c r="B3703" s="8" t="s">
        <v>7416</v>
      </c>
      <c r="C3703" s="7" t="s">
        <v>15</v>
      </c>
      <c r="D3703" s="9" t="n">
        <v>770389.06</v>
      </c>
    </row>
    <row r="3704" customFormat="false" ht="9" hidden="false" customHeight="true" outlineLevel="0" collapsed="false">
      <c r="A3704" s="7" t="s">
        <v>7417</v>
      </c>
      <c r="B3704" s="8" t="s">
        <v>7418</v>
      </c>
      <c r="C3704" s="7" t="s">
        <v>15</v>
      </c>
      <c r="D3704" s="9" t="n">
        <v>763420.66</v>
      </c>
    </row>
    <row r="3705" customFormat="false" ht="9" hidden="false" customHeight="true" outlineLevel="0" collapsed="false">
      <c r="A3705" s="7" t="s">
        <v>7419</v>
      </c>
      <c r="B3705" s="8" t="s">
        <v>7420</v>
      </c>
      <c r="C3705" s="7" t="s">
        <v>15</v>
      </c>
      <c r="D3705" s="9" t="n">
        <v>662056.33</v>
      </c>
    </row>
    <row r="3706" customFormat="false" ht="18" hidden="false" customHeight="true" outlineLevel="0" collapsed="false">
      <c r="A3706" s="7" t="s">
        <v>7421</v>
      </c>
      <c r="B3706" s="8" t="s">
        <v>7422</v>
      </c>
      <c r="C3706" s="7" t="s">
        <v>15</v>
      </c>
      <c r="D3706" s="9" t="n">
        <v>917425.54</v>
      </c>
    </row>
    <row r="3707" customFormat="false" ht="18" hidden="false" customHeight="true" outlineLevel="0" collapsed="false">
      <c r="A3707" s="7" t="s">
        <v>7423</v>
      </c>
      <c r="B3707" s="8" t="s">
        <v>7424</v>
      </c>
      <c r="C3707" s="7" t="s">
        <v>15</v>
      </c>
      <c r="D3707" s="9" t="n">
        <v>672466.38</v>
      </c>
    </row>
    <row r="3708" customFormat="false" ht="18" hidden="false" customHeight="true" outlineLevel="0" collapsed="false">
      <c r="A3708" s="7" t="s">
        <v>7425</v>
      </c>
      <c r="B3708" s="8" t="s">
        <v>7426</v>
      </c>
      <c r="C3708" s="7" t="s">
        <v>15</v>
      </c>
      <c r="D3708" s="9" t="n">
        <v>584735.4</v>
      </c>
    </row>
    <row r="3709" customFormat="false" ht="18" hidden="false" customHeight="true" outlineLevel="0" collapsed="false">
      <c r="A3709" s="7" t="s">
        <v>7427</v>
      </c>
      <c r="B3709" s="8" t="s">
        <v>7428</v>
      </c>
      <c r="C3709" s="7" t="s">
        <v>15</v>
      </c>
      <c r="D3709" s="9" t="n">
        <v>810632.8</v>
      </c>
    </row>
    <row r="3710" customFormat="false" ht="18" hidden="false" customHeight="true" outlineLevel="0" collapsed="false">
      <c r="A3710" s="7" t="s">
        <v>7429</v>
      </c>
      <c r="B3710" s="8" t="s">
        <v>7430</v>
      </c>
      <c r="C3710" s="7" t="s">
        <v>15</v>
      </c>
      <c r="D3710" s="9" t="n">
        <v>315693.16</v>
      </c>
    </row>
    <row r="3711" customFormat="false" ht="18" hidden="false" customHeight="true" outlineLevel="0" collapsed="false">
      <c r="A3711" s="7" t="s">
        <v>7431</v>
      </c>
      <c r="B3711" s="8" t="s">
        <v>7432</v>
      </c>
      <c r="C3711" s="7" t="s">
        <v>15</v>
      </c>
      <c r="D3711" s="9" t="n">
        <v>274772.41</v>
      </c>
    </row>
    <row r="3712" customFormat="false" ht="18" hidden="false" customHeight="true" outlineLevel="0" collapsed="false">
      <c r="A3712" s="7" t="s">
        <v>7433</v>
      </c>
      <c r="B3712" s="8" t="s">
        <v>7434</v>
      </c>
      <c r="C3712" s="7" t="s">
        <v>15</v>
      </c>
      <c r="D3712" s="9" t="n">
        <v>378670.79</v>
      </c>
    </row>
    <row r="3713" customFormat="false" ht="18" hidden="false" customHeight="true" outlineLevel="0" collapsed="false">
      <c r="A3713" s="7" t="s">
        <v>7435</v>
      </c>
      <c r="B3713" s="8" t="s">
        <v>7436</v>
      </c>
      <c r="C3713" s="7" t="s">
        <v>15</v>
      </c>
      <c r="D3713" s="9" t="n">
        <v>399283.14</v>
      </c>
    </row>
    <row r="3714" customFormat="false" ht="18" hidden="false" customHeight="true" outlineLevel="0" collapsed="false">
      <c r="A3714" s="7" t="s">
        <v>7437</v>
      </c>
      <c r="B3714" s="8" t="s">
        <v>7438</v>
      </c>
      <c r="C3714" s="7" t="s">
        <v>15</v>
      </c>
      <c r="D3714" s="9" t="n">
        <v>347419.85</v>
      </c>
    </row>
    <row r="3715" customFormat="false" ht="18" hidden="false" customHeight="true" outlineLevel="0" collapsed="false">
      <c r="A3715" s="7" t="s">
        <v>7439</v>
      </c>
      <c r="B3715" s="8" t="s">
        <v>7440</v>
      </c>
      <c r="C3715" s="7" t="s">
        <v>15</v>
      </c>
      <c r="D3715" s="9" t="n">
        <v>479271.31</v>
      </c>
    </row>
    <row r="3716" customFormat="false" ht="18" hidden="false" customHeight="true" outlineLevel="0" collapsed="false">
      <c r="A3716" s="7" t="s">
        <v>7441</v>
      </c>
      <c r="B3716" s="8" t="s">
        <v>7442</v>
      </c>
      <c r="C3716" s="7" t="s">
        <v>404</v>
      </c>
      <c r="D3716" s="9" t="n">
        <v>195.58</v>
      </c>
    </row>
    <row r="3717" customFormat="false" ht="18" hidden="false" customHeight="true" outlineLevel="0" collapsed="false">
      <c r="A3717" s="7" t="s">
        <v>7443</v>
      </c>
      <c r="B3717" s="8" t="s">
        <v>7444</v>
      </c>
      <c r="C3717" s="7" t="s">
        <v>404</v>
      </c>
      <c r="D3717" s="9" t="n">
        <v>191.22</v>
      </c>
    </row>
    <row r="3718" customFormat="false" ht="9" hidden="false" customHeight="true" outlineLevel="0" collapsed="false">
      <c r="A3718" s="7" t="s">
        <v>7445</v>
      </c>
      <c r="B3718" s="8" t="s">
        <v>7446</v>
      </c>
      <c r="C3718" s="7" t="s">
        <v>15</v>
      </c>
      <c r="D3718" s="9" t="n">
        <v>224.82</v>
      </c>
    </row>
    <row r="3719" customFormat="false" ht="9" hidden="false" customHeight="true" outlineLevel="0" collapsed="false">
      <c r="A3719" s="7" t="s">
        <v>7447</v>
      </c>
      <c r="B3719" s="8" t="s">
        <v>7448</v>
      </c>
      <c r="C3719" s="7" t="s">
        <v>15</v>
      </c>
      <c r="D3719" s="9" t="n">
        <v>154.45</v>
      </c>
    </row>
    <row r="3720" customFormat="false" ht="9" hidden="false" customHeight="true" outlineLevel="0" collapsed="false">
      <c r="A3720" s="7" t="s">
        <v>7449</v>
      </c>
      <c r="B3720" s="8" t="s">
        <v>7450</v>
      </c>
      <c r="C3720" s="7" t="s">
        <v>15</v>
      </c>
      <c r="D3720" s="9" t="n">
        <v>343.26</v>
      </c>
    </row>
    <row r="3721" customFormat="false" ht="9" hidden="false" customHeight="true" outlineLevel="0" collapsed="false">
      <c r="A3721" s="7" t="s">
        <v>7451</v>
      </c>
      <c r="B3721" s="8" t="s">
        <v>7452</v>
      </c>
      <c r="C3721" s="7" t="s">
        <v>15</v>
      </c>
      <c r="D3721" s="9" t="n">
        <v>256.53</v>
      </c>
    </row>
    <row r="3722" customFormat="false" ht="9" hidden="false" customHeight="true" outlineLevel="0" collapsed="false">
      <c r="A3722" s="7" t="s">
        <v>7453</v>
      </c>
      <c r="B3722" s="8" t="s">
        <v>7454</v>
      </c>
      <c r="C3722" s="7" t="s">
        <v>15</v>
      </c>
      <c r="D3722" s="9" t="n">
        <v>176.34</v>
      </c>
    </row>
    <row r="3723" customFormat="false" ht="9" hidden="false" customHeight="true" outlineLevel="0" collapsed="false">
      <c r="A3723" s="7" t="s">
        <v>7455</v>
      </c>
      <c r="B3723" s="8" t="s">
        <v>7456</v>
      </c>
      <c r="C3723" s="7" t="s">
        <v>15</v>
      </c>
      <c r="D3723" s="9" t="n">
        <v>392.09</v>
      </c>
    </row>
    <row r="3724" customFormat="false" ht="9" hidden="false" customHeight="true" outlineLevel="0" collapsed="false">
      <c r="A3724" s="7" t="s">
        <v>7457</v>
      </c>
      <c r="B3724" s="8" t="s">
        <v>7458</v>
      </c>
      <c r="C3724" s="7" t="s">
        <v>15</v>
      </c>
      <c r="D3724" s="9" t="n">
        <v>297.96</v>
      </c>
    </row>
    <row r="3725" customFormat="false" ht="9" hidden="false" customHeight="true" outlineLevel="0" collapsed="false">
      <c r="A3725" s="7" t="s">
        <v>7459</v>
      </c>
      <c r="B3725" s="8" t="s">
        <v>7460</v>
      </c>
      <c r="C3725" s="7" t="s">
        <v>15</v>
      </c>
      <c r="D3725" s="9" t="n">
        <v>208.03</v>
      </c>
    </row>
    <row r="3726" customFormat="false" ht="9" hidden="false" customHeight="true" outlineLevel="0" collapsed="false">
      <c r="A3726" s="7" t="s">
        <v>7461</v>
      </c>
      <c r="B3726" s="8" t="s">
        <v>7462</v>
      </c>
      <c r="C3726" s="7" t="s">
        <v>15</v>
      </c>
      <c r="D3726" s="9" t="n">
        <v>455.45</v>
      </c>
    </row>
    <row r="3727" customFormat="false" ht="9" hidden="false" customHeight="true" outlineLevel="0" collapsed="false">
      <c r="A3727" s="7" t="s">
        <v>7463</v>
      </c>
      <c r="B3727" s="8" t="s">
        <v>7464</v>
      </c>
      <c r="C3727" s="7" t="s">
        <v>15</v>
      </c>
      <c r="D3727" s="9" t="n">
        <v>393.12</v>
      </c>
    </row>
    <row r="3728" customFormat="false" ht="9" hidden="false" customHeight="true" outlineLevel="0" collapsed="false">
      <c r="A3728" s="7" t="s">
        <v>7465</v>
      </c>
      <c r="B3728" s="8" t="s">
        <v>7466</v>
      </c>
      <c r="C3728" s="7" t="s">
        <v>15</v>
      </c>
      <c r="D3728" s="9" t="n">
        <v>256.53</v>
      </c>
    </row>
    <row r="3729" customFormat="false" ht="9" hidden="false" customHeight="true" outlineLevel="0" collapsed="false">
      <c r="A3729" s="7" t="s">
        <v>7467</v>
      </c>
      <c r="B3729" s="8" t="s">
        <v>7468</v>
      </c>
      <c r="C3729" s="7" t="s">
        <v>15</v>
      </c>
      <c r="D3729" s="9" t="n">
        <v>599.25</v>
      </c>
    </row>
    <row r="3730" customFormat="false" ht="9" hidden="false" customHeight="true" outlineLevel="0" collapsed="false">
      <c r="A3730" s="7" t="s">
        <v>7469</v>
      </c>
      <c r="B3730" s="8" t="s">
        <v>7470</v>
      </c>
      <c r="C3730" s="7" t="s">
        <v>15</v>
      </c>
      <c r="D3730" s="9" t="n">
        <v>180.5</v>
      </c>
    </row>
    <row r="3731" customFormat="false" ht="9" hidden="false" customHeight="true" outlineLevel="0" collapsed="false">
      <c r="A3731" s="7" t="s">
        <v>7471</v>
      </c>
      <c r="B3731" s="8" t="s">
        <v>7472</v>
      </c>
      <c r="C3731" s="7" t="s">
        <v>15</v>
      </c>
      <c r="D3731" s="9" t="n">
        <v>132.07</v>
      </c>
    </row>
    <row r="3732" customFormat="false" ht="9" hidden="false" customHeight="true" outlineLevel="0" collapsed="false">
      <c r="A3732" s="7" t="s">
        <v>7473</v>
      </c>
      <c r="B3732" s="8" t="s">
        <v>7474</v>
      </c>
      <c r="C3732" s="7" t="s">
        <v>15</v>
      </c>
      <c r="D3732" s="9" t="n">
        <v>275.77</v>
      </c>
    </row>
    <row r="3733" customFormat="false" ht="9" hidden="false" customHeight="true" outlineLevel="0" collapsed="false">
      <c r="A3733" s="7" t="s">
        <v>7475</v>
      </c>
      <c r="B3733" s="8" t="s">
        <v>7476</v>
      </c>
      <c r="C3733" s="7" t="s">
        <v>15</v>
      </c>
      <c r="D3733" s="9" t="n">
        <v>514.24</v>
      </c>
    </row>
    <row r="3734" customFormat="false" ht="9" hidden="false" customHeight="true" outlineLevel="0" collapsed="false">
      <c r="A3734" s="7" t="s">
        <v>7477</v>
      </c>
      <c r="B3734" s="8" t="s">
        <v>7478</v>
      </c>
      <c r="C3734" s="7" t="s">
        <v>15</v>
      </c>
      <c r="D3734" s="9" t="n">
        <v>351.08</v>
      </c>
    </row>
    <row r="3735" customFormat="false" ht="9" hidden="false" customHeight="true" outlineLevel="0" collapsed="false">
      <c r="A3735" s="7" t="s">
        <v>7479</v>
      </c>
      <c r="B3735" s="8" t="s">
        <v>7480</v>
      </c>
      <c r="C3735" s="7" t="s">
        <v>15</v>
      </c>
      <c r="D3735" s="9" t="n">
        <v>745.58</v>
      </c>
    </row>
    <row r="3736" customFormat="false" ht="9" hidden="false" customHeight="true" outlineLevel="0" collapsed="false">
      <c r="A3736" s="7" t="s">
        <v>7481</v>
      </c>
      <c r="B3736" s="8" t="s">
        <v>7482</v>
      </c>
      <c r="C3736" s="7" t="s">
        <v>15</v>
      </c>
      <c r="D3736" s="9" t="n">
        <v>588.02</v>
      </c>
    </row>
    <row r="3737" customFormat="false" ht="9" hidden="false" customHeight="true" outlineLevel="0" collapsed="false">
      <c r="A3737" s="7" t="s">
        <v>7483</v>
      </c>
      <c r="B3737" s="8" t="s">
        <v>7484</v>
      </c>
      <c r="C3737" s="7" t="s">
        <v>15</v>
      </c>
      <c r="D3737" s="9" t="n">
        <v>403.19</v>
      </c>
    </row>
    <row r="3738" customFormat="false" ht="9" hidden="false" customHeight="true" outlineLevel="0" collapsed="false">
      <c r="A3738" s="7" t="s">
        <v>7485</v>
      </c>
      <c r="B3738" s="8" t="s">
        <v>7486</v>
      </c>
      <c r="C3738" s="7" t="s">
        <v>15</v>
      </c>
      <c r="D3738" s="9" t="n">
        <v>851.96</v>
      </c>
    </row>
    <row r="3739" customFormat="false" ht="9" hidden="false" customHeight="true" outlineLevel="0" collapsed="false">
      <c r="A3739" s="7" t="s">
        <v>7487</v>
      </c>
      <c r="B3739" s="8" t="s">
        <v>7488</v>
      </c>
      <c r="C3739" s="7" t="s">
        <v>15</v>
      </c>
      <c r="D3739" s="9" t="n">
        <v>683.6</v>
      </c>
    </row>
    <row r="3740" customFormat="false" ht="9" hidden="false" customHeight="true" outlineLevel="0" collapsed="false">
      <c r="A3740" s="7" t="s">
        <v>7489</v>
      </c>
      <c r="B3740" s="8" t="s">
        <v>7490</v>
      </c>
      <c r="C3740" s="7" t="s">
        <v>15</v>
      </c>
      <c r="D3740" s="9" t="n">
        <v>476.97</v>
      </c>
    </row>
    <row r="3741" customFormat="false" ht="9" hidden="false" customHeight="true" outlineLevel="0" collapsed="false">
      <c r="A3741" s="7" t="s">
        <v>7491</v>
      </c>
      <c r="B3741" s="8" t="s">
        <v>7492</v>
      </c>
      <c r="C3741" s="7" t="s">
        <v>15</v>
      </c>
      <c r="D3741" s="9" t="n">
        <v>991.02</v>
      </c>
    </row>
    <row r="3742" customFormat="false" ht="9" hidden="false" customHeight="true" outlineLevel="0" collapsed="false">
      <c r="A3742" s="7" t="s">
        <v>7493</v>
      </c>
      <c r="B3742" s="8" t="s">
        <v>7494</v>
      </c>
      <c r="C3742" s="7" t="s">
        <v>15</v>
      </c>
      <c r="D3742" s="9" t="n">
        <v>905.01</v>
      </c>
    </row>
    <row r="3743" customFormat="false" ht="9" hidden="false" customHeight="true" outlineLevel="0" collapsed="false">
      <c r="A3743" s="7" t="s">
        <v>7495</v>
      </c>
      <c r="B3743" s="8" t="s">
        <v>7496</v>
      </c>
      <c r="C3743" s="7" t="s">
        <v>15</v>
      </c>
      <c r="D3743" s="9" t="n">
        <v>588.02</v>
      </c>
    </row>
    <row r="3744" customFormat="false" ht="9" hidden="false" customHeight="true" outlineLevel="0" collapsed="false">
      <c r="A3744" s="7" t="s">
        <v>7497</v>
      </c>
      <c r="B3744" s="8" t="s">
        <v>7498</v>
      </c>
      <c r="C3744" s="7" t="s">
        <v>15</v>
      </c>
      <c r="D3744" s="9" t="n">
        <v>1310.26</v>
      </c>
    </row>
    <row r="3745" customFormat="false" ht="9" hidden="false" customHeight="true" outlineLevel="0" collapsed="false">
      <c r="A3745" s="7" t="s">
        <v>7499</v>
      </c>
      <c r="B3745" s="8" t="s">
        <v>7500</v>
      </c>
      <c r="C3745" s="7" t="s">
        <v>15</v>
      </c>
      <c r="D3745" s="9" t="n">
        <v>412.51</v>
      </c>
    </row>
    <row r="3746" customFormat="false" ht="9" hidden="false" customHeight="true" outlineLevel="0" collapsed="false">
      <c r="A3746" s="7" t="s">
        <v>7501</v>
      </c>
      <c r="B3746" s="8" t="s">
        <v>7502</v>
      </c>
      <c r="C3746" s="7" t="s">
        <v>15</v>
      </c>
      <c r="D3746" s="9" t="n">
        <v>301.4</v>
      </c>
    </row>
    <row r="3747" customFormat="false" ht="9" hidden="false" customHeight="true" outlineLevel="0" collapsed="false">
      <c r="A3747" s="7" t="s">
        <v>7503</v>
      </c>
      <c r="B3747" s="8" t="s">
        <v>7504</v>
      </c>
      <c r="C3747" s="7" t="s">
        <v>15</v>
      </c>
      <c r="D3747" s="9" t="n">
        <v>597.28</v>
      </c>
    </row>
    <row r="3748" customFormat="false" ht="9" hidden="false" customHeight="true" outlineLevel="0" collapsed="false">
      <c r="A3748" s="7" t="s">
        <v>7505</v>
      </c>
      <c r="B3748" s="8" t="s">
        <v>7506</v>
      </c>
      <c r="C3748" s="7" t="s">
        <v>7507</v>
      </c>
      <c r="D3748" s="9" t="n">
        <v>90599.81</v>
      </c>
    </row>
    <row r="3749" customFormat="false" ht="9" hidden="false" customHeight="true" outlineLevel="0" collapsed="false">
      <c r="A3749" s="7" t="s">
        <v>7508</v>
      </c>
      <c r="B3749" s="8" t="s">
        <v>7509</v>
      </c>
      <c r="C3749" s="7" t="s">
        <v>7507</v>
      </c>
      <c r="D3749" s="9" t="n">
        <v>44610.54</v>
      </c>
    </row>
    <row r="3750" customFormat="false" ht="9" hidden="false" customHeight="true" outlineLevel="0" collapsed="false">
      <c r="A3750" s="7" t="s">
        <v>7510</v>
      </c>
      <c r="B3750" s="8" t="s">
        <v>7511</v>
      </c>
      <c r="C3750" s="7" t="s">
        <v>7507</v>
      </c>
      <c r="D3750" s="9" t="n">
        <v>90599.81</v>
      </c>
    </row>
    <row r="3751" customFormat="false" ht="9" hidden="false" customHeight="true" outlineLevel="0" collapsed="false">
      <c r="A3751" s="7" t="s">
        <v>7512</v>
      </c>
      <c r="B3751" s="8" t="s">
        <v>7513</v>
      </c>
      <c r="C3751" s="7" t="s">
        <v>7507</v>
      </c>
      <c r="D3751" s="9" t="n">
        <v>103404.41</v>
      </c>
    </row>
    <row r="3752" customFormat="false" ht="9" hidden="false" customHeight="true" outlineLevel="0" collapsed="false">
      <c r="A3752" s="7" t="s">
        <v>7514</v>
      </c>
      <c r="B3752" s="8" t="s">
        <v>7515</v>
      </c>
      <c r="C3752" s="7" t="s">
        <v>7507</v>
      </c>
      <c r="D3752" s="9" t="n">
        <v>50771.81</v>
      </c>
    </row>
    <row r="3753" customFormat="false" ht="9" hidden="false" customHeight="true" outlineLevel="0" collapsed="false">
      <c r="A3753" s="7" t="s">
        <v>7516</v>
      </c>
      <c r="B3753" s="8" t="s">
        <v>7517</v>
      </c>
      <c r="C3753" s="7" t="s">
        <v>7507</v>
      </c>
      <c r="D3753" s="9" t="n">
        <v>103404.41</v>
      </c>
    </row>
    <row r="3754" customFormat="false" ht="9" hidden="false" customHeight="true" outlineLevel="0" collapsed="false">
      <c r="A3754" s="7" t="s">
        <v>7518</v>
      </c>
      <c r="B3754" s="8" t="s">
        <v>7519</v>
      </c>
      <c r="C3754" s="7" t="s">
        <v>7507</v>
      </c>
      <c r="D3754" s="9" t="n">
        <v>120453.82</v>
      </c>
    </row>
    <row r="3755" customFormat="false" ht="9" hidden="false" customHeight="true" outlineLevel="0" collapsed="false">
      <c r="A3755" s="7" t="s">
        <v>7520</v>
      </c>
      <c r="B3755" s="8" t="s">
        <v>7521</v>
      </c>
      <c r="C3755" s="7" t="s">
        <v>7507</v>
      </c>
      <c r="D3755" s="9" t="n">
        <v>59990.2</v>
      </c>
    </row>
    <row r="3756" customFormat="false" ht="9" hidden="false" customHeight="true" outlineLevel="0" collapsed="false">
      <c r="A3756" s="7" t="s">
        <v>7522</v>
      </c>
      <c r="B3756" s="8" t="s">
        <v>7523</v>
      </c>
      <c r="C3756" s="7" t="s">
        <v>7507</v>
      </c>
      <c r="D3756" s="9" t="n">
        <v>120453.82</v>
      </c>
    </row>
    <row r="3757" customFormat="false" ht="9" hidden="false" customHeight="true" outlineLevel="0" collapsed="false">
      <c r="A3757" s="7" t="s">
        <v>7524</v>
      </c>
      <c r="B3757" s="8" t="s">
        <v>7525</v>
      </c>
      <c r="C3757" s="7" t="s">
        <v>7507</v>
      </c>
      <c r="D3757" s="9" t="n">
        <v>158820.79</v>
      </c>
    </row>
    <row r="3758" customFormat="false" ht="9" hidden="false" customHeight="true" outlineLevel="0" collapsed="false">
      <c r="A3758" s="7" t="s">
        <v>7526</v>
      </c>
      <c r="B3758" s="8" t="s">
        <v>7527</v>
      </c>
      <c r="C3758" s="7" t="s">
        <v>7507</v>
      </c>
      <c r="D3758" s="9" t="n">
        <v>74605.59</v>
      </c>
    </row>
    <row r="3759" customFormat="false" ht="9" hidden="false" customHeight="true" outlineLevel="0" collapsed="false">
      <c r="A3759" s="7" t="s">
        <v>7528</v>
      </c>
      <c r="B3759" s="8" t="s">
        <v>7529</v>
      </c>
      <c r="C3759" s="7" t="s">
        <v>7507</v>
      </c>
      <c r="D3759" s="9" t="n">
        <v>158820.79</v>
      </c>
    </row>
    <row r="3760" customFormat="false" ht="9" hidden="false" customHeight="true" outlineLevel="0" collapsed="false">
      <c r="A3760" s="7" t="s">
        <v>7530</v>
      </c>
      <c r="B3760" s="8" t="s">
        <v>7531</v>
      </c>
      <c r="C3760" s="7" t="s">
        <v>7507</v>
      </c>
      <c r="D3760" s="9" t="n">
        <v>42090.72</v>
      </c>
    </row>
    <row r="3761" customFormat="false" ht="9" hidden="false" customHeight="true" outlineLevel="0" collapsed="false">
      <c r="A3761" s="7" t="s">
        <v>7532</v>
      </c>
      <c r="B3761" s="8" t="s">
        <v>7533</v>
      </c>
      <c r="C3761" s="7" t="s">
        <v>7507</v>
      </c>
      <c r="D3761" s="9" t="n">
        <v>17393.31</v>
      </c>
    </row>
    <row r="3762" customFormat="false" ht="9" hidden="false" customHeight="true" outlineLevel="0" collapsed="false">
      <c r="A3762" s="7" t="s">
        <v>7534</v>
      </c>
      <c r="B3762" s="8" t="s">
        <v>7535</v>
      </c>
      <c r="C3762" s="7" t="s">
        <v>7507</v>
      </c>
      <c r="D3762" s="9" t="n">
        <v>42417.66</v>
      </c>
    </row>
    <row r="3763" customFormat="false" ht="9" hidden="false" customHeight="true" outlineLevel="0" collapsed="false">
      <c r="A3763" s="7" t="s">
        <v>7536</v>
      </c>
      <c r="B3763" s="8" t="s">
        <v>7537</v>
      </c>
      <c r="C3763" s="7" t="s">
        <v>7507</v>
      </c>
      <c r="D3763" s="9" t="n">
        <v>47443.36</v>
      </c>
    </row>
    <row r="3764" customFormat="false" ht="9" hidden="false" customHeight="true" outlineLevel="0" collapsed="false">
      <c r="A3764" s="7" t="s">
        <v>7538</v>
      </c>
      <c r="B3764" s="8" t="s">
        <v>7539</v>
      </c>
      <c r="C3764" s="7" t="s">
        <v>7507</v>
      </c>
      <c r="D3764" s="9" t="n">
        <v>19913.01</v>
      </c>
    </row>
    <row r="3765" customFormat="false" ht="9" hidden="false" customHeight="true" outlineLevel="0" collapsed="false">
      <c r="A3765" s="7" t="s">
        <v>7540</v>
      </c>
      <c r="B3765" s="8" t="s">
        <v>7541</v>
      </c>
      <c r="C3765" s="7" t="s">
        <v>7507</v>
      </c>
      <c r="D3765" s="9" t="n">
        <v>47815.82</v>
      </c>
    </row>
    <row r="3766" customFormat="false" ht="9" hidden="false" customHeight="true" outlineLevel="0" collapsed="false">
      <c r="A3766" s="7" t="s">
        <v>7542</v>
      </c>
      <c r="B3766" s="8" t="s">
        <v>7543</v>
      </c>
      <c r="C3766" s="7" t="s">
        <v>7507</v>
      </c>
      <c r="D3766" s="9" t="n">
        <v>55730.78</v>
      </c>
    </row>
    <row r="3767" customFormat="false" ht="9" hidden="false" customHeight="true" outlineLevel="0" collapsed="false">
      <c r="A3767" s="7" t="s">
        <v>7544</v>
      </c>
      <c r="B3767" s="8" t="s">
        <v>7545</v>
      </c>
      <c r="C3767" s="7" t="s">
        <v>7507</v>
      </c>
      <c r="D3767" s="9" t="n">
        <v>24246.42</v>
      </c>
    </row>
    <row r="3768" customFormat="false" ht="9" hidden="false" customHeight="true" outlineLevel="0" collapsed="false">
      <c r="A3768" s="7" t="s">
        <v>7546</v>
      </c>
      <c r="B3768" s="8" t="s">
        <v>7547</v>
      </c>
      <c r="C3768" s="7" t="s">
        <v>7507</v>
      </c>
      <c r="D3768" s="9" t="n">
        <v>56163.36</v>
      </c>
    </row>
    <row r="3769" customFormat="false" ht="9" hidden="false" customHeight="true" outlineLevel="0" collapsed="false">
      <c r="A3769" s="7" t="s">
        <v>7548</v>
      </c>
      <c r="B3769" s="8" t="s">
        <v>7549</v>
      </c>
      <c r="C3769" s="7" t="s">
        <v>7507</v>
      </c>
      <c r="D3769" s="9" t="n">
        <v>73467.89</v>
      </c>
    </row>
    <row r="3770" customFormat="false" ht="9" hidden="false" customHeight="true" outlineLevel="0" collapsed="false">
      <c r="A3770" s="7" t="s">
        <v>7550</v>
      </c>
      <c r="B3770" s="8" t="s">
        <v>7551</v>
      </c>
      <c r="C3770" s="7" t="s">
        <v>7507</v>
      </c>
      <c r="D3770" s="9" t="n">
        <v>30461.25</v>
      </c>
    </row>
    <row r="3771" customFormat="false" ht="9" hidden="false" customHeight="true" outlineLevel="0" collapsed="false">
      <c r="A3771" s="7" t="s">
        <v>7552</v>
      </c>
      <c r="B3771" s="8" t="s">
        <v>7553</v>
      </c>
      <c r="C3771" s="7" t="s">
        <v>7507</v>
      </c>
      <c r="D3771" s="9" t="n">
        <v>74038.03</v>
      </c>
    </row>
    <row r="3772" customFormat="false" ht="9" hidden="false" customHeight="true" outlineLevel="0" collapsed="false">
      <c r="A3772" s="7" t="s">
        <v>7554</v>
      </c>
      <c r="B3772" s="8" t="s">
        <v>7555</v>
      </c>
      <c r="C3772" s="7" t="s">
        <v>7507</v>
      </c>
      <c r="D3772" s="9" t="n">
        <v>33493.1</v>
      </c>
    </row>
    <row r="3773" customFormat="false" ht="9" hidden="false" customHeight="true" outlineLevel="0" collapsed="false">
      <c r="A3773" s="7" t="s">
        <v>7556</v>
      </c>
      <c r="B3773" s="8" t="s">
        <v>7557</v>
      </c>
      <c r="C3773" s="7" t="s">
        <v>7507</v>
      </c>
      <c r="D3773" s="9" t="n">
        <v>14518.31</v>
      </c>
    </row>
    <row r="3774" customFormat="false" ht="9" hidden="false" customHeight="true" outlineLevel="0" collapsed="false">
      <c r="A3774" s="7" t="s">
        <v>7558</v>
      </c>
      <c r="B3774" s="8" t="s">
        <v>7559</v>
      </c>
      <c r="C3774" s="7" t="s">
        <v>7507</v>
      </c>
      <c r="D3774" s="9" t="n">
        <v>33754.85</v>
      </c>
    </row>
    <row r="3775" customFormat="false" ht="9" hidden="false" customHeight="true" outlineLevel="0" collapsed="false">
      <c r="A3775" s="7" t="s">
        <v>7560</v>
      </c>
      <c r="B3775" s="8" t="s">
        <v>7561</v>
      </c>
      <c r="C3775" s="7" t="s">
        <v>15</v>
      </c>
      <c r="D3775" s="9" t="n">
        <v>311.39</v>
      </c>
    </row>
    <row r="3776" customFormat="false" ht="9" hidden="false" customHeight="true" outlineLevel="0" collapsed="false">
      <c r="A3776" s="7" t="s">
        <v>7562</v>
      </c>
      <c r="B3776" s="8" t="s">
        <v>7563</v>
      </c>
      <c r="C3776" s="7" t="s">
        <v>15</v>
      </c>
      <c r="D3776" s="9" t="n">
        <v>1920.47</v>
      </c>
    </row>
    <row r="3777" customFormat="false" ht="9" hidden="false" customHeight="true" outlineLevel="0" collapsed="false">
      <c r="A3777" s="7" t="s">
        <v>7564</v>
      </c>
      <c r="B3777" s="8" t="s">
        <v>7565</v>
      </c>
      <c r="C3777" s="7" t="s">
        <v>15</v>
      </c>
      <c r="D3777" s="9" t="n">
        <v>2780.98</v>
      </c>
    </row>
    <row r="3778" customFormat="false" ht="9" hidden="false" customHeight="true" outlineLevel="0" collapsed="false">
      <c r="A3778" s="7" t="s">
        <v>7566</v>
      </c>
      <c r="B3778" s="8" t="s">
        <v>7567</v>
      </c>
      <c r="C3778" s="7" t="s">
        <v>15</v>
      </c>
      <c r="D3778" s="9" t="n">
        <v>2016.74</v>
      </c>
    </row>
    <row r="3779" customFormat="false" ht="9" hidden="false" customHeight="true" outlineLevel="0" collapsed="false">
      <c r="A3779" s="7" t="s">
        <v>7568</v>
      </c>
      <c r="B3779" s="8" t="s">
        <v>7569</v>
      </c>
      <c r="C3779" s="7" t="s">
        <v>15</v>
      </c>
      <c r="D3779" s="9" t="n">
        <v>2923.02</v>
      </c>
    </row>
    <row r="3780" customFormat="false" ht="9" hidden="false" customHeight="true" outlineLevel="0" collapsed="false">
      <c r="A3780" s="7" t="s">
        <v>7570</v>
      </c>
      <c r="B3780" s="8" t="s">
        <v>7571</v>
      </c>
      <c r="C3780" s="7" t="s">
        <v>15</v>
      </c>
      <c r="D3780" s="9" t="n">
        <v>2925.57</v>
      </c>
    </row>
    <row r="3781" customFormat="false" ht="9" hidden="false" customHeight="true" outlineLevel="0" collapsed="false">
      <c r="A3781" s="7" t="s">
        <v>7572</v>
      </c>
      <c r="B3781" s="8" t="s">
        <v>7573</v>
      </c>
      <c r="C3781" s="7" t="s">
        <v>15</v>
      </c>
      <c r="D3781" s="9" t="n">
        <v>2160.99</v>
      </c>
    </row>
    <row r="3782" customFormat="false" ht="9" hidden="false" customHeight="true" outlineLevel="0" collapsed="false">
      <c r="A3782" s="7" t="s">
        <v>7574</v>
      </c>
      <c r="B3782" s="8" t="s">
        <v>7575</v>
      </c>
      <c r="C3782" s="7" t="s">
        <v>15</v>
      </c>
      <c r="D3782" s="9" t="n">
        <v>3073.65</v>
      </c>
    </row>
    <row r="3783" customFormat="false" ht="9" hidden="false" customHeight="true" outlineLevel="0" collapsed="false">
      <c r="A3783" s="7" t="s">
        <v>7576</v>
      </c>
      <c r="B3783" s="8" t="s">
        <v>7577</v>
      </c>
      <c r="C3783" s="7" t="s">
        <v>15</v>
      </c>
      <c r="D3783" s="9" t="n">
        <v>3058.17</v>
      </c>
    </row>
    <row r="3784" customFormat="false" ht="9" hidden="false" customHeight="true" outlineLevel="0" collapsed="false">
      <c r="A3784" s="7" t="s">
        <v>7578</v>
      </c>
      <c r="B3784" s="8" t="s">
        <v>7579</v>
      </c>
      <c r="C3784" s="7" t="s">
        <v>15</v>
      </c>
      <c r="D3784" s="9" t="n">
        <v>3211.54</v>
      </c>
    </row>
    <row r="3785" customFormat="false" ht="9" hidden="false" customHeight="true" outlineLevel="0" collapsed="false">
      <c r="A3785" s="7" t="s">
        <v>7580</v>
      </c>
      <c r="B3785" s="8" t="s">
        <v>7581</v>
      </c>
      <c r="C3785" s="7" t="s">
        <v>15</v>
      </c>
      <c r="D3785" s="9" t="n">
        <v>2167.52</v>
      </c>
    </row>
    <row r="3786" customFormat="false" ht="9" hidden="false" customHeight="true" outlineLevel="0" collapsed="false">
      <c r="A3786" s="7" t="s">
        <v>7582</v>
      </c>
      <c r="B3786" s="8" t="s">
        <v>7583</v>
      </c>
      <c r="C3786" s="7" t="s">
        <v>15</v>
      </c>
      <c r="D3786" s="9" t="n">
        <v>3136.67</v>
      </c>
    </row>
    <row r="3787" customFormat="false" ht="9" hidden="false" customHeight="true" outlineLevel="0" collapsed="false">
      <c r="A3787" s="7" t="s">
        <v>7584</v>
      </c>
      <c r="B3787" s="8" t="s">
        <v>7585</v>
      </c>
      <c r="C3787" s="7" t="s">
        <v>15</v>
      </c>
      <c r="D3787" s="9" t="n">
        <v>2273.41</v>
      </c>
    </row>
    <row r="3788" customFormat="false" ht="9" hidden="false" customHeight="true" outlineLevel="0" collapsed="false">
      <c r="A3788" s="7" t="s">
        <v>7586</v>
      </c>
      <c r="B3788" s="8" t="s">
        <v>7587</v>
      </c>
      <c r="C3788" s="7" t="s">
        <v>15</v>
      </c>
      <c r="D3788" s="9" t="n">
        <v>3293.38</v>
      </c>
    </row>
    <row r="3789" customFormat="false" ht="9" hidden="false" customHeight="true" outlineLevel="0" collapsed="false">
      <c r="A3789" s="7" t="s">
        <v>7588</v>
      </c>
      <c r="B3789" s="8" t="s">
        <v>7589</v>
      </c>
      <c r="C3789" s="7" t="s">
        <v>15</v>
      </c>
      <c r="D3789" s="9" t="n">
        <v>3295.71</v>
      </c>
    </row>
    <row r="3790" customFormat="false" ht="9" hidden="false" customHeight="true" outlineLevel="0" collapsed="false">
      <c r="A3790" s="7" t="s">
        <v>7590</v>
      </c>
      <c r="B3790" s="8" t="s">
        <v>7591</v>
      </c>
      <c r="C3790" s="7" t="s">
        <v>15</v>
      </c>
      <c r="D3790" s="9" t="n">
        <v>2432.09</v>
      </c>
    </row>
    <row r="3791" customFormat="false" ht="9" hidden="false" customHeight="true" outlineLevel="0" collapsed="false">
      <c r="A3791" s="7" t="s">
        <v>7592</v>
      </c>
      <c r="B3791" s="8" t="s">
        <v>7593</v>
      </c>
      <c r="C3791" s="7" t="s">
        <v>15</v>
      </c>
      <c r="D3791" s="9" t="n">
        <v>3459.06</v>
      </c>
    </row>
    <row r="3792" customFormat="false" ht="9" hidden="false" customHeight="true" outlineLevel="0" collapsed="false">
      <c r="A3792" s="7" t="s">
        <v>7594</v>
      </c>
      <c r="B3792" s="8" t="s">
        <v>7595</v>
      </c>
      <c r="C3792" s="7" t="s">
        <v>15</v>
      </c>
      <c r="D3792" s="9" t="n">
        <v>3441.57</v>
      </c>
    </row>
    <row r="3793" customFormat="false" ht="9" hidden="false" customHeight="true" outlineLevel="0" collapsed="false">
      <c r="A3793" s="7" t="s">
        <v>7596</v>
      </c>
      <c r="B3793" s="8" t="s">
        <v>7597</v>
      </c>
      <c r="C3793" s="7" t="s">
        <v>15</v>
      </c>
      <c r="D3793" s="9" t="n">
        <v>3610.74</v>
      </c>
    </row>
    <row r="3794" customFormat="false" ht="9" hidden="false" customHeight="true" outlineLevel="0" collapsed="false">
      <c r="A3794" s="7" t="s">
        <v>7598</v>
      </c>
      <c r="B3794" s="8" t="s">
        <v>7599</v>
      </c>
      <c r="C3794" s="7" t="s">
        <v>15</v>
      </c>
      <c r="D3794" s="9" t="n">
        <v>2533.41</v>
      </c>
    </row>
    <row r="3795" customFormat="false" ht="9" hidden="false" customHeight="true" outlineLevel="0" collapsed="false">
      <c r="A3795" s="7" t="s">
        <v>7600</v>
      </c>
      <c r="B3795" s="8" t="s">
        <v>7601</v>
      </c>
      <c r="C3795" s="7" t="s">
        <v>15</v>
      </c>
      <c r="D3795" s="9" t="n">
        <v>3610.63</v>
      </c>
    </row>
    <row r="3796" customFormat="false" ht="9" hidden="false" customHeight="true" outlineLevel="0" collapsed="false">
      <c r="A3796" s="7" t="s">
        <v>7602</v>
      </c>
      <c r="B3796" s="8" t="s">
        <v>7603</v>
      </c>
      <c r="C3796" s="7" t="s">
        <v>15</v>
      </c>
      <c r="D3796" s="9" t="n">
        <v>2649.89</v>
      </c>
    </row>
    <row r="3797" customFormat="false" ht="9" hidden="false" customHeight="true" outlineLevel="0" collapsed="false">
      <c r="A3797" s="7" t="s">
        <v>7604</v>
      </c>
      <c r="B3797" s="8" t="s">
        <v>7605</v>
      </c>
      <c r="C3797" s="7" t="s">
        <v>15</v>
      </c>
      <c r="D3797" s="9" t="n">
        <v>3786</v>
      </c>
    </row>
    <row r="3798" customFormat="false" ht="9" hidden="false" customHeight="true" outlineLevel="0" collapsed="false">
      <c r="A3798" s="7" t="s">
        <v>7606</v>
      </c>
      <c r="B3798" s="8" t="s">
        <v>7607</v>
      </c>
      <c r="C3798" s="7" t="s">
        <v>15</v>
      </c>
      <c r="D3798" s="9" t="n">
        <v>3785.58</v>
      </c>
    </row>
    <row r="3799" customFormat="false" ht="9" hidden="false" customHeight="true" outlineLevel="0" collapsed="false">
      <c r="A3799" s="7" t="s">
        <v>7608</v>
      </c>
      <c r="B3799" s="8" t="s">
        <v>7609</v>
      </c>
      <c r="C3799" s="7" t="s">
        <v>15</v>
      </c>
      <c r="D3799" s="9" t="n">
        <v>2824.44</v>
      </c>
    </row>
    <row r="3800" customFormat="false" ht="9" hidden="false" customHeight="true" outlineLevel="0" collapsed="false">
      <c r="A3800" s="7" t="s">
        <v>7610</v>
      </c>
      <c r="B3800" s="8" t="s">
        <v>7611</v>
      </c>
      <c r="C3800" s="7" t="s">
        <v>15</v>
      </c>
      <c r="D3800" s="9" t="n">
        <v>3968.25</v>
      </c>
    </row>
    <row r="3801" customFormat="false" ht="9" hidden="false" customHeight="true" outlineLevel="0" collapsed="false">
      <c r="A3801" s="7" t="s">
        <v>7612</v>
      </c>
      <c r="B3801" s="8" t="s">
        <v>7613</v>
      </c>
      <c r="C3801" s="7" t="s">
        <v>15</v>
      </c>
      <c r="D3801" s="9" t="n">
        <v>3946.02</v>
      </c>
    </row>
    <row r="3802" customFormat="false" ht="9" hidden="false" customHeight="true" outlineLevel="0" collapsed="false">
      <c r="A3802" s="7" t="s">
        <v>7614</v>
      </c>
      <c r="B3802" s="8" t="s">
        <v>7615</v>
      </c>
      <c r="C3802" s="7" t="s">
        <v>15</v>
      </c>
      <c r="D3802" s="9" t="n">
        <v>4135.1</v>
      </c>
    </row>
    <row r="3803" customFormat="false" ht="18" hidden="false" customHeight="true" outlineLevel="0" collapsed="false">
      <c r="A3803" s="7" t="s">
        <v>7616</v>
      </c>
      <c r="B3803" s="8" t="s">
        <v>7617</v>
      </c>
      <c r="C3803" s="7" t="s">
        <v>15</v>
      </c>
      <c r="D3803" s="9" t="n">
        <v>4900.94</v>
      </c>
    </row>
    <row r="3804" customFormat="false" ht="18" hidden="false" customHeight="true" outlineLevel="0" collapsed="false">
      <c r="A3804" s="7" t="s">
        <v>7618</v>
      </c>
      <c r="B3804" s="8" t="s">
        <v>7619</v>
      </c>
      <c r="C3804" s="7" t="s">
        <v>15</v>
      </c>
      <c r="D3804" s="9" t="n">
        <v>3471.39</v>
      </c>
    </row>
    <row r="3805" customFormat="false" ht="18" hidden="false" customHeight="true" outlineLevel="0" collapsed="false">
      <c r="A3805" s="7" t="s">
        <v>7620</v>
      </c>
      <c r="B3805" s="8" t="s">
        <v>7621</v>
      </c>
      <c r="C3805" s="7" t="s">
        <v>15</v>
      </c>
      <c r="D3805" s="9" t="n">
        <v>5122.08</v>
      </c>
    </row>
    <row r="3806" customFormat="false" ht="18" hidden="false" customHeight="true" outlineLevel="0" collapsed="false">
      <c r="A3806" s="7" t="s">
        <v>7622</v>
      </c>
      <c r="B3806" s="8" t="s">
        <v>7623</v>
      </c>
      <c r="C3806" s="7" t="s">
        <v>15</v>
      </c>
      <c r="D3806" s="9" t="n">
        <v>5093.48</v>
      </c>
    </row>
    <row r="3807" customFormat="false" ht="18" hidden="false" customHeight="true" outlineLevel="0" collapsed="false">
      <c r="A3807" s="7" t="s">
        <v>7624</v>
      </c>
      <c r="B3807" s="8" t="s">
        <v>7625</v>
      </c>
      <c r="C3807" s="7" t="s">
        <v>15</v>
      </c>
      <c r="D3807" s="9" t="n">
        <v>5322.29</v>
      </c>
    </row>
    <row r="3808" customFormat="false" ht="18" hidden="false" customHeight="true" outlineLevel="0" collapsed="false">
      <c r="A3808" s="7" t="s">
        <v>7626</v>
      </c>
      <c r="B3808" s="8" t="s">
        <v>7627</v>
      </c>
      <c r="C3808" s="7" t="s">
        <v>15</v>
      </c>
      <c r="D3808" s="9" t="n">
        <v>1651.92</v>
      </c>
    </row>
    <row r="3809" customFormat="false" ht="18" hidden="false" customHeight="true" outlineLevel="0" collapsed="false">
      <c r="A3809" s="7" t="s">
        <v>7628</v>
      </c>
      <c r="B3809" s="8" t="s">
        <v>7629</v>
      </c>
      <c r="C3809" s="7" t="s">
        <v>15</v>
      </c>
      <c r="D3809" s="9" t="n">
        <v>2291.37</v>
      </c>
    </row>
    <row r="3810" customFormat="false" ht="18" hidden="false" customHeight="true" outlineLevel="0" collapsed="false">
      <c r="A3810" s="7" t="s">
        <v>7630</v>
      </c>
      <c r="B3810" s="8" t="s">
        <v>7631</v>
      </c>
      <c r="C3810" s="7" t="s">
        <v>15</v>
      </c>
      <c r="D3810" s="9" t="n">
        <v>1739.43</v>
      </c>
    </row>
    <row r="3811" customFormat="false" ht="18" hidden="false" customHeight="true" outlineLevel="0" collapsed="false">
      <c r="A3811" s="7" t="s">
        <v>7632</v>
      </c>
      <c r="B3811" s="8" t="s">
        <v>7633</v>
      </c>
      <c r="C3811" s="7" t="s">
        <v>15</v>
      </c>
      <c r="D3811" s="9" t="n">
        <v>2397.83</v>
      </c>
    </row>
    <row r="3812" customFormat="false" ht="18" hidden="false" customHeight="true" outlineLevel="0" collapsed="false">
      <c r="A3812" s="7" t="s">
        <v>7634</v>
      </c>
      <c r="B3812" s="8" t="s">
        <v>7635</v>
      </c>
      <c r="C3812" s="7" t="s">
        <v>15</v>
      </c>
      <c r="D3812" s="9" t="n">
        <v>2422.82</v>
      </c>
    </row>
    <row r="3813" customFormat="false" ht="18" hidden="false" customHeight="true" outlineLevel="0" collapsed="false">
      <c r="A3813" s="7" t="s">
        <v>7636</v>
      </c>
      <c r="B3813" s="8" t="s">
        <v>7637</v>
      </c>
      <c r="C3813" s="7" t="s">
        <v>15</v>
      </c>
      <c r="D3813" s="9" t="n">
        <v>1870.57</v>
      </c>
    </row>
    <row r="3814" customFormat="false" ht="18" hidden="false" customHeight="true" outlineLevel="0" collapsed="false">
      <c r="A3814" s="7" t="s">
        <v>7638</v>
      </c>
      <c r="B3814" s="8" t="s">
        <v>7639</v>
      </c>
      <c r="C3814" s="7" t="s">
        <v>15</v>
      </c>
      <c r="D3814" s="9" t="n">
        <v>2534.77</v>
      </c>
    </row>
    <row r="3815" customFormat="false" ht="18" hidden="false" customHeight="true" outlineLevel="0" collapsed="false">
      <c r="A3815" s="7" t="s">
        <v>7640</v>
      </c>
      <c r="B3815" s="8" t="s">
        <v>7641</v>
      </c>
      <c r="C3815" s="7" t="s">
        <v>3625</v>
      </c>
      <c r="D3815" s="9" t="n">
        <v>23020.03</v>
      </c>
    </row>
    <row r="3816" customFormat="false" ht="18" hidden="false" customHeight="true" outlineLevel="0" collapsed="false">
      <c r="A3816" s="7" t="s">
        <v>7642</v>
      </c>
      <c r="B3816" s="8" t="s">
        <v>7643</v>
      </c>
      <c r="C3816" s="7" t="s">
        <v>3625</v>
      </c>
      <c r="D3816" s="9" t="n">
        <v>24524.61</v>
      </c>
    </row>
    <row r="3817" customFormat="false" ht="18" hidden="false" customHeight="true" outlineLevel="0" collapsed="false">
      <c r="A3817" s="7" t="s">
        <v>7644</v>
      </c>
      <c r="B3817" s="8" t="s">
        <v>7645</v>
      </c>
      <c r="C3817" s="7" t="s">
        <v>3625</v>
      </c>
      <c r="D3817" s="9" t="n">
        <v>25258.07</v>
      </c>
    </row>
    <row r="3818" customFormat="false" ht="18" hidden="false" customHeight="true" outlineLevel="0" collapsed="false">
      <c r="A3818" s="7" t="s">
        <v>7646</v>
      </c>
      <c r="B3818" s="8" t="s">
        <v>7647</v>
      </c>
      <c r="C3818" s="7" t="s">
        <v>3625</v>
      </c>
      <c r="D3818" s="9" t="n">
        <v>24035.78</v>
      </c>
    </row>
    <row r="3819" customFormat="false" ht="18" hidden="false" customHeight="true" outlineLevel="0" collapsed="false">
      <c r="A3819" s="7" t="s">
        <v>7648</v>
      </c>
      <c r="B3819" s="8" t="s">
        <v>7649</v>
      </c>
      <c r="C3819" s="7" t="s">
        <v>3625</v>
      </c>
      <c r="D3819" s="9" t="n">
        <v>25595.7</v>
      </c>
    </row>
    <row r="3820" customFormat="false" ht="18" hidden="false" customHeight="true" outlineLevel="0" collapsed="false">
      <c r="A3820" s="7" t="s">
        <v>7650</v>
      </c>
      <c r="B3820" s="8" t="s">
        <v>7651</v>
      </c>
      <c r="C3820" s="7" t="s">
        <v>3625</v>
      </c>
      <c r="D3820" s="9" t="n">
        <v>26349.82</v>
      </c>
    </row>
    <row r="3821" customFormat="false" ht="9" hidden="false" customHeight="true" outlineLevel="0" collapsed="false">
      <c r="A3821" s="7" t="s">
        <v>7652</v>
      </c>
      <c r="B3821" s="8" t="s">
        <v>7653</v>
      </c>
      <c r="C3821" s="7" t="s">
        <v>3625</v>
      </c>
      <c r="D3821" s="9" t="n">
        <v>21399.37</v>
      </c>
    </row>
    <row r="3822" customFormat="false" ht="9" hidden="false" customHeight="true" outlineLevel="0" collapsed="false">
      <c r="A3822" s="7" t="s">
        <v>7654</v>
      </c>
      <c r="B3822" s="8" t="s">
        <v>7655</v>
      </c>
      <c r="C3822" s="7" t="s">
        <v>3625</v>
      </c>
      <c r="D3822" s="9" t="n">
        <v>21787.02</v>
      </c>
    </row>
    <row r="3823" customFormat="false" ht="9" hidden="false" customHeight="true" outlineLevel="0" collapsed="false">
      <c r="A3823" s="7" t="s">
        <v>7656</v>
      </c>
      <c r="B3823" s="8" t="s">
        <v>7657</v>
      </c>
      <c r="C3823" s="7" t="s">
        <v>3625</v>
      </c>
      <c r="D3823" s="9" t="n">
        <v>23283.6</v>
      </c>
    </row>
    <row r="3824" customFormat="false" ht="9" hidden="false" customHeight="true" outlineLevel="0" collapsed="false">
      <c r="A3824" s="7" t="s">
        <v>7658</v>
      </c>
      <c r="B3824" s="8" t="s">
        <v>7659</v>
      </c>
      <c r="C3824" s="7" t="s">
        <v>3625</v>
      </c>
      <c r="D3824" s="9" t="n">
        <v>22351.88</v>
      </c>
    </row>
    <row r="3825" customFormat="false" ht="18" hidden="false" customHeight="true" outlineLevel="0" collapsed="false">
      <c r="A3825" s="7" t="s">
        <v>7660</v>
      </c>
      <c r="B3825" s="8" t="s">
        <v>7661</v>
      </c>
      <c r="C3825" s="7" t="s">
        <v>3625</v>
      </c>
      <c r="D3825" s="9" t="n">
        <v>22742.34</v>
      </c>
    </row>
    <row r="3826" customFormat="false" ht="18" hidden="false" customHeight="true" outlineLevel="0" collapsed="false">
      <c r="A3826" s="7" t="s">
        <v>7662</v>
      </c>
      <c r="B3826" s="8" t="s">
        <v>7663</v>
      </c>
      <c r="C3826" s="7" t="s">
        <v>3625</v>
      </c>
      <c r="D3826" s="9" t="n">
        <v>24294.11</v>
      </c>
    </row>
    <row r="3827" customFormat="false" ht="18" hidden="false" customHeight="true" outlineLevel="0" collapsed="false">
      <c r="A3827" s="7" t="s">
        <v>7664</v>
      </c>
      <c r="B3827" s="8" t="s">
        <v>7665</v>
      </c>
      <c r="C3827" s="7" t="s">
        <v>3625</v>
      </c>
      <c r="D3827" s="9" t="n">
        <v>21020</v>
      </c>
    </row>
    <row r="3828" customFormat="false" ht="18" hidden="false" customHeight="true" outlineLevel="0" collapsed="false">
      <c r="A3828" s="7" t="s">
        <v>7666</v>
      </c>
      <c r="B3828" s="8" t="s">
        <v>7667</v>
      </c>
      <c r="C3828" s="7" t="s">
        <v>3625</v>
      </c>
      <c r="D3828" s="9" t="n">
        <v>26930.73</v>
      </c>
    </row>
    <row r="3829" customFormat="false" ht="18" hidden="false" customHeight="true" outlineLevel="0" collapsed="false">
      <c r="A3829" s="7" t="s">
        <v>7668</v>
      </c>
      <c r="B3829" s="8" t="s">
        <v>7669</v>
      </c>
      <c r="C3829" s="7" t="s">
        <v>3625</v>
      </c>
      <c r="D3829" s="9" t="n">
        <v>28030.92</v>
      </c>
    </row>
    <row r="3830" customFormat="false" ht="18" hidden="false" customHeight="true" outlineLevel="0" collapsed="false">
      <c r="A3830" s="7" t="s">
        <v>7670</v>
      </c>
      <c r="B3830" s="8" t="s">
        <v>7671</v>
      </c>
      <c r="C3830" s="7" t="s">
        <v>3625</v>
      </c>
      <c r="D3830" s="9" t="n">
        <v>21873.44</v>
      </c>
    </row>
    <row r="3831" customFormat="false" ht="18" hidden="false" customHeight="true" outlineLevel="0" collapsed="false">
      <c r="A3831" s="7" t="s">
        <v>7672</v>
      </c>
      <c r="B3831" s="8" t="s">
        <v>7673</v>
      </c>
      <c r="C3831" s="7" t="s">
        <v>3625</v>
      </c>
      <c r="D3831" s="9" t="n">
        <v>28073.23</v>
      </c>
    </row>
    <row r="3832" customFormat="false" ht="18" hidden="false" customHeight="true" outlineLevel="0" collapsed="false">
      <c r="A3832" s="7" t="s">
        <v>7674</v>
      </c>
      <c r="B3832" s="8" t="s">
        <v>7675</v>
      </c>
      <c r="C3832" s="7" t="s">
        <v>3625</v>
      </c>
      <c r="D3832" s="9" t="n">
        <v>29204.41</v>
      </c>
    </row>
    <row r="3833" customFormat="false" ht="18" hidden="false" customHeight="true" outlineLevel="0" collapsed="false">
      <c r="A3833" s="7" t="s">
        <v>7676</v>
      </c>
      <c r="B3833" s="8" t="s">
        <v>7677</v>
      </c>
      <c r="C3833" s="7" t="s">
        <v>15</v>
      </c>
      <c r="D3833" s="9" t="n">
        <v>10.47</v>
      </c>
    </row>
    <row r="3834" customFormat="false" ht="18" hidden="false" customHeight="true" outlineLevel="0" collapsed="false">
      <c r="A3834" s="7" t="s">
        <v>7678</v>
      </c>
      <c r="B3834" s="8" t="s">
        <v>7679</v>
      </c>
      <c r="C3834" s="7" t="s">
        <v>15</v>
      </c>
      <c r="D3834" s="9" t="n">
        <v>7.87</v>
      </c>
    </row>
    <row r="3835" customFormat="false" ht="9" hidden="false" customHeight="true" outlineLevel="0" collapsed="false">
      <c r="A3835" s="7" t="s">
        <v>7680</v>
      </c>
      <c r="B3835" s="8" t="s">
        <v>7681</v>
      </c>
      <c r="C3835" s="7" t="s">
        <v>3625</v>
      </c>
      <c r="D3835" s="9" t="n">
        <v>117.28</v>
      </c>
    </row>
    <row r="3836" customFormat="false" ht="18" hidden="false" customHeight="true" outlineLevel="0" collapsed="false">
      <c r="A3836" s="7" t="s">
        <v>7682</v>
      </c>
      <c r="B3836" s="8" t="s">
        <v>7683</v>
      </c>
      <c r="C3836" s="7" t="s">
        <v>3625</v>
      </c>
      <c r="D3836" s="9" t="n">
        <v>158.48</v>
      </c>
    </row>
    <row r="3837" customFormat="false" ht="18" hidden="false" customHeight="true" outlineLevel="0" collapsed="false">
      <c r="A3837" s="7" t="s">
        <v>7684</v>
      </c>
      <c r="B3837" s="8" t="s">
        <v>7685</v>
      </c>
      <c r="C3837" s="7" t="s">
        <v>3625</v>
      </c>
      <c r="D3837" s="9" t="n">
        <v>62.33</v>
      </c>
    </row>
    <row r="3838" customFormat="false" ht="18" hidden="false" customHeight="true" outlineLevel="0" collapsed="false">
      <c r="A3838" s="7" t="s">
        <v>7686</v>
      </c>
      <c r="B3838" s="8" t="s">
        <v>7687</v>
      </c>
      <c r="C3838" s="7" t="s">
        <v>15</v>
      </c>
      <c r="D3838" s="9" t="n">
        <v>10.31</v>
      </c>
    </row>
    <row r="3839" customFormat="false" ht="18" hidden="false" customHeight="true" outlineLevel="0" collapsed="false">
      <c r="A3839" s="7" t="s">
        <v>7688</v>
      </c>
      <c r="B3839" s="8" t="s">
        <v>7689</v>
      </c>
      <c r="C3839" s="7" t="s">
        <v>3625</v>
      </c>
      <c r="D3839" s="9" t="n">
        <v>5752.49</v>
      </c>
    </row>
    <row r="3840" customFormat="false" ht="18" hidden="false" customHeight="true" outlineLevel="0" collapsed="false">
      <c r="A3840" s="7" t="s">
        <v>7690</v>
      </c>
      <c r="B3840" s="8" t="s">
        <v>7691</v>
      </c>
      <c r="C3840" s="7" t="s">
        <v>3625</v>
      </c>
      <c r="D3840" s="9" t="n">
        <v>6019.46</v>
      </c>
    </row>
    <row r="3841" customFormat="false" ht="18" hidden="false" customHeight="true" outlineLevel="0" collapsed="false">
      <c r="A3841" s="7" t="s">
        <v>7692</v>
      </c>
      <c r="B3841" s="8" t="s">
        <v>7693</v>
      </c>
      <c r="C3841" s="7" t="s">
        <v>3625</v>
      </c>
      <c r="D3841" s="9" t="n">
        <v>6341.93</v>
      </c>
    </row>
    <row r="3842" customFormat="false" ht="18" hidden="false" customHeight="true" outlineLevel="0" collapsed="false">
      <c r="A3842" s="7" t="s">
        <v>7694</v>
      </c>
      <c r="B3842" s="8" t="s">
        <v>7695</v>
      </c>
      <c r="C3842" s="7" t="s">
        <v>3625</v>
      </c>
      <c r="D3842" s="9" t="n">
        <v>8431.54</v>
      </c>
    </row>
    <row r="3843" customFormat="false" ht="18" hidden="false" customHeight="true" outlineLevel="0" collapsed="false">
      <c r="A3843" s="7" t="s">
        <v>7696</v>
      </c>
      <c r="B3843" s="8" t="s">
        <v>7697</v>
      </c>
      <c r="C3843" s="7" t="s">
        <v>3625</v>
      </c>
      <c r="D3843" s="9" t="n">
        <v>8831.09</v>
      </c>
    </row>
    <row r="3844" customFormat="false" ht="18" hidden="false" customHeight="true" outlineLevel="0" collapsed="false">
      <c r="A3844" s="7" t="s">
        <v>7698</v>
      </c>
      <c r="B3844" s="8" t="s">
        <v>7699</v>
      </c>
      <c r="C3844" s="7" t="s">
        <v>3625</v>
      </c>
      <c r="D3844" s="9" t="n">
        <v>9316.83</v>
      </c>
    </row>
    <row r="3845" customFormat="false" ht="18" hidden="false" customHeight="true" outlineLevel="0" collapsed="false">
      <c r="A3845" s="7" t="s">
        <v>7700</v>
      </c>
      <c r="B3845" s="8" t="s">
        <v>7701</v>
      </c>
      <c r="C3845" s="7" t="s">
        <v>3625</v>
      </c>
      <c r="D3845" s="9" t="n">
        <v>9199.52</v>
      </c>
    </row>
    <row r="3846" customFormat="false" ht="18" hidden="false" customHeight="true" outlineLevel="0" collapsed="false">
      <c r="A3846" s="7" t="s">
        <v>7702</v>
      </c>
      <c r="B3846" s="8" t="s">
        <v>7703</v>
      </c>
      <c r="C3846" s="7" t="s">
        <v>3625</v>
      </c>
      <c r="D3846" s="9" t="n">
        <v>9629.14</v>
      </c>
    </row>
    <row r="3847" customFormat="false" ht="18" hidden="false" customHeight="true" outlineLevel="0" collapsed="false">
      <c r="A3847" s="7" t="s">
        <v>7704</v>
      </c>
      <c r="B3847" s="8" t="s">
        <v>7705</v>
      </c>
      <c r="C3847" s="7" t="s">
        <v>3625</v>
      </c>
      <c r="D3847" s="9" t="n">
        <v>10147.24</v>
      </c>
    </row>
    <row r="3848" customFormat="false" ht="18" hidden="false" customHeight="true" outlineLevel="0" collapsed="false">
      <c r="A3848" s="7" t="s">
        <v>7706</v>
      </c>
      <c r="B3848" s="8" t="s">
        <v>7707</v>
      </c>
      <c r="C3848" s="7" t="s">
        <v>3625</v>
      </c>
      <c r="D3848" s="9" t="n">
        <v>13511.93</v>
      </c>
    </row>
    <row r="3849" customFormat="false" ht="18" hidden="false" customHeight="true" outlineLevel="0" collapsed="false">
      <c r="A3849" s="7" t="s">
        <v>7708</v>
      </c>
      <c r="B3849" s="8" t="s">
        <v>7709</v>
      </c>
      <c r="C3849" s="7" t="s">
        <v>3625</v>
      </c>
      <c r="D3849" s="9" t="n">
        <v>14161.54</v>
      </c>
    </row>
    <row r="3850" customFormat="false" ht="18" hidden="false" customHeight="true" outlineLevel="0" collapsed="false">
      <c r="A3850" s="7" t="s">
        <v>7710</v>
      </c>
      <c r="B3850" s="8" t="s">
        <v>7711</v>
      </c>
      <c r="C3850" s="7" t="s">
        <v>3625</v>
      </c>
      <c r="D3850" s="9" t="n">
        <v>14934.23</v>
      </c>
    </row>
    <row r="3851" customFormat="false" ht="18" hidden="false" customHeight="true" outlineLevel="0" collapsed="false">
      <c r="A3851" s="7" t="s">
        <v>7712</v>
      </c>
      <c r="B3851" s="8" t="s">
        <v>7713</v>
      </c>
      <c r="C3851" s="7" t="s">
        <v>3625</v>
      </c>
      <c r="D3851" s="9" t="n">
        <v>5469.14</v>
      </c>
    </row>
    <row r="3852" customFormat="false" ht="9" hidden="false" customHeight="true" outlineLevel="0" collapsed="false">
      <c r="A3852" s="7" t="s">
        <v>7714</v>
      </c>
      <c r="B3852" s="8" t="s">
        <v>7715</v>
      </c>
      <c r="C3852" s="7" t="s">
        <v>3625</v>
      </c>
      <c r="D3852" s="9" t="n">
        <v>5741.48</v>
      </c>
    </row>
    <row r="3853" customFormat="false" ht="9" hidden="false" customHeight="true" outlineLevel="0" collapsed="false">
      <c r="A3853" s="7" t="s">
        <v>7716</v>
      </c>
      <c r="B3853" s="8" t="s">
        <v>7717</v>
      </c>
      <c r="C3853" s="7" t="s">
        <v>3625</v>
      </c>
      <c r="D3853" s="9" t="n">
        <v>436.3</v>
      </c>
    </row>
    <row r="3854" customFormat="false" ht="9" hidden="false" customHeight="true" outlineLevel="0" collapsed="false">
      <c r="A3854" s="7" t="s">
        <v>7718</v>
      </c>
      <c r="B3854" s="8" t="s">
        <v>7719</v>
      </c>
      <c r="C3854" s="7" t="s">
        <v>3625</v>
      </c>
      <c r="D3854" s="9" t="n">
        <v>3346.19</v>
      </c>
    </row>
    <row r="3855" customFormat="false" ht="9" hidden="false" customHeight="true" outlineLevel="0" collapsed="false">
      <c r="A3855" s="7" t="s">
        <v>7720</v>
      </c>
      <c r="B3855" s="8" t="s">
        <v>7721</v>
      </c>
      <c r="C3855" s="7" t="s">
        <v>3625</v>
      </c>
      <c r="D3855" s="9" t="n">
        <v>2356.48</v>
      </c>
    </row>
    <row r="3856" customFormat="false" ht="9" hidden="false" customHeight="true" outlineLevel="0" collapsed="false">
      <c r="A3856" s="7" t="s">
        <v>7722</v>
      </c>
      <c r="B3856" s="8" t="s">
        <v>7723</v>
      </c>
      <c r="C3856" s="7" t="s">
        <v>3625</v>
      </c>
      <c r="D3856" s="9" t="n">
        <v>4015.68</v>
      </c>
    </row>
    <row r="3857" customFormat="false" ht="9" hidden="false" customHeight="true" outlineLevel="0" collapsed="false">
      <c r="A3857" s="7" t="s">
        <v>7724</v>
      </c>
      <c r="B3857" s="8" t="s">
        <v>7725</v>
      </c>
      <c r="C3857" s="7" t="s">
        <v>15</v>
      </c>
      <c r="D3857" s="9" t="n">
        <v>93.31</v>
      </c>
    </row>
    <row r="3858" customFormat="false" ht="18" hidden="false" customHeight="true" outlineLevel="0" collapsed="false">
      <c r="A3858" s="7" t="s">
        <v>7726</v>
      </c>
      <c r="B3858" s="8" t="s">
        <v>7727</v>
      </c>
      <c r="C3858" s="7" t="s">
        <v>15</v>
      </c>
      <c r="D3858" s="9" t="n">
        <v>95.79</v>
      </c>
    </row>
    <row r="3859" customFormat="false" ht="18" hidden="false" customHeight="true" outlineLevel="0" collapsed="false">
      <c r="A3859" s="7" t="s">
        <v>7728</v>
      </c>
      <c r="B3859" s="8" t="s">
        <v>7729</v>
      </c>
      <c r="C3859" s="7" t="s">
        <v>15</v>
      </c>
      <c r="D3859" s="9" t="n">
        <v>178.43</v>
      </c>
    </row>
    <row r="3860" customFormat="false" ht="18" hidden="false" customHeight="true" outlineLevel="0" collapsed="false">
      <c r="A3860" s="7" t="s">
        <v>7730</v>
      </c>
      <c r="B3860" s="8" t="s">
        <v>7731</v>
      </c>
      <c r="C3860" s="7" t="s">
        <v>15</v>
      </c>
      <c r="D3860" s="9" t="n">
        <v>183.38</v>
      </c>
    </row>
    <row r="3861" customFormat="false" ht="18" hidden="false" customHeight="true" outlineLevel="0" collapsed="false">
      <c r="A3861" s="7" t="s">
        <v>7732</v>
      </c>
      <c r="B3861" s="8" t="s">
        <v>7733</v>
      </c>
      <c r="C3861" s="7" t="s">
        <v>15</v>
      </c>
      <c r="D3861" s="9" t="n">
        <v>93.72</v>
      </c>
    </row>
    <row r="3862" customFormat="false" ht="9" hidden="false" customHeight="true" outlineLevel="0" collapsed="false">
      <c r="A3862" s="7" t="s">
        <v>7734</v>
      </c>
      <c r="B3862" s="8" t="s">
        <v>7735</v>
      </c>
      <c r="C3862" s="7" t="s">
        <v>15</v>
      </c>
      <c r="D3862" s="9" t="n">
        <v>96.2</v>
      </c>
    </row>
    <row r="3863" customFormat="false" ht="9" hidden="false" customHeight="true" outlineLevel="0" collapsed="false">
      <c r="A3863" s="7" t="s">
        <v>7736</v>
      </c>
      <c r="B3863" s="8" t="s">
        <v>7737</v>
      </c>
      <c r="C3863" s="7" t="s">
        <v>15</v>
      </c>
      <c r="D3863" s="9" t="n">
        <v>178.49</v>
      </c>
    </row>
    <row r="3864" customFormat="false" ht="9" hidden="false" customHeight="true" outlineLevel="0" collapsed="false">
      <c r="A3864" s="7" t="s">
        <v>7738</v>
      </c>
      <c r="B3864" s="8" t="s">
        <v>7739</v>
      </c>
      <c r="C3864" s="7" t="s">
        <v>15</v>
      </c>
      <c r="D3864" s="9" t="n">
        <v>183.44</v>
      </c>
    </row>
    <row r="3865" customFormat="false" ht="9" hidden="false" customHeight="true" outlineLevel="0" collapsed="false">
      <c r="A3865" s="7" t="s">
        <v>7740</v>
      </c>
      <c r="B3865" s="8" t="s">
        <v>7741</v>
      </c>
      <c r="C3865" s="7" t="s">
        <v>15</v>
      </c>
      <c r="D3865" s="9" t="n">
        <v>93.31</v>
      </c>
    </row>
    <row r="3866" customFormat="false" ht="9" hidden="false" customHeight="true" outlineLevel="0" collapsed="false">
      <c r="A3866" s="7" t="s">
        <v>7742</v>
      </c>
      <c r="B3866" s="8" t="s">
        <v>7743</v>
      </c>
      <c r="C3866" s="7" t="s">
        <v>15</v>
      </c>
      <c r="D3866" s="9" t="n">
        <v>95.79</v>
      </c>
    </row>
    <row r="3867" customFormat="false" ht="18" hidden="false" customHeight="true" outlineLevel="0" collapsed="false">
      <c r="A3867" s="7" t="s">
        <v>7744</v>
      </c>
      <c r="B3867" s="8" t="s">
        <v>7745</v>
      </c>
      <c r="C3867" s="7" t="s">
        <v>15</v>
      </c>
      <c r="D3867" s="9" t="n">
        <v>178.43</v>
      </c>
    </row>
    <row r="3868" customFormat="false" ht="18" hidden="false" customHeight="true" outlineLevel="0" collapsed="false">
      <c r="A3868" s="7" t="s">
        <v>7746</v>
      </c>
      <c r="B3868" s="8" t="s">
        <v>7747</v>
      </c>
      <c r="C3868" s="7" t="s">
        <v>15</v>
      </c>
      <c r="D3868" s="9" t="n">
        <v>183.38</v>
      </c>
    </row>
    <row r="3869" customFormat="false" ht="18" hidden="false" customHeight="true" outlineLevel="0" collapsed="false">
      <c r="A3869" s="7" t="s">
        <v>7748</v>
      </c>
      <c r="B3869" s="8" t="s">
        <v>7749</v>
      </c>
      <c r="C3869" s="7" t="s">
        <v>15</v>
      </c>
      <c r="D3869" s="9" t="n">
        <v>93.72</v>
      </c>
    </row>
    <row r="3870" customFormat="false" ht="18" hidden="false" customHeight="true" outlineLevel="0" collapsed="false">
      <c r="A3870" s="7" t="s">
        <v>7750</v>
      </c>
      <c r="B3870" s="8" t="s">
        <v>7751</v>
      </c>
      <c r="C3870" s="7" t="s">
        <v>15</v>
      </c>
      <c r="D3870" s="9" t="n">
        <v>96.2</v>
      </c>
    </row>
    <row r="3871" customFormat="false" ht="18" hidden="false" customHeight="true" outlineLevel="0" collapsed="false">
      <c r="A3871" s="7" t="s">
        <v>7752</v>
      </c>
      <c r="B3871" s="8" t="s">
        <v>7753</v>
      </c>
      <c r="C3871" s="7" t="s">
        <v>15</v>
      </c>
      <c r="D3871" s="9" t="n">
        <v>178.49</v>
      </c>
    </row>
    <row r="3872" customFormat="false" ht="18" hidden="false" customHeight="true" outlineLevel="0" collapsed="false">
      <c r="A3872" s="7" t="s">
        <v>7754</v>
      </c>
      <c r="B3872" s="8" t="s">
        <v>7755</v>
      </c>
      <c r="C3872" s="7" t="s">
        <v>15</v>
      </c>
      <c r="D3872" s="9" t="n">
        <v>183.44</v>
      </c>
    </row>
    <row r="3873" customFormat="false" ht="18" hidden="false" customHeight="true" outlineLevel="0" collapsed="false">
      <c r="A3873" s="7" t="s">
        <v>7756</v>
      </c>
      <c r="B3873" s="8" t="s">
        <v>7757</v>
      </c>
      <c r="C3873" s="7" t="s">
        <v>15</v>
      </c>
      <c r="D3873" s="9" t="n">
        <v>0.14</v>
      </c>
    </row>
    <row r="3874" customFormat="false" ht="18" hidden="false" customHeight="true" outlineLevel="0" collapsed="false">
      <c r="A3874" s="7" t="s">
        <v>7758</v>
      </c>
      <c r="B3874" s="8" t="s">
        <v>7759</v>
      </c>
      <c r="C3874" s="7" t="s">
        <v>15</v>
      </c>
      <c r="D3874" s="9" t="n">
        <v>49.75</v>
      </c>
    </row>
    <row r="3875" customFormat="false" ht="18" hidden="false" customHeight="true" outlineLevel="0" collapsed="false">
      <c r="A3875" s="7" t="s">
        <v>7760</v>
      </c>
      <c r="B3875" s="8" t="s">
        <v>7761</v>
      </c>
      <c r="C3875" s="7" t="s">
        <v>15</v>
      </c>
      <c r="D3875" s="9" t="n">
        <v>51.49</v>
      </c>
    </row>
    <row r="3876" customFormat="false" ht="18" hidden="false" customHeight="true" outlineLevel="0" collapsed="false">
      <c r="A3876" s="7" t="s">
        <v>7762</v>
      </c>
      <c r="B3876" s="8" t="s">
        <v>7763</v>
      </c>
      <c r="C3876" s="7" t="s">
        <v>15</v>
      </c>
      <c r="D3876" s="9" t="n">
        <v>53.89</v>
      </c>
    </row>
    <row r="3877" customFormat="false" ht="18" hidden="false" customHeight="true" outlineLevel="0" collapsed="false">
      <c r="A3877" s="7" t="s">
        <v>7764</v>
      </c>
      <c r="B3877" s="8" t="s">
        <v>7765</v>
      </c>
      <c r="C3877" s="7" t="s">
        <v>15</v>
      </c>
      <c r="D3877" s="9" t="n">
        <v>55.76</v>
      </c>
    </row>
    <row r="3878" customFormat="false" ht="18" hidden="false" customHeight="true" outlineLevel="0" collapsed="false">
      <c r="A3878" s="7" t="s">
        <v>7766</v>
      </c>
      <c r="B3878" s="8" t="s">
        <v>7767</v>
      </c>
      <c r="C3878" s="7" t="s">
        <v>15</v>
      </c>
      <c r="D3878" s="9" t="n">
        <v>0.09</v>
      </c>
    </row>
    <row r="3879" customFormat="false" ht="18" hidden="false" customHeight="true" outlineLevel="0" collapsed="false">
      <c r="A3879" s="7" t="s">
        <v>7768</v>
      </c>
      <c r="B3879" s="8" t="s">
        <v>7769</v>
      </c>
      <c r="C3879" s="7" t="s">
        <v>172</v>
      </c>
      <c r="D3879" s="9" t="n">
        <v>1681.17</v>
      </c>
    </row>
    <row r="3880" customFormat="false" ht="18" hidden="false" customHeight="true" outlineLevel="0" collapsed="false">
      <c r="A3880" s="7" t="s">
        <v>7770</v>
      </c>
      <c r="B3880" s="8" t="s">
        <v>7771</v>
      </c>
      <c r="C3880" s="7" t="s">
        <v>172</v>
      </c>
      <c r="D3880" s="9" t="n">
        <v>2103.05</v>
      </c>
    </row>
    <row r="3881" customFormat="false" ht="18" hidden="false" customHeight="true" outlineLevel="0" collapsed="false">
      <c r="A3881" s="7" t="s">
        <v>7772</v>
      </c>
      <c r="B3881" s="8" t="s">
        <v>7773</v>
      </c>
      <c r="C3881" s="7" t="s">
        <v>172</v>
      </c>
      <c r="D3881" s="9" t="n">
        <v>2473.99</v>
      </c>
    </row>
    <row r="3882" customFormat="false" ht="18" hidden="false" customHeight="true" outlineLevel="0" collapsed="false">
      <c r="A3882" s="7" t="s">
        <v>7774</v>
      </c>
      <c r="B3882" s="8" t="s">
        <v>7775</v>
      </c>
      <c r="C3882" s="7" t="s">
        <v>172</v>
      </c>
      <c r="D3882" s="9" t="n">
        <v>2213.5</v>
      </c>
    </row>
    <row r="3883" customFormat="false" ht="9" hidden="false" customHeight="true" outlineLevel="0" collapsed="false">
      <c r="A3883" s="7" t="s">
        <v>7776</v>
      </c>
      <c r="B3883" s="8" t="s">
        <v>7777</v>
      </c>
      <c r="C3883" s="7" t="s">
        <v>15</v>
      </c>
      <c r="D3883" s="9" t="n">
        <v>397.93</v>
      </c>
    </row>
    <row r="3884" customFormat="false" ht="9" hidden="false" customHeight="true" outlineLevel="0" collapsed="false">
      <c r="A3884" s="7" t="s">
        <v>7778</v>
      </c>
      <c r="B3884" s="8" t="s">
        <v>7779</v>
      </c>
      <c r="C3884" s="7" t="s">
        <v>15</v>
      </c>
      <c r="D3884" s="9" t="n">
        <v>301.51</v>
      </c>
    </row>
    <row r="3885" customFormat="false" ht="9" hidden="false" customHeight="true" outlineLevel="0" collapsed="false">
      <c r="A3885" s="7" t="s">
        <v>7780</v>
      </c>
      <c r="B3885" s="8" t="s">
        <v>7781</v>
      </c>
      <c r="C3885" s="7" t="s">
        <v>15</v>
      </c>
      <c r="D3885" s="9" t="n">
        <v>545.79</v>
      </c>
    </row>
    <row r="3886" customFormat="false" ht="9" hidden="false" customHeight="true" outlineLevel="0" collapsed="false">
      <c r="A3886" s="7" t="s">
        <v>7782</v>
      </c>
      <c r="B3886" s="8" t="s">
        <v>7783</v>
      </c>
      <c r="C3886" s="7" t="s">
        <v>15</v>
      </c>
      <c r="D3886" s="9" t="n">
        <v>1041.44</v>
      </c>
    </row>
    <row r="3887" customFormat="false" ht="9" hidden="false" customHeight="true" outlineLevel="0" collapsed="false">
      <c r="A3887" s="7" t="s">
        <v>7784</v>
      </c>
      <c r="B3887" s="8" t="s">
        <v>7785</v>
      </c>
      <c r="C3887" s="7" t="s">
        <v>15</v>
      </c>
      <c r="D3887" s="9" t="n">
        <v>742.91</v>
      </c>
    </row>
    <row r="3888" customFormat="false" ht="9" hidden="false" customHeight="true" outlineLevel="0" collapsed="false">
      <c r="A3888" s="7" t="s">
        <v>7786</v>
      </c>
      <c r="B3888" s="8" t="s">
        <v>7787</v>
      </c>
      <c r="C3888" s="7" t="s">
        <v>3625</v>
      </c>
      <c r="D3888" s="9" t="n">
        <v>686002.11</v>
      </c>
    </row>
    <row r="3889" customFormat="false" ht="9" hidden="false" customHeight="true" outlineLevel="0" collapsed="false">
      <c r="A3889" s="7" t="s">
        <v>7788</v>
      </c>
      <c r="B3889" s="8" t="s">
        <v>7789</v>
      </c>
      <c r="C3889" s="7" t="s">
        <v>3625</v>
      </c>
      <c r="D3889" s="9" t="n">
        <v>678363.92</v>
      </c>
    </row>
    <row r="3890" customFormat="false" ht="9" hidden="false" customHeight="true" outlineLevel="0" collapsed="false">
      <c r="A3890" s="7" t="s">
        <v>7790</v>
      </c>
      <c r="B3890" s="8" t="s">
        <v>7791</v>
      </c>
      <c r="C3890" s="7" t="s">
        <v>3625</v>
      </c>
      <c r="D3890" s="9" t="n">
        <v>720159.18</v>
      </c>
    </row>
    <row r="3891" customFormat="false" ht="9" hidden="false" customHeight="true" outlineLevel="0" collapsed="false">
      <c r="A3891" s="7" t="s">
        <v>7792</v>
      </c>
      <c r="B3891" s="8" t="s">
        <v>7793</v>
      </c>
      <c r="C3891" s="7" t="s">
        <v>3625</v>
      </c>
      <c r="D3891" s="9" t="n">
        <v>712139.64</v>
      </c>
    </row>
    <row r="3892" customFormat="false" ht="9" hidden="false" customHeight="true" outlineLevel="0" collapsed="false">
      <c r="A3892" s="7" t="s">
        <v>7794</v>
      </c>
      <c r="B3892" s="8" t="s">
        <v>7795</v>
      </c>
      <c r="C3892" s="7" t="s">
        <v>3625</v>
      </c>
      <c r="D3892" s="9" t="n">
        <v>520491.85</v>
      </c>
    </row>
    <row r="3893" customFormat="false" ht="9" hidden="false" customHeight="true" outlineLevel="0" collapsed="false">
      <c r="A3893" s="7" t="s">
        <v>7796</v>
      </c>
      <c r="B3893" s="8" t="s">
        <v>7797</v>
      </c>
      <c r="C3893" s="7" t="s">
        <v>3625</v>
      </c>
      <c r="D3893" s="9" t="n">
        <v>515002.28</v>
      </c>
    </row>
    <row r="3894" customFormat="false" ht="9" hidden="false" customHeight="true" outlineLevel="0" collapsed="false">
      <c r="A3894" s="7" t="s">
        <v>7798</v>
      </c>
      <c r="B3894" s="8" t="s">
        <v>7799</v>
      </c>
      <c r="C3894" s="7" t="s">
        <v>3625</v>
      </c>
      <c r="D3894" s="9" t="n">
        <v>546408.15</v>
      </c>
    </row>
    <row r="3895" customFormat="false" ht="9" hidden="false" customHeight="true" outlineLevel="0" collapsed="false">
      <c r="A3895" s="7" t="s">
        <v>7800</v>
      </c>
      <c r="B3895" s="8" t="s">
        <v>7801</v>
      </c>
      <c r="C3895" s="7" t="s">
        <v>3625</v>
      </c>
      <c r="D3895" s="9" t="n">
        <v>540644.21</v>
      </c>
    </row>
    <row r="3896" customFormat="false" ht="9" hidden="false" customHeight="true" outlineLevel="0" collapsed="false">
      <c r="A3896" s="7" t="s">
        <v>7802</v>
      </c>
      <c r="B3896" s="8" t="s">
        <v>7803</v>
      </c>
      <c r="C3896" s="7" t="s">
        <v>3625</v>
      </c>
      <c r="D3896" s="9" t="n">
        <v>932481.4</v>
      </c>
    </row>
    <row r="3897" customFormat="false" ht="9" hidden="false" customHeight="true" outlineLevel="0" collapsed="false">
      <c r="A3897" s="7" t="s">
        <v>7804</v>
      </c>
      <c r="B3897" s="8" t="s">
        <v>7805</v>
      </c>
      <c r="C3897" s="7" t="s">
        <v>3625</v>
      </c>
      <c r="D3897" s="9" t="n">
        <v>924845.21</v>
      </c>
    </row>
    <row r="3898" customFormat="false" ht="18" hidden="false" customHeight="true" outlineLevel="0" collapsed="false">
      <c r="A3898" s="7" t="s">
        <v>7806</v>
      </c>
      <c r="B3898" s="8" t="s">
        <v>7807</v>
      </c>
      <c r="C3898" s="7" t="s">
        <v>3625</v>
      </c>
      <c r="D3898" s="9" t="n">
        <v>978910.68</v>
      </c>
    </row>
    <row r="3899" customFormat="false" ht="18" hidden="false" customHeight="true" outlineLevel="0" collapsed="false">
      <c r="A3899" s="7" t="s">
        <v>7808</v>
      </c>
      <c r="B3899" s="8" t="s">
        <v>7809</v>
      </c>
      <c r="C3899" s="7" t="s">
        <v>3625</v>
      </c>
      <c r="D3899" s="9" t="n">
        <v>970893.24</v>
      </c>
    </row>
    <row r="3900" customFormat="false" ht="18" hidden="false" customHeight="true" outlineLevel="0" collapsed="false">
      <c r="A3900" s="7" t="s">
        <v>7810</v>
      </c>
      <c r="B3900" s="8" t="s">
        <v>7811</v>
      </c>
      <c r="C3900" s="7" t="s">
        <v>15</v>
      </c>
      <c r="D3900" s="9" t="n">
        <v>764.4</v>
      </c>
    </row>
    <row r="3901" customFormat="false" ht="18" hidden="false" customHeight="true" outlineLevel="0" collapsed="false">
      <c r="A3901" s="7" t="s">
        <v>7812</v>
      </c>
      <c r="B3901" s="8" t="s">
        <v>7813</v>
      </c>
      <c r="C3901" s="7" t="s">
        <v>15</v>
      </c>
      <c r="D3901" s="9" t="n">
        <v>918.94</v>
      </c>
    </row>
    <row r="3902" customFormat="false" ht="18" hidden="false" customHeight="true" outlineLevel="0" collapsed="false">
      <c r="A3902" s="7" t="s">
        <v>7814</v>
      </c>
      <c r="B3902" s="8" t="s">
        <v>7815</v>
      </c>
      <c r="C3902" s="7" t="s">
        <v>15</v>
      </c>
      <c r="D3902" s="9" t="n">
        <v>933.96</v>
      </c>
    </row>
    <row r="3903" customFormat="false" ht="18" hidden="false" customHeight="true" outlineLevel="0" collapsed="false">
      <c r="A3903" s="7" t="s">
        <v>7816</v>
      </c>
      <c r="B3903" s="8" t="s">
        <v>7817</v>
      </c>
      <c r="C3903" s="7" t="s">
        <v>15</v>
      </c>
      <c r="D3903" s="9" t="n">
        <v>939.09</v>
      </c>
    </row>
    <row r="3904" customFormat="false" ht="18" hidden="false" customHeight="true" outlineLevel="0" collapsed="false">
      <c r="A3904" s="7" t="s">
        <v>7818</v>
      </c>
      <c r="B3904" s="8" t="s">
        <v>7819</v>
      </c>
      <c r="C3904" s="7" t="s">
        <v>15</v>
      </c>
      <c r="D3904" s="9" t="n">
        <v>364.75</v>
      </c>
    </row>
    <row r="3905" customFormat="false" ht="18" hidden="false" customHeight="true" outlineLevel="0" collapsed="false">
      <c r="A3905" s="7" t="s">
        <v>7820</v>
      </c>
      <c r="B3905" s="8" t="s">
        <v>7821</v>
      </c>
      <c r="C3905" s="7" t="s">
        <v>3625</v>
      </c>
      <c r="D3905" s="9" t="n">
        <v>589254.1</v>
      </c>
    </row>
    <row r="3906" customFormat="false" ht="18" hidden="false" customHeight="true" outlineLevel="0" collapsed="false">
      <c r="A3906" s="7" t="s">
        <v>7822</v>
      </c>
      <c r="B3906" s="8" t="s">
        <v>7823</v>
      </c>
      <c r="C3906" s="7" t="s">
        <v>3625</v>
      </c>
      <c r="D3906" s="9" t="n">
        <v>618594.07</v>
      </c>
    </row>
    <row r="3907" customFormat="false" ht="18" hidden="false" customHeight="true" outlineLevel="0" collapsed="false">
      <c r="A3907" s="7" t="s">
        <v>7824</v>
      </c>
      <c r="B3907" s="8" t="s">
        <v>7825</v>
      </c>
      <c r="C3907" s="7" t="s">
        <v>15</v>
      </c>
      <c r="D3907" s="9" t="n">
        <v>228.7</v>
      </c>
    </row>
    <row r="3908" customFormat="false" ht="18" hidden="false" customHeight="true" outlineLevel="0" collapsed="false">
      <c r="A3908" s="7" t="s">
        <v>7826</v>
      </c>
      <c r="B3908" s="8" t="s">
        <v>7827</v>
      </c>
      <c r="C3908" s="7" t="s">
        <v>3625</v>
      </c>
      <c r="D3908" s="9" t="n">
        <v>367040.03</v>
      </c>
    </row>
    <row r="3909" customFormat="false" ht="18" hidden="false" customHeight="true" outlineLevel="0" collapsed="false">
      <c r="A3909" s="7" t="s">
        <v>7828</v>
      </c>
      <c r="B3909" s="8" t="s">
        <v>7829</v>
      </c>
      <c r="C3909" s="7" t="s">
        <v>3625</v>
      </c>
      <c r="D3909" s="9" t="n">
        <v>385315.95</v>
      </c>
    </row>
    <row r="3910" customFormat="false" ht="18" hidden="false" customHeight="true" outlineLevel="0" collapsed="false">
      <c r="A3910" s="7" t="s">
        <v>7830</v>
      </c>
      <c r="B3910" s="8" t="s">
        <v>7831</v>
      </c>
      <c r="C3910" s="7" t="s">
        <v>404</v>
      </c>
      <c r="D3910" s="9" t="n">
        <v>205.46</v>
      </c>
    </row>
    <row r="3911" customFormat="false" ht="18" hidden="false" customHeight="true" outlineLevel="0" collapsed="false">
      <c r="A3911" s="7" t="s">
        <v>7832</v>
      </c>
      <c r="B3911" s="8" t="s">
        <v>7833</v>
      </c>
      <c r="C3911" s="7" t="s">
        <v>15</v>
      </c>
      <c r="D3911" s="9" t="n">
        <v>91758.66</v>
      </c>
    </row>
    <row r="3912" customFormat="false" ht="18" hidden="false" customHeight="true" outlineLevel="0" collapsed="false">
      <c r="A3912" s="7" t="s">
        <v>7834</v>
      </c>
      <c r="B3912" s="8" t="s">
        <v>7835</v>
      </c>
      <c r="C3912" s="7" t="s">
        <v>3625</v>
      </c>
      <c r="D3912" s="9" t="n">
        <v>172.69</v>
      </c>
    </row>
    <row r="3913" customFormat="false" ht="18" hidden="false" customHeight="true" outlineLevel="0" collapsed="false">
      <c r="A3913" s="7" t="s">
        <v>7836</v>
      </c>
      <c r="B3913" s="8" t="s">
        <v>7837</v>
      </c>
      <c r="C3913" s="7" t="s">
        <v>3625</v>
      </c>
      <c r="D3913" s="9" t="n">
        <v>1237.15</v>
      </c>
    </row>
    <row r="3914" customFormat="false" ht="18" hidden="false" customHeight="true" outlineLevel="0" collapsed="false">
      <c r="A3914" s="7" t="s">
        <v>7838</v>
      </c>
      <c r="B3914" s="8" t="s">
        <v>7839</v>
      </c>
      <c r="C3914" s="7" t="s">
        <v>3625</v>
      </c>
      <c r="D3914" s="9" t="n">
        <v>1498.49</v>
      </c>
    </row>
    <row r="3915" customFormat="false" ht="18" hidden="false" customHeight="true" outlineLevel="0" collapsed="false">
      <c r="A3915" s="7" t="s">
        <v>7840</v>
      </c>
      <c r="B3915" s="8" t="s">
        <v>7841</v>
      </c>
      <c r="C3915" s="7" t="s">
        <v>15</v>
      </c>
      <c r="D3915" s="9" t="n">
        <v>1429.45</v>
      </c>
    </row>
    <row r="3916" customFormat="false" ht="18" hidden="false" customHeight="true" outlineLevel="0" collapsed="false">
      <c r="A3916" s="7" t="s">
        <v>7842</v>
      </c>
      <c r="B3916" s="8" t="s">
        <v>7843</v>
      </c>
      <c r="C3916" s="7" t="s">
        <v>15</v>
      </c>
      <c r="D3916" s="9" t="n">
        <v>1438.38</v>
      </c>
    </row>
    <row r="3917" customFormat="false" ht="18" hidden="false" customHeight="true" outlineLevel="0" collapsed="false">
      <c r="A3917" s="7" t="s">
        <v>7844</v>
      </c>
      <c r="B3917" s="8" t="s">
        <v>7845</v>
      </c>
      <c r="C3917" s="7" t="s">
        <v>15</v>
      </c>
      <c r="D3917" s="9" t="n">
        <v>1519.54</v>
      </c>
    </row>
    <row r="3918" customFormat="false" ht="18" hidden="false" customHeight="true" outlineLevel="0" collapsed="false">
      <c r="A3918" s="7" t="s">
        <v>7846</v>
      </c>
      <c r="B3918" s="8" t="s">
        <v>7847</v>
      </c>
      <c r="C3918" s="7" t="s">
        <v>15</v>
      </c>
      <c r="D3918" s="9" t="n">
        <v>1455.33</v>
      </c>
    </row>
    <row r="3919" customFormat="false" ht="18" hidden="false" customHeight="true" outlineLevel="0" collapsed="false">
      <c r="A3919" s="7" t="s">
        <v>7848</v>
      </c>
      <c r="B3919" s="8" t="s">
        <v>7849</v>
      </c>
      <c r="C3919" s="7" t="s">
        <v>15</v>
      </c>
      <c r="D3919" s="9" t="n">
        <v>257.02</v>
      </c>
    </row>
    <row r="3920" customFormat="false" ht="18" hidden="false" customHeight="true" outlineLevel="0" collapsed="false">
      <c r="A3920" s="7" t="s">
        <v>7850</v>
      </c>
      <c r="B3920" s="8" t="s">
        <v>7851</v>
      </c>
      <c r="C3920" s="7" t="s">
        <v>15</v>
      </c>
      <c r="D3920" s="9" t="n">
        <v>209.54</v>
      </c>
    </row>
    <row r="3921" customFormat="false" ht="18" hidden="false" customHeight="true" outlineLevel="0" collapsed="false">
      <c r="A3921" s="7" t="s">
        <v>7852</v>
      </c>
      <c r="B3921" s="8" t="s">
        <v>7853</v>
      </c>
      <c r="C3921" s="7" t="s">
        <v>15</v>
      </c>
      <c r="D3921" s="9" t="n">
        <v>215.38</v>
      </c>
    </row>
    <row r="3922" customFormat="false" ht="18" hidden="false" customHeight="true" outlineLevel="0" collapsed="false">
      <c r="A3922" s="7" t="s">
        <v>7854</v>
      </c>
      <c r="B3922" s="8" t="s">
        <v>7855</v>
      </c>
      <c r="C3922" s="7" t="s">
        <v>3625</v>
      </c>
      <c r="D3922" s="9" t="n">
        <v>1743053.54</v>
      </c>
    </row>
    <row r="3923" customFormat="false" ht="18" hidden="false" customHeight="true" outlineLevel="0" collapsed="false">
      <c r="A3923" s="7" t="s">
        <v>7856</v>
      </c>
      <c r="B3923" s="8" t="s">
        <v>7857</v>
      </c>
      <c r="C3923" s="7" t="s">
        <v>3625</v>
      </c>
      <c r="D3923" s="9" t="n">
        <v>1750027.14</v>
      </c>
    </row>
    <row r="3924" customFormat="false" ht="18" hidden="false" customHeight="true" outlineLevel="0" collapsed="false">
      <c r="A3924" s="7" t="s">
        <v>7858</v>
      </c>
      <c r="B3924" s="8" t="s">
        <v>7859</v>
      </c>
      <c r="C3924" s="7" t="s">
        <v>3625</v>
      </c>
      <c r="D3924" s="9" t="n">
        <v>2614735.08</v>
      </c>
    </row>
    <row r="3925" customFormat="false" ht="18" hidden="false" customHeight="true" outlineLevel="0" collapsed="false">
      <c r="A3925" s="7" t="s">
        <v>7860</v>
      </c>
      <c r="B3925" s="8" t="s">
        <v>7861</v>
      </c>
      <c r="C3925" s="7" t="s">
        <v>3625</v>
      </c>
      <c r="D3925" s="9" t="n">
        <v>2625195.48</v>
      </c>
    </row>
    <row r="3926" customFormat="false" ht="18" hidden="false" customHeight="true" outlineLevel="0" collapsed="false">
      <c r="A3926" s="7" t="s">
        <v>7862</v>
      </c>
      <c r="B3926" s="8" t="s">
        <v>7863</v>
      </c>
      <c r="C3926" s="7" t="s">
        <v>3625</v>
      </c>
      <c r="D3926" s="9" t="n">
        <v>2108591.16</v>
      </c>
    </row>
    <row r="3927" customFormat="false" ht="18" hidden="false" customHeight="true" outlineLevel="0" collapsed="false">
      <c r="A3927" s="7" t="s">
        <v>7864</v>
      </c>
      <c r="B3927" s="8" t="s">
        <v>7865</v>
      </c>
      <c r="C3927" s="7" t="s">
        <v>3625</v>
      </c>
      <c r="D3927" s="9" t="n">
        <v>2133560.47</v>
      </c>
    </row>
    <row r="3928" customFormat="false" ht="18" hidden="false" customHeight="true" outlineLevel="0" collapsed="false">
      <c r="A3928" s="7" t="s">
        <v>7866</v>
      </c>
      <c r="B3928" s="8" t="s">
        <v>7867</v>
      </c>
      <c r="C3928" s="7" t="s">
        <v>3625</v>
      </c>
      <c r="D3928" s="9" t="n">
        <v>3162889.3</v>
      </c>
    </row>
    <row r="3929" customFormat="false" ht="18" hidden="false" customHeight="true" outlineLevel="0" collapsed="false">
      <c r="A3929" s="7" t="s">
        <v>7868</v>
      </c>
      <c r="B3929" s="8" t="s">
        <v>7869</v>
      </c>
      <c r="C3929" s="7" t="s">
        <v>3625</v>
      </c>
      <c r="D3929" s="9" t="n">
        <v>3200343.44</v>
      </c>
    </row>
    <row r="3930" customFormat="false" ht="18" hidden="false" customHeight="true" outlineLevel="0" collapsed="false">
      <c r="A3930" s="7" t="s">
        <v>7870</v>
      </c>
      <c r="B3930" s="8" t="s">
        <v>7871</v>
      </c>
      <c r="C3930" s="7" t="s">
        <v>15</v>
      </c>
      <c r="D3930" s="9" t="n">
        <v>88986.19</v>
      </c>
    </row>
    <row r="3931" customFormat="false" ht="18" hidden="false" customHeight="true" outlineLevel="0" collapsed="false">
      <c r="A3931" s="7" t="s">
        <v>7872</v>
      </c>
      <c r="B3931" s="8" t="s">
        <v>7873</v>
      </c>
      <c r="C3931" s="7" t="s">
        <v>3625</v>
      </c>
      <c r="D3931" s="9" t="n">
        <v>1642089.71</v>
      </c>
    </row>
    <row r="3932" customFormat="false" ht="18" hidden="false" customHeight="true" outlineLevel="0" collapsed="false">
      <c r="A3932" s="7" t="s">
        <v>7874</v>
      </c>
      <c r="B3932" s="8" t="s">
        <v>7875</v>
      </c>
      <c r="C3932" s="7" t="s">
        <v>3625</v>
      </c>
      <c r="D3932" s="9" t="n">
        <v>2463047.85</v>
      </c>
    </row>
    <row r="3933" customFormat="false" ht="18" hidden="false" customHeight="true" outlineLevel="0" collapsed="false">
      <c r="A3933" s="7" t="s">
        <v>7876</v>
      </c>
      <c r="B3933" s="8" t="s">
        <v>7877</v>
      </c>
      <c r="C3933" s="7" t="s">
        <v>3625</v>
      </c>
      <c r="D3933" s="9" t="n">
        <v>2473500.68</v>
      </c>
    </row>
    <row r="3934" customFormat="false" ht="18" hidden="false" customHeight="true" outlineLevel="0" collapsed="false">
      <c r="A3934" s="7" t="s">
        <v>7878</v>
      </c>
      <c r="B3934" s="8" t="s">
        <v>7879</v>
      </c>
      <c r="C3934" s="7" t="s">
        <v>3625</v>
      </c>
      <c r="D3934" s="9" t="n">
        <v>2129063.08</v>
      </c>
    </row>
    <row r="3935" customFormat="false" ht="18" hidden="false" customHeight="true" outlineLevel="0" collapsed="false">
      <c r="A3935" s="7" t="s">
        <v>7880</v>
      </c>
      <c r="B3935" s="8" t="s">
        <v>7881</v>
      </c>
      <c r="C3935" s="7" t="s">
        <v>3625</v>
      </c>
      <c r="D3935" s="9" t="n">
        <v>2006217.87</v>
      </c>
    </row>
    <row r="3936" customFormat="false" ht="18" hidden="false" customHeight="true" outlineLevel="0" collapsed="false">
      <c r="A3936" s="7" t="s">
        <v>7882</v>
      </c>
      <c r="B3936" s="8" t="s">
        <v>7883</v>
      </c>
      <c r="C3936" s="7" t="s">
        <v>3625</v>
      </c>
      <c r="D3936" s="9" t="n">
        <v>2160546.3</v>
      </c>
    </row>
    <row r="3937" customFormat="false" ht="18" hidden="false" customHeight="true" outlineLevel="0" collapsed="false">
      <c r="A3937" s="7" t="s">
        <v>7884</v>
      </c>
      <c r="B3937" s="8" t="s">
        <v>7885</v>
      </c>
      <c r="C3937" s="7" t="s">
        <v>3625</v>
      </c>
      <c r="D3937" s="9" t="n">
        <v>2031584.47</v>
      </c>
    </row>
    <row r="3938" customFormat="false" ht="18" hidden="false" customHeight="true" outlineLevel="0" collapsed="false">
      <c r="A3938" s="7" t="s">
        <v>7886</v>
      </c>
      <c r="B3938" s="8" t="s">
        <v>7887</v>
      </c>
      <c r="C3938" s="7" t="s">
        <v>3625</v>
      </c>
      <c r="D3938" s="9" t="n">
        <v>3194255.13</v>
      </c>
    </row>
    <row r="3939" customFormat="false" ht="18" hidden="false" customHeight="true" outlineLevel="0" collapsed="false">
      <c r="A3939" s="7" t="s">
        <v>7888</v>
      </c>
      <c r="B3939" s="8" t="s">
        <v>7889</v>
      </c>
      <c r="C3939" s="7" t="s">
        <v>3625</v>
      </c>
      <c r="D3939" s="9" t="n">
        <v>3241517.59</v>
      </c>
    </row>
    <row r="3940" customFormat="false" ht="18" hidden="false" customHeight="true" outlineLevel="0" collapsed="false">
      <c r="A3940" s="7" t="s">
        <v>7890</v>
      </c>
      <c r="B3940" s="8" t="s">
        <v>7891</v>
      </c>
      <c r="C3940" s="7" t="s">
        <v>15</v>
      </c>
      <c r="D3940" s="9" t="n">
        <v>178229.4</v>
      </c>
    </row>
    <row r="3941" customFormat="false" ht="18" hidden="false" customHeight="true" outlineLevel="0" collapsed="false">
      <c r="A3941" s="7" t="s">
        <v>7892</v>
      </c>
      <c r="B3941" s="8" t="s">
        <v>7893</v>
      </c>
      <c r="C3941" s="7" t="s">
        <v>3625</v>
      </c>
      <c r="D3941" s="9" t="n">
        <v>1636871.83</v>
      </c>
    </row>
    <row r="3942" customFormat="false" ht="18" hidden="false" customHeight="true" outlineLevel="0" collapsed="false">
      <c r="A3942" s="7" t="s">
        <v>7894</v>
      </c>
      <c r="B3942" s="8" t="s">
        <v>7895</v>
      </c>
      <c r="C3942" s="7" t="s">
        <v>3625</v>
      </c>
      <c r="D3942" s="9" t="n">
        <v>1643840.58</v>
      </c>
    </row>
    <row r="3943" customFormat="false" ht="18" hidden="false" customHeight="true" outlineLevel="0" collapsed="false">
      <c r="A3943" s="7" t="s">
        <v>7896</v>
      </c>
      <c r="B3943" s="8" t="s">
        <v>7897</v>
      </c>
      <c r="C3943" s="7" t="s">
        <v>3625</v>
      </c>
      <c r="D3943" s="9" t="n">
        <v>2455222.3</v>
      </c>
    </row>
    <row r="3944" customFormat="false" ht="18" hidden="false" customHeight="true" outlineLevel="0" collapsed="false">
      <c r="A3944" s="7" t="s">
        <v>7898</v>
      </c>
      <c r="B3944" s="8" t="s">
        <v>7899</v>
      </c>
      <c r="C3944" s="7" t="s">
        <v>3625</v>
      </c>
      <c r="D3944" s="9" t="n">
        <v>2465675.42</v>
      </c>
    </row>
    <row r="3945" customFormat="false" ht="18" hidden="false" customHeight="true" outlineLevel="0" collapsed="false">
      <c r="A3945" s="7" t="s">
        <v>7900</v>
      </c>
      <c r="B3945" s="8" t="s">
        <v>7901</v>
      </c>
      <c r="C3945" s="7" t="s">
        <v>3625</v>
      </c>
      <c r="D3945" s="9" t="n">
        <v>2123901.94</v>
      </c>
    </row>
    <row r="3946" customFormat="false" ht="18" hidden="false" customHeight="true" outlineLevel="0" collapsed="false">
      <c r="A3946" s="7" t="s">
        <v>7902</v>
      </c>
      <c r="B3946" s="8" t="s">
        <v>7903</v>
      </c>
      <c r="C3946" s="7" t="s">
        <v>3625</v>
      </c>
      <c r="D3946" s="9" t="n">
        <v>2001056.73</v>
      </c>
    </row>
    <row r="3947" customFormat="false" ht="18" hidden="false" customHeight="true" outlineLevel="0" collapsed="false">
      <c r="A3947" s="7" t="s">
        <v>7904</v>
      </c>
      <c r="B3947" s="8" t="s">
        <v>7905</v>
      </c>
      <c r="C3947" s="7" t="s">
        <v>3625</v>
      </c>
      <c r="D3947" s="9" t="n">
        <v>2155385.15</v>
      </c>
    </row>
    <row r="3948" customFormat="false" ht="18" hidden="false" customHeight="true" outlineLevel="0" collapsed="false">
      <c r="A3948" s="7" t="s">
        <v>7906</v>
      </c>
      <c r="B3948" s="8" t="s">
        <v>7907</v>
      </c>
      <c r="C3948" s="7" t="s">
        <v>3625</v>
      </c>
      <c r="D3948" s="9" t="n">
        <v>2026423.32</v>
      </c>
    </row>
    <row r="3949" customFormat="false" ht="18" hidden="false" customHeight="true" outlineLevel="0" collapsed="false">
      <c r="A3949" s="7" t="s">
        <v>7908</v>
      </c>
      <c r="B3949" s="8" t="s">
        <v>7909</v>
      </c>
      <c r="C3949" s="7" t="s">
        <v>3625</v>
      </c>
      <c r="D3949" s="9" t="n">
        <v>3186514.75</v>
      </c>
    </row>
    <row r="3950" customFormat="false" ht="18" hidden="false" customHeight="true" outlineLevel="0" collapsed="false">
      <c r="A3950" s="7" t="s">
        <v>7910</v>
      </c>
      <c r="B3950" s="8" t="s">
        <v>7911</v>
      </c>
      <c r="C3950" s="7" t="s">
        <v>3625</v>
      </c>
      <c r="D3950" s="9" t="n">
        <v>3233777.22</v>
      </c>
    </row>
    <row r="3951" customFormat="false" ht="18" hidden="false" customHeight="true" outlineLevel="0" collapsed="false">
      <c r="A3951" s="7" t="s">
        <v>7912</v>
      </c>
      <c r="B3951" s="8" t="s">
        <v>7913</v>
      </c>
      <c r="C3951" s="7" t="s">
        <v>3625</v>
      </c>
      <c r="D3951" s="9" t="n">
        <v>2165354.28</v>
      </c>
    </row>
    <row r="3952" customFormat="false" ht="18" hidden="false" customHeight="true" outlineLevel="0" collapsed="false">
      <c r="A3952" s="7" t="s">
        <v>7914</v>
      </c>
      <c r="B3952" s="8" t="s">
        <v>7915</v>
      </c>
      <c r="C3952" s="7" t="s">
        <v>3625</v>
      </c>
      <c r="D3952" s="9" t="n">
        <v>2172121.69</v>
      </c>
    </row>
    <row r="3953" customFormat="false" ht="18" hidden="false" customHeight="true" outlineLevel="0" collapsed="false">
      <c r="A3953" s="7" t="s">
        <v>7916</v>
      </c>
      <c r="B3953" s="8" t="s">
        <v>7917</v>
      </c>
      <c r="C3953" s="7" t="s">
        <v>3625</v>
      </c>
      <c r="D3953" s="9" t="n">
        <v>3246296.69</v>
      </c>
    </row>
    <row r="3954" customFormat="false" ht="18" hidden="false" customHeight="true" outlineLevel="0" collapsed="false">
      <c r="A3954" s="7" t="s">
        <v>7918</v>
      </c>
      <c r="B3954" s="8" t="s">
        <v>7919</v>
      </c>
      <c r="C3954" s="7" t="s">
        <v>3625</v>
      </c>
      <c r="D3954" s="9" t="n">
        <v>3258801.26</v>
      </c>
    </row>
    <row r="3955" customFormat="false" ht="18" hidden="false" customHeight="true" outlineLevel="0" collapsed="false">
      <c r="A3955" s="7" t="s">
        <v>7920</v>
      </c>
      <c r="B3955" s="8" t="s">
        <v>7921</v>
      </c>
      <c r="C3955" s="7" t="s">
        <v>3625</v>
      </c>
      <c r="D3955" s="9" t="n">
        <v>2788244.42</v>
      </c>
    </row>
    <row r="3956" customFormat="false" ht="18" hidden="false" customHeight="true" outlineLevel="0" collapsed="false">
      <c r="A3956" s="7" t="s">
        <v>7922</v>
      </c>
      <c r="B3956" s="8" t="s">
        <v>7923</v>
      </c>
      <c r="C3956" s="7" t="s">
        <v>3625</v>
      </c>
      <c r="D3956" s="9" t="n">
        <v>2826313.94</v>
      </c>
    </row>
    <row r="3957" customFormat="false" ht="18" hidden="false" customHeight="true" outlineLevel="0" collapsed="false">
      <c r="A3957" s="7" t="s">
        <v>7924</v>
      </c>
      <c r="B3957" s="8" t="s">
        <v>7925</v>
      </c>
      <c r="C3957" s="7" t="s">
        <v>3625</v>
      </c>
      <c r="D3957" s="9" t="n">
        <v>4182369.28</v>
      </c>
    </row>
    <row r="3958" customFormat="false" ht="18" hidden="false" customHeight="true" outlineLevel="0" collapsed="false">
      <c r="A3958" s="7" t="s">
        <v>7926</v>
      </c>
      <c r="B3958" s="8" t="s">
        <v>7927</v>
      </c>
      <c r="C3958" s="7" t="s">
        <v>3625</v>
      </c>
      <c r="D3958" s="9" t="n">
        <v>4239473.84</v>
      </c>
    </row>
    <row r="3959" customFormat="false" ht="18" hidden="false" customHeight="true" outlineLevel="0" collapsed="false">
      <c r="A3959" s="7" t="s">
        <v>7928</v>
      </c>
      <c r="B3959" s="8" t="s">
        <v>7929</v>
      </c>
      <c r="C3959" s="7" t="s">
        <v>15</v>
      </c>
      <c r="D3959" s="9" t="n">
        <v>112790.2</v>
      </c>
    </row>
    <row r="3960" customFormat="false" ht="18" hidden="false" customHeight="true" outlineLevel="0" collapsed="false">
      <c r="A3960" s="7" t="s">
        <v>7930</v>
      </c>
      <c r="B3960" s="8" t="s">
        <v>7931</v>
      </c>
      <c r="C3960" s="7" t="s">
        <v>3625</v>
      </c>
      <c r="D3960" s="9" t="n">
        <v>2041238</v>
      </c>
    </row>
    <row r="3961" customFormat="false" ht="18" hidden="false" customHeight="true" outlineLevel="0" collapsed="false">
      <c r="A3961" s="7" t="s">
        <v>7932</v>
      </c>
      <c r="B3961" s="8" t="s">
        <v>7933</v>
      </c>
      <c r="C3961" s="7" t="s">
        <v>3625</v>
      </c>
      <c r="D3961" s="9" t="n">
        <v>2048206.66</v>
      </c>
    </row>
    <row r="3962" customFormat="false" ht="18" hidden="false" customHeight="true" outlineLevel="0" collapsed="false">
      <c r="A3962" s="7" t="s">
        <v>7934</v>
      </c>
      <c r="B3962" s="8" t="s">
        <v>7935</v>
      </c>
      <c r="C3962" s="7" t="s">
        <v>3625</v>
      </c>
      <c r="D3962" s="9" t="n">
        <v>3061770.17</v>
      </c>
    </row>
    <row r="3963" customFormat="false" ht="18" hidden="false" customHeight="true" outlineLevel="0" collapsed="false">
      <c r="A3963" s="7" t="s">
        <v>7936</v>
      </c>
      <c r="B3963" s="8" t="s">
        <v>7937</v>
      </c>
      <c r="C3963" s="7" t="s">
        <v>3625</v>
      </c>
      <c r="D3963" s="9" t="n">
        <v>3072223</v>
      </c>
    </row>
    <row r="3964" customFormat="false" ht="18" hidden="false" customHeight="true" outlineLevel="0" collapsed="false">
      <c r="A3964" s="7" t="s">
        <v>7938</v>
      </c>
      <c r="B3964" s="8" t="s">
        <v>7939</v>
      </c>
      <c r="C3964" s="7" t="s">
        <v>3625</v>
      </c>
      <c r="D3964" s="9" t="n">
        <v>2652776.14</v>
      </c>
    </row>
    <row r="3965" customFormat="false" ht="18" hidden="false" customHeight="true" outlineLevel="0" collapsed="false">
      <c r="A3965" s="7" t="s">
        <v>7940</v>
      </c>
      <c r="B3965" s="8" t="s">
        <v>7941</v>
      </c>
      <c r="C3965" s="7" t="s">
        <v>3625</v>
      </c>
      <c r="D3965" s="9" t="n">
        <v>2662985.74</v>
      </c>
    </row>
    <row r="3966" customFormat="false" ht="18" hidden="false" customHeight="true" outlineLevel="0" collapsed="false">
      <c r="A3966" s="7" t="s">
        <v>7942</v>
      </c>
      <c r="B3966" s="8" t="s">
        <v>7943</v>
      </c>
      <c r="C3966" s="7" t="s">
        <v>3625</v>
      </c>
      <c r="D3966" s="9" t="n">
        <v>2690461.44</v>
      </c>
    </row>
    <row r="3967" customFormat="false" ht="18" hidden="false" customHeight="true" outlineLevel="0" collapsed="false">
      <c r="A3967" s="7" t="s">
        <v>7944</v>
      </c>
      <c r="B3967" s="8" t="s">
        <v>7945</v>
      </c>
      <c r="C3967" s="7" t="s">
        <v>3625</v>
      </c>
      <c r="D3967" s="9" t="n">
        <v>2701179.23</v>
      </c>
    </row>
    <row r="3968" customFormat="false" ht="18" hidden="false" customHeight="true" outlineLevel="0" collapsed="false">
      <c r="A3968" s="7" t="s">
        <v>7946</v>
      </c>
      <c r="B3968" s="8" t="s">
        <v>7947</v>
      </c>
      <c r="C3968" s="7" t="s">
        <v>3625</v>
      </c>
      <c r="D3968" s="9" t="n">
        <v>3979824.6</v>
      </c>
    </row>
    <row r="3969" customFormat="false" ht="18" hidden="false" customHeight="true" outlineLevel="0" collapsed="false">
      <c r="A3969" s="7" t="s">
        <v>7948</v>
      </c>
      <c r="B3969" s="8" t="s">
        <v>7949</v>
      </c>
      <c r="C3969" s="7" t="s">
        <v>3625</v>
      </c>
      <c r="D3969" s="9" t="n">
        <v>4036390.19</v>
      </c>
    </row>
    <row r="3970" customFormat="false" ht="18" hidden="false" customHeight="true" outlineLevel="0" collapsed="false">
      <c r="A3970" s="7" t="s">
        <v>7950</v>
      </c>
      <c r="B3970" s="8" t="s">
        <v>7951</v>
      </c>
      <c r="C3970" s="7" t="s">
        <v>15</v>
      </c>
      <c r="D3970" s="9" t="n">
        <v>225837.42</v>
      </c>
    </row>
    <row r="3971" customFormat="false" ht="18" hidden="false" customHeight="true" outlineLevel="0" collapsed="false">
      <c r="A3971" s="7" t="s">
        <v>7952</v>
      </c>
      <c r="B3971" s="8" t="s">
        <v>7953</v>
      </c>
      <c r="C3971" s="7" t="s">
        <v>3625</v>
      </c>
      <c r="D3971" s="9" t="n">
        <v>2034813.57</v>
      </c>
    </row>
    <row r="3972" customFormat="false" ht="18" hidden="false" customHeight="true" outlineLevel="0" collapsed="false">
      <c r="A3972" s="7" t="s">
        <v>7954</v>
      </c>
      <c r="B3972" s="8" t="s">
        <v>7955</v>
      </c>
      <c r="C3972" s="7" t="s">
        <v>3625</v>
      </c>
      <c r="D3972" s="9" t="n">
        <v>2041782.32</v>
      </c>
    </row>
    <row r="3973" customFormat="false" ht="18" hidden="false" customHeight="true" outlineLevel="0" collapsed="false">
      <c r="A3973" s="7" t="s">
        <v>7956</v>
      </c>
      <c r="B3973" s="8" t="s">
        <v>7957</v>
      </c>
      <c r="C3973" s="7" t="s">
        <v>3625</v>
      </c>
      <c r="D3973" s="9" t="n">
        <v>3052135.14</v>
      </c>
    </row>
    <row r="3974" customFormat="false" ht="18" hidden="false" customHeight="true" outlineLevel="0" collapsed="false">
      <c r="A3974" s="7" t="s">
        <v>7958</v>
      </c>
      <c r="B3974" s="8" t="s">
        <v>7959</v>
      </c>
      <c r="C3974" s="7" t="s">
        <v>3625</v>
      </c>
      <c r="D3974" s="9" t="n">
        <v>3062588.26</v>
      </c>
    </row>
    <row r="3975" customFormat="false" ht="18" hidden="false" customHeight="true" outlineLevel="0" collapsed="false">
      <c r="A3975" s="7" t="s">
        <v>7960</v>
      </c>
      <c r="B3975" s="8" t="s">
        <v>7961</v>
      </c>
      <c r="C3975" s="7" t="s">
        <v>3625</v>
      </c>
      <c r="D3975" s="9" t="n">
        <v>2646408.44</v>
      </c>
    </row>
    <row r="3976" customFormat="false" ht="18" hidden="false" customHeight="true" outlineLevel="0" collapsed="false">
      <c r="A3976" s="7" t="s">
        <v>7962</v>
      </c>
      <c r="B3976" s="8" t="s">
        <v>7963</v>
      </c>
      <c r="C3976" s="7" t="s">
        <v>3625</v>
      </c>
      <c r="D3976" s="9" t="n">
        <v>2656618.04</v>
      </c>
    </row>
    <row r="3977" customFormat="false" ht="18" hidden="false" customHeight="true" outlineLevel="0" collapsed="false">
      <c r="A3977" s="7" t="s">
        <v>7964</v>
      </c>
      <c r="B3977" s="8" t="s">
        <v>7965</v>
      </c>
      <c r="C3977" s="7" t="s">
        <v>3625</v>
      </c>
      <c r="D3977" s="9" t="n">
        <v>2684093.74</v>
      </c>
    </row>
    <row r="3978" customFormat="false" ht="18" hidden="false" customHeight="true" outlineLevel="0" collapsed="false">
      <c r="A3978" s="7" t="s">
        <v>7966</v>
      </c>
      <c r="B3978" s="8" t="s">
        <v>7967</v>
      </c>
      <c r="C3978" s="7" t="s">
        <v>3625</v>
      </c>
      <c r="D3978" s="9" t="n">
        <v>2694811.52</v>
      </c>
    </row>
    <row r="3979" customFormat="false" ht="18" hidden="false" customHeight="true" outlineLevel="0" collapsed="false">
      <c r="A3979" s="7" t="s">
        <v>7968</v>
      </c>
      <c r="B3979" s="8" t="s">
        <v>7969</v>
      </c>
      <c r="C3979" s="7" t="s">
        <v>3625</v>
      </c>
      <c r="D3979" s="9" t="n">
        <v>3970274.74</v>
      </c>
    </row>
    <row r="3980" customFormat="false" ht="18" hidden="false" customHeight="true" outlineLevel="0" collapsed="false">
      <c r="A3980" s="7" t="s">
        <v>7970</v>
      </c>
      <c r="B3980" s="8" t="s">
        <v>7971</v>
      </c>
      <c r="C3980" s="7" t="s">
        <v>3625</v>
      </c>
      <c r="D3980" s="9" t="n">
        <v>4026840.33</v>
      </c>
    </row>
    <row r="3981" customFormat="false" ht="18" hidden="false" customHeight="true" outlineLevel="0" collapsed="false">
      <c r="A3981" s="7" t="s">
        <v>7972</v>
      </c>
      <c r="B3981" s="8" t="s">
        <v>7973</v>
      </c>
      <c r="C3981" s="7" t="s">
        <v>3625</v>
      </c>
      <c r="D3981" s="9" t="n">
        <v>2537720.64</v>
      </c>
    </row>
    <row r="3982" customFormat="false" ht="18" hidden="false" customHeight="true" outlineLevel="0" collapsed="false">
      <c r="A3982" s="7" t="s">
        <v>7974</v>
      </c>
      <c r="B3982" s="8" t="s">
        <v>7975</v>
      </c>
      <c r="C3982" s="7" t="s">
        <v>3625</v>
      </c>
      <c r="D3982" s="9" t="n">
        <v>2542959.38</v>
      </c>
    </row>
    <row r="3983" customFormat="false" ht="18" hidden="false" customHeight="true" outlineLevel="0" collapsed="false">
      <c r="A3983" s="7" t="s">
        <v>7976</v>
      </c>
      <c r="B3983" s="8" t="s">
        <v>7977</v>
      </c>
      <c r="C3983" s="7" t="s">
        <v>3625</v>
      </c>
      <c r="D3983" s="9" t="n">
        <v>3802759.42</v>
      </c>
    </row>
    <row r="3984" customFormat="false" ht="18" hidden="false" customHeight="true" outlineLevel="0" collapsed="false">
      <c r="A3984" s="7" t="s">
        <v>7978</v>
      </c>
      <c r="B3984" s="8" t="s">
        <v>7979</v>
      </c>
      <c r="C3984" s="7" t="s">
        <v>3625</v>
      </c>
      <c r="D3984" s="9" t="n">
        <v>3812858.98</v>
      </c>
    </row>
    <row r="3985" customFormat="false" ht="18" hidden="false" customHeight="true" outlineLevel="0" collapsed="false">
      <c r="A3985" s="7" t="s">
        <v>7980</v>
      </c>
      <c r="B3985" s="8" t="s">
        <v>7981</v>
      </c>
      <c r="C3985" s="7" t="s">
        <v>3625</v>
      </c>
      <c r="D3985" s="9" t="n">
        <v>3184123.28</v>
      </c>
    </row>
    <row r="3986" customFormat="false" ht="18" hidden="false" customHeight="true" outlineLevel="0" collapsed="false">
      <c r="A3986" s="7" t="s">
        <v>7982</v>
      </c>
      <c r="B3986" s="8" t="s">
        <v>7983</v>
      </c>
      <c r="C3986" s="7" t="s">
        <v>3625</v>
      </c>
      <c r="D3986" s="9" t="n">
        <v>3223439.6</v>
      </c>
    </row>
    <row r="3987" customFormat="false" ht="18" hidden="false" customHeight="true" outlineLevel="0" collapsed="false">
      <c r="A3987" s="7" t="s">
        <v>7984</v>
      </c>
      <c r="B3987" s="8" t="s">
        <v>7985</v>
      </c>
      <c r="C3987" s="7" t="s">
        <v>3625</v>
      </c>
      <c r="D3987" s="9" t="n">
        <v>4776187.58</v>
      </c>
    </row>
    <row r="3988" customFormat="false" ht="18" hidden="false" customHeight="true" outlineLevel="0" collapsed="false">
      <c r="A3988" s="7" t="s">
        <v>7986</v>
      </c>
      <c r="B3988" s="8" t="s">
        <v>7987</v>
      </c>
      <c r="C3988" s="7" t="s">
        <v>3625</v>
      </c>
      <c r="D3988" s="9" t="n">
        <v>4835162.33</v>
      </c>
    </row>
    <row r="3989" customFormat="false" ht="18" hidden="false" customHeight="true" outlineLevel="0" collapsed="false">
      <c r="A3989" s="7" t="s">
        <v>7988</v>
      </c>
      <c r="B3989" s="8" t="s">
        <v>7989</v>
      </c>
      <c r="C3989" s="7" t="s">
        <v>15</v>
      </c>
      <c r="D3989" s="9" t="n">
        <v>133487.65</v>
      </c>
    </row>
    <row r="3990" customFormat="false" ht="18" hidden="false" customHeight="true" outlineLevel="0" collapsed="false">
      <c r="A3990" s="7" t="s">
        <v>7990</v>
      </c>
      <c r="B3990" s="8" t="s">
        <v>7991</v>
      </c>
      <c r="C3990" s="7" t="s">
        <v>3625</v>
      </c>
      <c r="D3990" s="9" t="n">
        <v>2388698.54</v>
      </c>
    </row>
    <row r="3991" customFormat="false" ht="18" hidden="false" customHeight="true" outlineLevel="0" collapsed="false">
      <c r="A3991" s="7" t="s">
        <v>7992</v>
      </c>
      <c r="B3991" s="8" t="s">
        <v>7993</v>
      </c>
      <c r="C3991" s="7" t="s">
        <v>3625</v>
      </c>
      <c r="D3991" s="9" t="n">
        <v>2395667.2</v>
      </c>
    </row>
    <row r="3992" customFormat="false" ht="18" hidden="false" customHeight="true" outlineLevel="0" collapsed="false">
      <c r="A3992" s="7" t="s">
        <v>7994</v>
      </c>
      <c r="B3992" s="8" t="s">
        <v>7995</v>
      </c>
      <c r="C3992" s="7" t="s">
        <v>3625</v>
      </c>
      <c r="D3992" s="9" t="n">
        <v>3582960.88</v>
      </c>
    </row>
    <row r="3993" customFormat="false" ht="18" hidden="false" customHeight="true" outlineLevel="0" collapsed="false">
      <c r="A3993" s="7" t="s">
        <v>7996</v>
      </c>
      <c r="B3993" s="8" t="s">
        <v>7997</v>
      </c>
      <c r="C3993" s="7" t="s">
        <v>3625</v>
      </c>
      <c r="D3993" s="9" t="n">
        <v>3593413.7</v>
      </c>
    </row>
    <row r="3994" customFormat="false" ht="18" hidden="false" customHeight="true" outlineLevel="0" collapsed="false">
      <c r="A3994" s="7" t="s">
        <v>7998</v>
      </c>
      <c r="B3994" s="8" t="s">
        <v>7999</v>
      </c>
      <c r="C3994" s="7" t="s">
        <v>3625</v>
      </c>
      <c r="D3994" s="9" t="n">
        <v>3026750.04</v>
      </c>
    </row>
    <row r="3995" customFormat="false" ht="18" hidden="false" customHeight="true" outlineLevel="0" collapsed="false">
      <c r="A3995" s="7" t="s">
        <v>8000</v>
      </c>
      <c r="B3995" s="8" t="s">
        <v>8001</v>
      </c>
      <c r="C3995" s="7" t="s">
        <v>3625</v>
      </c>
      <c r="D3995" s="9" t="n">
        <v>3035487.46</v>
      </c>
    </row>
    <row r="3996" customFormat="false" ht="18" hidden="false" customHeight="true" outlineLevel="0" collapsed="false">
      <c r="A3996" s="7" t="s">
        <v>8002</v>
      </c>
      <c r="B3996" s="8" t="s">
        <v>8003</v>
      </c>
      <c r="C3996" s="7" t="s">
        <v>3625</v>
      </c>
      <c r="D3996" s="9" t="n">
        <v>3065755.44</v>
      </c>
    </row>
    <row r="3997" customFormat="false" ht="18" hidden="false" customHeight="true" outlineLevel="0" collapsed="false">
      <c r="A3997" s="7" t="s">
        <v>8004</v>
      </c>
      <c r="B3997" s="8" t="s">
        <v>8005</v>
      </c>
      <c r="C3997" s="7" t="s">
        <v>3625</v>
      </c>
      <c r="D3997" s="9" t="n">
        <v>3074927.74</v>
      </c>
    </row>
    <row r="3998" customFormat="false" ht="18" hidden="false" customHeight="true" outlineLevel="0" collapsed="false">
      <c r="A3998" s="7" t="s">
        <v>8006</v>
      </c>
      <c r="B3998" s="8" t="s">
        <v>8007</v>
      </c>
      <c r="C3998" s="7" t="s">
        <v>3625</v>
      </c>
      <c r="D3998" s="9" t="n">
        <v>4540785.35</v>
      </c>
    </row>
    <row r="3999" customFormat="false" ht="18" hidden="false" customHeight="true" outlineLevel="0" collapsed="false">
      <c r="A3999" s="7" t="s">
        <v>8008</v>
      </c>
      <c r="B3999" s="8" t="s">
        <v>8009</v>
      </c>
      <c r="C3999" s="7" t="s">
        <v>3625</v>
      </c>
      <c r="D3999" s="9" t="n">
        <v>4599331.1</v>
      </c>
    </row>
    <row r="4000" customFormat="false" ht="18" hidden="false" customHeight="true" outlineLevel="0" collapsed="false">
      <c r="A4000" s="7" t="s">
        <v>8010</v>
      </c>
      <c r="B4000" s="8" t="s">
        <v>8011</v>
      </c>
      <c r="C4000" s="7" t="s">
        <v>15</v>
      </c>
      <c r="D4000" s="9" t="n">
        <v>267232.32</v>
      </c>
    </row>
    <row r="4001" customFormat="false" ht="18" hidden="false" customHeight="true" outlineLevel="0" collapsed="false">
      <c r="A4001" s="7" t="s">
        <v>8012</v>
      </c>
      <c r="B4001" s="8" t="s">
        <v>8013</v>
      </c>
      <c r="C4001" s="7" t="s">
        <v>3625</v>
      </c>
      <c r="D4001" s="9" t="n">
        <v>2381026.84</v>
      </c>
    </row>
    <row r="4002" customFormat="false" ht="18" hidden="false" customHeight="true" outlineLevel="0" collapsed="false">
      <c r="A4002" s="7" t="s">
        <v>8014</v>
      </c>
      <c r="B4002" s="8" t="s">
        <v>8015</v>
      </c>
      <c r="C4002" s="7" t="s">
        <v>3625</v>
      </c>
      <c r="D4002" s="9" t="n">
        <v>2387995.59</v>
      </c>
    </row>
    <row r="4003" customFormat="false" ht="18" hidden="false" customHeight="true" outlineLevel="0" collapsed="false">
      <c r="A4003" s="7" t="s">
        <v>8016</v>
      </c>
      <c r="B4003" s="8" t="s">
        <v>8017</v>
      </c>
      <c r="C4003" s="7" t="s">
        <v>3625</v>
      </c>
      <c r="D4003" s="9" t="n">
        <v>3571455.26</v>
      </c>
    </row>
    <row r="4004" customFormat="false" ht="18" hidden="false" customHeight="true" outlineLevel="0" collapsed="false">
      <c r="A4004" s="7" t="s">
        <v>8018</v>
      </c>
      <c r="B4004" s="8" t="s">
        <v>8019</v>
      </c>
      <c r="C4004" s="7" t="s">
        <v>3625</v>
      </c>
      <c r="D4004" s="9" t="n">
        <v>3581908.38</v>
      </c>
    </row>
    <row r="4005" customFormat="false" ht="18" hidden="false" customHeight="true" outlineLevel="0" collapsed="false">
      <c r="A4005" s="7" t="s">
        <v>8020</v>
      </c>
      <c r="B4005" s="8" t="s">
        <v>8021</v>
      </c>
      <c r="C4005" s="7" t="s">
        <v>3625</v>
      </c>
      <c r="D4005" s="9" t="n">
        <v>3019135.08</v>
      </c>
    </row>
    <row r="4006" customFormat="false" ht="18" hidden="false" customHeight="true" outlineLevel="0" collapsed="false">
      <c r="A4006" s="7" t="s">
        <v>8022</v>
      </c>
      <c r="B4006" s="8" t="s">
        <v>8023</v>
      </c>
      <c r="C4006" s="7" t="s">
        <v>3625</v>
      </c>
      <c r="D4006" s="9" t="n">
        <v>3027872.49</v>
      </c>
    </row>
    <row r="4007" customFormat="false" ht="18" hidden="false" customHeight="true" outlineLevel="0" collapsed="false">
      <c r="A4007" s="7" t="s">
        <v>8024</v>
      </c>
      <c r="B4007" s="8" t="s">
        <v>8025</v>
      </c>
      <c r="C4007" s="7" t="s">
        <v>3625</v>
      </c>
      <c r="D4007" s="9" t="n">
        <v>3058140.48</v>
      </c>
    </row>
    <row r="4008" customFormat="false" ht="18" hidden="false" customHeight="true" outlineLevel="0" collapsed="false">
      <c r="A4008" s="7" t="s">
        <v>8026</v>
      </c>
      <c r="B4008" s="8" t="s">
        <v>8027</v>
      </c>
      <c r="C4008" s="7" t="s">
        <v>3625</v>
      </c>
      <c r="D4008" s="9" t="n">
        <v>3067312.77</v>
      </c>
    </row>
    <row r="4009" customFormat="false" ht="18" hidden="false" customHeight="true" outlineLevel="0" collapsed="false">
      <c r="A4009" s="7" t="s">
        <v>8028</v>
      </c>
      <c r="B4009" s="8" t="s">
        <v>8029</v>
      </c>
      <c r="C4009" s="7" t="s">
        <v>3625</v>
      </c>
      <c r="D4009" s="9" t="n">
        <v>4529364.9</v>
      </c>
    </row>
    <row r="4010" customFormat="false" ht="18" hidden="false" customHeight="true" outlineLevel="0" collapsed="false">
      <c r="A4010" s="7" t="s">
        <v>8030</v>
      </c>
      <c r="B4010" s="8" t="s">
        <v>8031</v>
      </c>
      <c r="C4010" s="7" t="s">
        <v>3625</v>
      </c>
      <c r="D4010" s="9" t="n">
        <v>4587910.65</v>
      </c>
    </row>
    <row r="4011" customFormat="false" ht="18" hidden="false" customHeight="true" outlineLevel="0" collapsed="false">
      <c r="A4011" s="7" t="s">
        <v>8032</v>
      </c>
      <c r="B4011" s="8" t="s">
        <v>8033</v>
      </c>
      <c r="C4011" s="7" t="s">
        <v>3625</v>
      </c>
      <c r="D4011" s="9" t="n">
        <v>2277276.4</v>
      </c>
    </row>
    <row r="4012" customFormat="false" ht="18" hidden="false" customHeight="true" outlineLevel="0" collapsed="false">
      <c r="A4012" s="7" t="s">
        <v>8034</v>
      </c>
      <c r="B4012" s="8" t="s">
        <v>8035</v>
      </c>
      <c r="C4012" s="7" t="s">
        <v>3625</v>
      </c>
      <c r="D4012" s="9" t="n">
        <v>2282618.23</v>
      </c>
    </row>
    <row r="4013" customFormat="false" ht="18" hidden="false" customHeight="true" outlineLevel="0" collapsed="false">
      <c r="A4013" s="7" t="s">
        <v>8036</v>
      </c>
      <c r="B4013" s="8" t="s">
        <v>8037</v>
      </c>
      <c r="C4013" s="7" t="s">
        <v>3625</v>
      </c>
      <c r="D4013" s="9" t="n">
        <v>3414085.68</v>
      </c>
    </row>
    <row r="4014" customFormat="false" ht="18" hidden="false" customHeight="true" outlineLevel="0" collapsed="false">
      <c r="A4014" s="7" t="s">
        <v>8038</v>
      </c>
      <c r="B4014" s="8" t="s">
        <v>8039</v>
      </c>
      <c r="C4014" s="7" t="s">
        <v>3625</v>
      </c>
      <c r="D4014" s="9" t="n">
        <v>3422398.81</v>
      </c>
    </row>
    <row r="4015" customFormat="false" ht="18" hidden="false" customHeight="true" outlineLevel="0" collapsed="false">
      <c r="A4015" s="7" t="s">
        <v>8040</v>
      </c>
      <c r="B4015" s="8" t="s">
        <v>8041</v>
      </c>
      <c r="C4015" s="7" t="s">
        <v>3625</v>
      </c>
      <c r="D4015" s="9" t="n">
        <v>2932223.35</v>
      </c>
    </row>
    <row r="4016" customFormat="false" ht="18" hidden="false" customHeight="true" outlineLevel="0" collapsed="false">
      <c r="A4016" s="7" t="s">
        <v>8042</v>
      </c>
      <c r="B4016" s="8" t="s">
        <v>8043</v>
      </c>
      <c r="C4016" s="7" t="s">
        <v>3625</v>
      </c>
      <c r="D4016" s="9" t="n">
        <v>2971965.09</v>
      </c>
    </row>
    <row r="4017" customFormat="false" ht="18" hidden="false" customHeight="true" outlineLevel="0" collapsed="false">
      <c r="A4017" s="7" t="s">
        <v>8044</v>
      </c>
      <c r="B4017" s="8" t="s">
        <v>8045</v>
      </c>
      <c r="C4017" s="7" t="s">
        <v>3625</v>
      </c>
      <c r="D4017" s="9" t="n">
        <v>4398337.67</v>
      </c>
    </row>
    <row r="4018" customFormat="false" ht="18" hidden="false" customHeight="true" outlineLevel="0" collapsed="false">
      <c r="A4018" s="7" t="s">
        <v>8046</v>
      </c>
      <c r="B4018" s="8" t="s">
        <v>8047</v>
      </c>
      <c r="C4018" s="7" t="s">
        <v>3625</v>
      </c>
      <c r="D4018" s="9" t="n">
        <v>4457950.56</v>
      </c>
    </row>
    <row r="4019" customFormat="false" ht="18" hidden="false" customHeight="true" outlineLevel="0" collapsed="false">
      <c r="A4019" s="7" t="s">
        <v>8048</v>
      </c>
      <c r="B4019" s="8" t="s">
        <v>8049</v>
      </c>
      <c r="C4019" s="7" t="s">
        <v>15</v>
      </c>
      <c r="D4019" s="9" t="n">
        <v>118620.7</v>
      </c>
    </row>
    <row r="4020" customFormat="false" ht="9" hidden="false" customHeight="true" outlineLevel="0" collapsed="false">
      <c r="A4020" s="7" t="s">
        <v>8050</v>
      </c>
      <c r="B4020" s="8" t="s">
        <v>8051</v>
      </c>
      <c r="C4020" s="7" t="s">
        <v>3625</v>
      </c>
      <c r="D4020" s="9" t="n">
        <v>2139695.48</v>
      </c>
    </row>
    <row r="4021" customFormat="false" ht="9" hidden="false" customHeight="true" outlineLevel="0" collapsed="false">
      <c r="A4021" s="7" t="s">
        <v>8052</v>
      </c>
      <c r="B4021" s="8" t="s">
        <v>8053</v>
      </c>
      <c r="C4021" s="7" t="s">
        <v>3625</v>
      </c>
      <c r="D4021" s="9" t="n">
        <v>2146664.14</v>
      </c>
    </row>
    <row r="4022" customFormat="false" ht="9" hidden="false" customHeight="true" outlineLevel="0" collapsed="false">
      <c r="A4022" s="7" t="s">
        <v>8054</v>
      </c>
      <c r="B4022" s="8" t="s">
        <v>8055</v>
      </c>
      <c r="C4022" s="7" t="s">
        <v>3625</v>
      </c>
      <c r="D4022" s="9" t="n">
        <v>3209456.35</v>
      </c>
    </row>
    <row r="4023" customFormat="false" ht="18" hidden="false" customHeight="true" outlineLevel="0" collapsed="false">
      <c r="A4023" s="7" t="s">
        <v>8056</v>
      </c>
      <c r="B4023" s="8" t="s">
        <v>8057</v>
      </c>
      <c r="C4023" s="7" t="s">
        <v>3625</v>
      </c>
      <c r="D4023" s="9" t="n">
        <v>3219909.18</v>
      </c>
    </row>
    <row r="4024" customFormat="false" ht="9" hidden="false" customHeight="true" outlineLevel="0" collapsed="false">
      <c r="A4024" s="7" t="s">
        <v>8058</v>
      </c>
      <c r="B4024" s="8" t="s">
        <v>8059</v>
      </c>
      <c r="C4024" s="7" t="s">
        <v>3625</v>
      </c>
      <c r="D4024" s="9" t="n">
        <v>2783088.63</v>
      </c>
    </row>
    <row r="4025" customFormat="false" ht="18" hidden="false" customHeight="true" outlineLevel="0" collapsed="false">
      <c r="A4025" s="7" t="s">
        <v>8060</v>
      </c>
      <c r="B4025" s="8" t="s">
        <v>8061</v>
      </c>
      <c r="C4025" s="7" t="s">
        <v>3625</v>
      </c>
      <c r="D4025" s="9" t="n">
        <v>2795028.7</v>
      </c>
    </row>
    <row r="4026" customFormat="false" ht="9" hidden="false" customHeight="true" outlineLevel="0" collapsed="false">
      <c r="A4026" s="7" t="s">
        <v>8062</v>
      </c>
      <c r="B4026" s="8" t="s">
        <v>8063</v>
      </c>
      <c r="C4026" s="7" t="s">
        <v>3625</v>
      </c>
      <c r="D4026" s="9" t="n">
        <v>2822359.99</v>
      </c>
    </row>
    <row r="4027" customFormat="false" ht="18" hidden="false" customHeight="true" outlineLevel="0" collapsed="false">
      <c r="A4027" s="7" t="s">
        <v>8064</v>
      </c>
      <c r="B4027" s="8" t="s">
        <v>8065</v>
      </c>
      <c r="C4027" s="7" t="s">
        <v>3625</v>
      </c>
      <c r="D4027" s="9" t="n">
        <v>2834894.4</v>
      </c>
    </row>
    <row r="4028" customFormat="false" ht="18" hidden="false" customHeight="true" outlineLevel="0" collapsed="false">
      <c r="A4028" s="7" t="s">
        <v>8066</v>
      </c>
      <c r="B4028" s="8" t="s">
        <v>8067</v>
      </c>
      <c r="C4028" s="7" t="s">
        <v>3625</v>
      </c>
      <c r="D4028" s="9" t="n">
        <v>4175293.3</v>
      </c>
    </row>
    <row r="4029" customFormat="false" ht="9" hidden="false" customHeight="true" outlineLevel="0" collapsed="false">
      <c r="A4029" s="7" t="s">
        <v>8068</v>
      </c>
      <c r="B4029" s="8" t="s">
        <v>8069</v>
      </c>
      <c r="C4029" s="7" t="s">
        <v>3625</v>
      </c>
      <c r="D4029" s="9" t="n">
        <v>4234237.99</v>
      </c>
    </row>
    <row r="4030" customFormat="false" ht="9" hidden="false" customHeight="true" outlineLevel="0" collapsed="false">
      <c r="A4030" s="7" t="s">
        <v>8070</v>
      </c>
      <c r="B4030" s="8" t="s">
        <v>8071</v>
      </c>
      <c r="C4030" s="7" t="s">
        <v>15</v>
      </c>
      <c r="D4030" s="9" t="n">
        <v>237498.42</v>
      </c>
    </row>
    <row r="4031" customFormat="false" ht="18" hidden="false" customHeight="true" outlineLevel="0" collapsed="false">
      <c r="A4031" s="7" t="s">
        <v>8072</v>
      </c>
      <c r="B4031" s="8" t="s">
        <v>8073</v>
      </c>
      <c r="C4031" s="7" t="s">
        <v>3625</v>
      </c>
      <c r="D4031" s="9" t="n">
        <v>2132634.12</v>
      </c>
    </row>
    <row r="4032" customFormat="false" ht="9" hidden="false" customHeight="true" outlineLevel="0" collapsed="false">
      <c r="A4032" s="7" t="s">
        <v>8074</v>
      </c>
      <c r="B4032" s="8" t="s">
        <v>8075</v>
      </c>
      <c r="C4032" s="7" t="s">
        <v>3625</v>
      </c>
      <c r="D4032" s="9" t="n">
        <v>2139602.87</v>
      </c>
    </row>
    <row r="4033" customFormat="false" ht="9" hidden="false" customHeight="true" outlineLevel="0" collapsed="false">
      <c r="A4033" s="7" t="s">
        <v>8076</v>
      </c>
      <c r="B4033" s="8" t="s">
        <v>8077</v>
      </c>
      <c r="C4033" s="7" t="s">
        <v>3625</v>
      </c>
      <c r="D4033" s="9" t="n">
        <v>3198866.03</v>
      </c>
    </row>
    <row r="4034" customFormat="false" ht="9" hidden="false" customHeight="true" outlineLevel="0" collapsed="false">
      <c r="A4034" s="7" t="s">
        <v>8078</v>
      </c>
      <c r="B4034" s="8" t="s">
        <v>8079</v>
      </c>
      <c r="C4034" s="7" t="s">
        <v>3625</v>
      </c>
      <c r="D4034" s="9" t="n">
        <v>3209319.15</v>
      </c>
    </row>
    <row r="4035" customFormat="false" ht="9" hidden="false" customHeight="true" outlineLevel="0" collapsed="false">
      <c r="A4035" s="7" t="s">
        <v>8080</v>
      </c>
      <c r="B4035" s="8" t="s">
        <v>8081</v>
      </c>
      <c r="C4035" s="7" t="s">
        <v>3625</v>
      </c>
      <c r="D4035" s="9" t="n">
        <v>2776084.01</v>
      </c>
    </row>
    <row r="4036" customFormat="false" ht="9" hidden="false" customHeight="true" outlineLevel="0" collapsed="false">
      <c r="A4036" s="7" t="s">
        <v>8082</v>
      </c>
      <c r="B4036" s="8" t="s">
        <v>8083</v>
      </c>
      <c r="C4036" s="7" t="s">
        <v>3625</v>
      </c>
      <c r="D4036" s="9" t="n">
        <v>2788024.08</v>
      </c>
    </row>
    <row r="4037" customFormat="false" ht="9" hidden="false" customHeight="true" outlineLevel="0" collapsed="false">
      <c r="A4037" s="7" t="s">
        <v>8084</v>
      </c>
      <c r="B4037" s="8" t="s">
        <v>8085</v>
      </c>
      <c r="C4037" s="7" t="s">
        <v>3625</v>
      </c>
      <c r="D4037" s="9" t="n">
        <v>2815355.37</v>
      </c>
    </row>
    <row r="4038" customFormat="false" ht="9" hidden="false" customHeight="true" outlineLevel="0" collapsed="false">
      <c r="A4038" s="7" t="s">
        <v>8086</v>
      </c>
      <c r="B4038" s="8" t="s">
        <v>8087</v>
      </c>
      <c r="C4038" s="7" t="s">
        <v>3625</v>
      </c>
      <c r="D4038" s="9" t="n">
        <v>2827889.78</v>
      </c>
    </row>
    <row r="4039" customFormat="false" ht="9" hidden="false" customHeight="true" outlineLevel="0" collapsed="false">
      <c r="A4039" s="7" t="s">
        <v>8088</v>
      </c>
      <c r="B4039" s="8" t="s">
        <v>8089</v>
      </c>
      <c r="C4039" s="7" t="s">
        <v>3625</v>
      </c>
      <c r="D4039" s="9" t="n">
        <v>4164788.15</v>
      </c>
    </row>
    <row r="4040" customFormat="false" ht="9" hidden="false" customHeight="true" outlineLevel="0" collapsed="false">
      <c r="A4040" s="7" t="s">
        <v>8090</v>
      </c>
      <c r="B4040" s="8" t="s">
        <v>8091</v>
      </c>
      <c r="C4040" s="7" t="s">
        <v>3625</v>
      </c>
      <c r="D4040" s="9" t="n">
        <v>4223732.84</v>
      </c>
    </row>
    <row r="4041" customFormat="false" ht="9" hidden="false" customHeight="true" outlineLevel="0" collapsed="false">
      <c r="A4041" s="7" t="s">
        <v>8092</v>
      </c>
      <c r="B4041" s="8" t="s">
        <v>8093</v>
      </c>
      <c r="C4041" s="7" t="s">
        <v>2881</v>
      </c>
      <c r="D4041" s="9" t="n">
        <v>327.02</v>
      </c>
    </row>
    <row r="4042" customFormat="false" ht="9" hidden="false" customHeight="true" outlineLevel="0" collapsed="false">
      <c r="A4042" s="7" t="s">
        <v>8094</v>
      </c>
      <c r="B4042" s="8" t="s">
        <v>8095</v>
      </c>
      <c r="C4042" s="7" t="s">
        <v>2881</v>
      </c>
      <c r="D4042" s="9" t="n">
        <v>529.85</v>
      </c>
    </row>
    <row r="4043" customFormat="false" ht="9" hidden="false" customHeight="true" outlineLevel="0" collapsed="false">
      <c r="A4043" s="7" t="s">
        <v>8096</v>
      </c>
      <c r="B4043" s="8" t="s">
        <v>8097</v>
      </c>
      <c r="C4043" s="7" t="s">
        <v>2881</v>
      </c>
      <c r="D4043" s="9" t="n">
        <v>28.46</v>
      </c>
    </row>
    <row r="4044" customFormat="false" ht="9" hidden="false" customHeight="true" outlineLevel="0" collapsed="false">
      <c r="A4044" s="7" t="s">
        <v>8098</v>
      </c>
      <c r="B4044" s="8" t="s">
        <v>8099</v>
      </c>
      <c r="C4044" s="7" t="s">
        <v>2881</v>
      </c>
      <c r="D4044" s="9" t="n">
        <v>19.64</v>
      </c>
    </row>
    <row r="4045" customFormat="false" ht="9" hidden="false" customHeight="true" outlineLevel="0" collapsed="false">
      <c r="A4045" s="7" t="s">
        <v>8100</v>
      </c>
      <c r="B4045" s="8" t="s">
        <v>8101</v>
      </c>
      <c r="C4045" s="7" t="s">
        <v>2881</v>
      </c>
      <c r="D4045" s="9" t="n">
        <v>13.43</v>
      </c>
    </row>
    <row r="4046" customFormat="false" ht="9" hidden="false" customHeight="true" outlineLevel="0" collapsed="false">
      <c r="A4046" s="7" t="s">
        <v>8102</v>
      </c>
      <c r="B4046" s="8" t="s">
        <v>8103</v>
      </c>
      <c r="C4046" s="7" t="s">
        <v>2881</v>
      </c>
      <c r="D4046" s="9" t="n">
        <v>10.79</v>
      </c>
    </row>
    <row r="4047" customFormat="false" ht="9" hidden="false" customHeight="true" outlineLevel="0" collapsed="false">
      <c r="A4047" s="7" t="s">
        <v>8104</v>
      </c>
      <c r="B4047" s="8" t="s">
        <v>8105</v>
      </c>
      <c r="C4047" s="7" t="s">
        <v>2881</v>
      </c>
      <c r="D4047" s="9" t="n">
        <v>26.64</v>
      </c>
    </row>
    <row r="4048" customFormat="false" ht="9" hidden="false" customHeight="true" outlineLevel="0" collapsed="false">
      <c r="A4048" s="7" t="s">
        <v>8106</v>
      </c>
      <c r="B4048" s="8" t="s">
        <v>8107</v>
      </c>
      <c r="C4048" s="7" t="s">
        <v>2881</v>
      </c>
      <c r="D4048" s="9" t="n">
        <v>15.93</v>
      </c>
    </row>
    <row r="4049" customFormat="false" ht="9" hidden="false" customHeight="true" outlineLevel="0" collapsed="false">
      <c r="A4049" s="7" t="s">
        <v>8108</v>
      </c>
      <c r="B4049" s="8" t="s">
        <v>8109</v>
      </c>
      <c r="C4049" s="7" t="s">
        <v>2881</v>
      </c>
      <c r="D4049" s="9" t="n">
        <v>18.81</v>
      </c>
    </row>
    <row r="4050" customFormat="false" ht="9" hidden="false" customHeight="true" outlineLevel="0" collapsed="false">
      <c r="A4050" s="7" t="s">
        <v>8110</v>
      </c>
      <c r="B4050" s="8" t="s">
        <v>8111</v>
      </c>
      <c r="C4050" s="7" t="s">
        <v>2881</v>
      </c>
      <c r="D4050" s="9" t="n">
        <v>13.3</v>
      </c>
    </row>
    <row r="4051" customFormat="false" ht="9" hidden="false" customHeight="true" outlineLevel="0" collapsed="false">
      <c r="A4051" s="7" t="s">
        <v>8112</v>
      </c>
      <c r="B4051" s="8" t="s">
        <v>8113</v>
      </c>
      <c r="C4051" s="7" t="s">
        <v>2881</v>
      </c>
      <c r="D4051" s="9" t="n">
        <v>11.84</v>
      </c>
    </row>
    <row r="4052" customFormat="false" ht="9" hidden="false" customHeight="true" outlineLevel="0" collapsed="false">
      <c r="A4052" s="7" t="s">
        <v>8114</v>
      </c>
      <c r="B4052" s="8" t="s">
        <v>8115</v>
      </c>
      <c r="C4052" s="7" t="s">
        <v>2881</v>
      </c>
      <c r="D4052" s="9" t="n">
        <v>40.29</v>
      </c>
    </row>
    <row r="4053" customFormat="false" ht="9" hidden="false" customHeight="true" outlineLevel="0" collapsed="false">
      <c r="A4053" s="7" t="s">
        <v>8116</v>
      </c>
      <c r="B4053" s="8" t="s">
        <v>8117</v>
      </c>
      <c r="C4053" s="7" t="s">
        <v>2881</v>
      </c>
      <c r="D4053" s="9" t="n">
        <v>11.08</v>
      </c>
    </row>
    <row r="4054" customFormat="false" ht="9" hidden="false" customHeight="true" outlineLevel="0" collapsed="false">
      <c r="A4054" s="7" t="s">
        <v>8118</v>
      </c>
      <c r="B4054" s="8" t="s">
        <v>8119</v>
      </c>
      <c r="C4054" s="7" t="s">
        <v>2881</v>
      </c>
      <c r="D4054" s="9" t="n">
        <v>112.85</v>
      </c>
    </row>
    <row r="4055" customFormat="false" ht="9" hidden="false" customHeight="true" outlineLevel="0" collapsed="false">
      <c r="A4055" s="7" t="s">
        <v>8120</v>
      </c>
      <c r="B4055" s="8" t="s">
        <v>8121</v>
      </c>
      <c r="C4055" s="7" t="s">
        <v>2881</v>
      </c>
      <c r="D4055" s="9" t="n">
        <v>107.72</v>
      </c>
    </row>
    <row r="4056" customFormat="false" ht="9" hidden="false" customHeight="true" outlineLevel="0" collapsed="false">
      <c r="A4056" s="7" t="s">
        <v>8122</v>
      </c>
      <c r="B4056" s="8" t="s">
        <v>8123</v>
      </c>
      <c r="C4056" s="7" t="s">
        <v>2881</v>
      </c>
      <c r="D4056" s="9" t="n">
        <v>128.78</v>
      </c>
    </row>
    <row r="4057" customFormat="false" ht="9" hidden="false" customHeight="true" outlineLevel="0" collapsed="false">
      <c r="A4057" s="7" t="s">
        <v>8124</v>
      </c>
      <c r="B4057" s="8" t="s">
        <v>8125</v>
      </c>
      <c r="C4057" s="7" t="s">
        <v>2881</v>
      </c>
      <c r="D4057" s="9" t="n">
        <v>85.63</v>
      </c>
    </row>
    <row r="4058" customFormat="false" ht="18" hidden="false" customHeight="true" outlineLevel="0" collapsed="false">
      <c r="A4058" s="7" t="s">
        <v>8126</v>
      </c>
      <c r="B4058" s="8" t="s">
        <v>8127</v>
      </c>
      <c r="C4058" s="7" t="s">
        <v>2881</v>
      </c>
      <c r="D4058" s="9" t="n">
        <v>72.63</v>
      </c>
    </row>
    <row r="4059" customFormat="false" ht="9" hidden="false" customHeight="true" outlineLevel="0" collapsed="false">
      <c r="A4059" s="7" t="s">
        <v>8128</v>
      </c>
      <c r="B4059" s="8" t="s">
        <v>8129</v>
      </c>
      <c r="C4059" s="7" t="s">
        <v>2881</v>
      </c>
      <c r="D4059" s="9" t="n">
        <v>139.94</v>
      </c>
    </row>
    <row r="4060" customFormat="false" ht="9" hidden="false" customHeight="true" outlineLevel="0" collapsed="false">
      <c r="A4060" s="7" t="s">
        <v>8130</v>
      </c>
      <c r="B4060" s="8" t="s">
        <v>8131</v>
      </c>
      <c r="C4060" s="7" t="s">
        <v>2881</v>
      </c>
      <c r="D4060" s="9" t="n">
        <v>91.48</v>
      </c>
    </row>
    <row r="4061" customFormat="false" ht="9" hidden="false" customHeight="true" outlineLevel="0" collapsed="false">
      <c r="A4061" s="7" t="s">
        <v>8132</v>
      </c>
      <c r="B4061" s="8" t="s">
        <v>8133</v>
      </c>
      <c r="C4061" s="7" t="s">
        <v>2881</v>
      </c>
      <c r="D4061" s="9" t="n">
        <v>76.73</v>
      </c>
    </row>
    <row r="4062" customFormat="false" ht="9" hidden="false" customHeight="true" outlineLevel="0" collapsed="false">
      <c r="A4062" s="7" t="s">
        <v>8134</v>
      </c>
      <c r="B4062" s="8" t="s">
        <v>8135</v>
      </c>
      <c r="C4062" s="7" t="s">
        <v>2881</v>
      </c>
      <c r="D4062" s="9" t="n">
        <v>148.17</v>
      </c>
    </row>
    <row r="4063" customFormat="false" ht="9" hidden="false" customHeight="true" outlineLevel="0" collapsed="false">
      <c r="A4063" s="7" t="s">
        <v>8136</v>
      </c>
      <c r="B4063" s="8" t="s">
        <v>8137</v>
      </c>
      <c r="C4063" s="7" t="s">
        <v>2881</v>
      </c>
      <c r="D4063" s="9" t="n">
        <v>95.81</v>
      </c>
    </row>
    <row r="4064" customFormat="false" ht="9" hidden="false" customHeight="true" outlineLevel="0" collapsed="false">
      <c r="A4064" s="7" t="s">
        <v>8138</v>
      </c>
      <c r="B4064" s="8" t="s">
        <v>8139</v>
      </c>
      <c r="C4064" s="7" t="s">
        <v>2881</v>
      </c>
      <c r="D4064" s="9" t="n">
        <v>79.76</v>
      </c>
    </row>
    <row r="4065" customFormat="false" ht="9" hidden="false" customHeight="true" outlineLevel="0" collapsed="false">
      <c r="A4065" s="7" t="s">
        <v>8140</v>
      </c>
      <c r="B4065" s="8" t="s">
        <v>8141</v>
      </c>
      <c r="C4065" s="7" t="s">
        <v>2881</v>
      </c>
      <c r="D4065" s="9" t="n">
        <v>119.76</v>
      </c>
    </row>
    <row r="4066" customFormat="false" ht="9" hidden="false" customHeight="true" outlineLevel="0" collapsed="false">
      <c r="A4066" s="7" t="s">
        <v>8142</v>
      </c>
      <c r="B4066" s="8" t="s">
        <v>8143</v>
      </c>
      <c r="C4066" s="7" t="s">
        <v>2881</v>
      </c>
      <c r="D4066" s="9" t="n">
        <v>80.93</v>
      </c>
    </row>
    <row r="4067" customFormat="false" ht="9" hidden="false" customHeight="true" outlineLevel="0" collapsed="false">
      <c r="A4067" s="7" t="s">
        <v>8144</v>
      </c>
      <c r="B4067" s="8" t="s">
        <v>8145</v>
      </c>
      <c r="C4067" s="7" t="s">
        <v>2881</v>
      </c>
      <c r="D4067" s="9" t="n">
        <v>69.38</v>
      </c>
    </row>
    <row r="4068" customFormat="false" ht="9" hidden="false" customHeight="true" outlineLevel="0" collapsed="false">
      <c r="A4068" s="7" t="s">
        <v>8146</v>
      </c>
      <c r="B4068" s="8" t="s">
        <v>8147</v>
      </c>
      <c r="C4068" s="7" t="s">
        <v>2881</v>
      </c>
      <c r="D4068" s="9" t="n">
        <v>124.34</v>
      </c>
    </row>
    <row r="4069" customFormat="false" ht="9" hidden="false" customHeight="true" outlineLevel="0" collapsed="false">
      <c r="A4069" s="7" t="s">
        <v>8148</v>
      </c>
      <c r="B4069" s="8" t="s">
        <v>8149</v>
      </c>
      <c r="C4069" s="7" t="s">
        <v>2881</v>
      </c>
      <c r="D4069" s="9" t="n">
        <v>83.33</v>
      </c>
    </row>
    <row r="4070" customFormat="false" ht="9" hidden="false" customHeight="true" outlineLevel="0" collapsed="false">
      <c r="A4070" s="7" t="s">
        <v>8150</v>
      </c>
      <c r="B4070" s="8" t="s">
        <v>8151</v>
      </c>
      <c r="C4070" s="7" t="s">
        <v>2881</v>
      </c>
      <c r="D4070" s="9" t="n">
        <v>71.06</v>
      </c>
    </row>
    <row r="4071" customFormat="false" ht="9" hidden="false" customHeight="true" outlineLevel="0" collapsed="false">
      <c r="A4071" s="7" t="s">
        <v>8152</v>
      </c>
      <c r="B4071" s="8" t="s">
        <v>8153</v>
      </c>
      <c r="C4071" s="7" t="s">
        <v>2881</v>
      </c>
      <c r="D4071" s="9" t="n">
        <v>131.22</v>
      </c>
    </row>
    <row r="4072" customFormat="false" ht="9" hidden="false" customHeight="true" outlineLevel="0" collapsed="false">
      <c r="A4072" s="7" t="s">
        <v>8154</v>
      </c>
      <c r="B4072" s="8" t="s">
        <v>8155</v>
      </c>
      <c r="C4072" s="7" t="s">
        <v>2881</v>
      </c>
      <c r="D4072" s="9" t="n">
        <v>86.95</v>
      </c>
    </row>
    <row r="4073" customFormat="false" ht="9" hidden="false" customHeight="true" outlineLevel="0" collapsed="false">
      <c r="A4073" s="7" t="s">
        <v>8156</v>
      </c>
      <c r="B4073" s="8" t="s">
        <v>8157</v>
      </c>
      <c r="C4073" s="7" t="s">
        <v>2881</v>
      </c>
      <c r="D4073" s="9" t="n">
        <v>73.59</v>
      </c>
    </row>
    <row r="4074" customFormat="false" ht="9" hidden="false" customHeight="true" outlineLevel="0" collapsed="false">
      <c r="A4074" s="7" t="s">
        <v>8158</v>
      </c>
      <c r="B4074" s="8" t="s">
        <v>8159</v>
      </c>
      <c r="C4074" s="7" t="s">
        <v>2881</v>
      </c>
      <c r="D4074" s="9" t="n">
        <v>143.24</v>
      </c>
    </row>
    <row r="4075" customFormat="false" ht="9" hidden="false" customHeight="true" outlineLevel="0" collapsed="false">
      <c r="A4075" s="7" t="s">
        <v>8160</v>
      </c>
      <c r="B4075" s="8" t="s">
        <v>8161</v>
      </c>
      <c r="C4075" s="7" t="s">
        <v>2881</v>
      </c>
      <c r="D4075" s="9" t="n">
        <v>100.72</v>
      </c>
    </row>
    <row r="4076" customFormat="false" ht="9" hidden="false" customHeight="true" outlineLevel="0" collapsed="false">
      <c r="A4076" s="7" t="s">
        <v>8162</v>
      </c>
      <c r="B4076" s="8" t="s">
        <v>8163</v>
      </c>
      <c r="C4076" s="7" t="s">
        <v>2881</v>
      </c>
      <c r="D4076" s="9" t="n">
        <v>88.22</v>
      </c>
    </row>
    <row r="4077" customFormat="false" ht="9" hidden="false" customHeight="true" outlineLevel="0" collapsed="false">
      <c r="A4077" s="7" t="s">
        <v>8164</v>
      </c>
      <c r="B4077" s="8" t="s">
        <v>8165</v>
      </c>
      <c r="C4077" s="7" t="s">
        <v>2881</v>
      </c>
      <c r="D4077" s="9" t="n">
        <v>70.38</v>
      </c>
    </row>
    <row r="4078" customFormat="false" ht="18" hidden="false" customHeight="true" outlineLevel="0" collapsed="false">
      <c r="A4078" s="7" t="s">
        <v>8166</v>
      </c>
      <c r="B4078" s="8" t="s">
        <v>8167</v>
      </c>
      <c r="C4078" s="7" t="s">
        <v>2881</v>
      </c>
      <c r="D4078" s="9" t="n">
        <v>36.63</v>
      </c>
    </row>
    <row r="4079" customFormat="false" ht="18" hidden="false" customHeight="true" outlineLevel="0" collapsed="false">
      <c r="A4079" s="7" t="s">
        <v>8168</v>
      </c>
      <c r="B4079" s="8" t="s">
        <v>8169</v>
      </c>
      <c r="C4079" s="7" t="s">
        <v>2881</v>
      </c>
      <c r="D4079" s="9" t="n">
        <v>104.58</v>
      </c>
    </row>
    <row r="4080" customFormat="false" ht="18" hidden="false" customHeight="true" outlineLevel="0" collapsed="false">
      <c r="A4080" s="7" t="s">
        <v>8170</v>
      </c>
      <c r="B4080" s="8" t="s">
        <v>8171</v>
      </c>
      <c r="C4080" s="7" t="s">
        <v>172</v>
      </c>
      <c r="D4080" s="9" t="n">
        <v>5</v>
      </c>
    </row>
    <row r="4081" customFormat="false" ht="18" hidden="false" customHeight="true" outlineLevel="0" collapsed="false">
      <c r="A4081" s="7" t="s">
        <v>8172</v>
      </c>
      <c r="B4081" s="8" t="s">
        <v>8173</v>
      </c>
      <c r="C4081" s="7" t="s">
        <v>172</v>
      </c>
      <c r="D4081" s="9" t="n">
        <v>3.64</v>
      </c>
    </row>
    <row r="4082" customFormat="false" ht="18" hidden="false" customHeight="true" outlineLevel="0" collapsed="false">
      <c r="A4082" s="7" t="s">
        <v>8174</v>
      </c>
      <c r="B4082" s="8" t="s">
        <v>8175</v>
      </c>
      <c r="C4082" s="7" t="s">
        <v>172</v>
      </c>
      <c r="D4082" s="9" t="n">
        <v>4.1</v>
      </c>
    </row>
    <row r="4083" customFormat="false" ht="18" hidden="false" customHeight="true" outlineLevel="0" collapsed="false">
      <c r="A4083" s="7" t="s">
        <v>8176</v>
      </c>
      <c r="B4083" s="8" t="s">
        <v>8177</v>
      </c>
      <c r="C4083" s="7" t="s">
        <v>404</v>
      </c>
      <c r="D4083" s="9" t="n">
        <v>1038.21</v>
      </c>
    </row>
    <row r="4084" customFormat="false" ht="18" hidden="false" customHeight="true" outlineLevel="0" collapsed="false">
      <c r="A4084" s="7" t="s">
        <v>8178</v>
      </c>
      <c r="B4084" s="8" t="s">
        <v>8179</v>
      </c>
      <c r="C4084" s="7" t="s">
        <v>404</v>
      </c>
      <c r="D4084" s="9" t="n">
        <v>907.73</v>
      </c>
    </row>
    <row r="4085" customFormat="false" ht="9" hidden="false" customHeight="true" outlineLevel="0" collapsed="false">
      <c r="A4085" s="7" t="s">
        <v>8180</v>
      </c>
      <c r="B4085" s="8" t="s">
        <v>8181</v>
      </c>
      <c r="C4085" s="7" t="s">
        <v>404</v>
      </c>
      <c r="D4085" s="9" t="n">
        <v>884.87</v>
      </c>
    </row>
    <row r="4086" customFormat="false" ht="18" hidden="false" customHeight="true" outlineLevel="0" collapsed="false">
      <c r="A4086" s="7" t="s">
        <v>8182</v>
      </c>
      <c r="B4086" s="8" t="s">
        <v>8183</v>
      </c>
      <c r="C4086" s="7" t="s">
        <v>404</v>
      </c>
      <c r="D4086" s="9" t="n">
        <v>754.39</v>
      </c>
    </row>
    <row r="4087" customFormat="false" ht="18" hidden="false" customHeight="true" outlineLevel="0" collapsed="false">
      <c r="A4087" s="7" t="s">
        <v>8184</v>
      </c>
      <c r="B4087" s="8" t="s">
        <v>8185</v>
      </c>
      <c r="C4087" s="7" t="s">
        <v>404</v>
      </c>
      <c r="D4087" s="9" t="n">
        <v>803.44</v>
      </c>
    </row>
    <row r="4088" customFormat="false" ht="18" hidden="false" customHeight="true" outlineLevel="0" collapsed="false">
      <c r="A4088" s="7" t="s">
        <v>8186</v>
      </c>
      <c r="B4088" s="8" t="s">
        <v>8187</v>
      </c>
      <c r="C4088" s="7" t="s">
        <v>404</v>
      </c>
      <c r="D4088" s="9" t="n">
        <v>672.96</v>
      </c>
    </row>
    <row r="4089" customFormat="false" ht="18" hidden="false" customHeight="true" outlineLevel="0" collapsed="false">
      <c r="A4089" s="7" t="s">
        <v>8188</v>
      </c>
      <c r="B4089" s="8" t="s">
        <v>8189</v>
      </c>
      <c r="C4089" s="7" t="s">
        <v>404</v>
      </c>
      <c r="D4089" s="9" t="n">
        <v>770.6</v>
      </c>
    </row>
    <row r="4090" customFormat="false" ht="18" hidden="false" customHeight="true" outlineLevel="0" collapsed="false">
      <c r="A4090" s="7" t="s">
        <v>8190</v>
      </c>
      <c r="B4090" s="8" t="s">
        <v>8191</v>
      </c>
      <c r="C4090" s="7" t="s">
        <v>404</v>
      </c>
      <c r="D4090" s="9" t="n">
        <v>640.12</v>
      </c>
    </row>
    <row r="4091" customFormat="false" ht="18" hidden="false" customHeight="true" outlineLevel="0" collapsed="false">
      <c r="A4091" s="7" t="s">
        <v>8192</v>
      </c>
      <c r="B4091" s="8" t="s">
        <v>8193</v>
      </c>
      <c r="C4091" s="7" t="s">
        <v>2881</v>
      </c>
      <c r="D4091" s="9" t="n">
        <v>264.85</v>
      </c>
    </row>
    <row r="4092" customFormat="false" ht="18" hidden="false" customHeight="true" outlineLevel="0" collapsed="false">
      <c r="A4092" s="7" t="s">
        <v>8194</v>
      </c>
      <c r="B4092" s="8" t="s">
        <v>8195</v>
      </c>
      <c r="C4092" s="7" t="s">
        <v>2881</v>
      </c>
      <c r="D4092" s="9" t="n">
        <v>242.66</v>
      </c>
    </row>
    <row r="4093" customFormat="false" ht="18" hidden="false" customHeight="true" outlineLevel="0" collapsed="false">
      <c r="A4093" s="7" t="s">
        <v>8196</v>
      </c>
      <c r="B4093" s="8" t="s">
        <v>8197</v>
      </c>
      <c r="C4093" s="7" t="s">
        <v>2881</v>
      </c>
      <c r="D4093" s="9" t="n">
        <v>295.18</v>
      </c>
    </row>
    <row r="4094" customFormat="false" ht="18" hidden="false" customHeight="true" outlineLevel="0" collapsed="false">
      <c r="A4094" s="7" t="s">
        <v>8198</v>
      </c>
      <c r="B4094" s="8" t="s">
        <v>8199</v>
      </c>
      <c r="C4094" s="7" t="s">
        <v>2881</v>
      </c>
      <c r="D4094" s="9" t="n">
        <v>265.17</v>
      </c>
    </row>
    <row r="4095" customFormat="false" ht="18" hidden="false" customHeight="true" outlineLevel="0" collapsed="false">
      <c r="A4095" s="7" t="s">
        <v>8200</v>
      </c>
      <c r="B4095" s="8" t="s">
        <v>8201</v>
      </c>
      <c r="C4095" s="7" t="s">
        <v>2881</v>
      </c>
      <c r="D4095" s="9" t="n">
        <v>335.13</v>
      </c>
    </row>
    <row r="4096" customFormat="false" ht="18" hidden="false" customHeight="true" outlineLevel="0" collapsed="false">
      <c r="A4096" s="7" t="s">
        <v>8202</v>
      </c>
      <c r="B4096" s="8" t="s">
        <v>8203</v>
      </c>
      <c r="C4096" s="7" t="s">
        <v>2881</v>
      </c>
      <c r="D4096" s="9" t="n">
        <v>295.98</v>
      </c>
    </row>
    <row r="4097" customFormat="false" ht="18" hidden="false" customHeight="true" outlineLevel="0" collapsed="false">
      <c r="A4097" s="7" t="s">
        <v>8204</v>
      </c>
      <c r="B4097" s="8" t="s">
        <v>8205</v>
      </c>
      <c r="C4097" s="7" t="s">
        <v>404</v>
      </c>
      <c r="D4097" s="9" t="n">
        <v>843.25</v>
      </c>
    </row>
    <row r="4098" customFormat="false" ht="18" hidden="false" customHeight="true" outlineLevel="0" collapsed="false">
      <c r="A4098" s="7" t="s">
        <v>8206</v>
      </c>
      <c r="B4098" s="8" t="s">
        <v>8207</v>
      </c>
      <c r="C4098" s="7" t="s">
        <v>404</v>
      </c>
      <c r="D4098" s="9" t="n">
        <v>712.76</v>
      </c>
    </row>
    <row r="4099" customFormat="false" ht="18" hidden="false" customHeight="true" outlineLevel="0" collapsed="false">
      <c r="A4099" s="7" t="s">
        <v>8208</v>
      </c>
      <c r="B4099" s="8" t="s">
        <v>8209</v>
      </c>
      <c r="C4099" s="7" t="s">
        <v>404</v>
      </c>
      <c r="D4099" s="9" t="n">
        <v>20.77</v>
      </c>
    </row>
    <row r="4100" customFormat="false" ht="18" hidden="false" customHeight="true" outlineLevel="0" collapsed="false">
      <c r="A4100" s="7" t="s">
        <v>8210</v>
      </c>
      <c r="B4100" s="8" t="s">
        <v>8211</v>
      </c>
      <c r="C4100" s="7" t="s">
        <v>404</v>
      </c>
      <c r="D4100" s="9" t="n">
        <v>21.54</v>
      </c>
    </row>
    <row r="4101" customFormat="false" ht="18" hidden="false" customHeight="true" outlineLevel="0" collapsed="false">
      <c r="A4101" s="7" t="s">
        <v>8212</v>
      </c>
      <c r="B4101" s="8" t="s">
        <v>8213</v>
      </c>
      <c r="C4101" s="7" t="s">
        <v>404</v>
      </c>
      <c r="D4101" s="9" t="n">
        <v>21.66</v>
      </c>
    </row>
    <row r="4102" customFormat="false" ht="18" hidden="false" customHeight="true" outlineLevel="0" collapsed="false">
      <c r="A4102" s="7" t="s">
        <v>8214</v>
      </c>
      <c r="B4102" s="8" t="s">
        <v>8215</v>
      </c>
      <c r="C4102" s="7" t="s">
        <v>404</v>
      </c>
      <c r="D4102" s="9" t="n">
        <v>21.77</v>
      </c>
    </row>
    <row r="4103" customFormat="false" ht="18" hidden="false" customHeight="true" outlineLevel="0" collapsed="false">
      <c r="A4103" s="7" t="s">
        <v>8216</v>
      </c>
      <c r="B4103" s="8" t="s">
        <v>8217</v>
      </c>
      <c r="C4103" s="7" t="s">
        <v>404</v>
      </c>
      <c r="D4103" s="9" t="n">
        <v>21.99</v>
      </c>
    </row>
    <row r="4104" customFormat="false" ht="18" hidden="false" customHeight="true" outlineLevel="0" collapsed="false">
      <c r="A4104" s="7" t="s">
        <v>8218</v>
      </c>
      <c r="B4104" s="8" t="s">
        <v>8219</v>
      </c>
      <c r="C4104" s="7" t="s">
        <v>404</v>
      </c>
      <c r="D4104" s="9" t="n">
        <v>22.21</v>
      </c>
    </row>
    <row r="4105" customFormat="false" ht="18" hidden="false" customHeight="true" outlineLevel="0" collapsed="false">
      <c r="A4105" s="7" t="s">
        <v>8220</v>
      </c>
      <c r="B4105" s="8" t="s">
        <v>8221</v>
      </c>
      <c r="C4105" s="7" t="s">
        <v>404</v>
      </c>
      <c r="D4105" s="9" t="n">
        <v>22.32</v>
      </c>
    </row>
    <row r="4106" customFormat="false" ht="18" hidden="false" customHeight="true" outlineLevel="0" collapsed="false">
      <c r="A4106" s="7" t="s">
        <v>8222</v>
      </c>
      <c r="B4106" s="8" t="s">
        <v>8223</v>
      </c>
      <c r="C4106" s="7" t="s">
        <v>404</v>
      </c>
      <c r="D4106" s="9" t="n">
        <v>22.43</v>
      </c>
    </row>
    <row r="4107" customFormat="false" ht="18" hidden="false" customHeight="true" outlineLevel="0" collapsed="false">
      <c r="A4107" s="7" t="s">
        <v>8224</v>
      </c>
      <c r="B4107" s="8" t="s">
        <v>8225</v>
      </c>
      <c r="C4107" s="7" t="s">
        <v>404</v>
      </c>
      <c r="D4107" s="9" t="n">
        <v>20.99</v>
      </c>
    </row>
    <row r="4108" customFormat="false" ht="18" hidden="false" customHeight="true" outlineLevel="0" collapsed="false">
      <c r="A4108" s="7" t="s">
        <v>8226</v>
      </c>
      <c r="B4108" s="8" t="s">
        <v>8227</v>
      </c>
      <c r="C4108" s="7" t="s">
        <v>404</v>
      </c>
      <c r="D4108" s="9" t="n">
        <v>21.21</v>
      </c>
    </row>
    <row r="4109" customFormat="false" ht="18" hidden="false" customHeight="true" outlineLevel="0" collapsed="false">
      <c r="A4109" s="7" t="s">
        <v>8228</v>
      </c>
      <c r="B4109" s="8" t="s">
        <v>8229</v>
      </c>
      <c r="C4109" s="7" t="s">
        <v>404</v>
      </c>
      <c r="D4109" s="9" t="n">
        <v>21.32</v>
      </c>
    </row>
    <row r="4110" customFormat="false" ht="18" hidden="false" customHeight="true" outlineLevel="0" collapsed="false">
      <c r="A4110" s="7" t="s">
        <v>8230</v>
      </c>
      <c r="B4110" s="8" t="s">
        <v>8231</v>
      </c>
      <c r="C4110" s="7" t="s">
        <v>404</v>
      </c>
      <c r="D4110" s="9" t="n">
        <v>49.54</v>
      </c>
    </row>
    <row r="4111" customFormat="false" ht="18" hidden="false" customHeight="true" outlineLevel="0" collapsed="false">
      <c r="A4111" s="7" t="s">
        <v>8232</v>
      </c>
      <c r="B4111" s="8" t="s">
        <v>8233</v>
      </c>
      <c r="C4111" s="7" t="s">
        <v>404</v>
      </c>
      <c r="D4111" s="9" t="n">
        <v>50.3</v>
      </c>
    </row>
    <row r="4112" customFormat="false" ht="18" hidden="false" customHeight="true" outlineLevel="0" collapsed="false">
      <c r="A4112" s="7" t="s">
        <v>8234</v>
      </c>
      <c r="B4112" s="8" t="s">
        <v>8235</v>
      </c>
      <c r="C4112" s="7" t="s">
        <v>404</v>
      </c>
      <c r="D4112" s="9" t="n">
        <v>50.92</v>
      </c>
    </row>
    <row r="4113" customFormat="false" ht="18" hidden="false" customHeight="true" outlineLevel="0" collapsed="false">
      <c r="A4113" s="7" t="s">
        <v>8236</v>
      </c>
      <c r="B4113" s="8" t="s">
        <v>8237</v>
      </c>
      <c r="C4113" s="7" t="s">
        <v>404</v>
      </c>
      <c r="D4113" s="9" t="n">
        <v>51.69</v>
      </c>
    </row>
    <row r="4114" customFormat="false" ht="18" hidden="false" customHeight="true" outlineLevel="0" collapsed="false">
      <c r="A4114" s="7" t="s">
        <v>8238</v>
      </c>
      <c r="B4114" s="8" t="s">
        <v>8239</v>
      </c>
      <c r="C4114" s="7" t="s">
        <v>404</v>
      </c>
      <c r="D4114" s="9" t="n">
        <v>52.46</v>
      </c>
    </row>
    <row r="4115" customFormat="false" ht="18" hidden="false" customHeight="true" outlineLevel="0" collapsed="false">
      <c r="A4115" s="7" t="s">
        <v>8240</v>
      </c>
      <c r="B4115" s="8" t="s">
        <v>8241</v>
      </c>
      <c r="C4115" s="7" t="s">
        <v>404</v>
      </c>
      <c r="D4115" s="9" t="n">
        <v>53.69</v>
      </c>
    </row>
    <row r="4116" customFormat="false" ht="18" hidden="false" customHeight="true" outlineLevel="0" collapsed="false">
      <c r="A4116" s="7" t="s">
        <v>8242</v>
      </c>
      <c r="B4116" s="8" t="s">
        <v>8243</v>
      </c>
      <c r="C4116" s="7" t="s">
        <v>404</v>
      </c>
      <c r="D4116" s="9" t="n">
        <v>57.76</v>
      </c>
    </row>
    <row r="4117" customFormat="false" ht="18" hidden="false" customHeight="true" outlineLevel="0" collapsed="false">
      <c r="A4117" s="7" t="s">
        <v>8244</v>
      </c>
      <c r="B4117" s="8" t="s">
        <v>8245</v>
      </c>
      <c r="C4117" s="7" t="s">
        <v>404</v>
      </c>
      <c r="D4117" s="9" t="n">
        <v>58.78</v>
      </c>
    </row>
    <row r="4118" customFormat="false" ht="18" hidden="false" customHeight="true" outlineLevel="0" collapsed="false">
      <c r="A4118" s="7" t="s">
        <v>8246</v>
      </c>
      <c r="B4118" s="8" t="s">
        <v>8247</v>
      </c>
      <c r="C4118" s="7" t="s">
        <v>404</v>
      </c>
      <c r="D4118" s="9" t="n">
        <v>45.21</v>
      </c>
    </row>
    <row r="4119" customFormat="false" ht="18" hidden="false" customHeight="true" outlineLevel="0" collapsed="false">
      <c r="A4119" s="7" t="s">
        <v>8248</v>
      </c>
      <c r="B4119" s="8" t="s">
        <v>8249</v>
      </c>
      <c r="C4119" s="7" t="s">
        <v>404</v>
      </c>
      <c r="D4119" s="9" t="n">
        <v>45.62</v>
      </c>
    </row>
    <row r="4120" customFormat="false" ht="18" hidden="false" customHeight="true" outlineLevel="0" collapsed="false">
      <c r="A4120" s="7" t="s">
        <v>8250</v>
      </c>
      <c r="B4120" s="8" t="s">
        <v>8251</v>
      </c>
      <c r="C4120" s="7" t="s">
        <v>404</v>
      </c>
      <c r="D4120" s="9" t="n">
        <v>46.13</v>
      </c>
    </row>
    <row r="4121" customFormat="false" ht="18" hidden="false" customHeight="true" outlineLevel="0" collapsed="false">
      <c r="A4121" s="7" t="s">
        <v>8252</v>
      </c>
      <c r="B4121" s="8" t="s">
        <v>8253</v>
      </c>
      <c r="C4121" s="7" t="s">
        <v>404</v>
      </c>
      <c r="D4121" s="9" t="n">
        <v>46.54</v>
      </c>
    </row>
    <row r="4122" customFormat="false" ht="18" hidden="false" customHeight="true" outlineLevel="0" collapsed="false">
      <c r="A4122" s="7" t="s">
        <v>8254</v>
      </c>
      <c r="B4122" s="8" t="s">
        <v>8255</v>
      </c>
      <c r="C4122" s="7" t="s">
        <v>404</v>
      </c>
      <c r="D4122" s="9" t="n">
        <v>47.06</v>
      </c>
    </row>
    <row r="4123" customFormat="false" ht="18" hidden="false" customHeight="true" outlineLevel="0" collapsed="false">
      <c r="A4123" s="7" t="s">
        <v>8256</v>
      </c>
      <c r="B4123" s="8" t="s">
        <v>8257</v>
      </c>
      <c r="C4123" s="7" t="s">
        <v>404</v>
      </c>
      <c r="D4123" s="9" t="n">
        <v>49.84</v>
      </c>
    </row>
    <row r="4124" customFormat="false" ht="18" hidden="false" customHeight="true" outlineLevel="0" collapsed="false">
      <c r="A4124" s="7" t="s">
        <v>8258</v>
      </c>
      <c r="B4124" s="8" t="s">
        <v>8259</v>
      </c>
      <c r="C4124" s="7" t="s">
        <v>404</v>
      </c>
      <c r="D4124" s="9" t="n">
        <v>51.23</v>
      </c>
    </row>
    <row r="4125" customFormat="false" ht="18" hidden="false" customHeight="true" outlineLevel="0" collapsed="false">
      <c r="A4125" s="7" t="s">
        <v>8260</v>
      </c>
      <c r="B4125" s="8" t="s">
        <v>8261</v>
      </c>
      <c r="C4125" s="7" t="s">
        <v>404</v>
      </c>
      <c r="D4125" s="9" t="n">
        <v>51.84</v>
      </c>
    </row>
    <row r="4126" customFormat="false" ht="18" hidden="false" customHeight="true" outlineLevel="0" collapsed="false">
      <c r="A4126" s="7" t="s">
        <v>8262</v>
      </c>
      <c r="B4126" s="8" t="s">
        <v>8263</v>
      </c>
      <c r="C4126" s="7" t="s">
        <v>404</v>
      </c>
      <c r="D4126" s="9" t="n">
        <v>44.49</v>
      </c>
    </row>
    <row r="4127" customFormat="false" ht="18" hidden="false" customHeight="true" outlineLevel="0" collapsed="false">
      <c r="A4127" s="7" t="s">
        <v>8264</v>
      </c>
      <c r="B4127" s="8" t="s">
        <v>8265</v>
      </c>
      <c r="C4127" s="7" t="s">
        <v>404</v>
      </c>
      <c r="D4127" s="9" t="n">
        <v>44.8</v>
      </c>
    </row>
    <row r="4128" customFormat="false" ht="18" hidden="false" customHeight="true" outlineLevel="0" collapsed="false">
      <c r="A4128" s="7" t="s">
        <v>8266</v>
      </c>
      <c r="B4128" s="8" t="s">
        <v>8267</v>
      </c>
      <c r="C4128" s="7" t="s">
        <v>404</v>
      </c>
      <c r="D4128" s="9" t="n">
        <v>45.21</v>
      </c>
    </row>
    <row r="4129" customFormat="false" ht="18" hidden="false" customHeight="true" outlineLevel="0" collapsed="false">
      <c r="A4129" s="7" t="s">
        <v>8268</v>
      </c>
      <c r="B4129" s="8" t="s">
        <v>8269</v>
      </c>
      <c r="C4129" s="7" t="s">
        <v>404</v>
      </c>
      <c r="D4129" s="9" t="n">
        <v>45.62</v>
      </c>
    </row>
    <row r="4130" customFormat="false" ht="18" hidden="false" customHeight="true" outlineLevel="0" collapsed="false">
      <c r="A4130" s="7" t="s">
        <v>8270</v>
      </c>
      <c r="B4130" s="8" t="s">
        <v>8271</v>
      </c>
      <c r="C4130" s="7" t="s">
        <v>404</v>
      </c>
      <c r="D4130" s="9" t="n">
        <v>45.93</v>
      </c>
    </row>
    <row r="4131" customFormat="false" ht="18" hidden="false" customHeight="true" outlineLevel="0" collapsed="false">
      <c r="A4131" s="7" t="s">
        <v>8272</v>
      </c>
      <c r="B4131" s="8" t="s">
        <v>8273</v>
      </c>
      <c r="C4131" s="7" t="s">
        <v>404</v>
      </c>
      <c r="D4131" s="9" t="n">
        <v>46.65</v>
      </c>
    </row>
    <row r="4132" customFormat="false" ht="18" hidden="false" customHeight="true" outlineLevel="0" collapsed="false">
      <c r="A4132" s="7" t="s">
        <v>8274</v>
      </c>
      <c r="B4132" s="8" t="s">
        <v>8275</v>
      </c>
      <c r="C4132" s="7" t="s">
        <v>404</v>
      </c>
      <c r="D4132" s="9" t="n">
        <v>49.69</v>
      </c>
    </row>
    <row r="4133" customFormat="false" ht="18" hidden="false" customHeight="true" outlineLevel="0" collapsed="false">
      <c r="A4133" s="7" t="s">
        <v>8276</v>
      </c>
      <c r="B4133" s="8" t="s">
        <v>8277</v>
      </c>
      <c r="C4133" s="7" t="s">
        <v>404</v>
      </c>
      <c r="D4133" s="9" t="n">
        <v>50.3</v>
      </c>
    </row>
    <row r="4134" customFormat="false" ht="18" hidden="false" customHeight="true" outlineLevel="0" collapsed="false">
      <c r="A4134" s="7" t="s">
        <v>8278</v>
      </c>
      <c r="B4134" s="8" t="s">
        <v>8279</v>
      </c>
      <c r="C4134" s="7" t="s">
        <v>404</v>
      </c>
      <c r="D4134" s="9" t="n">
        <v>46.04</v>
      </c>
    </row>
    <row r="4135" customFormat="false" ht="18" hidden="false" customHeight="true" outlineLevel="0" collapsed="false">
      <c r="A4135" s="7" t="s">
        <v>8280</v>
      </c>
      <c r="B4135" s="8" t="s">
        <v>8281</v>
      </c>
      <c r="C4135" s="7" t="s">
        <v>404</v>
      </c>
      <c r="D4135" s="9" t="n">
        <v>46.81</v>
      </c>
    </row>
    <row r="4136" customFormat="false" ht="18" hidden="false" customHeight="true" outlineLevel="0" collapsed="false">
      <c r="A4136" s="7" t="s">
        <v>8282</v>
      </c>
      <c r="B4136" s="8" t="s">
        <v>8283</v>
      </c>
      <c r="C4136" s="7" t="s">
        <v>404</v>
      </c>
      <c r="D4136" s="9" t="n">
        <v>47.42</v>
      </c>
    </row>
    <row r="4137" customFormat="false" ht="9" hidden="false" customHeight="true" outlineLevel="0" collapsed="false">
      <c r="A4137" s="7" t="s">
        <v>8284</v>
      </c>
      <c r="B4137" s="8" t="s">
        <v>8285</v>
      </c>
      <c r="C4137" s="7" t="s">
        <v>404</v>
      </c>
      <c r="D4137" s="9" t="n">
        <v>48.19</v>
      </c>
    </row>
    <row r="4138" customFormat="false" ht="9" hidden="false" customHeight="true" outlineLevel="0" collapsed="false">
      <c r="A4138" s="7" t="s">
        <v>8286</v>
      </c>
      <c r="B4138" s="8" t="s">
        <v>8287</v>
      </c>
      <c r="C4138" s="7" t="s">
        <v>404</v>
      </c>
      <c r="D4138" s="9" t="n">
        <v>48.96</v>
      </c>
    </row>
    <row r="4139" customFormat="false" ht="9" hidden="false" customHeight="true" outlineLevel="0" collapsed="false">
      <c r="A4139" s="7" t="s">
        <v>8288</v>
      </c>
      <c r="B4139" s="8" t="s">
        <v>8289</v>
      </c>
      <c r="C4139" s="7" t="s">
        <v>404</v>
      </c>
      <c r="D4139" s="9" t="n">
        <v>50.19</v>
      </c>
    </row>
    <row r="4140" customFormat="false" ht="9" hidden="false" customHeight="true" outlineLevel="0" collapsed="false">
      <c r="A4140" s="7" t="s">
        <v>8290</v>
      </c>
      <c r="B4140" s="8" t="s">
        <v>8291</v>
      </c>
      <c r="C4140" s="7" t="s">
        <v>404</v>
      </c>
      <c r="D4140" s="9" t="n">
        <v>54.16</v>
      </c>
    </row>
    <row r="4141" customFormat="false" ht="9" hidden="false" customHeight="true" outlineLevel="0" collapsed="false">
      <c r="A4141" s="7" t="s">
        <v>8292</v>
      </c>
      <c r="B4141" s="8" t="s">
        <v>8293</v>
      </c>
      <c r="C4141" s="7" t="s">
        <v>404</v>
      </c>
      <c r="D4141" s="9" t="n">
        <v>55.39</v>
      </c>
    </row>
    <row r="4142" customFormat="false" ht="9" hidden="false" customHeight="true" outlineLevel="0" collapsed="false">
      <c r="A4142" s="7" t="s">
        <v>8294</v>
      </c>
      <c r="B4142" s="8" t="s">
        <v>8295</v>
      </c>
      <c r="C4142" s="7" t="s">
        <v>404</v>
      </c>
      <c r="D4142" s="9" t="n">
        <v>41.71</v>
      </c>
    </row>
    <row r="4143" customFormat="false" ht="9" hidden="false" customHeight="true" outlineLevel="0" collapsed="false">
      <c r="A4143" s="7" t="s">
        <v>8296</v>
      </c>
      <c r="B4143" s="8" t="s">
        <v>8297</v>
      </c>
      <c r="C4143" s="7" t="s">
        <v>404</v>
      </c>
      <c r="D4143" s="9" t="n">
        <v>42.22</v>
      </c>
    </row>
    <row r="4144" customFormat="false" ht="9" hidden="false" customHeight="true" outlineLevel="0" collapsed="false">
      <c r="A4144" s="7" t="s">
        <v>8298</v>
      </c>
      <c r="B4144" s="8" t="s">
        <v>8299</v>
      </c>
      <c r="C4144" s="7" t="s">
        <v>404</v>
      </c>
      <c r="D4144" s="9" t="n">
        <v>42.63</v>
      </c>
    </row>
    <row r="4145" customFormat="false" ht="9" hidden="false" customHeight="true" outlineLevel="0" collapsed="false">
      <c r="A4145" s="7" t="s">
        <v>8300</v>
      </c>
      <c r="B4145" s="8" t="s">
        <v>8301</v>
      </c>
      <c r="C4145" s="7" t="s">
        <v>404</v>
      </c>
      <c r="D4145" s="9" t="n">
        <v>43.04</v>
      </c>
    </row>
    <row r="4146" customFormat="false" ht="9" hidden="false" customHeight="true" outlineLevel="0" collapsed="false">
      <c r="A4146" s="7" t="s">
        <v>8302</v>
      </c>
      <c r="B4146" s="8" t="s">
        <v>8303</v>
      </c>
      <c r="C4146" s="7" t="s">
        <v>404</v>
      </c>
      <c r="D4146" s="9" t="n">
        <v>45.58</v>
      </c>
    </row>
    <row r="4147" customFormat="false" ht="9" hidden="false" customHeight="true" outlineLevel="0" collapsed="false">
      <c r="A4147" s="7" t="s">
        <v>8304</v>
      </c>
      <c r="B4147" s="8" t="s">
        <v>8305</v>
      </c>
      <c r="C4147" s="7" t="s">
        <v>404</v>
      </c>
      <c r="D4147" s="9" t="n">
        <v>46.5</v>
      </c>
    </row>
    <row r="4148" customFormat="false" ht="9" hidden="false" customHeight="true" outlineLevel="0" collapsed="false">
      <c r="A4148" s="7" t="s">
        <v>8306</v>
      </c>
      <c r="B4148" s="8" t="s">
        <v>8307</v>
      </c>
      <c r="C4148" s="7" t="s">
        <v>404</v>
      </c>
      <c r="D4148" s="9" t="n">
        <v>47.73</v>
      </c>
    </row>
    <row r="4149" customFormat="false" ht="9" hidden="false" customHeight="true" outlineLevel="0" collapsed="false">
      <c r="A4149" s="7" t="s">
        <v>8308</v>
      </c>
      <c r="B4149" s="8" t="s">
        <v>8309</v>
      </c>
      <c r="C4149" s="7" t="s">
        <v>404</v>
      </c>
      <c r="D4149" s="9" t="n">
        <v>48.34</v>
      </c>
    </row>
    <row r="4150" customFormat="false" ht="9" hidden="false" customHeight="true" outlineLevel="0" collapsed="false">
      <c r="A4150" s="7" t="s">
        <v>8310</v>
      </c>
      <c r="B4150" s="8" t="s">
        <v>8311</v>
      </c>
      <c r="C4150" s="7" t="s">
        <v>404</v>
      </c>
      <c r="D4150" s="9" t="n">
        <v>40.99</v>
      </c>
    </row>
    <row r="4151" customFormat="false" ht="9" hidden="false" customHeight="true" outlineLevel="0" collapsed="false">
      <c r="A4151" s="7" t="s">
        <v>8312</v>
      </c>
      <c r="B4151" s="8" t="s">
        <v>8313</v>
      </c>
      <c r="C4151" s="7" t="s">
        <v>404</v>
      </c>
      <c r="D4151" s="9" t="n">
        <v>41.4</v>
      </c>
    </row>
    <row r="4152" customFormat="false" ht="9" hidden="false" customHeight="true" outlineLevel="0" collapsed="false">
      <c r="A4152" s="7" t="s">
        <v>8314</v>
      </c>
      <c r="B4152" s="8" t="s">
        <v>8315</v>
      </c>
      <c r="C4152" s="7" t="s">
        <v>404</v>
      </c>
      <c r="D4152" s="9" t="n">
        <v>41.71</v>
      </c>
    </row>
    <row r="4153" customFormat="false" ht="9" hidden="false" customHeight="true" outlineLevel="0" collapsed="false">
      <c r="A4153" s="7" t="s">
        <v>8316</v>
      </c>
      <c r="B4153" s="8" t="s">
        <v>8317</v>
      </c>
      <c r="C4153" s="7" t="s">
        <v>404</v>
      </c>
      <c r="D4153" s="9" t="n">
        <v>42.12</v>
      </c>
    </row>
    <row r="4154" customFormat="false" ht="9" hidden="false" customHeight="true" outlineLevel="0" collapsed="false">
      <c r="A4154" s="7" t="s">
        <v>8318</v>
      </c>
      <c r="B4154" s="8" t="s">
        <v>8319</v>
      </c>
      <c r="C4154" s="7" t="s">
        <v>404</v>
      </c>
      <c r="D4154" s="9" t="n">
        <v>42.43</v>
      </c>
    </row>
    <row r="4155" customFormat="false" ht="9" hidden="false" customHeight="true" outlineLevel="0" collapsed="false">
      <c r="A4155" s="7" t="s">
        <v>8320</v>
      </c>
      <c r="B4155" s="8" t="s">
        <v>8321</v>
      </c>
      <c r="C4155" s="7" t="s">
        <v>404</v>
      </c>
      <c r="D4155" s="9" t="n">
        <v>43.15</v>
      </c>
    </row>
    <row r="4156" customFormat="false" ht="9" hidden="false" customHeight="true" outlineLevel="0" collapsed="false">
      <c r="A4156" s="7" t="s">
        <v>8322</v>
      </c>
      <c r="B4156" s="8" t="s">
        <v>8323</v>
      </c>
      <c r="C4156" s="7" t="s">
        <v>404</v>
      </c>
      <c r="D4156" s="9" t="n">
        <v>46.34</v>
      </c>
    </row>
    <row r="4157" customFormat="false" ht="9" hidden="false" customHeight="true" outlineLevel="0" collapsed="false">
      <c r="A4157" s="7" t="s">
        <v>8324</v>
      </c>
      <c r="B4157" s="8" t="s">
        <v>8325</v>
      </c>
      <c r="C4157" s="7" t="s">
        <v>404</v>
      </c>
      <c r="D4157" s="9" t="n">
        <v>46.81</v>
      </c>
    </row>
    <row r="4158" customFormat="false" ht="9" hidden="false" customHeight="true" outlineLevel="0" collapsed="false">
      <c r="A4158" s="7" t="s">
        <v>8326</v>
      </c>
      <c r="B4158" s="8" t="s">
        <v>8327</v>
      </c>
      <c r="C4158" s="7" t="s">
        <v>404</v>
      </c>
      <c r="D4158" s="9" t="n">
        <v>11.13</v>
      </c>
    </row>
    <row r="4159" customFormat="false" ht="9" hidden="false" customHeight="true" outlineLevel="0" collapsed="false">
      <c r="A4159" s="7" t="s">
        <v>8328</v>
      </c>
      <c r="B4159" s="8" t="s">
        <v>8329</v>
      </c>
      <c r="C4159" s="7" t="s">
        <v>404</v>
      </c>
      <c r="D4159" s="9" t="n">
        <v>4.19</v>
      </c>
    </row>
    <row r="4160" customFormat="false" ht="9" hidden="false" customHeight="true" outlineLevel="0" collapsed="false">
      <c r="A4160" s="7" t="s">
        <v>8330</v>
      </c>
      <c r="B4160" s="8" t="s">
        <v>8331</v>
      </c>
      <c r="C4160" s="7" t="s">
        <v>15</v>
      </c>
      <c r="D4160" s="9" t="n">
        <v>2320.82</v>
      </c>
    </row>
    <row r="4161" customFormat="false" ht="9" hidden="false" customHeight="true" outlineLevel="0" collapsed="false">
      <c r="A4161" s="7" t="s">
        <v>8332</v>
      </c>
      <c r="B4161" s="8" t="s">
        <v>8333</v>
      </c>
      <c r="C4161" s="7" t="s">
        <v>15</v>
      </c>
      <c r="D4161" s="9" t="n">
        <v>1548.36</v>
      </c>
    </row>
    <row r="4162" customFormat="false" ht="9" hidden="false" customHeight="true" outlineLevel="0" collapsed="false">
      <c r="A4162" s="7" t="s">
        <v>8334</v>
      </c>
      <c r="B4162" s="8" t="s">
        <v>8335</v>
      </c>
      <c r="C4162" s="7" t="s">
        <v>15</v>
      </c>
      <c r="D4162" s="9" t="n">
        <v>2539.5</v>
      </c>
    </row>
    <row r="4163" customFormat="false" ht="9" hidden="false" customHeight="true" outlineLevel="0" collapsed="false">
      <c r="A4163" s="7" t="s">
        <v>8336</v>
      </c>
      <c r="B4163" s="8" t="s">
        <v>8337</v>
      </c>
      <c r="C4163" s="7" t="s">
        <v>15</v>
      </c>
      <c r="D4163" s="9" t="n">
        <v>1689.8</v>
      </c>
    </row>
    <row r="4164" customFormat="false" ht="9" hidden="false" customHeight="true" outlineLevel="0" collapsed="false">
      <c r="A4164" s="7" t="s">
        <v>8338</v>
      </c>
      <c r="B4164" s="8" t="s">
        <v>8339</v>
      </c>
      <c r="C4164" s="7" t="s">
        <v>15</v>
      </c>
      <c r="D4164" s="9" t="n">
        <v>2766.1</v>
      </c>
    </row>
    <row r="4165" customFormat="false" ht="9" hidden="false" customHeight="true" outlineLevel="0" collapsed="false">
      <c r="A4165" s="7" t="s">
        <v>8340</v>
      </c>
      <c r="B4165" s="8" t="s">
        <v>8341</v>
      </c>
      <c r="C4165" s="7" t="s">
        <v>15</v>
      </c>
      <c r="D4165" s="9" t="n">
        <v>1839.15</v>
      </c>
    </row>
    <row r="4166" customFormat="false" ht="9" hidden="false" customHeight="true" outlineLevel="0" collapsed="false">
      <c r="A4166" s="7" t="s">
        <v>8342</v>
      </c>
      <c r="B4166" s="8" t="s">
        <v>8343</v>
      </c>
      <c r="C4166" s="7" t="s">
        <v>15</v>
      </c>
      <c r="D4166" s="9" t="n">
        <v>1858.92</v>
      </c>
    </row>
    <row r="4167" customFormat="false" ht="9" hidden="false" customHeight="true" outlineLevel="0" collapsed="false">
      <c r="A4167" s="7" t="s">
        <v>8344</v>
      </c>
      <c r="B4167" s="8" t="s">
        <v>8345</v>
      </c>
      <c r="C4167" s="7" t="s">
        <v>15</v>
      </c>
      <c r="D4167" s="9" t="n">
        <v>1240.96</v>
      </c>
    </row>
    <row r="4168" customFormat="false" ht="9" hidden="false" customHeight="true" outlineLevel="0" collapsed="false">
      <c r="A4168" s="7" t="s">
        <v>8346</v>
      </c>
      <c r="B4168" s="8" t="s">
        <v>8347</v>
      </c>
      <c r="C4168" s="7" t="s">
        <v>15</v>
      </c>
      <c r="D4168" s="9" t="n">
        <v>2078.51</v>
      </c>
    </row>
    <row r="4169" customFormat="false" ht="9" hidden="false" customHeight="true" outlineLevel="0" collapsed="false">
      <c r="A4169" s="7" t="s">
        <v>8348</v>
      </c>
      <c r="B4169" s="8" t="s">
        <v>8349</v>
      </c>
      <c r="C4169" s="7" t="s">
        <v>15</v>
      </c>
      <c r="D4169" s="9" t="n">
        <v>1383.3</v>
      </c>
    </row>
    <row r="4170" customFormat="false" ht="9" hidden="false" customHeight="true" outlineLevel="0" collapsed="false">
      <c r="A4170" s="7" t="s">
        <v>8350</v>
      </c>
      <c r="B4170" s="8" t="s">
        <v>8351</v>
      </c>
      <c r="C4170" s="7" t="s">
        <v>15</v>
      </c>
      <c r="D4170" s="9" t="n">
        <v>2297.87</v>
      </c>
    </row>
    <row r="4171" customFormat="false" ht="9" hidden="false" customHeight="true" outlineLevel="0" collapsed="false">
      <c r="A4171" s="7" t="s">
        <v>8352</v>
      </c>
      <c r="B4171" s="8" t="s">
        <v>8353</v>
      </c>
      <c r="C4171" s="7" t="s">
        <v>15</v>
      </c>
      <c r="D4171" s="9" t="n">
        <v>1525.41</v>
      </c>
    </row>
    <row r="4172" customFormat="false" ht="9" hidden="false" customHeight="true" outlineLevel="0" collapsed="false">
      <c r="A4172" s="7" t="s">
        <v>8354</v>
      </c>
      <c r="B4172" s="8" t="s">
        <v>8355</v>
      </c>
      <c r="C4172" s="7" t="s">
        <v>15</v>
      </c>
      <c r="D4172" s="9" t="n">
        <v>2519.57</v>
      </c>
    </row>
    <row r="4173" customFormat="false" ht="9" hidden="false" customHeight="true" outlineLevel="0" collapsed="false">
      <c r="A4173" s="7" t="s">
        <v>8356</v>
      </c>
      <c r="B4173" s="8" t="s">
        <v>8357</v>
      </c>
      <c r="C4173" s="7" t="s">
        <v>15</v>
      </c>
      <c r="D4173" s="9" t="n">
        <v>1669.87</v>
      </c>
    </row>
    <row r="4174" customFormat="false" ht="9" hidden="false" customHeight="true" outlineLevel="0" collapsed="false">
      <c r="A4174" s="7" t="s">
        <v>8358</v>
      </c>
      <c r="B4174" s="8" t="s">
        <v>8359</v>
      </c>
      <c r="C4174" s="7" t="s">
        <v>15</v>
      </c>
      <c r="D4174" s="9" t="n">
        <v>2740.82</v>
      </c>
    </row>
    <row r="4175" customFormat="false" ht="9" hidden="false" customHeight="true" outlineLevel="0" collapsed="false">
      <c r="A4175" s="7" t="s">
        <v>8360</v>
      </c>
      <c r="B4175" s="8" t="s">
        <v>8361</v>
      </c>
      <c r="C4175" s="7" t="s">
        <v>15</v>
      </c>
      <c r="D4175" s="9" t="n">
        <v>1813.87</v>
      </c>
    </row>
    <row r="4176" customFormat="false" ht="9" hidden="false" customHeight="true" outlineLevel="0" collapsed="false">
      <c r="A4176" s="7" t="s">
        <v>8362</v>
      </c>
      <c r="B4176" s="8" t="s">
        <v>8363</v>
      </c>
      <c r="C4176" s="7" t="s">
        <v>15</v>
      </c>
      <c r="D4176" s="9" t="n">
        <v>1852.8</v>
      </c>
    </row>
    <row r="4177" customFormat="false" ht="9" hidden="false" customHeight="true" outlineLevel="0" collapsed="false">
      <c r="A4177" s="7" t="s">
        <v>8364</v>
      </c>
      <c r="B4177" s="8" t="s">
        <v>8365</v>
      </c>
      <c r="C4177" s="7" t="s">
        <v>15</v>
      </c>
      <c r="D4177" s="9" t="n">
        <v>1234.84</v>
      </c>
    </row>
    <row r="4178" customFormat="false" ht="18" hidden="false" customHeight="true" outlineLevel="0" collapsed="false">
      <c r="A4178" s="7" t="s">
        <v>8366</v>
      </c>
      <c r="B4178" s="8" t="s">
        <v>8367</v>
      </c>
      <c r="C4178" s="7" t="s">
        <v>15</v>
      </c>
      <c r="D4178" s="9" t="n">
        <v>2075.64</v>
      </c>
    </row>
    <row r="4179" customFormat="false" ht="18" hidden="false" customHeight="true" outlineLevel="0" collapsed="false">
      <c r="A4179" s="7" t="s">
        <v>8368</v>
      </c>
      <c r="B4179" s="8" t="s">
        <v>8369</v>
      </c>
      <c r="C4179" s="7" t="s">
        <v>15</v>
      </c>
      <c r="D4179" s="9" t="n">
        <v>1380.42</v>
      </c>
    </row>
    <row r="4180" customFormat="false" ht="18" hidden="false" customHeight="true" outlineLevel="0" collapsed="false">
      <c r="A4180" s="7" t="s">
        <v>8370</v>
      </c>
      <c r="B4180" s="8" t="s">
        <v>8371</v>
      </c>
      <c r="C4180" s="7" t="s">
        <v>15</v>
      </c>
      <c r="D4180" s="9" t="n">
        <v>111.95</v>
      </c>
    </row>
    <row r="4181" customFormat="false" ht="18" hidden="false" customHeight="true" outlineLevel="0" collapsed="false">
      <c r="A4181" s="7" t="s">
        <v>8372</v>
      </c>
      <c r="B4181" s="8" t="s">
        <v>8373</v>
      </c>
      <c r="C4181" s="7" t="s">
        <v>404</v>
      </c>
      <c r="D4181" s="9" t="n">
        <v>1.71</v>
      </c>
    </row>
    <row r="4182" customFormat="false" ht="9" hidden="false" customHeight="true" outlineLevel="0" collapsed="false">
      <c r="A4182" s="7" t="s">
        <v>8374</v>
      </c>
      <c r="B4182" s="8" t="s">
        <v>8375</v>
      </c>
      <c r="C4182" s="7" t="s">
        <v>404</v>
      </c>
      <c r="D4182" s="9" t="n">
        <v>0.86</v>
      </c>
    </row>
    <row r="4183" customFormat="false" ht="9" hidden="false" customHeight="true" outlineLevel="0" collapsed="false">
      <c r="A4183" s="7" t="s">
        <v>8376</v>
      </c>
      <c r="B4183" s="8" t="s">
        <v>8377</v>
      </c>
      <c r="C4183" s="7" t="s">
        <v>172</v>
      </c>
      <c r="D4183" s="9" t="n">
        <v>1020.47</v>
      </c>
    </row>
    <row r="4184" customFormat="false" ht="9" hidden="false" customHeight="true" outlineLevel="0" collapsed="false">
      <c r="A4184" s="7" t="s">
        <v>8378</v>
      </c>
      <c r="B4184" s="8" t="s">
        <v>8379</v>
      </c>
      <c r="C4184" s="7" t="s">
        <v>172</v>
      </c>
      <c r="D4184" s="9" t="n">
        <v>823.57</v>
      </c>
    </row>
    <row r="4185" customFormat="false" ht="9" hidden="false" customHeight="true" outlineLevel="0" collapsed="false">
      <c r="A4185" s="7" t="s">
        <v>8380</v>
      </c>
      <c r="B4185" s="8" t="s">
        <v>8381</v>
      </c>
      <c r="C4185" s="7" t="s">
        <v>172</v>
      </c>
      <c r="D4185" s="9" t="n">
        <v>770.97</v>
      </c>
    </row>
    <row r="4186" customFormat="false" ht="9" hidden="false" customHeight="true" outlineLevel="0" collapsed="false">
      <c r="A4186" s="7" t="s">
        <v>8382</v>
      </c>
      <c r="B4186" s="8" t="s">
        <v>8383</v>
      </c>
      <c r="C4186" s="7" t="s">
        <v>172</v>
      </c>
      <c r="D4186" s="9" t="n">
        <v>550.12</v>
      </c>
    </row>
    <row r="4187" customFormat="false" ht="9" hidden="false" customHeight="true" outlineLevel="0" collapsed="false">
      <c r="A4187" s="7" t="s">
        <v>8384</v>
      </c>
      <c r="B4187" s="8" t="s">
        <v>8385</v>
      </c>
      <c r="C4187" s="7" t="s">
        <v>172</v>
      </c>
      <c r="D4187" s="9" t="n">
        <v>295.59</v>
      </c>
    </row>
    <row r="4188" customFormat="false" ht="9" hidden="false" customHeight="true" outlineLevel="0" collapsed="false">
      <c r="A4188" s="7" t="s">
        <v>8386</v>
      </c>
      <c r="B4188" s="8" t="s">
        <v>8387</v>
      </c>
      <c r="C4188" s="7" t="s">
        <v>172</v>
      </c>
      <c r="D4188" s="9" t="n">
        <v>220.98</v>
      </c>
    </row>
    <row r="4189" customFormat="false" ht="9" hidden="false" customHeight="true" outlineLevel="0" collapsed="false">
      <c r="A4189" s="7" t="s">
        <v>8388</v>
      </c>
      <c r="B4189" s="8" t="s">
        <v>8389</v>
      </c>
      <c r="C4189" s="7" t="s">
        <v>172</v>
      </c>
      <c r="D4189" s="9" t="n">
        <v>65.03</v>
      </c>
    </row>
    <row r="4190" customFormat="false" ht="9" hidden="false" customHeight="true" outlineLevel="0" collapsed="false">
      <c r="A4190" s="7" t="s">
        <v>8390</v>
      </c>
      <c r="B4190" s="8" t="s">
        <v>8391</v>
      </c>
      <c r="C4190" s="7" t="s">
        <v>172</v>
      </c>
      <c r="D4190" s="9" t="n">
        <v>65.48</v>
      </c>
    </row>
    <row r="4191" customFormat="false" ht="9" hidden="false" customHeight="true" outlineLevel="0" collapsed="false">
      <c r="A4191" s="7" t="s">
        <v>8392</v>
      </c>
      <c r="B4191" s="8" t="s">
        <v>8393</v>
      </c>
      <c r="C4191" s="7" t="s">
        <v>172</v>
      </c>
      <c r="D4191" s="9" t="n">
        <v>84.54</v>
      </c>
    </row>
    <row r="4192" customFormat="false" ht="9" hidden="false" customHeight="true" outlineLevel="0" collapsed="false">
      <c r="A4192" s="7" t="s">
        <v>8394</v>
      </c>
      <c r="B4192" s="8" t="s">
        <v>8395</v>
      </c>
      <c r="C4192" s="7" t="s">
        <v>172</v>
      </c>
      <c r="D4192" s="9" t="n">
        <v>83.09</v>
      </c>
    </row>
    <row r="4193" customFormat="false" ht="9" hidden="false" customHeight="true" outlineLevel="0" collapsed="false">
      <c r="A4193" s="7" t="s">
        <v>8396</v>
      </c>
      <c r="B4193" s="8" t="s">
        <v>8397</v>
      </c>
      <c r="C4193" s="7" t="s">
        <v>172</v>
      </c>
      <c r="D4193" s="9" t="n">
        <v>256.06</v>
      </c>
    </row>
    <row r="4194" customFormat="false" ht="9" hidden="false" customHeight="true" outlineLevel="0" collapsed="false">
      <c r="A4194" s="7" t="s">
        <v>8398</v>
      </c>
      <c r="B4194" s="8" t="s">
        <v>8399</v>
      </c>
      <c r="C4194" s="7" t="s">
        <v>172</v>
      </c>
      <c r="D4194" s="9" t="n">
        <v>187.22</v>
      </c>
    </row>
    <row r="4195" customFormat="false" ht="9" hidden="false" customHeight="true" outlineLevel="0" collapsed="false">
      <c r="A4195" s="7" t="s">
        <v>8400</v>
      </c>
      <c r="B4195" s="8" t="s">
        <v>8401</v>
      </c>
      <c r="C4195" s="7" t="s">
        <v>172</v>
      </c>
      <c r="D4195" s="9" t="n">
        <v>64.62</v>
      </c>
    </row>
    <row r="4196" customFormat="false" ht="9" hidden="false" customHeight="true" outlineLevel="0" collapsed="false">
      <c r="A4196" s="7" t="s">
        <v>8402</v>
      </c>
      <c r="B4196" s="8" t="s">
        <v>8403</v>
      </c>
      <c r="C4196" s="7" t="s">
        <v>172</v>
      </c>
      <c r="D4196" s="9" t="n">
        <v>64.84</v>
      </c>
    </row>
    <row r="4197" customFormat="false" ht="9" hidden="false" customHeight="true" outlineLevel="0" collapsed="false">
      <c r="A4197" s="7" t="s">
        <v>8404</v>
      </c>
      <c r="B4197" s="8" t="s">
        <v>8405</v>
      </c>
      <c r="C4197" s="7" t="s">
        <v>172</v>
      </c>
      <c r="D4197" s="9" t="n">
        <v>75.77</v>
      </c>
    </row>
    <row r="4198" customFormat="false" ht="9" hidden="false" customHeight="true" outlineLevel="0" collapsed="false">
      <c r="A4198" s="7" t="s">
        <v>8406</v>
      </c>
      <c r="B4198" s="8" t="s">
        <v>8407</v>
      </c>
      <c r="C4198" s="7" t="s">
        <v>172</v>
      </c>
      <c r="D4198" s="9" t="n">
        <v>72.24</v>
      </c>
    </row>
    <row r="4199" customFormat="false" ht="9" hidden="false" customHeight="true" outlineLevel="0" collapsed="false">
      <c r="A4199" s="7" t="s">
        <v>8408</v>
      </c>
      <c r="B4199" s="8" t="s">
        <v>8409</v>
      </c>
      <c r="C4199" s="7" t="s">
        <v>172</v>
      </c>
      <c r="D4199" s="9" t="n">
        <v>32.43</v>
      </c>
    </row>
    <row r="4200" customFormat="false" ht="18" hidden="false" customHeight="true" outlineLevel="0" collapsed="false">
      <c r="A4200" s="7" t="s">
        <v>8410</v>
      </c>
      <c r="B4200" s="8" t="s">
        <v>8411</v>
      </c>
      <c r="C4200" s="7" t="s">
        <v>172</v>
      </c>
      <c r="D4200" s="9" t="n">
        <v>30.42</v>
      </c>
    </row>
    <row r="4201" customFormat="false" ht="18" hidden="false" customHeight="true" outlineLevel="0" collapsed="false">
      <c r="A4201" s="7" t="s">
        <v>8412</v>
      </c>
      <c r="B4201" s="8" t="s">
        <v>8413</v>
      </c>
      <c r="C4201" s="7" t="s">
        <v>172</v>
      </c>
      <c r="D4201" s="9" t="n">
        <v>26.34</v>
      </c>
    </row>
    <row r="4202" customFormat="false" ht="18" hidden="false" customHeight="true" outlineLevel="0" collapsed="false">
      <c r="A4202" s="7" t="s">
        <v>8414</v>
      </c>
      <c r="B4202" s="8" t="s">
        <v>8415</v>
      </c>
      <c r="C4202" s="7" t="s">
        <v>172</v>
      </c>
      <c r="D4202" s="9" t="n">
        <v>25.47</v>
      </c>
    </row>
    <row r="4203" customFormat="false" ht="18" hidden="false" customHeight="true" outlineLevel="0" collapsed="false">
      <c r="A4203" s="7" t="s">
        <v>8416</v>
      </c>
      <c r="B4203" s="8" t="s">
        <v>8417</v>
      </c>
      <c r="C4203" s="7" t="s">
        <v>172</v>
      </c>
      <c r="D4203" s="9" t="n">
        <v>21.26</v>
      </c>
    </row>
    <row r="4204" customFormat="false" ht="18" hidden="false" customHeight="true" outlineLevel="0" collapsed="false">
      <c r="A4204" s="7" t="s">
        <v>8418</v>
      </c>
      <c r="B4204" s="8" t="s">
        <v>8419</v>
      </c>
      <c r="C4204" s="7" t="s">
        <v>172</v>
      </c>
      <c r="D4204" s="9" t="n">
        <v>19.46</v>
      </c>
    </row>
    <row r="4205" customFormat="false" ht="18" hidden="false" customHeight="true" outlineLevel="0" collapsed="false">
      <c r="A4205" s="7" t="s">
        <v>8420</v>
      </c>
      <c r="B4205" s="8" t="s">
        <v>8421</v>
      </c>
      <c r="C4205" s="7" t="s">
        <v>172</v>
      </c>
      <c r="D4205" s="9" t="n">
        <v>288.69</v>
      </c>
    </row>
    <row r="4206" customFormat="false" ht="18" hidden="false" customHeight="true" outlineLevel="0" collapsed="false">
      <c r="A4206" s="7" t="s">
        <v>8422</v>
      </c>
      <c r="B4206" s="8" t="s">
        <v>8423</v>
      </c>
      <c r="C4206" s="7" t="s">
        <v>172</v>
      </c>
      <c r="D4206" s="9" t="n">
        <v>214.08</v>
      </c>
    </row>
    <row r="4207" customFormat="false" ht="18" hidden="false" customHeight="true" outlineLevel="0" collapsed="false">
      <c r="A4207" s="7" t="s">
        <v>8424</v>
      </c>
      <c r="B4207" s="8" t="s">
        <v>8425</v>
      </c>
      <c r="C4207" s="7" t="s">
        <v>172</v>
      </c>
      <c r="D4207" s="9" t="n">
        <v>249.16</v>
      </c>
    </row>
    <row r="4208" customFormat="false" ht="18" hidden="false" customHeight="true" outlineLevel="0" collapsed="false">
      <c r="A4208" s="7" t="s">
        <v>8426</v>
      </c>
      <c r="B4208" s="8" t="s">
        <v>8427</v>
      </c>
      <c r="C4208" s="7" t="s">
        <v>172</v>
      </c>
      <c r="D4208" s="9" t="n">
        <v>180.32</v>
      </c>
    </row>
    <row r="4209" customFormat="false" ht="18" hidden="false" customHeight="true" outlineLevel="0" collapsed="false">
      <c r="A4209" s="7" t="s">
        <v>8428</v>
      </c>
      <c r="B4209" s="8" t="s">
        <v>8429</v>
      </c>
      <c r="C4209" s="7" t="s">
        <v>172</v>
      </c>
      <c r="D4209" s="9" t="n">
        <v>942.05</v>
      </c>
    </row>
    <row r="4210" customFormat="false" ht="18" hidden="false" customHeight="true" outlineLevel="0" collapsed="false">
      <c r="A4210" s="7" t="s">
        <v>8430</v>
      </c>
      <c r="B4210" s="8" t="s">
        <v>8431</v>
      </c>
      <c r="C4210" s="7" t="s">
        <v>172</v>
      </c>
      <c r="D4210" s="9" t="n">
        <v>758.65</v>
      </c>
    </row>
    <row r="4211" customFormat="false" ht="18" hidden="false" customHeight="true" outlineLevel="0" collapsed="false">
      <c r="A4211" s="7" t="s">
        <v>8432</v>
      </c>
      <c r="B4211" s="8" t="s">
        <v>8433</v>
      </c>
      <c r="C4211" s="7" t="s">
        <v>172</v>
      </c>
      <c r="D4211" s="9" t="n">
        <v>692.55</v>
      </c>
    </row>
    <row r="4212" customFormat="false" ht="9" hidden="false" customHeight="true" outlineLevel="0" collapsed="false">
      <c r="A4212" s="7" t="s">
        <v>8434</v>
      </c>
      <c r="B4212" s="8" t="s">
        <v>8435</v>
      </c>
      <c r="C4212" s="7" t="s">
        <v>172</v>
      </c>
      <c r="D4212" s="9" t="n">
        <v>496.4</v>
      </c>
    </row>
    <row r="4213" customFormat="false" ht="9" hidden="false" customHeight="true" outlineLevel="0" collapsed="false">
      <c r="A4213" s="7" t="s">
        <v>8436</v>
      </c>
      <c r="B4213" s="8" t="s">
        <v>8437</v>
      </c>
      <c r="C4213" s="7" t="s">
        <v>15</v>
      </c>
      <c r="D4213" s="9" t="n">
        <v>50.12</v>
      </c>
    </row>
    <row r="4214" customFormat="false" ht="9" hidden="false" customHeight="true" outlineLevel="0" collapsed="false">
      <c r="A4214" s="7" t="s">
        <v>8438</v>
      </c>
      <c r="B4214" s="8" t="s">
        <v>8439</v>
      </c>
      <c r="C4214" s="7" t="s">
        <v>15</v>
      </c>
      <c r="D4214" s="9" t="n">
        <v>41.59</v>
      </c>
    </row>
    <row r="4215" customFormat="false" ht="9" hidden="false" customHeight="true" outlineLevel="0" collapsed="false">
      <c r="A4215" s="7" t="s">
        <v>8440</v>
      </c>
      <c r="B4215" s="8" t="s">
        <v>8441</v>
      </c>
      <c r="C4215" s="7" t="s">
        <v>15</v>
      </c>
      <c r="D4215" s="9" t="n">
        <v>29.18</v>
      </c>
    </row>
    <row r="4216" customFormat="false" ht="9" hidden="false" customHeight="true" outlineLevel="0" collapsed="false">
      <c r="A4216" s="7" t="s">
        <v>8442</v>
      </c>
      <c r="B4216" s="8" t="s">
        <v>8443</v>
      </c>
      <c r="C4216" s="7" t="s">
        <v>15</v>
      </c>
      <c r="D4216" s="9" t="n">
        <v>25.49</v>
      </c>
    </row>
    <row r="4217" customFormat="false" ht="9" hidden="false" customHeight="true" outlineLevel="0" collapsed="false">
      <c r="A4217" s="7" t="s">
        <v>8444</v>
      </c>
      <c r="B4217" s="8" t="s">
        <v>8445</v>
      </c>
      <c r="C4217" s="7" t="s">
        <v>15</v>
      </c>
      <c r="D4217" s="9" t="n">
        <v>32.24</v>
      </c>
    </row>
    <row r="4218" customFormat="false" ht="9" hidden="false" customHeight="true" outlineLevel="0" collapsed="false">
      <c r="A4218" s="7" t="s">
        <v>8446</v>
      </c>
      <c r="B4218" s="8" t="s">
        <v>8447</v>
      </c>
      <c r="C4218" s="7" t="s">
        <v>15</v>
      </c>
      <c r="D4218" s="9" t="n">
        <v>27.87</v>
      </c>
    </row>
    <row r="4219" customFormat="false" ht="9" hidden="false" customHeight="true" outlineLevel="0" collapsed="false">
      <c r="A4219" s="7" t="s">
        <v>8448</v>
      </c>
      <c r="B4219" s="8" t="s">
        <v>8449</v>
      </c>
      <c r="C4219" s="7" t="s">
        <v>15</v>
      </c>
      <c r="D4219" s="9" t="n">
        <v>19.98</v>
      </c>
    </row>
    <row r="4220" customFormat="false" ht="9" hidden="false" customHeight="true" outlineLevel="0" collapsed="false">
      <c r="A4220" s="7" t="s">
        <v>8450</v>
      </c>
      <c r="B4220" s="8" t="s">
        <v>8451</v>
      </c>
      <c r="C4220" s="7" t="s">
        <v>15</v>
      </c>
      <c r="D4220" s="9" t="n">
        <v>18.08</v>
      </c>
    </row>
    <row r="4221" customFormat="false" ht="18" hidden="false" customHeight="true" outlineLevel="0" collapsed="false">
      <c r="A4221" s="7" t="s">
        <v>8452</v>
      </c>
      <c r="B4221" s="8" t="s">
        <v>8453</v>
      </c>
      <c r="C4221" s="7" t="s">
        <v>15</v>
      </c>
      <c r="D4221" s="9" t="n">
        <v>316120.98</v>
      </c>
    </row>
    <row r="4222" customFormat="false" ht="9" hidden="false" customHeight="true" outlineLevel="0" collapsed="false">
      <c r="A4222" s="7" t="s">
        <v>8454</v>
      </c>
      <c r="B4222" s="8" t="s">
        <v>8455</v>
      </c>
      <c r="C4222" s="7" t="s">
        <v>15</v>
      </c>
      <c r="D4222" s="9" t="n">
        <v>324802.83</v>
      </c>
    </row>
    <row r="4223" customFormat="false" ht="9" hidden="false" customHeight="true" outlineLevel="0" collapsed="false">
      <c r="A4223" s="7" t="s">
        <v>8456</v>
      </c>
      <c r="B4223" s="8" t="s">
        <v>8457</v>
      </c>
      <c r="C4223" s="7" t="s">
        <v>15</v>
      </c>
      <c r="D4223" s="9" t="n">
        <v>331125.49</v>
      </c>
    </row>
    <row r="4224" customFormat="false" ht="9" hidden="false" customHeight="true" outlineLevel="0" collapsed="false">
      <c r="A4224" s="7" t="s">
        <v>8458</v>
      </c>
      <c r="B4224" s="8" t="s">
        <v>8459</v>
      </c>
      <c r="C4224" s="7" t="s">
        <v>15</v>
      </c>
      <c r="D4224" s="9" t="n">
        <v>345376.18</v>
      </c>
    </row>
    <row r="4225" customFormat="false" ht="18" hidden="false" customHeight="true" outlineLevel="0" collapsed="false">
      <c r="A4225" s="7" t="s">
        <v>8460</v>
      </c>
      <c r="B4225" s="8" t="s">
        <v>8461</v>
      </c>
      <c r="C4225" s="7" t="s">
        <v>15</v>
      </c>
      <c r="D4225" s="9" t="n">
        <v>364385.27</v>
      </c>
    </row>
    <row r="4226" customFormat="false" ht="9" hidden="false" customHeight="true" outlineLevel="0" collapsed="false">
      <c r="A4226" s="7" t="s">
        <v>8462</v>
      </c>
      <c r="B4226" s="8" t="s">
        <v>8463</v>
      </c>
      <c r="C4226" s="7" t="s">
        <v>15</v>
      </c>
      <c r="D4226" s="9" t="n">
        <v>274223.8</v>
      </c>
    </row>
    <row r="4227" customFormat="false" ht="9" hidden="false" customHeight="true" outlineLevel="0" collapsed="false">
      <c r="A4227" s="7" t="s">
        <v>8464</v>
      </c>
      <c r="B4227" s="8" t="s">
        <v>8465</v>
      </c>
      <c r="C4227" s="7" t="s">
        <v>15</v>
      </c>
      <c r="D4227" s="9" t="n">
        <v>287963.08</v>
      </c>
    </row>
    <row r="4228" customFormat="false" ht="9" hidden="false" customHeight="true" outlineLevel="0" collapsed="false">
      <c r="A4228" s="7" t="s">
        <v>8466</v>
      </c>
      <c r="B4228" s="8" t="s">
        <v>8467</v>
      </c>
      <c r="C4228" s="7" t="s">
        <v>15</v>
      </c>
      <c r="D4228" s="9" t="n">
        <v>305712.27</v>
      </c>
    </row>
    <row r="4229" customFormat="false" ht="9" hidden="false" customHeight="true" outlineLevel="0" collapsed="false">
      <c r="A4229" s="7" t="s">
        <v>8468</v>
      </c>
      <c r="B4229" s="8" t="s">
        <v>8469</v>
      </c>
      <c r="C4229" s="7" t="s">
        <v>15</v>
      </c>
      <c r="D4229" s="9" t="n">
        <v>319228.58</v>
      </c>
    </row>
    <row r="4230" customFormat="false" ht="9" hidden="false" customHeight="true" outlineLevel="0" collapsed="false">
      <c r="A4230" s="7" t="s">
        <v>8470</v>
      </c>
      <c r="B4230" s="8" t="s">
        <v>8471</v>
      </c>
      <c r="C4230" s="7" t="s">
        <v>15</v>
      </c>
      <c r="D4230" s="9" t="n">
        <v>304963.66</v>
      </c>
    </row>
    <row r="4231" customFormat="false" ht="9" hidden="false" customHeight="true" outlineLevel="0" collapsed="false">
      <c r="A4231" s="7" t="s">
        <v>8472</v>
      </c>
      <c r="B4231" s="8" t="s">
        <v>8473</v>
      </c>
      <c r="C4231" s="7" t="s">
        <v>15</v>
      </c>
      <c r="D4231" s="9" t="n">
        <v>235116.06</v>
      </c>
    </row>
    <row r="4232" customFormat="false" ht="9" hidden="false" customHeight="true" outlineLevel="0" collapsed="false">
      <c r="A4232" s="7" t="s">
        <v>8474</v>
      </c>
      <c r="B4232" s="8" t="s">
        <v>8475</v>
      </c>
      <c r="C4232" s="7" t="s">
        <v>15</v>
      </c>
      <c r="D4232" s="9" t="n">
        <v>209287.12</v>
      </c>
    </row>
    <row r="4233" customFormat="false" ht="9" hidden="false" customHeight="true" outlineLevel="0" collapsed="false">
      <c r="A4233" s="7" t="s">
        <v>8476</v>
      </c>
      <c r="B4233" s="8" t="s">
        <v>8477</v>
      </c>
      <c r="C4233" s="7" t="s">
        <v>15</v>
      </c>
      <c r="D4233" s="9" t="n">
        <v>6836.43</v>
      </c>
    </row>
    <row r="4234" customFormat="false" ht="9" hidden="false" customHeight="true" outlineLevel="0" collapsed="false">
      <c r="A4234" s="7" t="s">
        <v>8478</v>
      </c>
      <c r="B4234" s="8" t="s">
        <v>8479</v>
      </c>
      <c r="C4234" s="7" t="s">
        <v>172</v>
      </c>
      <c r="D4234" s="9" t="n">
        <v>22.85</v>
      </c>
    </row>
    <row r="4235" customFormat="false" ht="9" hidden="false" customHeight="true" outlineLevel="0" collapsed="false">
      <c r="A4235" s="7" t="s">
        <v>8480</v>
      </c>
      <c r="B4235" s="8" t="s">
        <v>8481</v>
      </c>
      <c r="C4235" s="7" t="s">
        <v>15</v>
      </c>
      <c r="D4235" s="9" t="n">
        <v>45629.32</v>
      </c>
    </row>
    <row r="4236" customFormat="false" ht="9" hidden="false" customHeight="true" outlineLevel="0" collapsed="false">
      <c r="A4236" s="7" t="s">
        <v>8482</v>
      </c>
      <c r="B4236" s="8" t="s">
        <v>8483</v>
      </c>
      <c r="C4236" s="7" t="s">
        <v>15</v>
      </c>
      <c r="D4236" s="9" t="n">
        <v>61985.24</v>
      </c>
    </row>
    <row r="4237" customFormat="false" ht="9" hidden="false" customHeight="true" outlineLevel="0" collapsed="false">
      <c r="A4237" s="7" t="s">
        <v>8484</v>
      </c>
      <c r="B4237" s="8" t="s">
        <v>8485</v>
      </c>
      <c r="C4237" s="7" t="s">
        <v>15</v>
      </c>
      <c r="D4237" s="9" t="n">
        <v>394.82</v>
      </c>
    </row>
    <row r="4238" customFormat="false" ht="9" hidden="false" customHeight="true" outlineLevel="0" collapsed="false">
      <c r="A4238" s="7" t="s">
        <v>8486</v>
      </c>
      <c r="B4238" s="8" t="s">
        <v>8487</v>
      </c>
      <c r="C4238" s="7" t="s">
        <v>15</v>
      </c>
      <c r="D4238" s="9" t="n">
        <v>492.02</v>
      </c>
    </row>
    <row r="4239" customFormat="false" ht="9" hidden="false" customHeight="true" outlineLevel="0" collapsed="false">
      <c r="A4239" s="7" t="s">
        <v>8488</v>
      </c>
      <c r="B4239" s="8" t="s">
        <v>8489</v>
      </c>
      <c r="C4239" s="7" t="s">
        <v>172</v>
      </c>
      <c r="D4239" s="9" t="n">
        <v>282.85</v>
      </c>
    </row>
    <row r="4240" customFormat="false" ht="9" hidden="false" customHeight="true" outlineLevel="0" collapsed="false">
      <c r="A4240" s="7" t="s">
        <v>8490</v>
      </c>
      <c r="B4240" s="8" t="s">
        <v>8491</v>
      </c>
      <c r="C4240" s="7" t="s">
        <v>172</v>
      </c>
      <c r="D4240" s="9" t="n">
        <v>287.27</v>
      </c>
    </row>
    <row r="4241" customFormat="false" ht="9" hidden="false" customHeight="true" outlineLevel="0" collapsed="false">
      <c r="A4241" s="7" t="s">
        <v>8492</v>
      </c>
      <c r="B4241" s="8" t="s">
        <v>8493</v>
      </c>
      <c r="C4241" s="7" t="s">
        <v>172</v>
      </c>
      <c r="D4241" s="9" t="n">
        <v>297.49</v>
      </c>
    </row>
    <row r="4242" customFormat="false" ht="9" hidden="false" customHeight="true" outlineLevel="0" collapsed="false">
      <c r="A4242" s="7" t="s">
        <v>8494</v>
      </c>
      <c r="B4242" s="8" t="s">
        <v>8495</v>
      </c>
      <c r="C4242" s="7" t="s">
        <v>172</v>
      </c>
      <c r="D4242" s="9" t="n">
        <v>299.52</v>
      </c>
    </row>
    <row r="4243" customFormat="false" ht="9" hidden="false" customHeight="true" outlineLevel="0" collapsed="false">
      <c r="A4243" s="7" t="s">
        <v>8496</v>
      </c>
      <c r="B4243" s="8" t="s">
        <v>8497</v>
      </c>
      <c r="C4243" s="7" t="s">
        <v>172</v>
      </c>
      <c r="D4243" s="9" t="n">
        <v>260.63</v>
      </c>
    </row>
    <row r="4244" customFormat="false" ht="9" hidden="false" customHeight="true" outlineLevel="0" collapsed="false">
      <c r="A4244" s="7" t="s">
        <v>8498</v>
      </c>
      <c r="B4244" s="8" t="s">
        <v>8499</v>
      </c>
      <c r="C4244" s="7" t="s">
        <v>172</v>
      </c>
      <c r="D4244" s="9" t="n">
        <v>259.44</v>
      </c>
    </row>
    <row r="4245" customFormat="false" ht="9" hidden="false" customHeight="true" outlineLevel="0" collapsed="false">
      <c r="A4245" s="7" t="s">
        <v>8500</v>
      </c>
      <c r="B4245" s="8" t="s">
        <v>8501</v>
      </c>
      <c r="C4245" s="7" t="s">
        <v>172</v>
      </c>
      <c r="D4245" s="9" t="n">
        <v>269.2</v>
      </c>
    </row>
    <row r="4246" customFormat="false" ht="9" hidden="false" customHeight="true" outlineLevel="0" collapsed="false">
      <c r="A4246" s="7" t="s">
        <v>8502</v>
      </c>
      <c r="B4246" s="8" t="s">
        <v>8503</v>
      </c>
      <c r="C4246" s="7" t="s">
        <v>172</v>
      </c>
      <c r="D4246" s="9" t="n">
        <v>264.31</v>
      </c>
    </row>
    <row r="4247" customFormat="false" ht="9" hidden="false" customHeight="true" outlineLevel="0" collapsed="false">
      <c r="A4247" s="7" t="s">
        <v>8504</v>
      </c>
      <c r="B4247" s="8" t="s">
        <v>8505</v>
      </c>
      <c r="C4247" s="7" t="s">
        <v>15</v>
      </c>
      <c r="D4247" s="9" t="n">
        <v>60.99</v>
      </c>
    </row>
    <row r="4248" customFormat="false" ht="9" hidden="false" customHeight="true" outlineLevel="0" collapsed="false">
      <c r="A4248" s="7" t="s">
        <v>8506</v>
      </c>
      <c r="B4248" s="8" t="s">
        <v>8507</v>
      </c>
      <c r="C4248" s="7" t="s">
        <v>2881</v>
      </c>
      <c r="D4248" s="9" t="n">
        <v>21.41</v>
      </c>
    </row>
    <row r="4249" customFormat="false" ht="9" hidden="false" customHeight="true" outlineLevel="0" collapsed="false">
      <c r="A4249" s="7" t="s">
        <v>8508</v>
      </c>
      <c r="B4249" s="8" t="s">
        <v>8509</v>
      </c>
      <c r="C4249" s="7" t="s">
        <v>15</v>
      </c>
      <c r="D4249" s="9" t="n">
        <v>10.95</v>
      </c>
    </row>
    <row r="4250" customFormat="false" ht="9" hidden="false" customHeight="true" outlineLevel="0" collapsed="false">
      <c r="A4250" s="7" t="s">
        <v>8510</v>
      </c>
      <c r="B4250" s="8" t="s">
        <v>8511</v>
      </c>
      <c r="C4250" s="7" t="s">
        <v>15</v>
      </c>
      <c r="D4250" s="9" t="n">
        <v>12.94</v>
      </c>
    </row>
    <row r="4251" customFormat="false" ht="9" hidden="false" customHeight="true" outlineLevel="0" collapsed="false">
      <c r="A4251" s="7" t="s">
        <v>8512</v>
      </c>
      <c r="B4251" s="8" t="s">
        <v>8513</v>
      </c>
      <c r="C4251" s="7" t="s">
        <v>15</v>
      </c>
      <c r="D4251" s="9" t="n">
        <v>19.44</v>
      </c>
    </row>
    <row r="4252" customFormat="false" ht="9" hidden="false" customHeight="true" outlineLevel="0" collapsed="false">
      <c r="A4252" s="7" t="s">
        <v>8514</v>
      </c>
      <c r="B4252" s="8" t="s">
        <v>8515</v>
      </c>
      <c r="C4252" s="7" t="s">
        <v>15</v>
      </c>
      <c r="D4252" s="9" t="n">
        <v>2.97</v>
      </c>
    </row>
    <row r="4253" customFormat="false" ht="9" hidden="false" customHeight="true" outlineLevel="0" collapsed="false">
      <c r="A4253" s="7" t="s">
        <v>8516</v>
      </c>
      <c r="B4253" s="8" t="s">
        <v>8517</v>
      </c>
      <c r="C4253" s="7" t="s">
        <v>15</v>
      </c>
      <c r="D4253" s="9" t="n">
        <v>4.42</v>
      </c>
    </row>
    <row r="4254" customFormat="false" ht="9" hidden="false" customHeight="true" outlineLevel="0" collapsed="false">
      <c r="A4254" s="7" t="s">
        <v>8518</v>
      </c>
      <c r="B4254" s="8" t="s">
        <v>8519</v>
      </c>
      <c r="C4254" s="7" t="s">
        <v>172</v>
      </c>
      <c r="D4254" s="9" t="n">
        <v>8.31</v>
      </c>
    </row>
    <row r="4255" customFormat="false" ht="9" hidden="false" customHeight="true" outlineLevel="0" collapsed="false">
      <c r="A4255" s="7" t="s">
        <v>8520</v>
      </c>
      <c r="B4255" s="8" t="s">
        <v>8521</v>
      </c>
      <c r="C4255" s="7" t="s">
        <v>172</v>
      </c>
      <c r="D4255" s="9" t="n">
        <v>11.94</v>
      </c>
    </row>
    <row r="4256" customFormat="false" ht="9" hidden="false" customHeight="true" outlineLevel="0" collapsed="false">
      <c r="A4256" s="7" t="s">
        <v>8522</v>
      </c>
      <c r="B4256" s="8" t="s">
        <v>8523</v>
      </c>
      <c r="C4256" s="7" t="s">
        <v>172</v>
      </c>
      <c r="D4256" s="9" t="n">
        <v>4.87</v>
      </c>
    </row>
    <row r="4257" customFormat="false" ht="9" hidden="false" customHeight="true" outlineLevel="0" collapsed="false">
      <c r="A4257" s="7" t="s">
        <v>8524</v>
      </c>
      <c r="B4257" s="8" t="s">
        <v>8525</v>
      </c>
      <c r="C4257" s="7" t="s">
        <v>172</v>
      </c>
      <c r="D4257" s="9" t="n">
        <v>6.38</v>
      </c>
    </row>
    <row r="4258" customFormat="false" ht="9" hidden="false" customHeight="true" outlineLevel="0" collapsed="false">
      <c r="A4258" s="7" t="s">
        <v>8526</v>
      </c>
      <c r="B4258" s="8" t="s">
        <v>8527</v>
      </c>
      <c r="C4258" s="7" t="s">
        <v>404</v>
      </c>
      <c r="D4258" s="9" t="n">
        <v>633.03</v>
      </c>
    </row>
    <row r="4259" customFormat="false" ht="9" hidden="false" customHeight="true" outlineLevel="0" collapsed="false">
      <c r="A4259" s="7" t="s">
        <v>8528</v>
      </c>
      <c r="B4259" s="8" t="s">
        <v>8529</v>
      </c>
      <c r="C4259" s="7" t="s">
        <v>15</v>
      </c>
      <c r="D4259" s="9" t="n">
        <v>77.43</v>
      </c>
    </row>
    <row r="4260" customFormat="false" ht="9" hidden="false" customHeight="true" outlineLevel="0" collapsed="false">
      <c r="A4260" s="7" t="s">
        <v>8530</v>
      </c>
      <c r="B4260" s="8" t="s">
        <v>8531</v>
      </c>
      <c r="C4260" s="7" t="s">
        <v>15</v>
      </c>
      <c r="D4260" s="9" t="n">
        <v>103.52</v>
      </c>
    </row>
    <row r="4261" customFormat="false" ht="9" hidden="false" customHeight="true" outlineLevel="0" collapsed="false">
      <c r="A4261" s="7" t="s">
        <v>8532</v>
      </c>
      <c r="B4261" s="8" t="s">
        <v>8533</v>
      </c>
      <c r="C4261" s="7" t="s">
        <v>15</v>
      </c>
      <c r="D4261" s="9" t="n">
        <v>86.75</v>
      </c>
    </row>
    <row r="4262" customFormat="false" ht="9" hidden="false" customHeight="true" outlineLevel="0" collapsed="false">
      <c r="A4262" s="7" t="s">
        <v>8534</v>
      </c>
      <c r="B4262" s="8" t="s">
        <v>8535</v>
      </c>
      <c r="C4262" s="7" t="s">
        <v>15</v>
      </c>
      <c r="D4262" s="9" t="n">
        <v>102.46</v>
      </c>
    </row>
    <row r="4263" customFormat="false" ht="9" hidden="false" customHeight="true" outlineLevel="0" collapsed="false">
      <c r="A4263" s="7" t="s">
        <v>8536</v>
      </c>
      <c r="B4263" s="8" t="s">
        <v>8537</v>
      </c>
      <c r="C4263" s="7" t="s">
        <v>172</v>
      </c>
      <c r="D4263" s="9" t="n">
        <v>170.85</v>
      </c>
    </row>
    <row r="4264" customFormat="false" ht="9" hidden="false" customHeight="true" outlineLevel="0" collapsed="false">
      <c r="A4264" s="7" t="s">
        <v>8538</v>
      </c>
      <c r="B4264" s="8" t="s">
        <v>8539</v>
      </c>
      <c r="C4264" s="7" t="s">
        <v>15</v>
      </c>
      <c r="D4264" s="9" t="n">
        <v>154956.95</v>
      </c>
    </row>
    <row r="4265" customFormat="false" ht="18" hidden="false" customHeight="true" outlineLevel="0" collapsed="false">
      <c r="A4265" s="7" t="s">
        <v>8540</v>
      </c>
      <c r="B4265" s="8" t="s">
        <v>8541</v>
      </c>
      <c r="C4265" s="7" t="s">
        <v>15</v>
      </c>
      <c r="D4265" s="9" t="n">
        <v>219824.57</v>
      </c>
    </row>
    <row r="4266" customFormat="false" ht="9" hidden="false" customHeight="true" outlineLevel="0" collapsed="false">
      <c r="A4266" s="7" t="s">
        <v>8542</v>
      </c>
      <c r="B4266" s="8" t="s">
        <v>8543</v>
      </c>
      <c r="C4266" s="7" t="s">
        <v>15</v>
      </c>
      <c r="D4266" s="9" t="n">
        <v>275670.48</v>
      </c>
    </row>
    <row r="4267" customFormat="false" ht="9" hidden="false" customHeight="true" outlineLevel="0" collapsed="false">
      <c r="A4267" s="7" t="s">
        <v>8544</v>
      </c>
      <c r="B4267" s="8" t="s">
        <v>8545</v>
      </c>
      <c r="C4267" s="7" t="s">
        <v>15</v>
      </c>
      <c r="D4267" s="9" t="n">
        <v>367930.77</v>
      </c>
    </row>
    <row r="4268" customFormat="false" ht="9" hidden="false" customHeight="true" outlineLevel="0" collapsed="false">
      <c r="A4268" s="7" t="s">
        <v>8546</v>
      </c>
      <c r="B4268" s="8" t="s">
        <v>8547</v>
      </c>
      <c r="C4268" s="7" t="s">
        <v>15</v>
      </c>
      <c r="D4268" s="9" t="n">
        <v>423402.77</v>
      </c>
    </row>
    <row r="4269" customFormat="false" ht="18" hidden="false" customHeight="true" outlineLevel="0" collapsed="false">
      <c r="A4269" s="7" t="s">
        <v>8548</v>
      </c>
      <c r="B4269" s="8" t="s">
        <v>8549</v>
      </c>
      <c r="C4269" s="7" t="s">
        <v>172</v>
      </c>
      <c r="D4269" s="9" t="n">
        <v>95.06</v>
      </c>
    </row>
    <row r="4270" customFormat="false" ht="18" hidden="false" customHeight="true" outlineLevel="0" collapsed="false">
      <c r="A4270" s="7" t="s">
        <v>8550</v>
      </c>
      <c r="B4270" s="8" t="s">
        <v>8551</v>
      </c>
      <c r="C4270" s="7" t="s">
        <v>172</v>
      </c>
      <c r="D4270" s="9" t="n">
        <v>85.01</v>
      </c>
    </row>
    <row r="4271" customFormat="false" ht="18" hidden="false" customHeight="true" outlineLevel="0" collapsed="false">
      <c r="A4271" s="7" t="s">
        <v>8552</v>
      </c>
      <c r="B4271" s="8" t="s">
        <v>8553</v>
      </c>
      <c r="C4271" s="7" t="s">
        <v>172</v>
      </c>
      <c r="D4271" s="9" t="n">
        <v>678.51</v>
      </c>
    </row>
    <row r="4272" customFormat="false" ht="18" hidden="false" customHeight="true" outlineLevel="0" collapsed="false">
      <c r="A4272" s="7" t="s">
        <v>8554</v>
      </c>
      <c r="B4272" s="8" t="s">
        <v>8555</v>
      </c>
      <c r="C4272" s="7" t="s">
        <v>404</v>
      </c>
      <c r="D4272" s="9" t="n">
        <v>1005.52</v>
      </c>
    </row>
    <row r="4273" customFormat="false" ht="18" hidden="false" customHeight="true" outlineLevel="0" collapsed="false">
      <c r="A4273" s="7" t="s">
        <v>8556</v>
      </c>
      <c r="B4273" s="8" t="s">
        <v>8557</v>
      </c>
      <c r="C4273" s="7" t="s">
        <v>8558</v>
      </c>
      <c r="D4273" s="9" t="n">
        <v>62.21</v>
      </c>
    </row>
    <row r="4274" customFormat="false" ht="18" hidden="false" customHeight="true" outlineLevel="0" collapsed="false">
      <c r="A4274" s="7" t="s">
        <v>8559</v>
      </c>
      <c r="B4274" s="8" t="s">
        <v>8560</v>
      </c>
      <c r="C4274" s="7" t="s">
        <v>15</v>
      </c>
      <c r="D4274" s="9" t="n">
        <v>14298.91</v>
      </c>
    </row>
    <row r="4275" customFormat="false" ht="9" hidden="false" customHeight="true" outlineLevel="0" collapsed="false">
      <c r="A4275" s="7" t="s">
        <v>8561</v>
      </c>
      <c r="B4275" s="8" t="s">
        <v>8562</v>
      </c>
      <c r="C4275" s="7" t="s">
        <v>15</v>
      </c>
      <c r="D4275" s="9" t="n">
        <v>10100.79</v>
      </c>
    </row>
    <row r="4276" customFormat="false" ht="9" hidden="false" customHeight="true" outlineLevel="0" collapsed="false">
      <c r="A4276" s="7" t="s">
        <v>8563</v>
      </c>
      <c r="B4276" s="8" t="s">
        <v>8564</v>
      </c>
      <c r="C4276" s="7" t="s">
        <v>15</v>
      </c>
      <c r="D4276" s="9" t="n">
        <v>4750.17</v>
      </c>
    </row>
    <row r="4277" customFormat="false" ht="9" hidden="false" customHeight="true" outlineLevel="0" collapsed="false">
      <c r="A4277" s="7" t="s">
        <v>8565</v>
      </c>
      <c r="B4277" s="8" t="s">
        <v>8566</v>
      </c>
      <c r="C4277" s="7" t="s">
        <v>15</v>
      </c>
      <c r="D4277" s="9" t="n">
        <v>9090.73</v>
      </c>
    </row>
    <row r="4278" customFormat="false" ht="9" hidden="false" customHeight="true" outlineLevel="0" collapsed="false">
      <c r="A4278" s="7" t="s">
        <v>8567</v>
      </c>
      <c r="B4278" s="8" t="s">
        <v>8568</v>
      </c>
      <c r="C4278" s="7" t="s">
        <v>15</v>
      </c>
      <c r="D4278" s="9" t="n">
        <v>3413.73</v>
      </c>
    </row>
    <row r="4279" customFormat="false" ht="9" hidden="false" customHeight="true" outlineLevel="0" collapsed="false">
      <c r="A4279" s="7" t="s">
        <v>8569</v>
      </c>
      <c r="B4279" s="8" t="s">
        <v>8570</v>
      </c>
      <c r="C4279" s="7" t="s">
        <v>15</v>
      </c>
      <c r="D4279" s="9" t="n">
        <v>5513.17</v>
      </c>
    </row>
    <row r="4280" customFormat="false" ht="9" hidden="false" customHeight="true" outlineLevel="0" collapsed="false">
      <c r="A4280" s="7" t="s">
        <v>8571</v>
      </c>
      <c r="B4280" s="8" t="s">
        <v>8572</v>
      </c>
      <c r="C4280" s="7" t="s">
        <v>15</v>
      </c>
      <c r="D4280" s="9" t="n">
        <v>4156.41</v>
      </c>
    </row>
    <row r="4281" customFormat="false" ht="9" hidden="false" customHeight="true" outlineLevel="0" collapsed="false">
      <c r="A4281" s="7" t="s">
        <v>8573</v>
      </c>
      <c r="B4281" s="8" t="s">
        <v>8574</v>
      </c>
      <c r="C4281" s="7" t="s">
        <v>15</v>
      </c>
      <c r="D4281" s="9" t="n">
        <v>133.02</v>
      </c>
    </row>
    <row r="4282" customFormat="false" ht="9" hidden="false" customHeight="true" outlineLevel="0" collapsed="false">
      <c r="A4282" s="7" t="s">
        <v>8575</v>
      </c>
      <c r="B4282" s="8" t="s">
        <v>8576</v>
      </c>
      <c r="C4282" s="7" t="s">
        <v>404</v>
      </c>
      <c r="D4282" s="9" t="n">
        <v>125.44</v>
      </c>
    </row>
    <row r="4283" customFormat="false" ht="9" hidden="false" customHeight="true" outlineLevel="0" collapsed="false">
      <c r="A4283" s="7" t="s">
        <v>8577</v>
      </c>
      <c r="B4283" s="8" t="s">
        <v>8578</v>
      </c>
      <c r="C4283" s="7" t="s">
        <v>172</v>
      </c>
      <c r="D4283" s="9" t="n">
        <v>5.74</v>
      </c>
    </row>
    <row r="4284" customFormat="false" ht="9" hidden="false" customHeight="true" outlineLevel="0" collapsed="false">
      <c r="A4284" s="7" t="s">
        <v>8579</v>
      </c>
      <c r="B4284" s="8" t="s">
        <v>8580</v>
      </c>
      <c r="C4284" s="7" t="s">
        <v>2881</v>
      </c>
      <c r="D4284" s="9" t="n">
        <v>8.34</v>
      </c>
    </row>
    <row r="4285" customFormat="false" ht="9" hidden="false" customHeight="true" outlineLevel="0" collapsed="false">
      <c r="A4285" s="7" t="s">
        <v>8581</v>
      </c>
      <c r="B4285" s="8" t="s">
        <v>8582</v>
      </c>
      <c r="C4285" s="7" t="s">
        <v>2881</v>
      </c>
      <c r="D4285" s="9" t="n">
        <v>2.3</v>
      </c>
    </row>
    <row r="4286" customFormat="false" ht="9" hidden="false" customHeight="true" outlineLevel="0" collapsed="false">
      <c r="A4286" s="7" t="s">
        <v>8583</v>
      </c>
      <c r="B4286" s="8" t="s">
        <v>8584</v>
      </c>
      <c r="C4286" s="7" t="s">
        <v>172</v>
      </c>
      <c r="D4286" s="9" t="n">
        <v>181.4</v>
      </c>
    </row>
    <row r="4287" customFormat="false" ht="9" hidden="false" customHeight="true" outlineLevel="0" collapsed="false">
      <c r="A4287" s="7" t="s">
        <v>8585</v>
      </c>
      <c r="B4287" s="8" t="s">
        <v>8586</v>
      </c>
      <c r="C4287" s="7" t="s">
        <v>2881</v>
      </c>
      <c r="D4287" s="9" t="n">
        <v>4.12</v>
      </c>
    </row>
    <row r="4288" customFormat="false" ht="9" hidden="false" customHeight="true" outlineLevel="0" collapsed="false">
      <c r="A4288" s="7" t="s">
        <v>8587</v>
      </c>
      <c r="B4288" s="8" t="s">
        <v>8588</v>
      </c>
      <c r="C4288" s="7" t="s">
        <v>15</v>
      </c>
      <c r="D4288" s="9" t="n">
        <v>5695.27</v>
      </c>
    </row>
    <row r="4289" customFormat="false" ht="9" hidden="false" customHeight="true" outlineLevel="0" collapsed="false">
      <c r="A4289" s="7" t="s">
        <v>8589</v>
      </c>
      <c r="B4289" s="8" t="s">
        <v>8590</v>
      </c>
      <c r="C4289" s="7" t="s">
        <v>15</v>
      </c>
      <c r="D4289" s="9" t="n">
        <v>2978.67</v>
      </c>
    </row>
    <row r="4290" customFormat="false" ht="9" hidden="false" customHeight="true" outlineLevel="0" collapsed="false">
      <c r="A4290" s="7" t="s">
        <v>8591</v>
      </c>
      <c r="B4290" s="8" t="s">
        <v>8592</v>
      </c>
      <c r="C4290" s="7" t="s">
        <v>404</v>
      </c>
      <c r="D4290" s="9" t="n">
        <v>18.68</v>
      </c>
    </row>
    <row r="4291" customFormat="false" ht="9" hidden="false" customHeight="true" outlineLevel="0" collapsed="false">
      <c r="A4291" s="7" t="s">
        <v>8593</v>
      </c>
      <c r="B4291" s="8" t="s">
        <v>8594</v>
      </c>
      <c r="C4291" s="7" t="s">
        <v>404</v>
      </c>
      <c r="D4291" s="9" t="n">
        <v>11.86</v>
      </c>
    </row>
    <row r="4292" customFormat="false" ht="9" hidden="false" customHeight="true" outlineLevel="0" collapsed="false">
      <c r="A4292" s="7" t="s">
        <v>8595</v>
      </c>
      <c r="B4292" s="8" t="s">
        <v>8596</v>
      </c>
      <c r="C4292" s="7" t="s">
        <v>404</v>
      </c>
      <c r="D4292" s="9" t="n">
        <v>43.86</v>
      </c>
    </row>
    <row r="4293" customFormat="false" ht="9" hidden="false" customHeight="true" outlineLevel="0" collapsed="false">
      <c r="A4293" s="7" t="s">
        <v>8597</v>
      </c>
      <c r="B4293" s="8" t="s">
        <v>8598</v>
      </c>
      <c r="C4293" s="7" t="s">
        <v>404</v>
      </c>
      <c r="D4293" s="9" t="n">
        <v>60.23</v>
      </c>
    </row>
    <row r="4294" customFormat="false" ht="9" hidden="false" customHeight="true" outlineLevel="0" collapsed="false">
      <c r="A4294" s="7" t="s">
        <v>8599</v>
      </c>
      <c r="B4294" s="8" t="s">
        <v>8600</v>
      </c>
      <c r="C4294" s="7" t="s">
        <v>404</v>
      </c>
      <c r="D4294" s="9" t="n">
        <v>54.92</v>
      </c>
    </row>
    <row r="4295" customFormat="false" ht="9" hidden="false" customHeight="true" outlineLevel="0" collapsed="false">
      <c r="A4295" s="7" t="s">
        <v>8601</v>
      </c>
      <c r="B4295" s="8" t="s">
        <v>8602</v>
      </c>
      <c r="C4295" s="7" t="s">
        <v>2881</v>
      </c>
      <c r="D4295" s="9" t="n">
        <v>62.72</v>
      </c>
    </row>
    <row r="4296" customFormat="false" ht="9" hidden="false" customHeight="true" outlineLevel="0" collapsed="false">
      <c r="A4296" s="7" t="s">
        <v>8603</v>
      </c>
      <c r="B4296" s="8" t="s">
        <v>8604</v>
      </c>
      <c r="C4296" s="7" t="s">
        <v>6216</v>
      </c>
      <c r="D4296" s="9" t="n">
        <v>653.65</v>
      </c>
    </row>
    <row r="4297" customFormat="false" ht="9" hidden="false" customHeight="true" outlineLevel="0" collapsed="false">
      <c r="A4297" s="7" t="s">
        <v>8605</v>
      </c>
      <c r="B4297" s="8" t="s">
        <v>8606</v>
      </c>
      <c r="C4297" s="7" t="s">
        <v>15</v>
      </c>
      <c r="D4297" s="9" t="n">
        <v>99.41</v>
      </c>
    </row>
    <row r="4298" customFormat="false" ht="9" hidden="false" customHeight="true" outlineLevel="0" collapsed="false">
      <c r="A4298" s="7" t="s">
        <v>8607</v>
      </c>
      <c r="B4298" s="8" t="s">
        <v>8608</v>
      </c>
      <c r="C4298" s="7" t="s">
        <v>15</v>
      </c>
      <c r="D4298" s="9" t="n">
        <v>92.47</v>
      </c>
    </row>
    <row r="4299" customFormat="false" ht="9" hidden="false" customHeight="true" outlineLevel="0" collapsed="false">
      <c r="A4299" s="7" t="s">
        <v>8609</v>
      </c>
      <c r="B4299" s="8" t="s">
        <v>8610</v>
      </c>
      <c r="C4299" s="7" t="s">
        <v>172</v>
      </c>
      <c r="D4299" s="9" t="n">
        <v>127.11</v>
      </c>
    </row>
    <row r="4300" customFormat="false" ht="9" hidden="false" customHeight="true" outlineLevel="0" collapsed="false">
      <c r="A4300" s="7" t="s">
        <v>8611</v>
      </c>
      <c r="B4300" s="8" t="s">
        <v>8612</v>
      </c>
      <c r="C4300" s="7" t="s">
        <v>172</v>
      </c>
      <c r="D4300" s="9" t="n">
        <v>117.06</v>
      </c>
    </row>
    <row r="4301" customFormat="false" ht="9" hidden="false" customHeight="true" outlineLevel="0" collapsed="false">
      <c r="A4301" s="7" t="s">
        <v>8613</v>
      </c>
      <c r="B4301" s="8" t="s">
        <v>8614</v>
      </c>
      <c r="C4301" s="7" t="s">
        <v>2881</v>
      </c>
      <c r="D4301" s="9" t="n">
        <v>66.26</v>
      </c>
    </row>
    <row r="4302" customFormat="false" ht="9" hidden="false" customHeight="true" outlineLevel="0" collapsed="false">
      <c r="A4302" s="7" t="s">
        <v>8615</v>
      </c>
      <c r="B4302" s="8" t="s">
        <v>8616</v>
      </c>
      <c r="C4302" s="7" t="s">
        <v>2881</v>
      </c>
      <c r="D4302" s="9" t="n">
        <v>61</v>
      </c>
    </row>
    <row r="4303" customFormat="false" ht="9" hidden="false" customHeight="true" outlineLevel="0" collapsed="false">
      <c r="A4303" s="7" t="s">
        <v>8617</v>
      </c>
      <c r="B4303" s="8" t="s">
        <v>8618</v>
      </c>
      <c r="C4303" s="7" t="s">
        <v>2881</v>
      </c>
      <c r="D4303" s="9" t="n">
        <v>26.7</v>
      </c>
    </row>
    <row r="4304" customFormat="false" ht="18" hidden="false" customHeight="true" outlineLevel="0" collapsed="false">
      <c r="A4304" s="7" t="s">
        <v>8619</v>
      </c>
      <c r="B4304" s="8" t="s">
        <v>8620</v>
      </c>
      <c r="C4304" s="7" t="s">
        <v>404</v>
      </c>
      <c r="D4304" s="9" t="n">
        <v>584.52</v>
      </c>
    </row>
    <row r="4305" customFormat="false" ht="18" hidden="false" customHeight="true" outlineLevel="0" collapsed="false">
      <c r="A4305" s="7" t="s">
        <v>8621</v>
      </c>
      <c r="B4305" s="8" t="s">
        <v>8622</v>
      </c>
      <c r="C4305" s="7" t="s">
        <v>172</v>
      </c>
      <c r="D4305" s="9" t="n">
        <v>59.78</v>
      </c>
    </row>
    <row r="4306" customFormat="false" ht="9" hidden="false" customHeight="true" outlineLevel="0" collapsed="false">
      <c r="A4306" s="7" t="s">
        <v>8623</v>
      </c>
      <c r="B4306" s="8" t="s">
        <v>8624</v>
      </c>
      <c r="C4306" s="7" t="s">
        <v>172</v>
      </c>
      <c r="D4306" s="9" t="n">
        <v>30.52</v>
      </c>
    </row>
    <row r="4307" customFormat="false" ht="9" hidden="false" customHeight="true" outlineLevel="0" collapsed="false">
      <c r="A4307" s="7" t="s">
        <v>8625</v>
      </c>
      <c r="B4307" s="8" t="s">
        <v>8626</v>
      </c>
      <c r="C4307" s="7" t="s">
        <v>8558</v>
      </c>
      <c r="D4307" s="9" t="n">
        <v>217.22</v>
      </c>
    </row>
    <row r="4308" customFormat="false" ht="9" hidden="false" customHeight="true" outlineLevel="0" collapsed="false">
      <c r="A4308" s="7" t="s">
        <v>8627</v>
      </c>
      <c r="B4308" s="8" t="s">
        <v>8628</v>
      </c>
      <c r="C4308" s="7" t="s">
        <v>8558</v>
      </c>
      <c r="D4308" s="9" t="n">
        <v>134.71</v>
      </c>
    </row>
    <row r="4309" customFormat="false" ht="9" hidden="false" customHeight="true" outlineLevel="0" collapsed="false">
      <c r="A4309" s="7" t="s">
        <v>8629</v>
      </c>
      <c r="B4309" s="8" t="s">
        <v>8630</v>
      </c>
      <c r="C4309" s="7" t="s">
        <v>8558</v>
      </c>
      <c r="D4309" s="9" t="n">
        <v>205.15</v>
      </c>
    </row>
    <row r="4310" customFormat="false" ht="9" hidden="false" customHeight="true" outlineLevel="0" collapsed="false">
      <c r="A4310" s="7" t="s">
        <v>8631</v>
      </c>
      <c r="B4310" s="8" t="s">
        <v>8632</v>
      </c>
      <c r="C4310" s="7" t="s">
        <v>8558</v>
      </c>
      <c r="D4310" s="9" t="n">
        <v>120.83</v>
      </c>
    </row>
    <row r="4311" customFormat="false" ht="9" hidden="false" customHeight="true" outlineLevel="0" collapsed="false">
      <c r="A4311" s="7" t="s">
        <v>8633</v>
      </c>
      <c r="B4311" s="8" t="s">
        <v>8634</v>
      </c>
      <c r="C4311" s="7" t="s">
        <v>8558</v>
      </c>
      <c r="D4311" s="9" t="n">
        <v>208.37</v>
      </c>
    </row>
    <row r="4312" customFormat="false" ht="9" hidden="false" customHeight="true" outlineLevel="0" collapsed="false">
      <c r="A4312" s="7" t="s">
        <v>8635</v>
      </c>
      <c r="B4312" s="8" t="s">
        <v>8636</v>
      </c>
      <c r="C4312" s="7" t="s">
        <v>8558</v>
      </c>
      <c r="D4312" s="9" t="n">
        <v>121.68</v>
      </c>
    </row>
    <row r="4313" customFormat="false" ht="9" hidden="false" customHeight="true" outlineLevel="0" collapsed="false">
      <c r="A4313" s="7" t="s">
        <v>8637</v>
      </c>
      <c r="B4313" s="8" t="s">
        <v>8638</v>
      </c>
      <c r="C4313" s="7" t="s">
        <v>8558</v>
      </c>
      <c r="D4313" s="9" t="n">
        <v>215.16</v>
      </c>
    </row>
    <row r="4314" customFormat="false" ht="9" hidden="false" customHeight="true" outlineLevel="0" collapsed="false">
      <c r="A4314" s="7" t="s">
        <v>8639</v>
      </c>
      <c r="B4314" s="8" t="s">
        <v>8640</v>
      </c>
      <c r="C4314" s="7" t="s">
        <v>8558</v>
      </c>
      <c r="D4314" s="9" t="n">
        <v>130.01</v>
      </c>
    </row>
    <row r="4315" customFormat="false" ht="9" hidden="false" customHeight="true" outlineLevel="0" collapsed="false">
      <c r="A4315" s="7" t="s">
        <v>8641</v>
      </c>
      <c r="B4315" s="8" t="s">
        <v>8642</v>
      </c>
      <c r="C4315" s="7" t="s">
        <v>8558</v>
      </c>
      <c r="D4315" s="9" t="n">
        <v>219.57</v>
      </c>
    </row>
    <row r="4316" customFormat="false" ht="9" hidden="false" customHeight="true" outlineLevel="0" collapsed="false">
      <c r="A4316" s="7" t="s">
        <v>8643</v>
      </c>
      <c r="B4316" s="8" t="s">
        <v>8644</v>
      </c>
      <c r="C4316" s="7" t="s">
        <v>8558</v>
      </c>
      <c r="D4316" s="9" t="n">
        <v>135.52</v>
      </c>
    </row>
    <row r="4317" customFormat="false" ht="9" hidden="false" customHeight="true" outlineLevel="0" collapsed="false">
      <c r="A4317" s="7" t="s">
        <v>8645</v>
      </c>
      <c r="B4317" s="8" t="s">
        <v>8646</v>
      </c>
      <c r="C4317" s="7" t="s">
        <v>404</v>
      </c>
      <c r="D4317" s="9" t="n">
        <v>12.14</v>
      </c>
    </row>
    <row r="4318" customFormat="false" ht="9" hidden="false" customHeight="true" outlineLevel="0" collapsed="false">
      <c r="A4318" s="7" t="s">
        <v>8647</v>
      </c>
      <c r="B4318" s="8" t="s">
        <v>8648</v>
      </c>
      <c r="C4318" s="7" t="s">
        <v>404</v>
      </c>
      <c r="D4318" s="9" t="n">
        <v>63.76</v>
      </c>
    </row>
    <row r="4319" customFormat="false" ht="9" hidden="false" customHeight="true" outlineLevel="0" collapsed="false">
      <c r="A4319" s="7" t="s">
        <v>8649</v>
      </c>
      <c r="B4319" s="8" t="s">
        <v>8650</v>
      </c>
      <c r="C4319" s="7" t="s">
        <v>404</v>
      </c>
      <c r="D4319" s="9" t="n">
        <v>53.7</v>
      </c>
    </row>
    <row r="4320" customFormat="false" ht="9" hidden="false" customHeight="true" outlineLevel="0" collapsed="false">
      <c r="A4320" s="7" t="s">
        <v>8651</v>
      </c>
      <c r="B4320" s="8" t="s">
        <v>8652</v>
      </c>
      <c r="C4320" s="7" t="s">
        <v>404</v>
      </c>
      <c r="D4320" s="9" t="n">
        <v>101.85</v>
      </c>
    </row>
    <row r="4321" customFormat="false" ht="9" hidden="false" customHeight="true" outlineLevel="0" collapsed="false">
      <c r="A4321" s="7" t="s">
        <v>8653</v>
      </c>
      <c r="B4321" s="8" t="s">
        <v>8654</v>
      </c>
      <c r="C4321" s="7" t="s">
        <v>404</v>
      </c>
      <c r="D4321" s="9" t="n">
        <v>113.88</v>
      </c>
    </row>
    <row r="4322" customFormat="false" ht="18" hidden="false" customHeight="true" outlineLevel="0" collapsed="false">
      <c r="A4322" s="7" t="s">
        <v>8655</v>
      </c>
      <c r="B4322" s="8" t="s">
        <v>8656</v>
      </c>
      <c r="C4322" s="7" t="s">
        <v>404</v>
      </c>
      <c r="D4322" s="9" t="n">
        <v>107.13</v>
      </c>
    </row>
    <row r="4323" customFormat="false" ht="18" hidden="false" customHeight="true" outlineLevel="0" collapsed="false">
      <c r="A4323" s="7" t="s">
        <v>8657</v>
      </c>
      <c r="B4323" s="8" t="s">
        <v>8658</v>
      </c>
      <c r="C4323" s="7" t="s">
        <v>404</v>
      </c>
      <c r="D4323" s="9" t="n">
        <v>12.94</v>
      </c>
    </row>
    <row r="4324" customFormat="false" ht="9" hidden="false" customHeight="true" outlineLevel="0" collapsed="false">
      <c r="A4324" s="7" t="s">
        <v>8659</v>
      </c>
      <c r="B4324" s="8" t="s">
        <v>8660</v>
      </c>
      <c r="C4324" s="7" t="s">
        <v>404</v>
      </c>
      <c r="D4324" s="9" t="n">
        <v>31.15</v>
      </c>
    </row>
    <row r="4325" customFormat="false" ht="9" hidden="false" customHeight="true" outlineLevel="0" collapsed="false">
      <c r="A4325" s="7" t="s">
        <v>8661</v>
      </c>
      <c r="B4325" s="8" t="s">
        <v>8662</v>
      </c>
      <c r="C4325" s="7" t="s">
        <v>404</v>
      </c>
      <c r="D4325" s="9" t="n">
        <v>132.53</v>
      </c>
    </row>
    <row r="4326" customFormat="false" ht="9" hidden="false" customHeight="true" outlineLevel="0" collapsed="false">
      <c r="A4326" s="7" t="s">
        <v>8663</v>
      </c>
      <c r="B4326" s="8" t="s">
        <v>8664</v>
      </c>
      <c r="C4326" s="7" t="s">
        <v>404</v>
      </c>
      <c r="D4326" s="9" t="n">
        <v>87.74</v>
      </c>
    </row>
    <row r="4327" customFormat="false" ht="9" hidden="false" customHeight="true" outlineLevel="0" collapsed="false">
      <c r="A4327" s="7" t="s">
        <v>8665</v>
      </c>
      <c r="B4327" s="8" t="s">
        <v>8666</v>
      </c>
      <c r="C4327" s="7" t="s">
        <v>404</v>
      </c>
      <c r="D4327" s="9" t="n">
        <v>94.57</v>
      </c>
    </row>
    <row r="4328" customFormat="false" ht="9" hidden="false" customHeight="true" outlineLevel="0" collapsed="false">
      <c r="A4328" s="7" t="s">
        <v>8667</v>
      </c>
      <c r="B4328" s="8" t="s">
        <v>8668</v>
      </c>
      <c r="C4328" s="7" t="s">
        <v>404</v>
      </c>
      <c r="D4328" s="9" t="n">
        <v>48.4</v>
      </c>
    </row>
    <row r="4329" customFormat="false" ht="9" hidden="false" customHeight="true" outlineLevel="0" collapsed="false">
      <c r="A4329" s="7" t="s">
        <v>8669</v>
      </c>
      <c r="B4329" s="8" t="s">
        <v>8670</v>
      </c>
      <c r="C4329" s="7" t="s">
        <v>404</v>
      </c>
      <c r="D4329" s="9" t="n">
        <v>81.24</v>
      </c>
    </row>
    <row r="4330" customFormat="false" ht="9" hidden="false" customHeight="true" outlineLevel="0" collapsed="false">
      <c r="A4330" s="7" t="s">
        <v>8671</v>
      </c>
      <c r="B4330" s="8" t="s">
        <v>8672</v>
      </c>
      <c r="C4330" s="7" t="s">
        <v>404</v>
      </c>
      <c r="D4330" s="9" t="n">
        <v>35.06</v>
      </c>
    </row>
    <row r="4331" customFormat="false" ht="9" hidden="false" customHeight="true" outlineLevel="0" collapsed="false">
      <c r="A4331" s="7" t="s">
        <v>8673</v>
      </c>
      <c r="B4331" s="8" t="s">
        <v>8674</v>
      </c>
      <c r="C4331" s="7" t="s">
        <v>404</v>
      </c>
      <c r="D4331" s="9" t="n">
        <v>263.29</v>
      </c>
    </row>
    <row r="4332" customFormat="false" ht="9" hidden="false" customHeight="true" outlineLevel="0" collapsed="false">
      <c r="A4332" s="7" t="s">
        <v>8675</v>
      </c>
      <c r="B4332" s="8" t="s">
        <v>8676</v>
      </c>
      <c r="C4332" s="7" t="s">
        <v>404</v>
      </c>
      <c r="D4332" s="9" t="n">
        <v>108.62</v>
      </c>
    </row>
    <row r="4333" customFormat="false" ht="9" hidden="false" customHeight="true" outlineLevel="0" collapsed="false">
      <c r="A4333" s="7" t="s">
        <v>8677</v>
      </c>
      <c r="B4333" s="8" t="s">
        <v>8678</v>
      </c>
      <c r="C4333" s="7" t="s">
        <v>404</v>
      </c>
      <c r="D4333" s="9" t="n">
        <v>266.2</v>
      </c>
    </row>
    <row r="4334" customFormat="false" ht="9" hidden="false" customHeight="true" outlineLevel="0" collapsed="false">
      <c r="A4334" s="7" t="s">
        <v>8679</v>
      </c>
      <c r="B4334" s="8" t="s">
        <v>8680</v>
      </c>
      <c r="C4334" s="7" t="s">
        <v>404</v>
      </c>
      <c r="D4334" s="9" t="n">
        <v>111.53</v>
      </c>
    </row>
    <row r="4335" customFormat="false" ht="9" hidden="false" customHeight="true" outlineLevel="0" collapsed="false">
      <c r="A4335" s="7" t="s">
        <v>8681</v>
      </c>
      <c r="B4335" s="8" t="s">
        <v>8682</v>
      </c>
      <c r="C4335" s="7" t="s">
        <v>404</v>
      </c>
      <c r="D4335" s="9" t="n">
        <v>308.8</v>
      </c>
    </row>
    <row r="4336" customFormat="false" ht="9" hidden="false" customHeight="true" outlineLevel="0" collapsed="false">
      <c r="A4336" s="7" t="s">
        <v>8683</v>
      </c>
      <c r="B4336" s="8" t="s">
        <v>8684</v>
      </c>
      <c r="C4336" s="7" t="s">
        <v>404</v>
      </c>
      <c r="D4336" s="9" t="n">
        <v>158.93</v>
      </c>
    </row>
    <row r="4337" customFormat="false" ht="9" hidden="false" customHeight="true" outlineLevel="0" collapsed="false">
      <c r="A4337" s="7" t="s">
        <v>8685</v>
      </c>
      <c r="B4337" s="8" t="s">
        <v>8686</v>
      </c>
      <c r="C4337" s="7" t="s">
        <v>404</v>
      </c>
      <c r="D4337" s="9" t="n">
        <v>311.71</v>
      </c>
    </row>
    <row r="4338" customFormat="false" ht="9" hidden="false" customHeight="true" outlineLevel="0" collapsed="false">
      <c r="A4338" s="7" t="s">
        <v>8687</v>
      </c>
      <c r="B4338" s="8" t="s">
        <v>8688</v>
      </c>
      <c r="C4338" s="7" t="s">
        <v>404</v>
      </c>
      <c r="D4338" s="9" t="n">
        <v>161.84</v>
      </c>
    </row>
    <row r="4339" customFormat="false" ht="9" hidden="false" customHeight="true" outlineLevel="0" collapsed="false">
      <c r="A4339" s="7" t="s">
        <v>8689</v>
      </c>
      <c r="B4339" s="8" t="s">
        <v>8690</v>
      </c>
      <c r="C4339" s="7" t="s">
        <v>404</v>
      </c>
      <c r="D4339" s="9" t="n">
        <v>233.31</v>
      </c>
    </row>
    <row r="4340" customFormat="false" ht="9" hidden="false" customHeight="true" outlineLevel="0" collapsed="false">
      <c r="A4340" s="7" t="s">
        <v>8691</v>
      </c>
      <c r="B4340" s="8" t="s">
        <v>8692</v>
      </c>
      <c r="C4340" s="7" t="s">
        <v>404</v>
      </c>
      <c r="D4340" s="9" t="n">
        <v>93.99</v>
      </c>
    </row>
    <row r="4341" customFormat="false" ht="9" hidden="false" customHeight="true" outlineLevel="0" collapsed="false">
      <c r="A4341" s="7" t="s">
        <v>8693</v>
      </c>
      <c r="B4341" s="8" t="s">
        <v>8694</v>
      </c>
      <c r="C4341" s="7" t="s">
        <v>404</v>
      </c>
      <c r="D4341" s="9" t="n">
        <v>227.59</v>
      </c>
    </row>
    <row r="4342" customFormat="false" ht="9" hidden="false" customHeight="true" outlineLevel="0" collapsed="false">
      <c r="A4342" s="7" t="s">
        <v>8695</v>
      </c>
      <c r="B4342" s="8" t="s">
        <v>8696</v>
      </c>
      <c r="C4342" s="7" t="s">
        <v>404</v>
      </c>
      <c r="D4342" s="9" t="n">
        <v>88.27</v>
      </c>
    </row>
    <row r="4343" customFormat="false" ht="9" hidden="false" customHeight="true" outlineLevel="0" collapsed="false">
      <c r="A4343" s="7" t="s">
        <v>8697</v>
      </c>
      <c r="B4343" s="8" t="s">
        <v>8698</v>
      </c>
      <c r="C4343" s="7" t="s">
        <v>404</v>
      </c>
      <c r="D4343" s="9" t="n">
        <v>36.86</v>
      </c>
    </row>
    <row r="4344" customFormat="false" ht="9" hidden="false" customHeight="true" outlineLevel="0" collapsed="false">
      <c r="A4344" s="7" t="s">
        <v>8699</v>
      </c>
      <c r="B4344" s="8" t="s">
        <v>8700</v>
      </c>
      <c r="C4344" s="7" t="s">
        <v>404</v>
      </c>
      <c r="D4344" s="9" t="n">
        <v>21.69</v>
      </c>
    </row>
    <row r="4345" customFormat="false" ht="9" hidden="false" customHeight="true" outlineLevel="0" collapsed="false">
      <c r="A4345" s="7" t="s">
        <v>8701</v>
      </c>
      <c r="B4345" s="8" t="s">
        <v>8702</v>
      </c>
      <c r="C4345" s="7" t="s">
        <v>8558</v>
      </c>
      <c r="D4345" s="9" t="n">
        <v>218.77</v>
      </c>
    </row>
    <row r="4346" customFormat="false" ht="9" hidden="false" customHeight="true" outlineLevel="0" collapsed="false">
      <c r="A4346" s="7" t="s">
        <v>8703</v>
      </c>
      <c r="B4346" s="8" t="s">
        <v>8704</v>
      </c>
      <c r="C4346" s="7" t="s">
        <v>8558</v>
      </c>
      <c r="D4346" s="9" t="n">
        <v>143.98</v>
      </c>
    </row>
    <row r="4347" customFormat="false" ht="9" hidden="false" customHeight="true" outlineLevel="0" collapsed="false">
      <c r="A4347" s="7" t="s">
        <v>8705</v>
      </c>
      <c r="B4347" s="8" t="s">
        <v>8706</v>
      </c>
      <c r="C4347" s="7" t="s">
        <v>8558</v>
      </c>
      <c r="D4347" s="9" t="n">
        <v>20.15</v>
      </c>
    </row>
    <row r="4348" customFormat="false" ht="9" hidden="false" customHeight="true" outlineLevel="0" collapsed="false">
      <c r="A4348" s="7" t="s">
        <v>8707</v>
      </c>
      <c r="B4348" s="8" t="s">
        <v>8708</v>
      </c>
      <c r="C4348" s="7" t="s">
        <v>8558</v>
      </c>
      <c r="D4348" s="9" t="n">
        <v>222.71</v>
      </c>
    </row>
    <row r="4349" customFormat="false" ht="9" hidden="false" customHeight="true" outlineLevel="0" collapsed="false">
      <c r="A4349" s="7" t="s">
        <v>8709</v>
      </c>
      <c r="B4349" s="8" t="s">
        <v>8710</v>
      </c>
      <c r="C4349" s="7" t="s">
        <v>8558</v>
      </c>
      <c r="D4349" s="9" t="n">
        <v>147.63</v>
      </c>
    </row>
    <row r="4350" customFormat="false" ht="9" hidden="false" customHeight="true" outlineLevel="0" collapsed="false">
      <c r="A4350" s="7" t="s">
        <v>8711</v>
      </c>
      <c r="B4350" s="8" t="s">
        <v>8712</v>
      </c>
      <c r="C4350" s="7" t="s">
        <v>8558</v>
      </c>
      <c r="D4350" s="9" t="n">
        <v>222.99</v>
      </c>
    </row>
    <row r="4351" customFormat="false" ht="9" hidden="false" customHeight="true" outlineLevel="0" collapsed="false">
      <c r="A4351" s="7" t="s">
        <v>8713</v>
      </c>
      <c r="B4351" s="8" t="s">
        <v>8714</v>
      </c>
      <c r="C4351" s="7" t="s">
        <v>8558</v>
      </c>
      <c r="D4351" s="9" t="n">
        <v>146.3</v>
      </c>
    </row>
    <row r="4352" customFormat="false" ht="9" hidden="false" customHeight="true" outlineLevel="0" collapsed="false">
      <c r="A4352" s="7" t="s">
        <v>8715</v>
      </c>
      <c r="B4352" s="8" t="s">
        <v>8716</v>
      </c>
      <c r="C4352" s="7" t="s">
        <v>8558</v>
      </c>
      <c r="D4352" s="9" t="n">
        <v>20.15</v>
      </c>
    </row>
    <row r="4353" customFormat="false" ht="18" hidden="false" customHeight="true" outlineLevel="0" collapsed="false">
      <c r="A4353" s="7" t="s">
        <v>8717</v>
      </c>
      <c r="B4353" s="8" t="s">
        <v>8718</v>
      </c>
      <c r="C4353" s="7" t="s">
        <v>8558</v>
      </c>
      <c r="D4353" s="9" t="n">
        <v>219.6</v>
      </c>
    </row>
    <row r="4354" customFormat="false" ht="9" hidden="false" customHeight="true" outlineLevel="0" collapsed="false">
      <c r="A4354" s="7" t="s">
        <v>8719</v>
      </c>
      <c r="B4354" s="8" t="s">
        <v>8720</v>
      </c>
      <c r="C4354" s="7" t="s">
        <v>8558</v>
      </c>
      <c r="D4354" s="9" t="n">
        <v>144.23</v>
      </c>
    </row>
    <row r="4355" customFormat="false" ht="9" hidden="false" customHeight="true" outlineLevel="0" collapsed="false">
      <c r="A4355" s="7" t="s">
        <v>8721</v>
      </c>
      <c r="B4355" s="8" t="s">
        <v>8722</v>
      </c>
      <c r="C4355" s="7" t="s">
        <v>8558</v>
      </c>
      <c r="D4355" s="9" t="n">
        <v>223.34</v>
      </c>
    </row>
    <row r="4356" customFormat="false" ht="9" hidden="false" customHeight="true" outlineLevel="0" collapsed="false">
      <c r="A4356" s="7" t="s">
        <v>8723</v>
      </c>
      <c r="B4356" s="8" t="s">
        <v>8724</v>
      </c>
      <c r="C4356" s="7" t="s">
        <v>8558</v>
      </c>
      <c r="D4356" s="9" t="n">
        <v>147.91</v>
      </c>
    </row>
    <row r="4357" customFormat="false" ht="9" hidden="false" customHeight="true" outlineLevel="0" collapsed="false">
      <c r="A4357" s="7" t="s">
        <v>8725</v>
      </c>
      <c r="B4357" s="8" t="s">
        <v>8726</v>
      </c>
      <c r="C4357" s="7" t="s">
        <v>8558</v>
      </c>
      <c r="D4357" s="9" t="n">
        <v>229.86</v>
      </c>
    </row>
    <row r="4358" customFormat="false" ht="9" hidden="false" customHeight="true" outlineLevel="0" collapsed="false">
      <c r="A4358" s="7" t="s">
        <v>8727</v>
      </c>
      <c r="B4358" s="8" t="s">
        <v>8728</v>
      </c>
      <c r="C4358" s="7" t="s">
        <v>8558</v>
      </c>
      <c r="D4358" s="9" t="n">
        <v>152.48</v>
      </c>
    </row>
    <row r="4359" customFormat="false" ht="9" hidden="false" customHeight="true" outlineLevel="0" collapsed="false">
      <c r="A4359" s="7" t="s">
        <v>8729</v>
      </c>
      <c r="B4359" s="8" t="s">
        <v>8730</v>
      </c>
      <c r="C4359" s="7" t="s">
        <v>8558</v>
      </c>
      <c r="D4359" s="9" t="n">
        <v>262.09</v>
      </c>
    </row>
    <row r="4360" customFormat="false" ht="9" hidden="false" customHeight="true" outlineLevel="0" collapsed="false">
      <c r="A4360" s="7" t="s">
        <v>8731</v>
      </c>
      <c r="B4360" s="8" t="s">
        <v>8732</v>
      </c>
      <c r="C4360" s="7" t="s">
        <v>8558</v>
      </c>
      <c r="D4360" s="9" t="n">
        <v>197.22</v>
      </c>
    </row>
    <row r="4361" customFormat="false" ht="9" hidden="false" customHeight="true" outlineLevel="0" collapsed="false">
      <c r="A4361" s="7" t="s">
        <v>8733</v>
      </c>
      <c r="B4361" s="8" t="s">
        <v>8734</v>
      </c>
      <c r="C4361" s="7" t="s">
        <v>8558</v>
      </c>
      <c r="D4361" s="9" t="n">
        <v>265.86</v>
      </c>
    </row>
    <row r="4362" customFormat="false" ht="9" hidden="false" customHeight="true" outlineLevel="0" collapsed="false">
      <c r="A4362" s="7" t="s">
        <v>8735</v>
      </c>
      <c r="B4362" s="8" t="s">
        <v>8736</v>
      </c>
      <c r="C4362" s="7" t="s">
        <v>8558</v>
      </c>
      <c r="D4362" s="9" t="n">
        <v>202.31</v>
      </c>
    </row>
    <row r="4363" customFormat="false" ht="9" hidden="false" customHeight="true" outlineLevel="0" collapsed="false">
      <c r="A4363" s="7" t="s">
        <v>8737</v>
      </c>
      <c r="B4363" s="8" t="s">
        <v>8738</v>
      </c>
      <c r="C4363" s="7" t="s">
        <v>8558</v>
      </c>
      <c r="D4363" s="9" t="n">
        <v>266.35</v>
      </c>
    </row>
    <row r="4364" customFormat="false" ht="9" hidden="false" customHeight="true" outlineLevel="0" collapsed="false">
      <c r="A4364" s="7" t="s">
        <v>8739</v>
      </c>
      <c r="B4364" s="8" t="s">
        <v>8740</v>
      </c>
      <c r="C4364" s="7" t="s">
        <v>8558</v>
      </c>
      <c r="D4364" s="9" t="n">
        <v>204.83</v>
      </c>
    </row>
    <row r="4365" customFormat="false" ht="9" hidden="false" customHeight="true" outlineLevel="0" collapsed="false">
      <c r="A4365" s="7" t="s">
        <v>8741</v>
      </c>
      <c r="B4365" s="8" t="s">
        <v>8742</v>
      </c>
      <c r="C4365" s="7" t="s">
        <v>8558</v>
      </c>
      <c r="D4365" s="9" t="n">
        <v>261.85</v>
      </c>
    </row>
    <row r="4366" customFormat="false" ht="9" hidden="false" customHeight="true" outlineLevel="0" collapsed="false">
      <c r="A4366" s="7" t="s">
        <v>8743</v>
      </c>
      <c r="B4366" s="8" t="s">
        <v>8744</v>
      </c>
      <c r="C4366" s="7" t="s">
        <v>8558</v>
      </c>
      <c r="D4366" s="9" t="n">
        <v>196.93</v>
      </c>
    </row>
    <row r="4367" customFormat="false" ht="9" hidden="false" customHeight="true" outlineLevel="0" collapsed="false">
      <c r="A4367" s="7" t="s">
        <v>8745</v>
      </c>
      <c r="B4367" s="8" t="s">
        <v>8746</v>
      </c>
      <c r="C4367" s="7" t="s">
        <v>8558</v>
      </c>
      <c r="D4367" s="9" t="n">
        <v>190.05</v>
      </c>
    </row>
    <row r="4368" customFormat="false" ht="9" hidden="false" customHeight="true" outlineLevel="0" collapsed="false">
      <c r="A4368" s="7" t="s">
        <v>8747</v>
      </c>
      <c r="B4368" s="8" t="s">
        <v>8748</v>
      </c>
      <c r="C4368" s="7" t="s">
        <v>8558</v>
      </c>
      <c r="D4368" s="9" t="n">
        <v>145.35</v>
      </c>
    </row>
    <row r="4369" customFormat="false" ht="9" hidden="false" customHeight="true" outlineLevel="0" collapsed="false">
      <c r="A4369" s="7" t="s">
        <v>8749</v>
      </c>
      <c r="B4369" s="8" t="s">
        <v>8750</v>
      </c>
      <c r="C4369" s="7" t="s">
        <v>2881</v>
      </c>
      <c r="D4369" s="9" t="n">
        <v>0.2</v>
      </c>
    </row>
    <row r="4370" customFormat="false" ht="9" hidden="false" customHeight="true" outlineLevel="0" collapsed="false">
      <c r="A4370" s="7" t="s">
        <v>8751</v>
      </c>
      <c r="B4370" s="8" t="s">
        <v>8752</v>
      </c>
      <c r="C4370" s="7" t="s">
        <v>2881</v>
      </c>
      <c r="D4370" s="9" t="n">
        <v>0.31</v>
      </c>
    </row>
    <row r="4371" customFormat="false" ht="9" hidden="false" customHeight="true" outlineLevel="0" collapsed="false">
      <c r="A4371" s="7" t="s">
        <v>8753</v>
      </c>
      <c r="B4371" s="8" t="s">
        <v>8754</v>
      </c>
      <c r="C4371" s="7" t="s">
        <v>404</v>
      </c>
      <c r="D4371" s="9" t="n">
        <v>1.35</v>
      </c>
    </row>
    <row r="4372" customFormat="false" ht="9" hidden="false" customHeight="true" outlineLevel="0" collapsed="false">
      <c r="A4372" s="7" t="s">
        <v>8755</v>
      </c>
      <c r="B4372" s="8" t="s">
        <v>8756</v>
      </c>
      <c r="C4372" s="7" t="s">
        <v>404</v>
      </c>
      <c r="D4372" s="9" t="n">
        <v>4.36</v>
      </c>
    </row>
    <row r="4373" customFormat="false" ht="9" hidden="false" customHeight="true" outlineLevel="0" collapsed="false">
      <c r="A4373" s="7" t="s">
        <v>8757</v>
      </c>
      <c r="B4373" s="8" t="s">
        <v>8758</v>
      </c>
      <c r="C4373" s="7" t="s">
        <v>404</v>
      </c>
      <c r="D4373" s="9" t="n">
        <v>4.97</v>
      </c>
    </row>
    <row r="4374" customFormat="false" ht="9" hidden="false" customHeight="true" outlineLevel="0" collapsed="false">
      <c r="A4374" s="7" t="s">
        <v>8759</v>
      </c>
      <c r="B4374" s="8" t="s">
        <v>8760</v>
      </c>
      <c r="C4374" s="7" t="s">
        <v>404</v>
      </c>
      <c r="D4374" s="9" t="n">
        <v>11.95</v>
      </c>
    </row>
    <row r="4375" customFormat="false" ht="9" hidden="false" customHeight="true" outlineLevel="0" collapsed="false">
      <c r="A4375" s="7" t="s">
        <v>8761</v>
      </c>
      <c r="B4375" s="8" t="s">
        <v>8762</v>
      </c>
      <c r="C4375" s="7" t="s">
        <v>2881</v>
      </c>
      <c r="D4375" s="9" t="n">
        <v>32.09</v>
      </c>
    </row>
    <row r="4376" customFormat="false" ht="9" hidden="false" customHeight="true" outlineLevel="0" collapsed="false">
      <c r="A4376" s="7" t="s">
        <v>8763</v>
      </c>
      <c r="B4376" s="8" t="s">
        <v>8764</v>
      </c>
      <c r="C4376" s="7" t="s">
        <v>2881</v>
      </c>
      <c r="D4376" s="9" t="n">
        <v>0.36</v>
      </c>
    </row>
    <row r="4377" customFormat="false" ht="9" hidden="false" customHeight="true" outlineLevel="0" collapsed="false">
      <c r="A4377" s="7" t="s">
        <v>8765</v>
      </c>
      <c r="B4377" s="8" t="s">
        <v>8766</v>
      </c>
      <c r="C4377" s="7" t="s">
        <v>2881</v>
      </c>
      <c r="D4377" s="9" t="n">
        <v>0.39</v>
      </c>
    </row>
    <row r="4378" customFormat="false" ht="9" hidden="false" customHeight="true" outlineLevel="0" collapsed="false">
      <c r="A4378" s="7" t="s">
        <v>8767</v>
      </c>
      <c r="B4378" s="8" t="s">
        <v>8768</v>
      </c>
      <c r="C4378" s="7" t="s">
        <v>2881</v>
      </c>
      <c r="D4378" s="9" t="n">
        <v>0.96</v>
      </c>
    </row>
    <row r="4379" customFormat="false" ht="9" hidden="false" customHeight="true" outlineLevel="0" collapsed="false">
      <c r="A4379" s="7" t="s">
        <v>8769</v>
      </c>
      <c r="B4379" s="8" t="s">
        <v>8770</v>
      </c>
      <c r="C4379" s="7" t="s">
        <v>2881</v>
      </c>
      <c r="D4379" s="9" t="n">
        <v>0.59</v>
      </c>
    </row>
    <row r="4380" customFormat="false" ht="9" hidden="false" customHeight="true" outlineLevel="0" collapsed="false">
      <c r="A4380" s="7" t="s">
        <v>8771</v>
      </c>
      <c r="B4380" s="8" t="s">
        <v>8772</v>
      </c>
      <c r="C4380" s="7" t="s">
        <v>2881</v>
      </c>
      <c r="D4380" s="9" t="n">
        <v>0.68</v>
      </c>
    </row>
    <row r="4381" customFormat="false" ht="9" hidden="false" customHeight="true" outlineLevel="0" collapsed="false">
      <c r="A4381" s="7" t="s">
        <v>8773</v>
      </c>
      <c r="B4381" s="8" t="s">
        <v>8774</v>
      </c>
      <c r="C4381" s="7" t="s">
        <v>2881</v>
      </c>
      <c r="D4381" s="9" t="n">
        <v>0.4</v>
      </c>
    </row>
    <row r="4382" customFormat="false" ht="9" hidden="false" customHeight="true" outlineLevel="0" collapsed="false">
      <c r="A4382" s="7" t="s">
        <v>8775</v>
      </c>
      <c r="B4382" s="8" t="s">
        <v>8776</v>
      </c>
      <c r="C4382" s="7" t="s">
        <v>2881</v>
      </c>
      <c r="D4382" s="9" t="n">
        <v>1.25</v>
      </c>
    </row>
    <row r="4383" customFormat="false" ht="9" hidden="false" customHeight="true" outlineLevel="0" collapsed="false">
      <c r="A4383" s="7" t="s">
        <v>8777</v>
      </c>
      <c r="B4383" s="8" t="s">
        <v>8778</v>
      </c>
      <c r="C4383" s="7" t="s">
        <v>2881</v>
      </c>
      <c r="D4383" s="9" t="n">
        <v>0.77</v>
      </c>
    </row>
    <row r="4384" customFormat="false" ht="9" hidden="false" customHeight="true" outlineLevel="0" collapsed="false">
      <c r="A4384" s="7" t="s">
        <v>8779</v>
      </c>
      <c r="B4384" s="8" t="s">
        <v>8780</v>
      </c>
      <c r="C4384" s="7" t="s">
        <v>404</v>
      </c>
      <c r="D4384" s="9" t="n">
        <v>260.53</v>
      </c>
    </row>
    <row r="4385" customFormat="false" ht="9" hidden="false" customHeight="true" outlineLevel="0" collapsed="false">
      <c r="A4385" s="7" t="s">
        <v>8781</v>
      </c>
      <c r="B4385" s="8" t="s">
        <v>8782</v>
      </c>
      <c r="C4385" s="7" t="s">
        <v>404</v>
      </c>
      <c r="D4385" s="9" t="n">
        <v>124.08</v>
      </c>
    </row>
    <row r="4386" customFormat="false" ht="9" hidden="false" customHeight="true" outlineLevel="0" collapsed="false">
      <c r="A4386" s="7" t="s">
        <v>8783</v>
      </c>
      <c r="B4386" s="8" t="s">
        <v>8784</v>
      </c>
      <c r="C4386" s="7" t="s">
        <v>404</v>
      </c>
      <c r="D4386" s="9" t="n">
        <v>261.12</v>
      </c>
    </row>
    <row r="4387" customFormat="false" ht="9" hidden="false" customHeight="true" outlineLevel="0" collapsed="false">
      <c r="A4387" s="7" t="s">
        <v>8785</v>
      </c>
      <c r="B4387" s="8" t="s">
        <v>8786</v>
      </c>
      <c r="C4387" s="7" t="s">
        <v>404</v>
      </c>
      <c r="D4387" s="9" t="n">
        <v>124.67</v>
      </c>
    </row>
    <row r="4388" customFormat="false" ht="9" hidden="false" customHeight="true" outlineLevel="0" collapsed="false">
      <c r="A4388" s="7" t="s">
        <v>8787</v>
      </c>
      <c r="B4388" s="8" t="s">
        <v>8788</v>
      </c>
      <c r="C4388" s="7" t="s">
        <v>404</v>
      </c>
      <c r="D4388" s="9" t="n">
        <v>267.19</v>
      </c>
    </row>
    <row r="4389" customFormat="false" ht="9" hidden="false" customHeight="true" outlineLevel="0" collapsed="false">
      <c r="A4389" s="7" t="s">
        <v>8789</v>
      </c>
      <c r="B4389" s="8" t="s">
        <v>8790</v>
      </c>
      <c r="C4389" s="7" t="s">
        <v>404</v>
      </c>
      <c r="D4389" s="9" t="n">
        <v>125.35</v>
      </c>
    </row>
    <row r="4390" customFormat="false" ht="9" hidden="false" customHeight="true" outlineLevel="0" collapsed="false">
      <c r="A4390" s="7" t="s">
        <v>8791</v>
      </c>
      <c r="B4390" s="8" t="s">
        <v>8792</v>
      </c>
      <c r="C4390" s="7" t="s">
        <v>404</v>
      </c>
      <c r="D4390" s="9" t="n">
        <v>267.63</v>
      </c>
    </row>
    <row r="4391" customFormat="false" ht="9" hidden="false" customHeight="true" outlineLevel="0" collapsed="false">
      <c r="A4391" s="7" t="s">
        <v>8793</v>
      </c>
      <c r="B4391" s="8" t="s">
        <v>8794</v>
      </c>
      <c r="C4391" s="7" t="s">
        <v>404</v>
      </c>
      <c r="D4391" s="9" t="n">
        <v>125.62</v>
      </c>
    </row>
    <row r="4392" customFormat="false" ht="9" hidden="false" customHeight="true" outlineLevel="0" collapsed="false">
      <c r="A4392" s="7" t="s">
        <v>8795</v>
      </c>
      <c r="B4392" s="8" t="s">
        <v>8796</v>
      </c>
      <c r="C4392" s="7" t="s">
        <v>404</v>
      </c>
      <c r="D4392" s="9" t="n">
        <v>275.05</v>
      </c>
    </row>
    <row r="4393" customFormat="false" ht="9" hidden="false" customHeight="true" outlineLevel="0" collapsed="false">
      <c r="A4393" s="7" t="s">
        <v>8797</v>
      </c>
      <c r="B4393" s="8" t="s">
        <v>8798</v>
      </c>
      <c r="C4393" s="7" t="s">
        <v>404</v>
      </c>
      <c r="D4393" s="9" t="n">
        <v>142.91</v>
      </c>
    </row>
    <row r="4394" customFormat="false" ht="9" hidden="false" customHeight="true" outlineLevel="0" collapsed="false">
      <c r="A4394" s="7" t="s">
        <v>8799</v>
      </c>
      <c r="B4394" s="8" t="s">
        <v>8800</v>
      </c>
      <c r="C4394" s="7" t="s">
        <v>2881</v>
      </c>
      <c r="D4394" s="9" t="n">
        <v>5.29</v>
      </c>
    </row>
    <row r="4395" customFormat="false" ht="9" hidden="false" customHeight="true" outlineLevel="0" collapsed="false">
      <c r="A4395" s="7" t="s">
        <v>8801</v>
      </c>
      <c r="B4395" s="8" t="s">
        <v>8802</v>
      </c>
      <c r="C4395" s="7" t="s">
        <v>2881</v>
      </c>
      <c r="D4395" s="9" t="n">
        <v>1.76</v>
      </c>
    </row>
    <row r="4396" customFormat="false" ht="9" hidden="false" customHeight="true" outlineLevel="0" collapsed="false">
      <c r="A4396" s="7" t="s">
        <v>8803</v>
      </c>
      <c r="B4396" s="8" t="s">
        <v>8804</v>
      </c>
      <c r="C4396" s="7" t="s">
        <v>8558</v>
      </c>
      <c r="D4396" s="9" t="n">
        <v>207.13</v>
      </c>
    </row>
    <row r="4397" customFormat="false" ht="9" hidden="false" customHeight="true" outlineLevel="0" collapsed="false">
      <c r="A4397" s="7" t="s">
        <v>8805</v>
      </c>
      <c r="B4397" s="8" t="s">
        <v>8806</v>
      </c>
      <c r="C4397" s="7" t="s">
        <v>8558</v>
      </c>
      <c r="D4397" s="9" t="n">
        <v>145.46</v>
      </c>
    </row>
    <row r="4398" customFormat="false" ht="9" hidden="false" customHeight="true" outlineLevel="0" collapsed="false">
      <c r="A4398" s="7" t="s">
        <v>8807</v>
      </c>
      <c r="B4398" s="8" t="s">
        <v>8808</v>
      </c>
      <c r="C4398" s="7" t="s">
        <v>2881</v>
      </c>
      <c r="D4398" s="9" t="n">
        <v>2.52</v>
      </c>
    </row>
    <row r="4399" customFormat="false" ht="9" hidden="false" customHeight="true" outlineLevel="0" collapsed="false">
      <c r="A4399" s="7" t="s">
        <v>8809</v>
      </c>
      <c r="B4399" s="8" t="s">
        <v>8810</v>
      </c>
      <c r="C4399" s="7" t="s">
        <v>2881</v>
      </c>
      <c r="D4399" s="9" t="n">
        <v>1.74</v>
      </c>
    </row>
    <row r="4400" customFormat="false" ht="9" hidden="false" customHeight="true" outlineLevel="0" collapsed="false">
      <c r="A4400" s="7" t="s">
        <v>8811</v>
      </c>
      <c r="B4400" s="8" t="s">
        <v>8812</v>
      </c>
      <c r="C4400" s="7" t="s">
        <v>2881</v>
      </c>
      <c r="D4400" s="9" t="n">
        <v>4.88</v>
      </c>
    </row>
    <row r="4401" customFormat="false" ht="9" hidden="false" customHeight="true" outlineLevel="0" collapsed="false">
      <c r="A4401" s="7" t="s">
        <v>8813</v>
      </c>
      <c r="B4401" s="8" t="s">
        <v>8814</v>
      </c>
      <c r="C4401" s="7" t="s">
        <v>2881</v>
      </c>
      <c r="D4401" s="9" t="n">
        <v>3.39</v>
      </c>
    </row>
    <row r="4402" customFormat="false" ht="9" hidden="false" customHeight="true" outlineLevel="0" collapsed="false">
      <c r="A4402" s="7" t="s">
        <v>8815</v>
      </c>
      <c r="B4402" s="8" t="s">
        <v>8816</v>
      </c>
      <c r="C4402" s="7" t="s">
        <v>2881</v>
      </c>
      <c r="D4402" s="9" t="n">
        <v>6.5</v>
      </c>
    </row>
    <row r="4403" customFormat="false" ht="9" hidden="false" customHeight="true" outlineLevel="0" collapsed="false">
      <c r="A4403" s="7" t="s">
        <v>8817</v>
      </c>
      <c r="B4403" s="8" t="s">
        <v>8818</v>
      </c>
      <c r="C4403" s="7" t="s">
        <v>2881</v>
      </c>
      <c r="D4403" s="9" t="n">
        <v>4.52</v>
      </c>
    </row>
    <row r="4404" customFormat="false" ht="9" hidden="false" customHeight="true" outlineLevel="0" collapsed="false">
      <c r="A4404" s="7" t="s">
        <v>8819</v>
      </c>
      <c r="B4404" s="8" t="s">
        <v>8820</v>
      </c>
      <c r="C4404" s="7" t="s">
        <v>404</v>
      </c>
      <c r="D4404" s="9" t="n">
        <v>587.23</v>
      </c>
    </row>
    <row r="4405" customFormat="false" ht="9" hidden="false" customHeight="true" outlineLevel="0" collapsed="false">
      <c r="A4405" s="7" t="s">
        <v>8821</v>
      </c>
      <c r="B4405" s="8" t="s">
        <v>8822</v>
      </c>
      <c r="C4405" s="7" t="s">
        <v>404</v>
      </c>
      <c r="D4405" s="9" t="n">
        <v>410.4</v>
      </c>
    </row>
    <row r="4406" customFormat="false" ht="9" hidden="false" customHeight="true" outlineLevel="0" collapsed="false">
      <c r="A4406" s="7" t="s">
        <v>8823</v>
      </c>
      <c r="B4406" s="8" t="s">
        <v>8824</v>
      </c>
      <c r="C4406" s="7" t="s">
        <v>404</v>
      </c>
      <c r="D4406" s="9" t="n">
        <v>462.6</v>
      </c>
    </row>
    <row r="4407" customFormat="false" ht="9" hidden="false" customHeight="true" outlineLevel="0" collapsed="false">
      <c r="A4407" s="7" t="s">
        <v>8825</v>
      </c>
      <c r="B4407" s="8" t="s">
        <v>8826</v>
      </c>
      <c r="C4407" s="7" t="s">
        <v>404</v>
      </c>
      <c r="D4407" s="9" t="n">
        <v>309.69</v>
      </c>
    </row>
    <row r="4408" customFormat="false" ht="9" hidden="false" customHeight="true" outlineLevel="0" collapsed="false">
      <c r="A4408" s="7" t="s">
        <v>8827</v>
      </c>
      <c r="B4408" s="8" t="s">
        <v>8828</v>
      </c>
      <c r="C4408" s="7" t="s">
        <v>404</v>
      </c>
      <c r="D4408" s="9" t="n">
        <v>471.67</v>
      </c>
    </row>
    <row r="4409" customFormat="false" ht="9" hidden="false" customHeight="true" outlineLevel="0" collapsed="false">
      <c r="A4409" s="7" t="s">
        <v>8829</v>
      </c>
      <c r="B4409" s="8" t="s">
        <v>8830</v>
      </c>
      <c r="C4409" s="7" t="s">
        <v>404</v>
      </c>
      <c r="D4409" s="9" t="n">
        <v>318.76</v>
      </c>
    </row>
    <row r="4410" customFormat="false" ht="9" hidden="false" customHeight="true" outlineLevel="0" collapsed="false">
      <c r="A4410" s="7" t="s">
        <v>8831</v>
      </c>
      <c r="B4410" s="8" t="s">
        <v>8832</v>
      </c>
      <c r="C4410" s="7" t="s">
        <v>404</v>
      </c>
      <c r="D4410" s="9" t="n">
        <v>386.48</v>
      </c>
    </row>
    <row r="4411" customFormat="false" ht="9" hidden="false" customHeight="true" outlineLevel="0" collapsed="false">
      <c r="A4411" s="7" t="s">
        <v>8833</v>
      </c>
      <c r="B4411" s="8" t="s">
        <v>8834</v>
      </c>
      <c r="C4411" s="7" t="s">
        <v>404</v>
      </c>
      <c r="D4411" s="9" t="n">
        <v>233.76</v>
      </c>
    </row>
    <row r="4412" customFormat="false" ht="9" hidden="false" customHeight="true" outlineLevel="0" collapsed="false">
      <c r="A4412" s="7" t="s">
        <v>8835</v>
      </c>
      <c r="B4412" s="8" t="s">
        <v>8836</v>
      </c>
      <c r="C4412" s="7" t="s">
        <v>2881</v>
      </c>
      <c r="D4412" s="9" t="n">
        <v>0.27</v>
      </c>
    </row>
    <row r="4413" customFormat="false" ht="9" hidden="false" customHeight="true" outlineLevel="0" collapsed="false">
      <c r="A4413" s="7" t="s">
        <v>8837</v>
      </c>
      <c r="B4413" s="8" t="s">
        <v>8838</v>
      </c>
      <c r="C4413" s="7" t="s">
        <v>2881</v>
      </c>
      <c r="D4413" s="9" t="n">
        <v>0.27</v>
      </c>
    </row>
    <row r="4414" customFormat="false" ht="9" hidden="false" customHeight="true" outlineLevel="0" collapsed="false">
      <c r="A4414" s="7" t="s">
        <v>8839</v>
      </c>
      <c r="B4414" s="8" t="s">
        <v>8840</v>
      </c>
      <c r="C4414" s="7" t="s">
        <v>404</v>
      </c>
      <c r="D4414" s="9" t="n">
        <v>373.82</v>
      </c>
    </row>
    <row r="4415" customFormat="false" ht="9" hidden="false" customHeight="true" outlineLevel="0" collapsed="false">
      <c r="A4415" s="7" t="s">
        <v>8841</v>
      </c>
      <c r="B4415" s="8" t="s">
        <v>8842</v>
      </c>
      <c r="C4415" s="7" t="s">
        <v>404</v>
      </c>
      <c r="D4415" s="9" t="n">
        <v>202.27</v>
      </c>
    </row>
    <row r="4416" customFormat="false" ht="9" hidden="false" customHeight="true" outlineLevel="0" collapsed="false">
      <c r="A4416" s="7" t="s">
        <v>8843</v>
      </c>
      <c r="B4416" s="8" t="s">
        <v>8844</v>
      </c>
      <c r="C4416" s="7" t="s">
        <v>404</v>
      </c>
      <c r="D4416" s="9" t="n">
        <v>373.47</v>
      </c>
    </row>
    <row r="4417" customFormat="false" ht="9" hidden="false" customHeight="true" outlineLevel="0" collapsed="false">
      <c r="A4417" s="7" t="s">
        <v>8845</v>
      </c>
      <c r="B4417" s="8" t="s">
        <v>8846</v>
      </c>
      <c r="C4417" s="7" t="s">
        <v>404</v>
      </c>
      <c r="D4417" s="9" t="n">
        <v>199.16</v>
      </c>
    </row>
    <row r="4418" customFormat="false" ht="9" hidden="false" customHeight="true" outlineLevel="0" collapsed="false">
      <c r="A4418" s="7" t="s">
        <v>8847</v>
      </c>
      <c r="B4418" s="8" t="s">
        <v>8848</v>
      </c>
      <c r="C4418" s="7" t="s">
        <v>404</v>
      </c>
      <c r="D4418" s="9" t="n">
        <v>388.89</v>
      </c>
    </row>
    <row r="4419" customFormat="false" ht="9" hidden="false" customHeight="true" outlineLevel="0" collapsed="false">
      <c r="A4419" s="7" t="s">
        <v>8849</v>
      </c>
      <c r="B4419" s="8" t="s">
        <v>8850</v>
      </c>
      <c r="C4419" s="7" t="s">
        <v>404</v>
      </c>
      <c r="D4419" s="9" t="n">
        <v>217.26</v>
      </c>
    </row>
    <row r="4420" customFormat="false" ht="9" hidden="false" customHeight="true" outlineLevel="0" collapsed="false">
      <c r="A4420" s="7" t="s">
        <v>8851</v>
      </c>
      <c r="B4420" s="8" t="s">
        <v>8852</v>
      </c>
      <c r="C4420" s="7" t="s">
        <v>404</v>
      </c>
      <c r="D4420" s="9" t="n">
        <v>388.62</v>
      </c>
    </row>
    <row r="4421" customFormat="false" ht="9" hidden="false" customHeight="true" outlineLevel="0" collapsed="false">
      <c r="A4421" s="7" t="s">
        <v>8853</v>
      </c>
      <c r="B4421" s="8" t="s">
        <v>8854</v>
      </c>
      <c r="C4421" s="7" t="s">
        <v>404</v>
      </c>
      <c r="D4421" s="9" t="n">
        <v>214.15</v>
      </c>
    </row>
    <row r="4422" customFormat="false" ht="18" hidden="false" customHeight="true" outlineLevel="0" collapsed="false">
      <c r="A4422" s="7" t="s">
        <v>8855</v>
      </c>
      <c r="B4422" s="8" t="s">
        <v>8856</v>
      </c>
      <c r="C4422" s="7" t="s">
        <v>404</v>
      </c>
      <c r="D4422" s="9" t="n">
        <v>373.82</v>
      </c>
    </row>
    <row r="4423" customFormat="false" ht="9" hidden="false" customHeight="true" outlineLevel="0" collapsed="false">
      <c r="A4423" s="7" t="s">
        <v>8857</v>
      </c>
      <c r="B4423" s="8" t="s">
        <v>8858</v>
      </c>
      <c r="C4423" s="7" t="s">
        <v>404</v>
      </c>
      <c r="D4423" s="9" t="n">
        <v>202.27</v>
      </c>
    </row>
    <row r="4424" customFormat="false" ht="9" hidden="false" customHeight="true" outlineLevel="0" collapsed="false">
      <c r="A4424" s="7" t="s">
        <v>8859</v>
      </c>
      <c r="B4424" s="8" t="s">
        <v>8860</v>
      </c>
      <c r="C4424" s="7" t="s">
        <v>404</v>
      </c>
      <c r="D4424" s="9" t="n">
        <v>373.47</v>
      </c>
    </row>
    <row r="4425" customFormat="false" ht="9" hidden="false" customHeight="true" outlineLevel="0" collapsed="false">
      <c r="A4425" s="7" t="s">
        <v>8861</v>
      </c>
      <c r="B4425" s="8" t="s">
        <v>8862</v>
      </c>
      <c r="C4425" s="7" t="s">
        <v>404</v>
      </c>
      <c r="D4425" s="9" t="n">
        <v>199.16</v>
      </c>
    </row>
    <row r="4426" customFormat="false" ht="9" hidden="false" customHeight="true" outlineLevel="0" collapsed="false">
      <c r="A4426" s="7" t="s">
        <v>8863</v>
      </c>
      <c r="B4426" s="8" t="s">
        <v>8864</v>
      </c>
      <c r="C4426" s="7" t="s">
        <v>404</v>
      </c>
      <c r="D4426" s="9" t="n">
        <v>387.5</v>
      </c>
    </row>
    <row r="4427" customFormat="false" ht="9" hidden="false" customHeight="true" outlineLevel="0" collapsed="false">
      <c r="A4427" s="7" t="s">
        <v>8865</v>
      </c>
      <c r="B4427" s="8" t="s">
        <v>8866</v>
      </c>
      <c r="C4427" s="7" t="s">
        <v>404</v>
      </c>
      <c r="D4427" s="9" t="n">
        <v>216.68</v>
      </c>
    </row>
    <row r="4428" customFormat="false" ht="9" hidden="false" customHeight="true" outlineLevel="0" collapsed="false">
      <c r="A4428" s="7" t="s">
        <v>8867</v>
      </c>
      <c r="B4428" s="8" t="s">
        <v>8868</v>
      </c>
      <c r="C4428" s="7" t="s">
        <v>404</v>
      </c>
      <c r="D4428" s="9" t="n">
        <v>387.22</v>
      </c>
    </row>
    <row r="4429" customFormat="false" ht="9" hidden="false" customHeight="true" outlineLevel="0" collapsed="false">
      <c r="A4429" s="7" t="s">
        <v>8869</v>
      </c>
      <c r="B4429" s="8" t="s">
        <v>8870</v>
      </c>
      <c r="C4429" s="7" t="s">
        <v>404</v>
      </c>
      <c r="D4429" s="9" t="n">
        <v>213.59</v>
      </c>
    </row>
    <row r="4430" customFormat="false" ht="9" hidden="false" customHeight="true" outlineLevel="0" collapsed="false">
      <c r="A4430" s="7" t="s">
        <v>8871</v>
      </c>
      <c r="B4430" s="8" t="s">
        <v>8872</v>
      </c>
      <c r="C4430" s="7" t="s">
        <v>8558</v>
      </c>
      <c r="D4430" s="9" t="n">
        <v>217.49</v>
      </c>
    </row>
    <row r="4431" customFormat="false" ht="9" hidden="false" customHeight="true" outlineLevel="0" collapsed="false">
      <c r="A4431" s="7" t="s">
        <v>8873</v>
      </c>
      <c r="B4431" s="8" t="s">
        <v>8874</v>
      </c>
      <c r="C4431" s="7" t="s">
        <v>8558</v>
      </c>
      <c r="D4431" s="9" t="n">
        <v>142.91</v>
      </c>
    </row>
    <row r="4432" customFormat="false" ht="9" hidden="false" customHeight="true" outlineLevel="0" collapsed="false">
      <c r="A4432" s="7" t="s">
        <v>8875</v>
      </c>
      <c r="B4432" s="8" t="s">
        <v>8876</v>
      </c>
      <c r="C4432" s="7" t="s">
        <v>8558</v>
      </c>
      <c r="D4432" s="9" t="n">
        <v>207.97</v>
      </c>
    </row>
    <row r="4433" customFormat="false" ht="9" hidden="false" customHeight="true" outlineLevel="0" collapsed="false">
      <c r="A4433" s="7" t="s">
        <v>8877</v>
      </c>
      <c r="B4433" s="8" t="s">
        <v>8878</v>
      </c>
      <c r="C4433" s="7" t="s">
        <v>8558</v>
      </c>
      <c r="D4433" s="9" t="n">
        <v>131.5</v>
      </c>
    </row>
    <row r="4434" customFormat="false" ht="9" hidden="false" customHeight="true" outlineLevel="0" collapsed="false">
      <c r="A4434" s="7" t="s">
        <v>8879</v>
      </c>
      <c r="B4434" s="8" t="s">
        <v>8880</v>
      </c>
      <c r="C4434" s="7" t="s">
        <v>8558</v>
      </c>
      <c r="D4434" s="9" t="n">
        <v>218.69</v>
      </c>
    </row>
    <row r="4435" customFormat="false" ht="9" hidden="false" customHeight="true" outlineLevel="0" collapsed="false">
      <c r="A4435" s="7" t="s">
        <v>8881</v>
      </c>
      <c r="B4435" s="8" t="s">
        <v>8882</v>
      </c>
      <c r="C4435" s="7" t="s">
        <v>8558</v>
      </c>
      <c r="D4435" s="9" t="n">
        <v>141.71</v>
      </c>
    </row>
    <row r="4436" customFormat="false" ht="9" hidden="false" customHeight="true" outlineLevel="0" collapsed="false">
      <c r="A4436" s="7" t="s">
        <v>8883</v>
      </c>
      <c r="B4436" s="8" t="s">
        <v>8884</v>
      </c>
      <c r="C4436" s="7" t="s">
        <v>8558</v>
      </c>
      <c r="D4436" s="9" t="n">
        <v>220.65</v>
      </c>
    </row>
    <row r="4437" customFormat="false" ht="9" hidden="false" customHeight="true" outlineLevel="0" collapsed="false">
      <c r="A4437" s="7" t="s">
        <v>8885</v>
      </c>
      <c r="B4437" s="8" t="s">
        <v>8886</v>
      </c>
      <c r="C4437" s="7" t="s">
        <v>8558</v>
      </c>
      <c r="D4437" s="9" t="n">
        <v>147.79</v>
      </c>
    </row>
    <row r="4438" customFormat="false" ht="9" hidden="false" customHeight="true" outlineLevel="0" collapsed="false">
      <c r="A4438" s="7" t="s">
        <v>8887</v>
      </c>
      <c r="B4438" s="8" t="s">
        <v>8888</v>
      </c>
      <c r="C4438" s="7" t="s">
        <v>8558</v>
      </c>
      <c r="D4438" s="9" t="n">
        <v>220.52</v>
      </c>
    </row>
    <row r="4439" customFormat="false" ht="9" hidden="false" customHeight="true" outlineLevel="0" collapsed="false">
      <c r="A4439" s="7" t="s">
        <v>8889</v>
      </c>
      <c r="B4439" s="8" t="s">
        <v>8890</v>
      </c>
      <c r="C4439" s="7" t="s">
        <v>8558</v>
      </c>
      <c r="D4439" s="9" t="n">
        <v>147.39</v>
      </c>
    </row>
    <row r="4440" customFormat="false" ht="9" hidden="false" customHeight="true" outlineLevel="0" collapsed="false">
      <c r="A4440" s="7" t="s">
        <v>8891</v>
      </c>
      <c r="B4440" s="8" t="s">
        <v>8892</v>
      </c>
      <c r="C4440" s="7" t="s">
        <v>404</v>
      </c>
      <c r="D4440" s="9" t="n">
        <v>78.01</v>
      </c>
    </row>
    <row r="4441" customFormat="false" ht="9" hidden="false" customHeight="true" outlineLevel="0" collapsed="false">
      <c r="A4441" s="7" t="s">
        <v>8893</v>
      </c>
      <c r="B4441" s="8" t="s">
        <v>8894</v>
      </c>
      <c r="C4441" s="7" t="s">
        <v>404</v>
      </c>
      <c r="D4441" s="9" t="n">
        <v>123.77</v>
      </c>
    </row>
    <row r="4442" customFormat="false" ht="9" hidden="false" customHeight="true" outlineLevel="0" collapsed="false">
      <c r="A4442" s="7" t="s">
        <v>8895</v>
      </c>
      <c r="B4442" s="8" t="s">
        <v>8896</v>
      </c>
      <c r="C4442" s="7" t="s">
        <v>404</v>
      </c>
      <c r="D4442" s="9" t="n">
        <v>95.79</v>
      </c>
    </row>
    <row r="4443" customFormat="false" ht="9" hidden="false" customHeight="true" outlineLevel="0" collapsed="false">
      <c r="A4443" s="7" t="s">
        <v>8897</v>
      </c>
      <c r="B4443" s="8" t="s">
        <v>8898</v>
      </c>
      <c r="C4443" s="7" t="s">
        <v>404</v>
      </c>
      <c r="D4443" s="9" t="n">
        <v>81.12</v>
      </c>
    </row>
    <row r="4444" customFormat="false" ht="9" hidden="false" customHeight="true" outlineLevel="0" collapsed="false">
      <c r="A4444" s="7" t="s">
        <v>8899</v>
      </c>
      <c r="B4444" s="8" t="s">
        <v>8900</v>
      </c>
      <c r="C4444" s="7" t="s">
        <v>404</v>
      </c>
      <c r="D4444" s="9" t="n">
        <v>53.14</v>
      </c>
    </row>
    <row r="4445" customFormat="false" ht="9" hidden="false" customHeight="true" outlineLevel="0" collapsed="false">
      <c r="A4445" s="7" t="s">
        <v>8901</v>
      </c>
      <c r="B4445" s="8" t="s">
        <v>8902</v>
      </c>
      <c r="C4445" s="7" t="s">
        <v>404</v>
      </c>
      <c r="D4445" s="9" t="n">
        <v>55.43</v>
      </c>
    </row>
    <row r="4446" customFormat="false" ht="9" hidden="false" customHeight="true" outlineLevel="0" collapsed="false">
      <c r="A4446" s="7" t="s">
        <v>8903</v>
      </c>
      <c r="B4446" s="8" t="s">
        <v>8904</v>
      </c>
      <c r="C4446" s="7" t="s">
        <v>404</v>
      </c>
      <c r="D4446" s="9" t="n">
        <v>89.09</v>
      </c>
    </row>
    <row r="4447" customFormat="false" ht="9" hidden="false" customHeight="true" outlineLevel="0" collapsed="false">
      <c r="A4447" s="7" t="s">
        <v>8905</v>
      </c>
      <c r="B4447" s="8" t="s">
        <v>8906</v>
      </c>
      <c r="C4447" s="7" t="s">
        <v>404</v>
      </c>
      <c r="D4447" s="9" t="n">
        <v>157.88</v>
      </c>
    </row>
    <row r="4448" customFormat="false" ht="9" hidden="false" customHeight="true" outlineLevel="0" collapsed="false">
      <c r="A4448" s="7" t="s">
        <v>8907</v>
      </c>
      <c r="B4448" s="8" t="s">
        <v>8908</v>
      </c>
      <c r="C4448" s="7" t="s">
        <v>404</v>
      </c>
      <c r="D4448" s="9" t="n">
        <v>103.15</v>
      </c>
    </row>
    <row r="4449" customFormat="false" ht="18" hidden="false" customHeight="true" outlineLevel="0" collapsed="false">
      <c r="A4449" s="7" t="s">
        <v>8909</v>
      </c>
      <c r="B4449" s="8" t="s">
        <v>8910</v>
      </c>
      <c r="C4449" s="7" t="s">
        <v>404</v>
      </c>
      <c r="D4449" s="9" t="n">
        <v>35.37</v>
      </c>
    </row>
    <row r="4450" customFormat="false" ht="18" hidden="false" customHeight="true" outlineLevel="0" collapsed="false">
      <c r="A4450" s="7" t="s">
        <v>8911</v>
      </c>
      <c r="B4450" s="8" t="s">
        <v>8912</v>
      </c>
      <c r="C4450" s="7" t="s">
        <v>404</v>
      </c>
      <c r="D4450" s="9" t="n">
        <v>65.34</v>
      </c>
    </row>
    <row r="4451" customFormat="false" ht="18" hidden="false" customHeight="true" outlineLevel="0" collapsed="false">
      <c r="A4451" s="7" t="s">
        <v>8913</v>
      </c>
      <c r="B4451" s="8" t="s">
        <v>8914</v>
      </c>
      <c r="C4451" s="7" t="s">
        <v>404</v>
      </c>
      <c r="D4451" s="9" t="n">
        <v>98.33</v>
      </c>
    </row>
    <row r="4452" customFormat="false" ht="18" hidden="false" customHeight="true" outlineLevel="0" collapsed="false">
      <c r="A4452" s="7" t="s">
        <v>8915</v>
      </c>
      <c r="B4452" s="8" t="s">
        <v>8916</v>
      </c>
      <c r="C4452" s="7" t="s">
        <v>404</v>
      </c>
      <c r="D4452" s="9" t="n">
        <v>52.16</v>
      </c>
    </row>
    <row r="4453" customFormat="false" ht="18" hidden="false" customHeight="true" outlineLevel="0" collapsed="false">
      <c r="A4453" s="7" t="s">
        <v>8917</v>
      </c>
      <c r="B4453" s="8" t="s">
        <v>8918</v>
      </c>
      <c r="C4453" s="7" t="s">
        <v>404</v>
      </c>
      <c r="D4453" s="9" t="n">
        <v>12.26</v>
      </c>
    </row>
    <row r="4454" customFormat="false" ht="18" hidden="false" customHeight="true" outlineLevel="0" collapsed="false">
      <c r="A4454" s="7" t="s">
        <v>8919</v>
      </c>
      <c r="B4454" s="8" t="s">
        <v>8920</v>
      </c>
      <c r="C4454" s="7" t="s">
        <v>404</v>
      </c>
      <c r="D4454" s="9" t="n">
        <v>8.54</v>
      </c>
    </row>
    <row r="4455" customFormat="false" ht="18" hidden="false" customHeight="true" outlineLevel="0" collapsed="false">
      <c r="A4455" s="7" t="s">
        <v>8921</v>
      </c>
      <c r="B4455" s="8" t="s">
        <v>8922</v>
      </c>
      <c r="C4455" s="7" t="s">
        <v>404</v>
      </c>
      <c r="D4455" s="9" t="n">
        <v>11.38</v>
      </c>
    </row>
    <row r="4456" customFormat="false" ht="9" hidden="false" customHeight="true" outlineLevel="0" collapsed="false">
      <c r="A4456" s="7" t="s">
        <v>8923</v>
      </c>
      <c r="B4456" s="8" t="s">
        <v>8924</v>
      </c>
      <c r="C4456" s="7" t="s">
        <v>404</v>
      </c>
      <c r="D4456" s="9" t="n">
        <v>63.75</v>
      </c>
    </row>
    <row r="4457" customFormat="false" ht="9" hidden="false" customHeight="true" outlineLevel="0" collapsed="false">
      <c r="A4457" s="7" t="s">
        <v>8925</v>
      </c>
      <c r="B4457" s="8" t="s">
        <v>8926</v>
      </c>
      <c r="C4457" s="7" t="s">
        <v>2881</v>
      </c>
      <c r="D4457" s="9" t="n">
        <v>1.14</v>
      </c>
    </row>
    <row r="4458" customFormat="false" ht="9" hidden="false" customHeight="true" outlineLevel="0" collapsed="false">
      <c r="A4458" s="7" t="s">
        <v>8927</v>
      </c>
      <c r="B4458" s="8" t="s">
        <v>8928</v>
      </c>
      <c r="C4458" s="7" t="s">
        <v>2881</v>
      </c>
      <c r="D4458" s="9" t="n">
        <v>1.23</v>
      </c>
    </row>
    <row r="4459" customFormat="false" ht="9" hidden="false" customHeight="true" outlineLevel="0" collapsed="false">
      <c r="A4459" s="7" t="s">
        <v>8929</v>
      </c>
      <c r="B4459" s="8" t="s">
        <v>8930</v>
      </c>
      <c r="C4459" s="7" t="s">
        <v>172</v>
      </c>
      <c r="D4459" s="9" t="n">
        <v>19.17</v>
      </c>
    </row>
    <row r="4460" customFormat="false" ht="9" hidden="false" customHeight="true" outlineLevel="0" collapsed="false">
      <c r="A4460" s="7" t="s">
        <v>8931</v>
      </c>
      <c r="B4460" s="8" t="s">
        <v>8932</v>
      </c>
      <c r="C4460" s="7" t="s">
        <v>404</v>
      </c>
      <c r="D4460" s="9" t="n">
        <v>484.23</v>
      </c>
    </row>
    <row r="4461" customFormat="false" ht="9" hidden="false" customHeight="true" outlineLevel="0" collapsed="false">
      <c r="A4461" s="7" t="s">
        <v>8933</v>
      </c>
      <c r="B4461" s="8" t="s">
        <v>8934</v>
      </c>
      <c r="C4461" s="7" t="s">
        <v>404</v>
      </c>
      <c r="D4461" s="9" t="n">
        <v>291.77</v>
      </c>
    </row>
    <row r="4462" customFormat="false" ht="9" hidden="false" customHeight="true" outlineLevel="0" collapsed="false">
      <c r="A4462" s="7" t="s">
        <v>8935</v>
      </c>
      <c r="B4462" s="8" t="s">
        <v>8936</v>
      </c>
      <c r="C4462" s="7" t="s">
        <v>404</v>
      </c>
      <c r="D4462" s="9" t="n">
        <v>336.25</v>
      </c>
    </row>
    <row r="4463" customFormat="false" ht="9" hidden="false" customHeight="true" outlineLevel="0" collapsed="false">
      <c r="A4463" s="7" t="s">
        <v>8937</v>
      </c>
      <c r="B4463" s="8" t="s">
        <v>8938</v>
      </c>
      <c r="C4463" s="7" t="s">
        <v>404</v>
      </c>
      <c r="D4463" s="9" t="n">
        <v>176.59</v>
      </c>
    </row>
    <row r="4464" customFormat="false" ht="9" hidden="false" customHeight="true" outlineLevel="0" collapsed="false">
      <c r="A4464" s="7" t="s">
        <v>8939</v>
      </c>
      <c r="B4464" s="8" t="s">
        <v>8940</v>
      </c>
      <c r="C4464" s="7" t="s">
        <v>404</v>
      </c>
      <c r="D4464" s="9" t="n">
        <v>11.38</v>
      </c>
    </row>
    <row r="4465" customFormat="false" ht="9" hidden="false" customHeight="true" outlineLevel="0" collapsed="false">
      <c r="A4465" s="7" t="s">
        <v>8941</v>
      </c>
      <c r="B4465" s="8" t="s">
        <v>8942</v>
      </c>
      <c r="C4465" s="7" t="s">
        <v>404</v>
      </c>
      <c r="D4465" s="9" t="n">
        <v>63.39</v>
      </c>
    </row>
    <row r="4466" customFormat="false" ht="9" hidden="false" customHeight="true" outlineLevel="0" collapsed="false">
      <c r="A4466" s="7" t="s">
        <v>8943</v>
      </c>
      <c r="B4466" s="8" t="s">
        <v>8944</v>
      </c>
      <c r="C4466" s="7" t="s">
        <v>404</v>
      </c>
      <c r="D4466" s="9" t="n">
        <v>53.33</v>
      </c>
    </row>
    <row r="4467" customFormat="false" ht="9" hidden="false" customHeight="true" outlineLevel="0" collapsed="false">
      <c r="A4467" s="7" t="s">
        <v>8945</v>
      </c>
      <c r="B4467" s="8" t="s">
        <v>8946</v>
      </c>
      <c r="C4467" s="7" t="s">
        <v>404</v>
      </c>
      <c r="D4467" s="9" t="n">
        <v>101.48</v>
      </c>
    </row>
    <row r="4468" customFormat="false" ht="9" hidden="false" customHeight="true" outlineLevel="0" collapsed="false">
      <c r="A4468" s="7" t="s">
        <v>8947</v>
      </c>
      <c r="B4468" s="8" t="s">
        <v>8948</v>
      </c>
      <c r="C4468" s="7" t="s">
        <v>404</v>
      </c>
      <c r="D4468" s="9" t="n">
        <v>113.51</v>
      </c>
    </row>
    <row r="4469" customFormat="false" ht="9" hidden="false" customHeight="true" outlineLevel="0" collapsed="false">
      <c r="A4469" s="7" t="s">
        <v>8949</v>
      </c>
      <c r="B4469" s="8" t="s">
        <v>8950</v>
      </c>
      <c r="C4469" s="7" t="s">
        <v>404</v>
      </c>
      <c r="D4469" s="9" t="n">
        <v>106.76</v>
      </c>
    </row>
    <row r="4470" customFormat="false" ht="9" hidden="false" customHeight="true" outlineLevel="0" collapsed="false">
      <c r="A4470" s="7" t="s">
        <v>8951</v>
      </c>
      <c r="B4470" s="8" t="s">
        <v>8952</v>
      </c>
      <c r="C4470" s="7" t="s">
        <v>404</v>
      </c>
      <c r="D4470" s="9" t="n">
        <v>12.57</v>
      </c>
    </row>
    <row r="4471" customFormat="false" ht="9" hidden="false" customHeight="true" outlineLevel="0" collapsed="false">
      <c r="A4471" s="7" t="s">
        <v>8953</v>
      </c>
      <c r="B4471" s="8" t="s">
        <v>8954</v>
      </c>
      <c r="C4471" s="7" t="s">
        <v>404</v>
      </c>
      <c r="D4471" s="9" t="n">
        <v>30.78</v>
      </c>
    </row>
    <row r="4472" customFormat="false" ht="9" hidden="false" customHeight="true" outlineLevel="0" collapsed="false">
      <c r="A4472" s="7" t="s">
        <v>8955</v>
      </c>
      <c r="B4472" s="8" t="s">
        <v>8956</v>
      </c>
      <c r="C4472" s="7" t="s">
        <v>404</v>
      </c>
      <c r="D4472" s="9" t="n">
        <v>132.16</v>
      </c>
    </row>
    <row r="4473" customFormat="false" ht="9" hidden="false" customHeight="true" outlineLevel="0" collapsed="false">
      <c r="A4473" s="7" t="s">
        <v>8957</v>
      </c>
      <c r="B4473" s="8" t="s">
        <v>8958</v>
      </c>
      <c r="C4473" s="7" t="s">
        <v>404</v>
      </c>
      <c r="D4473" s="9" t="n">
        <v>87.37</v>
      </c>
    </row>
    <row r="4474" customFormat="false" ht="9" hidden="false" customHeight="true" outlineLevel="0" collapsed="false">
      <c r="A4474" s="7" t="s">
        <v>8959</v>
      </c>
      <c r="B4474" s="8" t="s">
        <v>8960</v>
      </c>
      <c r="C4474" s="7" t="s">
        <v>404</v>
      </c>
      <c r="D4474" s="9" t="n">
        <v>94.2</v>
      </c>
    </row>
    <row r="4475" customFormat="false" ht="9" hidden="false" customHeight="true" outlineLevel="0" collapsed="false">
      <c r="A4475" s="7" t="s">
        <v>8961</v>
      </c>
      <c r="B4475" s="8" t="s">
        <v>8962</v>
      </c>
      <c r="C4475" s="7" t="s">
        <v>404</v>
      </c>
      <c r="D4475" s="9" t="n">
        <v>48.03</v>
      </c>
    </row>
    <row r="4476" customFormat="false" ht="9" hidden="false" customHeight="true" outlineLevel="0" collapsed="false">
      <c r="A4476" s="7" t="s">
        <v>8963</v>
      </c>
      <c r="B4476" s="8" t="s">
        <v>8964</v>
      </c>
      <c r="C4476" s="7" t="s">
        <v>404</v>
      </c>
      <c r="D4476" s="9" t="n">
        <v>80.87</v>
      </c>
    </row>
    <row r="4477" customFormat="false" ht="9" hidden="false" customHeight="true" outlineLevel="0" collapsed="false">
      <c r="A4477" s="7" t="s">
        <v>8965</v>
      </c>
      <c r="B4477" s="8" t="s">
        <v>8966</v>
      </c>
      <c r="C4477" s="7" t="s">
        <v>404</v>
      </c>
      <c r="D4477" s="9" t="n">
        <v>34.7</v>
      </c>
    </row>
    <row r="4478" customFormat="false" ht="9" hidden="false" customHeight="true" outlineLevel="0" collapsed="false">
      <c r="A4478" s="7" t="s">
        <v>8967</v>
      </c>
      <c r="B4478" s="8" t="s">
        <v>8968</v>
      </c>
      <c r="C4478" s="7" t="s">
        <v>2881</v>
      </c>
      <c r="D4478" s="9" t="n">
        <v>6.45</v>
      </c>
    </row>
    <row r="4479" customFormat="false" ht="9" hidden="false" customHeight="true" outlineLevel="0" collapsed="false">
      <c r="A4479" s="7" t="s">
        <v>8969</v>
      </c>
      <c r="B4479" s="8" t="s">
        <v>8970</v>
      </c>
      <c r="C4479" s="7" t="s">
        <v>2881</v>
      </c>
      <c r="D4479" s="9" t="n">
        <v>3.93</v>
      </c>
    </row>
    <row r="4480" customFormat="false" ht="9" hidden="false" customHeight="true" outlineLevel="0" collapsed="false">
      <c r="A4480" s="7" t="s">
        <v>8971</v>
      </c>
      <c r="B4480" s="8" t="s">
        <v>8972</v>
      </c>
      <c r="C4480" s="7" t="s">
        <v>2881</v>
      </c>
      <c r="D4480" s="9" t="n">
        <v>6.45</v>
      </c>
    </row>
    <row r="4481" customFormat="false" ht="9" hidden="false" customHeight="true" outlineLevel="0" collapsed="false">
      <c r="A4481" s="7" t="s">
        <v>8973</v>
      </c>
      <c r="B4481" s="8" t="s">
        <v>8974</v>
      </c>
      <c r="C4481" s="7" t="s">
        <v>2881</v>
      </c>
      <c r="D4481" s="9" t="n">
        <v>3.93</v>
      </c>
    </row>
    <row r="4482" customFormat="false" ht="9" hidden="false" customHeight="true" outlineLevel="0" collapsed="false">
      <c r="A4482" s="7" t="s">
        <v>8975</v>
      </c>
      <c r="B4482" s="8" t="s">
        <v>8976</v>
      </c>
      <c r="C4482" s="7" t="s">
        <v>2881</v>
      </c>
      <c r="D4482" s="9" t="n">
        <v>5.33</v>
      </c>
    </row>
    <row r="4483" customFormat="false" ht="9" hidden="false" customHeight="true" outlineLevel="0" collapsed="false">
      <c r="A4483" s="7" t="s">
        <v>8977</v>
      </c>
      <c r="B4483" s="8" t="s">
        <v>8978</v>
      </c>
      <c r="C4483" s="7" t="s">
        <v>2881</v>
      </c>
      <c r="D4483" s="9" t="n">
        <v>2.82</v>
      </c>
    </row>
    <row r="4484" customFormat="false" ht="9" hidden="false" customHeight="true" outlineLevel="0" collapsed="false">
      <c r="A4484" s="7" t="s">
        <v>8979</v>
      </c>
      <c r="B4484" s="8" t="s">
        <v>8980</v>
      </c>
      <c r="C4484" s="7" t="s">
        <v>2881</v>
      </c>
      <c r="D4484" s="9" t="n">
        <v>5.33</v>
      </c>
    </row>
    <row r="4485" customFormat="false" ht="9" hidden="false" customHeight="true" outlineLevel="0" collapsed="false">
      <c r="A4485" s="7" t="s">
        <v>8981</v>
      </c>
      <c r="B4485" s="8" t="s">
        <v>8982</v>
      </c>
      <c r="C4485" s="7" t="s">
        <v>2881</v>
      </c>
      <c r="D4485" s="9" t="n">
        <v>2.82</v>
      </c>
    </row>
    <row r="4486" customFormat="false" ht="9" hidden="false" customHeight="true" outlineLevel="0" collapsed="false">
      <c r="A4486" s="7" t="s">
        <v>8983</v>
      </c>
      <c r="B4486" s="8" t="s">
        <v>8984</v>
      </c>
      <c r="C4486" s="7" t="s">
        <v>2881</v>
      </c>
      <c r="D4486" s="9" t="n">
        <v>5.94</v>
      </c>
    </row>
    <row r="4487" customFormat="false" ht="9" hidden="false" customHeight="true" outlineLevel="0" collapsed="false">
      <c r="A4487" s="7" t="s">
        <v>8985</v>
      </c>
      <c r="B4487" s="8" t="s">
        <v>8986</v>
      </c>
      <c r="C4487" s="7" t="s">
        <v>2881</v>
      </c>
      <c r="D4487" s="9" t="n">
        <v>3.43</v>
      </c>
    </row>
    <row r="4488" customFormat="false" ht="9" hidden="false" customHeight="true" outlineLevel="0" collapsed="false">
      <c r="A4488" s="7" t="s">
        <v>8987</v>
      </c>
      <c r="B4488" s="8" t="s">
        <v>8988</v>
      </c>
      <c r="C4488" s="7" t="s">
        <v>2881</v>
      </c>
      <c r="D4488" s="9" t="n">
        <v>5.94</v>
      </c>
    </row>
    <row r="4489" customFormat="false" ht="9" hidden="false" customHeight="true" outlineLevel="0" collapsed="false">
      <c r="A4489" s="7" t="s">
        <v>8989</v>
      </c>
      <c r="B4489" s="8" t="s">
        <v>8990</v>
      </c>
      <c r="C4489" s="7" t="s">
        <v>2881</v>
      </c>
      <c r="D4489" s="9" t="n">
        <v>3.43</v>
      </c>
    </row>
    <row r="4490" customFormat="false" ht="9" hidden="false" customHeight="true" outlineLevel="0" collapsed="false">
      <c r="A4490" s="7" t="s">
        <v>8991</v>
      </c>
      <c r="B4490" s="8" t="s">
        <v>8992</v>
      </c>
      <c r="C4490" s="7" t="s">
        <v>2881</v>
      </c>
      <c r="D4490" s="9" t="n">
        <v>2.19</v>
      </c>
    </row>
    <row r="4491" customFormat="false" ht="9" hidden="false" customHeight="true" outlineLevel="0" collapsed="false">
      <c r="A4491" s="7" t="s">
        <v>8993</v>
      </c>
      <c r="B4491" s="8" t="s">
        <v>8994</v>
      </c>
      <c r="C4491" s="7" t="s">
        <v>2881</v>
      </c>
      <c r="D4491" s="9" t="n">
        <v>1.43</v>
      </c>
    </row>
    <row r="4492" customFormat="false" ht="9" hidden="false" customHeight="true" outlineLevel="0" collapsed="false">
      <c r="A4492" s="7" t="s">
        <v>8995</v>
      </c>
      <c r="B4492" s="8" t="s">
        <v>8996</v>
      </c>
      <c r="C4492" s="7" t="s">
        <v>2881</v>
      </c>
      <c r="D4492" s="9" t="n">
        <v>2.19</v>
      </c>
    </row>
    <row r="4493" customFormat="false" ht="9" hidden="false" customHeight="true" outlineLevel="0" collapsed="false">
      <c r="A4493" s="7" t="s">
        <v>8997</v>
      </c>
      <c r="B4493" s="8" t="s">
        <v>8998</v>
      </c>
      <c r="C4493" s="7" t="s">
        <v>2881</v>
      </c>
      <c r="D4493" s="9" t="n">
        <v>1.43</v>
      </c>
    </row>
    <row r="4494" customFormat="false" ht="9" hidden="false" customHeight="true" outlineLevel="0" collapsed="false">
      <c r="A4494" s="7" t="s">
        <v>8999</v>
      </c>
      <c r="B4494" s="8" t="s">
        <v>9000</v>
      </c>
      <c r="C4494" s="7" t="s">
        <v>2881</v>
      </c>
      <c r="D4494" s="9" t="n">
        <v>1.73</v>
      </c>
    </row>
    <row r="4495" customFormat="false" ht="9" hidden="false" customHeight="true" outlineLevel="0" collapsed="false">
      <c r="A4495" s="7" t="s">
        <v>9001</v>
      </c>
      <c r="B4495" s="8" t="s">
        <v>9002</v>
      </c>
      <c r="C4495" s="7" t="s">
        <v>2881</v>
      </c>
      <c r="D4495" s="9" t="n">
        <v>0.97</v>
      </c>
    </row>
    <row r="4496" customFormat="false" ht="9" hidden="false" customHeight="true" outlineLevel="0" collapsed="false">
      <c r="A4496" s="7" t="s">
        <v>9003</v>
      </c>
      <c r="B4496" s="8" t="s">
        <v>9004</v>
      </c>
      <c r="C4496" s="7" t="s">
        <v>2881</v>
      </c>
      <c r="D4496" s="9" t="n">
        <v>1.73</v>
      </c>
    </row>
    <row r="4497" customFormat="false" ht="9" hidden="false" customHeight="true" outlineLevel="0" collapsed="false">
      <c r="A4497" s="7" t="s">
        <v>9005</v>
      </c>
      <c r="B4497" s="8" t="s">
        <v>9006</v>
      </c>
      <c r="C4497" s="7" t="s">
        <v>2881</v>
      </c>
      <c r="D4497" s="9" t="n">
        <v>0.97</v>
      </c>
    </row>
    <row r="4498" customFormat="false" ht="9" hidden="false" customHeight="true" outlineLevel="0" collapsed="false">
      <c r="A4498" s="7" t="s">
        <v>9007</v>
      </c>
      <c r="B4498" s="8" t="s">
        <v>9008</v>
      </c>
      <c r="C4498" s="7" t="s">
        <v>2881</v>
      </c>
      <c r="D4498" s="9" t="n">
        <v>1.97</v>
      </c>
    </row>
    <row r="4499" customFormat="false" ht="9" hidden="false" customHeight="true" outlineLevel="0" collapsed="false">
      <c r="A4499" s="7" t="s">
        <v>9009</v>
      </c>
      <c r="B4499" s="8" t="s">
        <v>9010</v>
      </c>
      <c r="C4499" s="7" t="s">
        <v>2881</v>
      </c>
      <c r="D4499" s="9" t="n">
        <v>1.21</v>
      </c>
    </row>
    <row r="4500" customFormat="false" ht="9" hidden="false" customHeight="true" outlineLevel="0" collapsed="false">
      <c r="A4500" s="7" t="s">
        <v>9011</v>
      </c>
      <c r="B4500" s="8" t="s">
        <v>9012</v>
      </c>
      <c r="C4500" s="7" t="s">
        <v>2881</v>
      </c>
      <c r="D4500" s="9" t="n">
        <v>1.97</v>
      </c>
    </row>
    <row r="4501" customFormat="false" ht="9" hidden="false" customHeight="true" outlineLevel="0" collapsed="false">
      <c r="A4501" s="7" t="s">
        <v>9013</v>
      </c>
      <c r="B4501" s="8" t="s">
        <v>9014</v>
      </c>
      <c r="C4501" s="7" t="s">
        <v>2881</v>
      </c>
      <c r="D4501" s="9" t="n">
        <v>1.21</v>
      </c>
    </row>
    <row r="4502" customFormat="false" ht="9" hidden="false" customHeight="true" outlineLevel="0" collapsed="false">
      <c r="A4502" s="7" t="s">
        <v>9015</v>
      </c>
      <c r="B4502" s="8" t="s">
        <v>9016</v>
      </c>
      <c r="C4502" s="7" t="s">
        <v>2881</v>
      </c>
      <c r="D4502" s="9" t="n">
        <v>7.14</v>
      </c>
    </row>
    <row r="4503" customFormat="false" ht="9" hidden="false" customHeight="true" outlineLevel="0" collapsed="false">
      <c r="A4503" s="7" t="s">
        <v>9017</v>
      </c>
      <c r="B4503" s="8" t="s">
        <v>9018</v>
      </c>
      <c r="C4503" s="7" t="s">
        <v>2881</v>
      </c>
      <c r="D4503" s="9" t="n">
        <v>4.31</v>
      </c>
    </row>
    <row r="4504" customFormat="false" ht="9" hidden="false" customHeight="true" outlineLevel="0" collapsed="false">
      <c r="A4504" s="7" t="s">
        <v>9019</v>
      </c>
      <c r="B4504" s="8" t="s">
        <v>9020</v>
      </c>
      <c r="C4504" s="7" t="s">
        <v>2881</v>
      </c>
      <c r="D4504" s="9" t="n">
        <v>7.14</v>
      </c>
    </row>
    <row r="4505" customFormat="false" ht="9" hidden="false" customHeight="true" outlineLevel="0" collapsed="false">
      <c r="A4505" s="7" t="s">
        <v>9021</v>
      </c>
      <c r="B4505" s="8" t="s">
        <v>9022</v>
      </c>
      <c r="C4505" s="7" t="s">
        <v>2881</v>
      </c>
      <c r="D4505" s="9" t="n">
        <v>4.31</v>
      </c>
    </row>
    <row r="4506" customFormat="false" ht="9" hidden="false" customHeight="true" outlineLevel="0" collapsed="false">
      <c r="A4506" s="7" t="s">
        <v>9023</v>
      </c>
      <c r="B4506" s="8" t="s">
        <v>9024</v>
      </c>
      <c r="C4506" s="7" t="s">
        <v>2881</v>
      </c>
      <c r="D4506" s="9" t="n">
        <v>6.02</v>
      </c>
    </row>
    <row r="4507" customFormat="false" ht="9" hidden="false" customHeight="true" outlineLevel="0" collapsed="false">
      <c r="A4507" s="7" t="s">
        <v>9025</v>
      </c>
      <c r="B4507" s="8" t="s">
        <v>9026</v>
      </c>
      <c r="C4507" s="7" t="s">
        <v>2881</v>
      </c>
      <c r="D4507" s="9" t="n">
        <v>3.2</v>
      </c>
    </row>
    <row r="4508" customFormat="false" ht="9" hidden="false" customHeight="true" outlineLevel="0" collapsed="false">
      <c r="A4508" s="7" t="s">
        <v>9027</v>
      </c>
      <c r="B4508" s="8" t="s">
        <v>9028</v>
      </c>
      <c r="C4508" s="7" t="s">
        <v>2881</v>
      </c>
      <c r="D4508" s="9" t="n">
        <v>6.02</v>
      </c>
    </row>
    <row r="4509" customFormat="false" ht="9" hidden="false" customHeight="true" outlineLevel="0" collapsed="false">
      <c r="A4509" s="7" t="s">
        <v>9029</v>
      </c>
      <c r="B4509" s="8" t="s">
        <v>9030</v>
      </c>
      <c r="C4509" s="7" t="s">
        <v>2881</v>
      </c>
      <c r="D4509" s="9" t="n">
        <v>3.2</v>
      </c>
    </row>
    <row r="4510" customFormat="false" ht="9" hidden="false" customHeight="true" outlineLevel="0" collapsed="false">
      <c r="A4510" s="7" t="s">
        <v>9031</v>
      </c>
      <c r="B4510" s="8" t="s">
        <v>9032</v>
      </c>
      <c r="C4510" s="7" t="s">
        <v>2881</v>
      </c>
      <c r="D4510" s="9" t="n">
        <v>6.63</v>
      </c>
    </row>
    <row r="4511" customFormat="false" ht="9" hidden="false" customHeight="true" outlineLevel="0" collapsed="false">
      <c r="A4511" s="7" t="s">
        <v>9033</v>
      </c>
      <c r="B4511" s="8" t="s">
        <v>9034</v>
      </c>
      <c r="C4511" s="7" t="s">
        <v>2881</v>
      </c>
      <c r="D4511" s="9" t="n">
        <v>3.8</v>
      </c>
    </row>
    <row r="4512" customFormat="false" ht="9" hidden="false" customHeight="true" outlineLevel="0" collapsed="false">
      <c r="A4512" s="7" t="s">
        <v>9035</v>
      </c>
      <c r="B4512" s="8" t="s">
        <v>9036</v>
      </c>
      <c r="C4512" s="7" t="s">
        <v>2881</v>
      </c>
      <c r="D4512" s="9" t="n">
        <v>6.63</v>
      </c>
    </row>
    <row r="4513" customFormat="false" ht="9" hidden="false" customHeight="true" outlineLevel="0" collapsed="false">
      <c r="A4513" s="7" t="s">
        <v>9037</v>
      </c>
      <c r="B4513" s="8" t="s">
        <v>9038</v>
      </c>
      <c r="C4513" s="7" t="s">
        <v>2881</v>
      </c>
      <c r="D4513" s="9" t="n">
        <v>3.8</v>
      </c>
    </row>
    <row r="4514" customFormat="false" ht="9" hidden="false" customHeight="true" outlineLevel="0" collapsed="false">
      <c r="A4514" s="7" t="s">
        <v>9039</v>
      </c>
      <c r="B4514" s="8" t="s">
        <v>9040</v>
      </c>
      <c r="C4514" s="7" t="s">
        <v>2881</v>
      </c>
      <c r="D4514" s="9" t="n">
        <v>0.06</v>
      </c>
    </row>
    <row r="4515" customFormat="false" ht="9" hidden="false" customHeight="true" outlineLevel="0" collapsed="false">
      <c r="A4515" s="7" t="s">
        <v>9041</v>
      </c>
      <c r="B4515" s="8" t="s">
        <v>9042</v>
      </c>
      <c r="C4515" s="7" t="s">
        <v>15</v>
      </c>
      <c r="D4515" s="9" t="n">
        <v>13240.28</v>
      </c>
    </row>
    <row r="4516" customFormat="false" ht="18" hidden="false" customHeight="true" outlineLevel="0" collapsed="false">
      <c r="A4516" s="7" t="s">
        <v>9043</v>
      </c>
      <c r="B4516" s="8" t="s">
        <v>9044</v>
      </c>
      <c r="C4516" s="7" t="s">
        <v>15</v>
      </c>
      <c r="D4516" s="9" t="n">
        <v>17659.98</v>
      </c>
    </row>
    <row r="4517" customFormat="false" ht="9" hidden="false" customHeight="true" outlineLevel="0" collapsed="false">
      <c r="A4517" s="7" t="s">
        <v>9045</v>
      </c>
      <c r="B4517" s="8" t="s">
        <v>9046</v>
      </c>
      <c r="C4517" s="7" t="s">
        <v>15</v>
      </c>
      <c r="D4517" s="9" t="n">
        <v>18694.71</v>
      </c>
    </row>
    <row r="4518" customFormat="false" ht="9" hidden="false" customHeight="true" outlineLevel="0" collapsed="false">
      <c r="A4518" s="7" t="s">
        <v>9047</v>
      </c>
      <c r="B4518" s="8" t="s">
        <v>9048</v>
      </c>
      <c r="C4518" s="7" t="s">
        <v>15</v>
      </c>
      <c r="D4518" s="9" t="n">
        <v>28336.35</v>
      </c>
    </row>
    <row r="4519" customFormat="false" ht="9" hidden="false" customHeight="true" outlineLevel="0" collapsed="false">
      <c r="A4519" s="7" t="s">
        <v>9049</v>
      </c>
      <c r="B4519" s="8" t="s">
        <v>9050</v>
      </c>
      <c r="C4519" s="7" t="s">
        <v>15</v>
      </c>
      <c r="D4519" s="9" t="n">
        <v>33642.92</v>
      </c>
    </row>
    <row r="4520" customFormat="false" ht="9" hidden="false" customHeight="true" outlineLevel="0" collapsed="false">
      <c r="A4520" s="7" t="s">
        <v>9051</v>
      </c>
      <c r="B4520" s="8" t="s">
        <v>9052</v>
      </c>
      <c r="C4520" s="7" t="s">
        <v>15</v>
      </c>
      <c r="D4520" s="9" t="n">
        <v>38932.99</v>
      </c>
    </row>
    <row r="4521" customFormat="false" ht="9" hidden="false" customHeight="true" outlineLevel="0" collapsed="false">
      <c r="A4521" s="7" t="s">
        <v>9053</v>
      </c>
      <c r="B4521" s="8" t="s">
        <v>9054</v>
      </c>
      <c r="C4521" s="7" t="s">
        <v>15</v>
      </c>
      <c r="D4521" s="9" t="n">
        <v>49296.52</v>
      </c>
    </row>
    <row r="4522" customFormat="false" ht="9" hidden="false" customHeight="true" outlineLevel="0" collapsed="false">
      <c r="A4522" s="7" t="s">
        <v>9055</v>
      </c>
      <c r="B4522" s="8" t="s">
        <v>9056</v>
      </c>
      <c r="C4522" s="7" t="s">
        <v>15</v>
      </c>
      <c r="D4522" s="9" t="n">
        <v>54586.27</v>
      </c>
    </row>
    <row r="4523" customFormat="false" ht="9" hidden="false" customHeight="true" outlineLevel="0" collapsed="false">
      <c r="A4523" s="7" t="s">
        <v>9057</v>
      </c>
      <c r="B4523" s="8" t="s">
        <v>9058</v>
      </c>
      <c r="C4523" s="7" t="s">
        <v>15</v>
      </c>
      <c r="D4523" s="9" t="n">
        <v>69210.74</v>
      </c>
    </row>
    <row r="4524" customFormat="false" ht="9" hidden="false" customHeight="true" outlineLevel="0" collapsed="false">
      <c r="A4524" s="7" t="s">
        <v>9059</v>
      </c>
      <c r="B4524" s="8" t="s">
        <v>9060</v>
      </c>
      <c r="C4524" s="7" t="s">
        <v>15</v>
      </c>
      <c r="D4524" s="9" t="n">
        <v>75432.3</v>
      </c>
    </row>
    <row r="4525" customFormat="false" ht="9" hidden="false" customHeight="true" outlineLevel="0" collapsed="false">
      <c r="A4525" s="7" t="s">
        <v>9061</v>
      </c>
      <c r="B4525" s="8" t="s">
        <v>9062</v>
      </c>
      <c r="C4525" s="7" t="s">
        <v>15</v>
      </c>
      <c r="D4525" s="9" t="n">
        <v>88919.79</v>
      </c>
    </row>
    <row r="4526" customFormat="false" ht="9" hidden="false" customHeight="true" outlineLevel="0" collapsed="false">
      <c r="A4526" s="7" t="s">
        <v>9063</v>
      </c>
      <c r="B4526" s="8" t="s">
        <v>9064</v>
      </c>
      <c r="C4526" s="7" t="s">
        <v>15</v>
      </c>
      <c r="D4526" s="9" t="n">
        <v>21151.11</v>
      </c>
    </row>
    <row r="4527" customFormat="false" ht="9" hidden="false" customHeight="true" outlineLevel="0" collapsed="false">
      <c r="A4527" s="7" t="s">
        <v>9065</v>
      </c>
      <c r="B4527" s="8" t="s">
        <v>9066</v>
      </c>
      <c r="C4527" s="7" t="s">
        <v>15</v>
      </c>
      <c r="D4527" s="9" t="n">
        <v>29188.12</v>
      </c>
    </row>
    <row r="4528" customFormat="false" ht="9" hidden="false" customHeight="true" outlineLevel="0" collapsed="false">
      <c r="A4528" s="7" t="s">
        <v>9067</v>
      </c>
      <c r="B4528" s="8" t="s">
        <v>9068</v>
      </c>
      <c r="C4528" s="7" t="s">
        <v>15</v>
      </c>
      <c r="D4528" s="9" t="n">
        <v>32367.52</v>
      </c>
    </row>
    <row r="4529" customFormat="false" ht="9" hidden="false" customHeight="true" outlineLevel="0" collapsed="false">
      <c r="A4529" s="7" t="s">
        <v>9069</v>
      </c>
      <c r="B4529" s="8" t="s">
        <v>9070</v>
      </c>
      <c r="C4529" s="7" t="s">
        <v>15</v>
      </c>
      <c r="D4529" s="9" t="n">
        <v>46517.21</v>
      </c>
    </row>
    <row r="4530" customFormat="false" ht="9" hidden="false" customHeight="true" outlineLevel="0" collapsed="false">
      <c r="A4530" s="7" t="s">
        <v>9071</v>
      </c>
      <c r="B4530" s="8" t="s">
        <v>9072</v>
      </c>
      <c r="C4530" s="7" t="s">
        <v>15</v>
      </c>
      <c r="D4530" s="9" t="n">
        <v>55129.94</v>
      </c>
    </row>
    <row r="4531" customFormat="false" ht="9" hidden="false" customHeight="true" outlineLevel="0" collapsed="false">
      <c r="A4531" s="7" t="s">
        <v>9073</v>
      </c>
      <c r="B4531" s="8" t="s">
        <v>9074</v>
      </c>
      <c r="C4531" s="7" t="s">
        <v>15</v>
      </c>
      <c r="D4531" s="9" t="n">
        <v>63826.75</v>
      </c>
    </row>
    <row r="4532" customFormat="false" ht="9" hidden="false" customHeight="true" outlineLevel="0" collapsed="false">
      <c r="A4532" s="7" t="s">
        <v>9075</v>
      </c>
      <c r="B4532" s="8" t="s">
        <v>9076</v>
      </c>
      <c r="C4532" s="7" t="s">
        <v>15</v>
      </c>
      <c r="D4532" s="9" t="n">
        <v>80499.66</v>
      </c>
    </row>
    <row r="4533" customFormat="false" ht="9" hidden="false" customHeight="true" outlineLevel="0" collapsed="false">
      <c r="A4533" s="7" t="s">
        <v>9077</v>
      </c>
      <c r="B4533" s="8" t="s">
        <v>9078</v>
      </c>
      <c r="C4533" s="7" t="s">
        <v>15</v>
      </c>
      <c r="D4533" s="9" t="n">
        <v>89360.36</v>
      </c>
    </row>
    <row r="4534" customFormat="false" ht="9" hidden="false" customHeight="true" outlineLevel="0" collapsed="false">
      <c r="A4534" s="7" t="s">
        <v>9079</v>
      </c>
      <c r="B4534" s="8" t="s">
        <v>9080</v>
      </c>
      <c r="C4534" s="7" t="s">
        <v>15</v>
      </c>
      <c r="D4534" s="9" t="n">
        <v>106353.17</v>
      </c>
    </row>
    <row r="4535" customFormat="false" ht="9" hidden="false" customHeight="true" outlineLevel="0" collapsed="false">
      <c r="A4535" s="7" t="s">
        <v>9081</v>
      </c>
      <c r="B4535" s="8" t="s">
        <v>9082</v>
      </c>
      <c r="C4535" s="7" t="s">
        <v>15</v>
      </c>
      <c r="D4535" s="9" t="n">
        <v>123634.68</v>
      </c>
    </row>
    <row r="4536" customFormat="false" ht="9" hidden="false" customHeight="true" outlineLevel="0" collapsed="false">
      <c r="A4536" s="7" t="s">
        <v>9083</v>
      </c>
      <c r="B4536" s="8" t="s">
        <v>9084</v>
      </c>
      <c r="C4536" s="7" t="s">
        <v>15</v>
      </c>
      <c r="D4536" s="9" t="n">
        <v>132054.02</v>
      </c>
    </row>
    <row r="4537" customFormat="false" ht="9" hidden="false" customHeight="true" outlineLevel="0" collapsed="false">
      <c r="A4537" s="7" t="s">
        <v>9085</v>
      </c>
      <c r="B4537" s="8" t="s">
        <v>9086</v>
      </c>
      <c r="C4537" s="7" t="s">
        <v>187</v>
      </c>
      <c r="D4537" s="9" t="n">
        <v>27.41</v>
      </c>
    </row>
    <row r="4538" customFormat="false" ht="9" hidden="false" customHeight="true" outlineLevel="0" collapsed="false">
      <c r="A4538" s="7" t="s">
        <v>9087</v>
      </c>
      <c r="B4538" s="8" t="s">
        <v>9088</v>
      </c>
      <c r="C4538" s="7" t="s">
        <v>15</v>
      </c>
      <c r="D4538" s="9" t="n">
        <v>2586.58</v>
      </c>
    </row>
    <row r="4539" customFormat="false" ht="9" hidden="false" customHeight="true" outlineLevel="0" collapsed="false">
      <c r="A4539" s="7" t="s">
        <v>9089</v>
      </c>
      <c r="B4539" s="8" t="s">
        <v>9090</v>
      </c>
      <c r="C4539" s="7" t="s">
        <v>15</v>
      </c>
      <c r="D4539" s="9" t="n">
        <v>10622.71</v>
      </c>
    </row>
    <row r="4540" customFormat="false" ht="9" hidden="false" customHeight="true" outlineLevel="0" collapsed="false">
      <c r="A4540" s="7" t="s">
        <v>9091</v>
      </c>
      <c r="B4540" s="8" t="s">
        <v>9092</v>
      </c>
      <c r="C4540" s="7" t="s">
        <v>6216</v>
      </c>
      <c r="D4540" s="9" t="n">
        <v>123.38</v>
      </c>
    </row>
    <row r="4541" customFormat="false" ht="9" hidden="false" customHeight="true" outlineLevel="0" collapsed="false">
      <c r="A4541" s="7" t="s">
        <v>9093</v>
      </c>
      <c r="B4541" s="8" t="s">
        <v>9094</v>
      </c>
      <c r="C4541" s="7" t="s">
        <v>15</v>
      </c>
      <c r="D4541" s="9" t="n">
        <v>24209.46</v>
      </c>
    </row>
    <row r="4542" customFormat="false" ht="9" hidden="false" customHeight="true" outlineLevel="0" collapsed="false">
      <c r="A4542" s="7" t="s">
        <v>9095</v>
      </c>
      <c r="B4542" s="8" t="s">
        <v>9096</v>
      </c>
      <c r="C4542" s="7" t="s">
        <v>15</v>
      </c>
      <c r="D4542" s="9" t="n">
        <v>12764.8</v>
      </c>
    </row>
    <row r="4543" customFormat="false" ht="9" hidden="false" customHeight="true" outlineLevel="0" collapsed="false">
      <c r="A4543" s="7" t="s">
        <v>9097</v>
      </c>
      <c r="B4543" s="8" t="s">
        <v>9098</v>
      </c>
      <c r="C4543" s="7" t="s">
        <v>6216</v>
      </c>
      <c r="D4543" s="9" t="n">
        <v>547.96</v>
      </c>
    </row>
    <row r="4544" customFormat="false" ht="9" hidden="false" customHeight="true" outlineLevel="0" collapsed="false">
      <c r="A4544" s="7" t="s">
        <v>9099</v>
      </c>
      <c r="B4544" s="8" t="s">
        <v>9100</v>
      </c>
      <c r="C4544" s="7" t="s">
        <v>172</v>
      </c>
      <c r="D4544" s="9" t="n">
        <v>2006.4</v>
      </c>
    </row>
    <row r="4545" customFormat="false" ht="9" hidden="false" customHeight="true" outlineLevel="0" collapsed="false">
      <c r="A4545" s="7" t="s">
        <v>9101</v>
      </c>
      <c r="B4545" s="8" t="s">
        <v>9102</v>
      </c>
      <c r="C4545" s="7" t="s">
        <v>172</v>
      </c>
      <c r="D4545" s="9" t="n">
        <v>2286.57</v>
      </c>
    </row>
    <row r="4546" customFormat="false" ht="9" hidden="false" customHeight="true" outlineLevel="0" collapsed="false">
      <c r="A4546" s="7" t="s">
        <v>9103</v>
      </c>
      <c r="B4546" s="8" t="s">
        <v>9104</v>
      </c>
      <c r="C4546" s="7" t="s">
        <v>172</v>
      </c>
      <c r="D4546" s="9" t="n">
        <v>2477.29</v>
      </c>
    </row>
    <row r="4547" customFormat="false" ht="9" hidden="false" customHeight="true" outlineLevel="0" collapsed="false">
      <c r="A4547" s="7" t="s">
        <v>9105</v>
      </c>
      <c r="B4547" s="8" t="s">
        <v>9106</v>
      </c>
      <c r="C4547" s="7" t="s">
        <v>172</v>
      </c>
      <c r="D4547" s="9" t="n">
        <v>2955.6</v>
      </c>
    </row>
    <row r="4548" customFormat="false" ht="9" hidden="false" customHeight="true" outlineLevel="0" collapsed="false">
      <c r="A4548" s="7" t="s">
        <v>9107</v>
      </c>
      <c r="B4548" s="8" t="s">
        <v>9108</v>
      </c>
      <c r="C4548" s="7" t="s">
        <v>172</v>
      </c>
      <c r="D4548" s="9" t="n">
        <v>2958.31</v>
      </c>
    </row>
    <row r="4549" customFormat="false" ht="9" hidden="false" customHeight="true" outlineLevel="0" collapsed="false">
      <c r="A4549" s="7" t="s">
        <v>9109</v>
      </c>
      <c r="B4549" s="8" t="s">
        <v>9110</v>
      </c>
      <c r="C4549" s="7" t="s">
        <v>172</v>
      </c>
      <c r="D4549" s="9" t="n">
        <v>3679.88</v>
      </c>
    </row>
    <row r="4550" customFormat="false" ht="9" hidden="false" customHeight="true" outlineLevel="0" collapsed="false">
      <c r="A4550" s="7" t="s">
        <v>9111</v>
      </c>
      <c r="B4550" s="8" t="s">
        <v>9112</v>
      </c>
      <c r="C4550" s="7" t="s">
        <v>172</v>
      </c>
      <c r="D4550" s="9" t="n">
        <v>3687.02</v>
      </c>
    </row>
    <row r="4551" customFormat="false" ht="9" hidden="false" customHeight="true" outlineLevel="0" collapsed="false">
      <c r="A4551" s="7" t="s">
        <v>9113</v>
      </c>
      <c r="B4551" s="8" t="s">
        <v>9114</v>
      </c>
      <c r="C4551" s="7" t="s">
        <v>172</v>
      </c>
      <c r="D4551" s="9" t="n">
        <v>3688.63</v>
      </c>
    </row>
    <row r="4552" customFormat="false" ht="9" hidden="false" customHeight="true" outlineLevel="0" collapsed="false">
      <c r="A4552" s="7" t="s">
        <v>9115</v>
      </c>
      <c r="B4552" s="8" t="s">
        <v>9116</v>
      </c>
      <c r="C4552" s="7" t="s">
        <v>172</v>
      </c>
      <c r="D4552" s="9" t="n">
        <v>4246.94</v>
      </c>
    </row>
    <row r="4553" customFormat="false" ht="9" hidden="false" customHeight="true" outlineLevel="0" collapsed="false">
      <c r="A4553" s="7" t="s">
        <v>9117</v>
      </c>
      <c r="B4553" s="8" t="s">
        <v>9118</v>
      </c>
      <c r="C4553" s="7" t="s">
        <v>172</v>
      </c>
      <c r="D4553" s="9" t="n">
        <v>4803.22</v>
      </c>
    </row>
    <row r="4554" customFormat="false" ht="9" hidden="false" customHeight="true" outlineLevel="0" collapsed="false">
      <c r="A4554" s="7" t="s">
        <v>9119</v>
      </c>
      <c r="B4554" s="8" t="s">
        <v>9120</v>
      </c>
      <c r="C4554" s="7" t="s">
        <v>172</v>
      </c>
      <c r="D4554" s="9" t="n">
        <v>4807.37</v>
      </c>
    </row>
    <row r="4555" customFormat="false" ht="9" hidden="false" customHeight="true" outlineLevel="0" collapsed="false">
      <c r="A4555" s="7" t="s">
        <v>9121</v>
      </c>
      <c r="B4555" s="8" t="s">
        <v>9122</v>
      </c>
      <c r="C4555" s="7" t="s">
        <v>172</v>
      </c>
      <c r="D4555" s="9" t="n">
        <v>2180.23</v>
      </c>
    </row>
    <row r="4556" customFormat="false" ht="9" hidden="false" customHeight="true" outlineLevel="0" collapsed="false">
      <c r="A4556" s="7" t="s">
        <v>9123</v>
      </c>
      <c r="B4556" s="8" t="s">
        <v>9124</v>
      </c>
      <c r="C4556" s="7" t="s">
        <v>172</v>
      </c>
      <c r="D4556" s="9" t="n">
        <v>2476.67</v>
      </c>
    </row>
    <row r="4557" customFormat="false" ht="9" hidden="false" customHeight="true" outlineLevel="0" collapsed="false">
      <c r="A4557" s="7" t="s">
        <v>9125</v>
      </c>
      <c r="B4557" s="8" t="s">
        <v>9126</v>
      </c>
      <c r="C4557" s="7" t="s">
        <v>172</v>
      </c>
      <c r="D4557" s="9" t="n">
        <v>3139.87</v>
      </c>
    </row>
    <row r="4558" customFormat="false" ht="9" hidden="false" customHeight="true" outlineLevel="0" collapsed="false">
      <c r="A4558" s="7" t="s">
        <v>9127</v>
      </c>
      <c r="B4558" s="8" t="s">
        <v>9128</v>
      </c>
      <c r="C4558" s="7" t="s">
        <v>172</v>
      </c>
      <c r="D4558" s="9" t="n">
        <v>4179.81</v>
      </c>
    </row>
    <row r="4559" customFormat="false" ht="9" hidden="false" customHeight="true" outlineLevel="0" collapsed="false">
      <c r="A4559" s="7" t="s">
        <v>9129</v>
      </c>
      <c r="B4559" s="8" t="s">
        <v>9130</v>
      </c>
      <c r="C4559" s="7" t="s">
        <v>172</v>
      </c>
      <c r="D4559" s="9" t="n">
        <v>4425.85</v>
      </c>
    </row>
    <row r="4560" customFormat="false" ht="9" hidden="false" customHeight="true" outlineLevel="0" collapsed="false">
      <c r="A4560" s="7" t="s">
        <v>9131</v>
      </c>
      <c r="B4560" s="8" t="s">
        <v>9132</v>
      </c>
      <c r="C4560" s="7" t="s">
        <v>172</v>
      </c>
      <c r="D4560" s="9" t="n">
        <v>5827.55</v>
      </c>
    </row>
    <row r="4561" customFormat="false" ht="9" hidden="false" customHeight="true" outlineLevel="0" collapsed="false">
      <c r="A4561" s="7" t="s">
        <v>9133</v>
      </c>
      <c r="B4561" s="8" t="s">
        <v>9134</v>
      </c>
      <c r="C4561" s="7" t="s">
        <v>172</v>
      </c>
      <c r="D4561" s="9" t="n">
        <v>7349.2</v>
      </c>
    </row>
    <row r="4562" customFormat="false" ht="9" hidden="false" customHeight="true" outlineLevel="0" collapsed="false">
      <c r="A4562" s="7" t="s">
        <v>9135</v>
      </c>
      <c r="B4562" s="8" t="s">
        <v>9136</v>
      </c>
      <c r="C4562" s="7" t="s">
        <v>172</v>
      </c>
      <c r="D4562" s="9" t="n">
        <v>7351.73</v>
      </c>
    </row>
    <row r="4563" customFormat="false" ht="9" hidden="false" customHeight="true" outlineLevel="0" collapsed="false">
      <c r="A4563" s="7" t="s">
        <v>9137</v>
      </c>
      <c r="B4563" s="8" t="s">
        <v>9138</v>
      </c>
      <c r="C4563" s="7" t="s">
        <v>172</v>
      </c>
      <c r="D4563" s="9" t="n">
        <v>8576.74</v>
      </c>
    </row>
    <row r="4564" customFormat="false" ht="9" hidden="false" customHeight="true" outlineLevel="0" collapsed="false">
      <c r="A4564" s="7" t="s">
        <v>9139</v>
      </c>
      <c r="B4564" s="8" t="s">
        <v>9140</v>
      </c>
      <c r="C4564" s="7" t="s">
        <v>172</v>
      </c>
      <c r="D4564" s="9" t="n">
        <v>9470.34</v>
      </c>
    </row>
    <row r="4565" customFormat="false" ht="9" hidden="false" customHeight="true" outlineLevel="0" collapsed="false">
      <c r="A4565" s="7" t="s">
        <v>9141</v>
      </c>
      <c r="B4565" s="8" t="s">
        <v>9142</v>
      </c>
      <c r="C4565" s="7" t="s">
        <v>172</v>
      </c>
      <c r="D4565" s="9" t="n">
        <v>9812.12</v>
      </c>
    </row>
    <row r="4566" customFormat="false" ht="9" hidden="false" customHeight="true" outlineLevel="0" collapsed="false">
      <c r="A4566" s="7" t="s">
        <v>9143</v>
      </c>
      <c r="B4566" s="8" t="s">
        <v>9144</v>
      </c>
      <c r="C4566" s="7" t="s">
        <v>172</v>
      </c>
      <c r="D4566" s="9" t="n">
        <v>1900.5</v>
      </c>
    </row>
    <row r="4567" customFormat="false" ht="18" hidden="false" customHeight="true" outlineLevel="0" collapsed="false">
      <c r="A4567" s="7" t="s">
        <v>9145</v>
      </c>
      <c r="B4567" s="8" t="s">
        <v>9146</v>
      </c>
      <c r="C4567" s="7" t="s">
        <v>172</v>
      </c>
      <c r="D4567" s="9" t="n">
        <v>2160.8</v>
      </c>
    </row>
    <row r="4568" customFormat="false" ht="18" hidden="false" customHeight="true" outlineLevel="0" collapsed="false">
      <c r="A4568" s="7" t="s">
        <v>9147</v>
      </c>
      <c r="B4568" s="8" t="s">
        <v>9148</v>
      </c>
      <c r="C4568" s="7" t="s">
        <v>172</v>
      </c>
      <c r="D4568" s="9" t="n">
        <v>2733.63</v>
      </c>
    </row>
    <row r="4569" customFormat="false" ht="9" hidden="false" customHeight="true" outlineLevel="0" collapsed="false">
      <c r="A4569" s="7" t="s">
        <v>9149</v>
      </c>
      <c r="B4569" s="8" t="s">
        <v>9150</v>
      </c>
      <c r="C4569" s="7" t="s">
        <v>172</v>
      </c>
      <c r="D4569" s="9" t="n">
        <v>3643.38</v>
      </c>
    </row>
    <row r="4570" customFormat="false" ht="9" hidden="false" customHeight="true" outlineLevel="0" collapsed="false">
      <c r="A4570" s="7" t="s">
        <v>9151</v>
      </c>
      <c r="B4570" s="8" t="s">
        <v>9152</v>
      </c>
      <c r="C4570" s="7" t="s">
        <v>172</v>
      </c>
      <c r="D4570" s="9" t="n">
        <v>3859.22</v>
      </c>
    </row>
    <row r="4571" customFormat="false" ht="9" hidden="false" customHeight="true" outlineLevel="0" collapsed="false">
      <c r="A4571" s="7" t="s">
        <v>9153</v>
      </c>
      <c r="B4571" s="8" t="s">
        <v>9154</v>
      </c>
      <c r="C4571" s="7" t="s">
        <v>172</v>
      </c>
      <c r="D4571" s="9" t="n">
        <v>5077.89</v>
      </c>
    </row>
    <row r="4572" customFormat="false" ht="9" hidden="false" customHeight="true" outlineLevel="0" collapsed="false">
      <c r="A4572" s="7" t="s">
        <v>9155</v>
      </c>
      <c r="B4572" s="8" t="s">
        <v>9156</v>
      </c>
      <c r="C4572" s="7" t="s">
        <v>172</v>
      </c>
      <c r="D4572" s="9" t="n">
        <v>6401.6</v>
      </c>
    </row>
    <row r="4573" customFormat="false" ht="9" hidden="false" customHeight="true" outlineLevel="0" collapsed="false">
      <c r="A4573" s="7" t="s">
        <v>9157</v>
      </c>
      <c r="B4573" s="8" t="s">
        <v>9158</v>
      </c>
      <c r="C4573" s="7" t="s">
        <v>172</v>
      </c>
      <c r="D4573" s="9" t="n">
        <v>6403.92</v>
      </c>
    </row>
    <row r="4574" customFormat="false" ht="9" hidden="false" customHeight="true" outlineLevel="0" collapsed="false">
      <c r="A4574" s="7" t="s">
        <v>9159</v>
      </c>
      <c r="B4574" s="8" t="s">
        <v>9160</v>
      </c>
      <c r="C4574" s="7" t="s">
        <v>172</v>
      </c>
      <c r="D4574" s="9" t="n">
        <v>7471.05</v>
      </c>
    </row>
    <row r="4575" customFormat="false" ht="9" hidden="false" customHeight="true" outlineLevel="0" collapsed="false">
      <c r="A4575" s="7" t="s">
        <v>9161</v>
      </c>
      <c r="B4575" s="8" t="s">
        <v>9162</v>
      </c>
      <c r="C4575" s="7" t="s">
        <v>172</v>
      </c>
      <c r="D4575" s="9" t="n">
        <v>8528.7</v>
      </c>
    </row>
    <row r="4576" customFormat="false" ht="9" hidden="false" customHeight="true" outlineLevel="0" collapsed="false">
      <c r="A4576" s="7" t="s">
        <v>9163</v>
      </c>
      <c r="B4576" s="8" t="s">
        <v>9164</v>
      </c>
      <c r="C4576" s="7" t="s">
        <v>172</v>
      </c>
      <c r="D4576" s="9" t="n">
        <v>8548.45</v>
      </c>
    </row>
    <row r="4577" customFormat="false" ht="18" hidden="false" customHeight="true" outlineLevel="0" collapsed="false">
      <c r="A4577" s="7" t="s">
        <v>9165</v>
      </c>
      <c r="B4577" s="8" t="s">
        <v>9166</v>
      </c>
      <c r="C4577" s="7" t="s">
        <v>172</v>
      </c>
      <c r="D4577" s="9" t="n">
        <v>217.49</v>
      </c>
    </row>
    <row r="4578" customFormat="false" ht="9" hidden="false" customHeight="true" outlineLevel="0" collapsed="false">
      <c r="A4578" s="7" t="s">
        <v>9167</v>
      </c>
      <c r="B4578" s="8" t="s">
        <v>9168</v>
      </c>
      <c r="C4578" s="7" t="s">
        <v>172</v>
      </c>
      <c r="D4578" s="9" t="n">
        <v>240.78</v>
      </c>
    </row>
    <row r="4579" customFormat="false" ht="9" hidden="false" customHeight="true" outlineLevel="0" collapsed="false">
      <c r="A4579" s="7" t="s">
        <v>9169</v>
      </c>
      <c r="B4579" s="8" t="s">
        <v>9170</v>
      </c>
      <c r="C4579" s="7" t="s">
        <v>172</v>
      </c>
      <c r="D4579" s="9" t="n">
        <v>283.64</v>
      </c>
    </row>
    <row r="4580" customFormat="false" ht="9" hidden="false" customHeight="true" outlineLevel="0" collapsed="false">
      <c r="A4580" s="7" t="s">
        <v>9171</v>
      </c>
      <c r="B4580" s="8" t="s">
        <v>9172</v>
      </c>
      <c r="C4580" s="7" t="s">
        <v>172</v>
      </c>
      <c r="D4580" s="9" t="n">
        <v>332.17</v>
      </c>
    </row>
    <row r="4581" customFormat="false" ht="9" hidden="false" customHeight="true" outlineLevel="0" collapsed="false">
      <c r="A4581" s="7" t="s">
        <v>9173</v>
      </c>
      <c r="B4581" s="8" t="s">
        <v>9174</v>
      </c>
      <c r="C4581" s="7" t="s">
        <v>172</v>
      </c>
      <c r="D4581" s="9" t="n">
        <v>380.49</v>
      </c>
    </row>
    <row r="4582" customFormat="false" ht="9" hidden="false" customHeight="true" outlineLevel="0" collapsed="false">
      <c r="A4582" s="7" t="s">
        <v>9175</v>
      </c>
      <c r="B4582" s="8" t="s">
        <v>9176</v>
      </c>
      <c r="C4582" s="7" t="s">
        <v>172</v>
      </c>
      <c r="D4582" s="9" t="n">
        <v>428.91</v>
      </c>
    </row>
    <row r="4583" customFormat="false" ht="9" hidden="false" customHeight="true" outlineLevel="0" collapsed="false">
      <c r="A4583" s="7" t="s">
        <v>9177</v>
      </c>
      <c r="B4583" s="8" t="s">
        <v>9178</v>
      </c>
      <c r="C4583" s="7" t="s">
        <v>172</v>
      </c>
      <c r="D4583" s="9" t="n">
        <v>478.18</v>
      </c>
    </row>
    <row r="4584" customFormat="false" ht="9" hidden="false" customHeight="true" outlineLevel="0" collapsed="false">
      <c r="A4584" s="7" t="s">
        <v>9179</v>
      </c>
      <c r="B4584" s="8" t="s">
        <v>9180</v>
      </c>
      <c r="C4584" s="7" t="s">
        <v>172</v>
      </c>
      <c r="D4584" s="9" t="n">
        <v>508.59</v>
      </c>
    </row>
    <row r="4585" customFormat="false" ht="9" hidden="false" customHeight="true" outlineLevel="0" collapsed="false">
      <c r="A4585" s="7" t="s">
        <v>9181</v>
      </c>
      <c r="B4585" s="8" t="s">
        <v>9182</v>
      </c>
      <c r="C4585" s="7" t="s">
        <v>172</v>
      </c>
      <c r="D4585" s="9" t="n">
        <v>546.25</v>
      </c>
    </row>
    <row r="4586" customFormat="false" ht="9" hidden="false" customHeight="true" outlineLevel="0" collapsed="false">
      <c r="A4586" s="7" t="s">
        <v>9183</v>
      </c>
      <c r="B4586" s="8" t="s">
        <v>9184</v>
      </c>
      <c r="C4586" s="7" t="s">
        <v>2881</v>
      </c>
      <c r="D4586" s="9" t="n">
        <v>0.5</v>
      </c>
    </row>
    <row r="4587" customFormat="false" ht="9" hidden="false" customHeight="true" outlineLevel="0" collapsed="false">
      <c r="A4587" s="7" t="s">
        <v>9185</v>
      </c>
      <c r="B4587" s="8" t="s">
        <v>9186</v>
      </c>
      <c r="C4587" s="7" t="s">
        <v>2881</v>
      </c>
      <c r="D4587" s="9" t="n">
        <v>0.37</v>
      </c>
    </row>
    <row r="4588" customFormat="false" ht="9" hidden="false" customHeight="true" outlineLevel="0" collapsed="false">
      <c r="A4588" s="7" t="s">
        <v>9187</v>
      </c>
      <c r="B4588" s="8" t="s">
        <v>9188</v>
      </c>
      <c r="C4588" s="7" t="s">
        <v>2881</v>
      </c>
      <c r="D4588" s="9" t="n">
        <v>0.57</v>
      </c>
    </row>
    <row r="4589" customFormat="false" ht="9" hidden="false" customHeight="true" outlineLevel="0" collapsed="false">
      <c r="A4589" s="7" t="s">
        <v>9189</v>
      </c>
      <c r="B4589" s="8" t="s">
        <v>9190</v>
      </c>
      <c r="C4589" s="7" t="s">
        <v>172</v>
      </c>
      <c r="D4589" s="9" t="n">
        <v>35.54</v>
      </c>
    </row>
    <row r="4590" customFormat="false" ht="18" hidden="false" customHeight="true" outlineLevel="0" collapsed="false">
      <c r="A4590" s="7" t="s">
        <v>9191</v>
      </c>
      <c r="B4590" s="8" t="s">
        <v>9192</v>
      </c>
      <c r="C4590" s="7" t="s">
        <v>172</v>
      </c>
      <c r="D4590" s="9" t="n">
        <v>82.3</v>
      </c>
    </row>
    <row r="4591" customFormat="false" ht="9" hidden="false" customHeight="true" outlineLevel="0" collapsed="false">
      <c r="A4591" s="7" t="s">
        <v>9193</v>
      </c>
      <c r="B4591" s="8" t="s">
        <v>9194</v>
      </c>
      <c r="C4591" s="7" t="s">
        <v>172</v>
      </c>
      <c r="D4591" s="9" t="n">
        <v>29.32</v>
      </c>
    </row>
    <row r="4592" customFormat="false" ht="9" hidden="false" customHeight="true" outlineLevel="0" collapsed="false">
      <c r="A4592" s="7" t="s">
        <v>9195</v>
      </c>
      <c r="B4592" s="8" t="s">
        <v>9196</v>
      </c>
      <c r="C4592" s="7" t="s">
        <v>2881</v>
      </c>
      <c r="D4592" s="9" t="n">
        <v>228.29</v>
      </c>
    </row>
    <row r="4593" customFormat="false" ht="9" hidden="false" customHeight="true" outlineLevel="0" collapsed="false">
      <c r="A4593" s="7" t="s">
        <v>9197</v>
      </c>
      <c r="B4593" s="8" t="s">
        <v>9198</v>
      </c>
      <c r="C4593" s="7" t="s">
        <v>2881</v>
      </c>
      <c r="D4593" s="9" t="n">
        <v>9.07</v>
      </c>
    </row>
    <row r="4594" customFormat="false" ht="9" hidden="false" customHeight="true" outlineLevel="0" collapsed="false">
      <c r="A4594" s="7" t="s">
        <v>9199</v>
      </c>
      <c r="B4594" s="8" t="s">
        <v>9200</v>
      </c>
      <c r="C4594" s="7" t="s">
        <v>404</v>
      </c>
      <c r="D4594" s="9" t="n">
        <v>1.96</v>
      </c>
    </row>
    <row r="4595" customFormat="false" ht="9" hidden="false" customHeight="true" outlineLevel="0" collapsed="false">
      <c r="A4595" s="7" t="s">
        <v>9201</v>
      </c>
      <c r="B4595" s="8" t="s">
        <v>9202</v>
      </c>
      <c r="C4595" s="7" t="s">
        <v>187</v>
      </c>
      <c r="D4595" s="9" t="n">
        <v>11.74</v>
      </c>
    </row>
    <row r="4596" customFormat="false" ht="9" hidden="false" customHeight="true" outlineLevel="0" collapsed="false">
      <c r="A4596" s="7" t="s">
        <v>9203</v>
      </c>
      <c r="B4596" s="8" t="s">
        <v>9204</v>
      </c>
      <c r="C4596" s="7" t="s">
        <v>2881</v>
      </c>
      <c r="D4596" s="9" t="n">
        <v>6.57</v>
      </c>
    </row>
    <row r="4597" customFormat="false" ht="9" hidden="false" customHeight="true" outlineLevel="0" collapsed="false">
      <c r="A4597" s="7" t="s">
        <v>9205</v>
      </c>
      <c r="B4597" s="8" t="s">
        <v>9206</v>
      </c>
      <c r="C4597" s="7" t="s">
        <v>2881</v>
      </c>
      <c r="D4597" s="9" t="n">
        <v>0.34</v>
      </c>
    </row>
    <row r="4598" customFormat="false" ht="9" hidden="false" customHeight="true" outlineLevel="0" collapsed="false">
      <c r="A4598" s="7" t="s">
        <v>9207</v>
      </c>
      <c r="B4598" s="8" t="s">
        <v>9208</v>
      </c>
      <c r="C4598" s="7" t="s">
        <v>2881</v>
      </c>
      <c r="D4598" s="9" t="n">
        <v>2.75</v>
      </c>
    </row>
    <row r="4599" customFormat="false" ht="9" hidden="false" customHeight="true" outlineLevel="0" collapsed="false">
      <c r="A4599" s="7" t="s">
        <v>9209</v>
      </c>
      <c r="B4599" s="8" t="s">
        <v>9210</v>
      </c>
      <c r="C4599" s="7" t="s">
        <v>172</v>
      </c>
      <c r="D4599" s="9" t="n">
        <v>627.07</v>
      </c>
    </row>
    <row r="4600" customFormat="false" ht="9" hidden="false" customHeight="true" outlineLevel="0" collapsed="false">
      <c r="A4600" s="7" t="s">
        <v>9211</v>
      </c>
      <c r="B4600" s="8" t="s">
        <v>9212</v>
      </c>
      <c r="C4600" s="7" t="s">
        <v>2881</v>
      </c>
      <c r="D4600" s="9" t="n">
        <v>15.22</v>
      </c>
    </row>
    <row r="4601" customFormat="false" ht="9" hidden="false" customHeight="true" outlineLevel="0" collapsed="false">
      <c r="A4601" s="7" t="s">
        <v>9213</v>
      </c>
      <c r="B4601" s="8" t="s">
        <v>9214</v>
      </c>
      <c r="C4601" s="7" t="s">
        <v>15</v>
      </c>
      <c r="D4601" s="9" t="n">
        <v>29.32</v>
      </c>
    </row>
    <row r="4602" customFormat="false" ht="9" hidden="false" customHeight="true" outlineLevel="0" collapsed="false">
      <c r="A4602" s="7" t="s">
        <v>9215</v>
      </c>
      <c r="B4602" s="8" t="s">
        <v>9216</v>
      </c>
      <c r="C4602" s="7" t="s">
        <v>15</v>
      </c>
      <c r="D4602" s="9" t="n">
        <v>35.54</v>
      </c>
    </row>
    <row r="4603" customFormat="false" ht="9" hidden="false" customHeight="true" outlineLevel="0" collapsed="false">
      <c r="A4603" s="7" t="s">
        <v>9217</v>
      </c>
      <c r="B4603" s="8" t="s">
        <v>9218</v>
      </c>
      <c r="C4603" s="7" t="s">
        <v>15</v>
      </c>
      <c r="D4603" s="9" t="n">
        <v>51.28</v>
      </c>
    </row>
    <row r="4604" customFormat="false" ht="9" hidden="false" customHeight="true" outlineLevel="0" collapsed="false">
      <c r="A4604" s="7" t="s">
        <v>9219</v>
      </c>
      <c r="B4604" s="8" t="s">
        <v>9220</v>
      </c>
      <c r="C4604" s="7" t="s">
        <v>15</v>
      </c>
      <c r="D4604" s="9" t="n">
        <v>92.77</v>
      </c>
    </row>
    <row r="4605" customFormat="false" ht="9" hidden="false" customHeight="true" outlineLevel="0" collapsed="false">
      <c r="A4605" s="7" t="s">
        <v>9221</v>
      </c>
      <c r="B4605" s="8" t="s">
        <v>9222</v>
      </c>
      <c r="C4605" s="7" t="s">
        <v>15</v>
      </c>
      <c r="D4605" s="9" t="n">
        <v>213.32</v>
      </c>
    </row>
    <row r="4606" customFormat="false" ht="9" hidden="false" customHeight="true" outlineLevel="0" collapsed="false">
      <c r="A4606" s="7" t="s">
        <v>9223</v>
      </c>
      <c r="B4606" s="8" t="s">
        <v>9224</v>
      </c>
      <c r="C4606" s="7" t="s">
        <v>15</v>
      </c>
      <c r="D4606" s="9" t="n">
        <v>50.02</v>
      </c>
    </row>
    <row r="4607" customFormat="false" ht="9" hidden="false" customHeight="true" outlineLevel="0" collapsed="false">
      <c r="A4607" s="7" t="s">
        <v>9225</v>
      </c>
      <c r="B4607" s="8" t="s">
        <v>9226</v>
      </c>
      <c r="C4607" s="7" t="s">
        <v>15</v>
      </c>
      <c r="D4607" s="9" t="n">
        <v>77.03</v>
      </c>
    </row>
    <row r="4608" customFormat="false" ht="9" hidden="false" customHeight="true" outlineLevel="0" collapsed="false">
      <c r="A4608" s="7" t="s">
        <v>9227</v>
      </c>
      <c r="B4608" s="8" t="s">
        <v>9228</v>
      </c>
      <c r="C4608" s="7" t="s">
        <v>15</v>
      </c>
      <c r="D4608" s="9" t="n">
        <v>128.88</v>
      </c>
    </row>
    <row r="4609" customFormat="false" ht="9" hidden="false" customHeight="true" outlineLevel="0" collapsed="false">
      <c r="A4609" s="7" t="s">
        <v>9229</v>
      </c>
      <c r="B4609" s="8" t="s">
        <v>9230</v>
      </c>
      <c r="C4609" s="7" t="s">
        <v>2881</v>
      </c>
      <c r="D4609" s="9" t="n">
        <v>71.71</v>
      </c>
    </row>
    <row r="4610" customFormat="false" ht="9" hidden="false" customHeight="true" outlineLevel="0" collapsed="false">
      <c r="A4610" s="7" t="s">
        <v>9231</v>
      </c>
      <c r="B4610" s="8" t="s">
        <v>9232</v>
      </c>
      <c r="C4610" s="7" t="s">
        <v>404</v>
      </c>
      <c r="D4610" s="9" t="n">
        <v>370.28</v>
      </c>
    </row>
    <row r="4611" customFormat="false" ht="9" hidden="false" customHeight="true" outlineLevel="0" collapsed="false">
      <c r="A4611" s="7" t="s">
        <v>9233</v>
      </c>
      <c r="B4611" s="8" t="s">
        <v>9234</v>
      </c>
      <c r="C4611" s="7" t="s">
        <v>2881</v>
      </c>
      <c r="D4611" s="9" t="n">
        <v>15.93</v>
      </c>
    </row>
    <row r="4612" customFormat="false" ht="9" hidden="false" customHeight="true" outlineLevel="0" collapsed="false">
      <c r="A4612" s="7" t="s">
        <v>9235</v>
      </c>
      <c r="B4612" s="8" t="s">
        <v>9236</v>
      </c>
      <c r="C4612" s="7" t="s">
        <v>2881</v>
      </c>
      <c r="D4612" s="9" t="n">
        <v>9.83</v>
      </c>
    </row>
    <row r="4613" customFormat="false" ht="9" hidden="false" customHeight="true" outlineLevel="0" collapsed="false">
      <c r="A4613" s="7" t="s">
        <v>9237</v>
      </c>
      <c r="B4613" s="8" t="s">
        <v>9238</v>
      </c>
      <c r="C4613" s="7" t="s">
        <v>404</v>
      </c>
      <c r="D4613" s="9" t="n">
        <v>3.8</v>
      </c>
    </row>
    <row r="4614" customFormat="false" ht="9" hidden="false" customHeight="true" outlineLevel="0" collapsed="false">
      <c r="A4614" s="7" t="s">
        <v>9239</v>
      </c>
      <c r="B4614" s="8" t="s">
        <v>9240</v>
      </c>
      <c r="C4614" s="7" t="s">
        <v>2881</v>
      </c>
      <c r="D4614" s="9" t="n">
        <v>0.07</v>
      </c>
    </row>
    <row r="4615" customFormat="false" ht="9" hidden="false" customHeight="true" outlineLevel="0" collapsed="false">
      <c r="A4615" s="7" t="s">
        <v>9241</v>
      </c>
      <c r="B4615" s="8" t="s">
        <v>9242</v>
      </c>
      <c r="C4615" s="7" t="s">
        <v>2881</v>
      </c>
      <c r="D4615" s="9" t="n">
        <v>20.97</v>
      </c>
    </row>
    <row r="4616" customFormat="false" ht="9" hidden="false" customHeight="true" outlineLevel="0" collapsed="false">
      <c r="A4616" s="7" t="s">
        <v>9243</v>
      </c>
      <c r="B4616" s="8" t="s">
        <v>9244</v>
      </c>
      <c r="C4616" s="7" t="s">
        <v>172</v>
      </c>
      <c r="D4616" s="9" t="n">
        <v>54.73</v>
      </c>
    </row>
    <row r="4617" customFormat="false" ht="9" hidden="false" customHeight="true" outlineLevel="0" collapsed="false">
      <c r="A4617" s="7" t="s">
        <v>9245</v>
      </c>
      <c r="B4617" s="8" t="s">
        <v>9246</v>
      </c>
      <c r="C4617" s="7" t="s">
        <v>2881</v>
      </c>
      <c r="D4617" s="9" t="n">
        <v>7.57</v>
      </c>
    </row>
    <row r="4618" customFormat="false" ht="9" hidden="false" customHeight="true" outlineLevel="0" collapsed="false">
      <c r="A4618" s="7" t="s">
        <v>9247</v>
      </c>
      <c r="B4618" s="8" t="s">
        <v>9248</v>
      </c>
      <c r="C4618" s="7" t="s">
        <v>2881</v>
      </c>
      <c r="D4618" s="9" t="n">
        <v>4.28</v>
      </c>
    </row>
    <row r="4619" customFormat="false" ht="9" hidden="false" customHeight="true" outlineLevel="0" collapsed="false">
      <c r="A4619" s="7" t="s">
        <v>9249</v>
      </c>
      <c r="B4619" s="8" t="s">
        <v>9250</v>
      </c>
      <c r="C4619" s="7" t="s">
        <v>2881</v>
      </c>
      <c r="D4619" s="9" t="n">
        <v>0.54</v>
      </c>
    </row>
    <row r="4620" customFormat="false" ht="9" hidden="false" customHeight="true" outlineLevel="0" collapsed="false">
      <c r="A4620" s="7" t="s">
        <v>9251</v>
      </c>
      <c r="B4620" s="8" t="s">
        <v>9252</v>
      </c>
      <c r="C4620" s="7" t="s">
        <v>15</v>
      </c>
      <c r="D4620" s="9" t="n">
        <v>863.71</v>
      </c>
    </row>
    <row r="4621" customFormat="false" ht="9" hidden="false" customHeight="true" outlineLevel="0" collapsed="false">
      <c r="A4621" s="7" t="s">
        <v>9253</v>
      </c>
      <c r="B4621" s="8" t="s">
        <v>9254</v>
      </c>
      <c r="C4621" s="7" t="s">
        <v>15</v>
      </c>
      <c r="D4621" s="9" t="n">
        <v>1163.45</v>
      </c>
    </row>
    <row r="4622" customFormat="false" ht="9" hidden="false" customHeight="true" outlineLevel="0" collapsed="false">
      <c r="A4622" s="7" t="s">
        <v>9255</v>
      </c>
      <c r="B4622" s="8" t="s">
        <v>9256</v>
      </c>
      <c r="C4622" s="7" t="s">
        <v>15</v>
      </c>
      <c r="D4622" s="9" t="n">
        <v>1088.01</v>
      </c>
    </row>
    <row r="4623" customFormat="false" ht="9" hidden="false" customHeight="true" outlineLevel="0" collapsed="false">
      <c r="A4623" s="7" t="s">
        <v>9257</v>
      </c>
      <c r="B4623" s="8" t="s">
        <v>9258</v>
      </c>
      <c r="C4623" s="7" t="s">
        <v>15</v>
      </c>
      <c r="D4623" s="9" t="n">
        <v>1421.31</v>
      </c>
    </row>
    <row r="4624" customFormat="false" ht="9" hidden="false" customHeight="true" outlineLevel="0" collapsed="false">
      <c r="A4624" s="7" t="s">
        <v>9259</v>
      </c>
      <c r="B4624" s="8" t="s">
        <v>9260</v>
      </c>
      <c r="C4624" s="7" t="s">
        <v>15</v>
      </c>
      <c r="D4624" s="9" t="n">
        <v>1506.22</v>
      </c>
    </row>
    <row r="4625" customFormat="false" ht="9" hidden="false" customHeight="true" outlineLevel="0" collapsed="false">
      <c r="A4625" s="7" t="s">
        <v>9261</v>
      </c>
      <c r="B4625" s="8" t="s">
        <v>9262</v>
      </c>
      <c r="C4625" s="7" t="s">
        <v>15</v>
      </c>
      <c r="D4625" s="9" t="n">
        <v>1848.62</v>
      </c>
    </row>
    <row r="4626" customFormat="false" ht="9" hidden="false" customHeight="true" outlineLevel="0" collapsed="false">
      <c r="A4626" s="7" t="s">
        <v>9263</v>
      </c>
      <c r="B4626" s="8" t="s">
        <v>9264</v>
      </c>
      <c r="C4626" s="7" t="s">
        <v>15</v>
      </c>
      <c r="D4626" s="9" t="n">
        <v>1905.75</v>
      </c>
    </row>
    <row r="4627" customFormat="false" ht="9" hidden="false" customHeight="true" outlineLevel="0" collapsed="false">
      <c r="A4627" s="7" t="s">
        <v>9265</v>
      </c>
      <c r="B4627" s="8" t="s">
        <v>9266</v>
      </c>
      <c r="C4627" s="7" t="s">
        <v>15</v>
      </c>
      <c r="D4627" s="9" t="n">
        <v>2399.25</v>
      </c>
    </row>
    <row r="4628" customFormat="false" ht="9" hidden="false" customHeight="true" outlineLevel="0" collapsed="false">
      <c r="A4628" s="7" t="s">
        <v>9267</v>
      </c>
      <c r="B4628" s="8" t="s">
        <v>9268</v>
      </c>
      <c r="C4628" s="7" t="s">
        <v>15</v>
      </c>
      <c r="D4628" s="9" t="n">
        <v>2447.1</v>
      </c>
    </row>
    <row r="4629" customFormat="false" ht="9" hidden="false" customHeight="true" outlineLevel="0" collapsed="false">
      <c r="A4629" s="7" t="s">
        <v>9269</v>
      </c>
      <c r="B4629" s="8" t="s">
        <v>9270</v>
      </c>
      <c r="C4629" s="7" t="s">
        <v>15</v>
      </c>
      <c r="D4629" s="9" t="n">
        <v>3066.93</v>
      </c>
    </row>
    <row r="4630" customFormat="false" ht="9" hidden="false" customHeight="true" outlineLevel="0" collapsed="false">
      <c r="A4630" s="7" t="s">
        <v>9271</v>
      </c>
      <c r="B4630" s="8" t="s">
        <v>9272</v>
      </c>
      <c r="C4630" s="7" t="s">
        <v>15</v>
      </c>
      <c r="D4630" s="9" t="n">
        <v>2919.43</v>
      </c>
    </row>
    <row r="4631" customFormat="false" ht="9" hidden="false" customHeight="true" outlineLevel="0" collapsed="false">
      <c r="A4631" s="7" t="s">
        <v>9273</v>
      </c>
      <c r="B4631" s="8" t="s">
        <v>9274</v>
      </c>
      <c r="C4631" s="7" t="s">
        <v>15</v>
      </c>
      <c r="D4631" s="9" t="n">
        <v>4010.33</v>
      </c>
    </row>
    <row r="4632" customFormat="false" ht="9" hidden="false" customHeight="true" outlineLevel="0" collapsed="false">
      <c r="A4632" s="7" t="s">
        <v>9275</v>
      </c>
      <c r="B4632" s="8" t="s">
        <v>9276</v>
      </c>
      <c r="C4632" s="7" t="s">
        <v>15</v>
      </c>
      <c r="D4632" s="9" t="n">
        <v>3165.52</v>
      </c>
    </row>
    <row r="4633" customFormat="false" ht="9" hidden="false" customHeight="true" outlineLevel="0" collapsed="false">
      <c r="A4633" s="7" t="s">
        <v>9277</v>
      </c>
      <c r="B4633" s="8" t="s">
        <v>9278</v>
      </c>
      <c r="C4633" s="7" t="s">
        <v>15</v>
      </c>
      <c r="D4633" s="9" t="n">
        <v>5889.52</v>
      </c>
    </row>
    <row r="4634" customFormat="false" ht="9" hidden="false" customHeight="true" outlineLevel="0" collapsed="false">
      <c r="A4634" s="7" t="s">
        <v>9279</v>
      </c>
      <c r="B4634" s="8" t="s">
        <v>9280</v>
      </c>
      <c r="C4634" s="7" t="s">
        <v>15</v>
      </c>
      <c r="D4634" s="9" t="n">
        <v>421.29</v>
      </c>
    </row>
    <row r="4635" customFormat="false" ht="9" hidden="false" customHeight="true" outlineLevel="0" collapsed="false">
      <c r="A4635" s="7" t="s">
        <v>9281</v>
      </c>
      <c r="B4635" s="8" t="s">
        <v>9282</v>
      </c>
      <c r="C4635" s="7" t="s">
        <v>15</v>
      </c>
      <c r="D4635" s="9" t="n">
        <v>505.56</v>
      </c>
    </row>
    <row r="4636" customFormat="false" ht="9" hidden="false" customHeight="true" outlineLevel="0" collapsed="false">
      <c r="A4636" s="7" t="s">
        <v>9283</v>
      </c>
      <c r="B4636" s="8" t="s">
        <v>9284</v>
      </c>
      <c r="C4636" s="7" t="s">
        <v>15</v>
      </c>
      <c r="D4636" s="9" t="n">
        <v>526.71</v>
      </c>
    </row>
    <row r="4637" customFormat="false" ht="9" hidden="false" customHeight="true" outlineLevel="0" collapsed="false">
      <c r="A4637" s="7" t="s">
        <v>9285</v>
      </c>
      <c r="B4637" s="8" t="s">
        <v>9286</v>
      </c>
      <c r="C4637" s="7" t="s">
        <v>15</v>
      </c>
      <c r="D4637" s="9" t="n">
        <v>654.23</v>
      </c>
    </row>
    <row r="4638" customFormat="false" ht="9" hidden="false" customHeight="true" outlineLevel="0" collapsed="false">
      <c r="A4638" s="7" t="s">
        <v>9287</v>
      </c>
      <c r="B4638" s="8" t="s">
        <v>9288</v>
      </c>
      <c r="C4638" s="7" t="s">
        <v>15</v>
      </c>
      <c r="D4638" s="9" t="n">
        <v>605.02</v>
      </c>
    </row>
    <row r="4639" customFormat="false" ht="9" hidden="false" customHeight="true" outlineLevel="0" collapsed="false">
      <c r="A4639" s="7" t="s">
        <v>9289</v>
      </c>
      <c r="B4639" s="8" t="s">
        <v>9290</v>
      </c>
      <c r="C4639" s="7" t="s">
        <v>15</v>
      </c>
      <c r="D4639" s="9" t="n">
        <v>767.42</v>
      </c>
    </row>
    <row r="4640" customFormat="false" ht="9" hidden="false" customHeight="true" outlineLevel="0" collapsed="false">
      <c r="A4640" s="7" t="s">
        <v>9291</v>
      </c>
      <c r="B4640" s="8" t="s">
        <v>9292</v>
      </c>
      <c r="C4640" s="7" t="s">
        <v>15</v>
      </c>
      <c r="D4640" s="9" t="n">
        <v>708.62</v>
      </c>
    </row>
    <row r="4641" customFormat="false" ht="9" hidden="false" customHeight="true" outlineLevel="0" collapsed="false">
      <c r="A4641" s="7" t="s">
        <v>9293</v>
      </c>
      <c r="B4641" s="8" t="s">
        <v>9294</v>
      </c>
      <c r="C4641" s="7" t="s">
        <v>15</v>
      </c>
      <c r="D4641" s="9" t="n">
        <v>887.71</v>
      </c>
    </row>
    <row r="4642" customFormat="false" ht="9" hidden="false" customHeight="true" outlineLevel="0" collapsed="false">
      <c r="A4642" s="7" t="s">
        <v>9295</v>
      </c>
      <c r="B4642" s="8" t="s">
        <v>9296</v>
      </c>
      <c r="C4642" s="7" t="s">
        <v>15</v>
      </c>
      <c r="D4642" s="9" t="n">
        <v>796.66</v>
      </c>
    </row>
    <row r="4643" customFormat="false" ht="9" hidden="false" customHeight="true" outlineLevel="0" collapsed="false">
      <c r="A4643" s="7" t="s">
        <v>9297</v>
      </c>
      <c r="B4643" s="8" t="s">
        <v>9298</v>
      </c>
      <c r="C4643" s="7" t="s">
        <v>15</v>
      </c>
      <c r="D4643" s="9" t="n">
        <v>1036.86</v>
      </c>
    </row>
    <row r="4644" customFormat="false" ht="9" hidden="false" customHeight="true" outlineLevel="0" collapsed="false">
      <c r="A4644" s="7" t="s">
        <v>9299</v>
      </c>
      <c r="B4644" s="8" t="s">
        <v>9300</v>
      </c>
      <c r="C4644" s="7" t="s">
        <v>15</v>
      </c>
      <c r="D4644" s="9" t="n">
        <v>101.78</v>
      </c>
    </row>
    <row r="4645" customFormat="false" ht="9" hidden="false" customHeight="true" outlineLevel="0" collapsed="false">
      <c r="A4645" s="7" t="s">
        <v>9301</v>
      </c>
      <c r="B4645" s="8" t="s">
        <v>9302</v>
      </c>
      <c r="C4645" s="7" t="s">
        <v>15</v>
      </c>
      <c r="D4645" s="9" t="n">
        <v>113.43</v>
      </c>
    </row>
    <row r="4646" customFormat="false" ht="9" hidden="false" customHeight="true" outlineLevel="0" collapsed="false">
      <c r="A4646" s="7" t="s">
        <v>9303</v>
      </c>
      <c r="B4646" s="8" t="s">
        <v>9304</v>
      </c>
      <c r="C4646" s="7" t="s">
        <v>15</v>
      </c>
      <c r="D4646" s="9" t="n">
        <v>81.57</v>
      </c>
    </row>
    <row r="4647" customFormat="false" ht="9" hidden="false" customHeight="true" outlineLevel="0" collapsed="false">
      <c r="A4647" s="7" t="s">
        <v>9305</v>
      </c>
      <c r="B4647" s="8" t="s">
        <v>9306</v>
      </c>
      <c r="C4647" s="7" t="s">
        <v>15</v>
      </c>
      <c r="D4647" s="9" t="n">
        <v>113.89</v>
      </c>
    </row>
    <row r="4648" customFormat="false" ht="9" hidden="false" customHeight="true" outlineLevel="0" collapsed="false">
      <c r="A4648" s="7" t="s">
        <v>9307</v>
      </c>
      <c r="B4648" s="8" t="s">
        <v>9308</v>
      </c>
      <c r="C4648" s="7" t="s">
        <v>15</v>
      </c>
      <c r="D4648" s="9" t="n">
        <v>191.46</v>
      </c>
    </row>
    <row r="4649" customFormat="false" ht="9" hidden="false" customHeight="true" outlineLevel="0" collapsed="false">
      <c r="A4649" s="7" t="s">
        <v>9309</v>
      </c>
      <c r="B4649" s="8" t="s">
        <v>9310</v>
      </c>
      <c r="C4649" s="7" t="s">
        <v>15</v>
      </c>
      <c r="D4649" s="9" t="n">
        <v>242.67</v>
      </c>
    </row>
    <row r="4650" customFormat="false" ht="9" hidden="false" customHeight="true" outlineLevel="0" collapsed="false">
      <c r="A4650" s="7" t="s">
        <v>9311</v>
      </c>
      <c r="B4650" s="8" t="s">
        <v>9312</v>
      </c>
      <c r="C4650" s="7" t="s">
        <v>15</v>
      </c>
      <c r="D4650" s="9" t="n">
        <v>260.29</v>
      </c>
    </row>
    <row r="4651" customFormat="false" ht="9" hidden="false" customHeight="true" outlineLevel="0" collapsed="false">
      <c r="A4651" s="7" t="s">
        <v>9313</v>
      </c>
      <c r="B4651" s="8" t="s">
        <v>9314</v>
      </c>
      <c r="C4651" s="7" t="s">
        <v>15</v>
      </c>
      <c r="D4651" s="9" t="n">
        <v>311.68</v>
      </c>
    </row>
    <row r="4652" customFormat="false" ht="9" hidden="false" customHeight="true" outlineLevel="0" collapsed="false">
      <c r="A4652" s="7" t="s">
        <v>9315</v>
      </c>
      <c r="B4652" s="8" t="s">
        <v>9316</v>
      </c>
      <c r="C4652" s="7" t="s">
        <v>15</v>
      </c>
      <c r="D4652" s="9" t="n">
        <v>339.77</v>
      </c>
    </row>
    <row r="4653" customFormat="false" ht="9" hidden="false" customHeight="true" outlineLevel="0" collapsed="false">
      <c r="A4653" s="7" t="s">
        <v>9317</v>
      </c>
      <c r="B4653" s="8" t="s">
        <v>9318</v>
      </c>
      <c r="C4653" s="7" t="s">
        <v>15</v>
      </c>
      <c r="D4653" s="9" t="n">
        <v>405.68</v>
      </c>
    </row>
    <row r="4654" customFormat="false" ht="9" hidden="false" customHeight="true" outlineLevel="0" collapsed="false">
      <c r="A4654" s="7" t="s">
        <v>9319</v>
      </c>
      <c r="B4654" s="8" t="s">
        <v>9320</v>
      </c>
      <c r="C4654" s="7" t="s">
        <v>15</v>
      </c>
      <c r="D4654" s="9" t="n">
        <v>137.57</v>
      </c>
    </row>
    <row r="4655" customFormat="false" ht="9" hidden="false" customHeight="true" outlineLevel="0" collapsed="false">
      <c r="A4655" s="7" t="s">
        <v>9321</v>
      </c>
      <c r="B4655" s="8" t="s">
        <v>9322</v>
      </c>
      <c r="C4655" s="7" t="s">
        <v>15</v>
      </c>
      <c r="D4655" s="9" t="n">
        <v>139.69</v>
      </c>
    </row>
    <row r="4656" customFormat="false" ht="9" hidden="false" customHeight="true" outlineLevel="0" collapsed="false">
      <c r="A4656" s="7" t="s">
        <v>9323</v>
      </c>
      <c r="B4656" s="8" t="s">
        <v>9324</v>
      </c>
      <c r="C4656" s="7" t="s">
        <v>15</v>
      </c>
      <c r="D4656" s="9" t="n">
        <v>161.2</v>
      </c>
    </row>
    <row r="4657" customFormat="false" ht="9" hidden="false" customHeight="true" outlineLevel="0" collapsed="false">
      <c r="A4657" s="7" t="s">
        <v>9325</v>
      </c>
      <c r="B4657" s="8" t="s">
        <v>9326</v>
      </c>
      <c r="C4657" s="7" t="s">
        <v>15</v>
      </c>
      <c r="D4657" s="9" t="n">
        <v>163.39</v>
      </c>
    </row>
    <row r="4658" customFormat="false" ht="9" hidden="false" customHeight="true" outlineLevel="0" collapsed="false">
      <c r="A4658" s="7" t="s">
        <v>9327</v>
      </c>
      <c r="B4658" s="8" t="s">
        <v>9328</v>
      </c>
      <c r="C4658" s="7" t="s">
        <v>15</v>
      </c>
      <c r="D4658" s="9" t="n">
        <v>213.76</v>
      </c>
    </row>
    <row r="4659" customFormat="false" ht="9" hidden="false" customHeight="true" outlineLevel="0" collapsed="false">
      <c r="A4659" s="7" t="s">
        <v>9329</v>
      </c>
      <c r="B4659" s="8" t="s">
        <v>9330</v>
      </c>
      <c r="C4659" s="7" t="s">
        <v>15</v>
      </c>
      <c r="D4659" s="9" t="n">
        <v>218.07</v>
      </c>
    </row>
    <row r="4660" customFormat="false" ht="9" hidden="false" customHeight="true" outlineLevel="0" collapsed="false">
      <c r="A4660" s="7" t="s">
        <v>9331</v>
      </c>
      <c r="B4660" s="8" t="s">
        <v>9332</v>
      </c>
      <c r="C4660" s="7" t="s">
        <v>15</v>
      </c>
      <c r="D4660" s="9" t="n">
        <v>263.58</v>
      </c>
    </row>
    <row r="4661" customFormat="false" ht="9" hidden="false" customHeight="true" outlineLevel="0" collapsed="false">
      <c r="A4661" s="7" t="s">
        <v>9333</v>
      </c>
      <c r="B4661" s="8" t="s">
        <v>9334</v>
      </c>
      <c r="C4661" s="7" t="s">
        <v>15</v>
      </c>
      <c r="D4661" s="9" t="n">
        <v>269.03</v>
      </c>
    </row>
    <row r="4662" customFormat="false" ht="9" hidden="false" customHeight="true" outlineLevel="0" collapsed="false">
      <c r="A4662" s="7" t="s">
        <v>9335</v>
      </c>
      <c r="B4662" s="8" t="s">
        <v>9336</v>
      </c>
      <c r="C4662" s="7" t="s">
        <v>15</v>
      </c>
      <c r="D4662" s="9" t="n">
        <v>335.12</v>
      </c>
    </row>
    <row r="4663" customFormat="false" ht="9" hidden="false" customHeight="true" outlineLevel="0" collapsed="false">
      <c r="A4663" s="7" t="s">
        <v>9337</v>
      </c>
      <c r="B4663" s="8" t="s">
        <v>9338</v>
      </c>
      <c r="C4663" s="7" t="s">
        <v>15</v>
      </c>
      <c r="D4663" s="9" t="n">
        <v>309.93</v>
      </c>
    </row>
    <row r="4664" customFormat="false" ht="9" hidden="false" customHeight="true" outlineLevel="0" collapsed="false">
      <c r="A4664" s="7" t="s">
        <v>9339</v>
      </c>
      <c r="B4664" s="8" t="s">
        <v>9340</v>
      </c>
      <c r="C4664" s="7" t="s">
        <v>15</v>
      </c>
      <c r="D4664" s="9" t="n">
        <v>423.68</v>
      </c>
    </row>
    <row r="4665" customFormat="false" ht="9" hidden="false" customHeight="true" outlineLevel="0" collapsed="false">
      <c r="A4665" s="7" t="s">
        <v>9341</v>
      </c>
      <c r="B4665" s="8" t="s">
        <v>9342</v>
      </c>
      <c r="C4665" s="7" t="s">
        <v>15</v>
      </c>
      <c r="D4665" s="9" t="n">
        <v>394.38</v>
      </c>
    </row>
    <row r="4666" customFormat="false" ht="18" hidden="false" customHeight="true" outlineLevel="0" collapsed="false">
      <c r="A4666" s="7" t="s">
        <v>9343</v>
      </c>
      <c r="B4666" s="8" t="s">
        <v>9344</v>
      </c>
      <c r="C4666" s="7" t="s">
        <v>15</v>
      </c>
      <c r="D4666" s="9" t="n">
        <v>486.47</v>
      </c>
    </row>
    <row r="4667" customFormat="false" ht="18" hidden="false" customHeight="true" outlineLevel="0" collapsed="false">
      <c r="A4667" s="7" t="s">
        <v>9345</v>
      </c>
      <c r="B4667" s="8" t="s">
        <v>9346</v>
      </c>
      <c r="C4667" s="7" t="s">
        <v>15</v>
      </c>
      <c r="D4667" s="9" t="n">
        <v>460.77</v>
      </c>
    </row>
    <row r="4668" customFormat="false" ht="18" hidden="false" customHeight="true" outlineLevel="0" collapsed="false">
      <c r="A4668" s="7" t="s">
        <v>9347</v>
      </c>
      <c r="B4668" s="8" t="s">
        <v>9348</v>
      </c>
      <c r="C4668" s="7" t="s">
        <v>15</v>
      </c>
      <c r="D4668" s="9" t="n">
        <v>65.57</v>
      </c>
    </row>
    <row r="4669" customFormat="false" ht="18" hidden="false" customHeight="true" outlineLevel="0" collapsed="false">
      <c r="A4669" s="7" t="s">
        <v>9349</v>
      </c>
      <c r="B4669" s="8" t="s">
        <v>9350</v>
      </c>
      <c r="C4669" s="7" t="s">
        <v>15</v>
      </c>
      <c r="D4669" s="9" t="n">
        <v>65.94</v>
      </c>
    </row>
    <row r="4670" customFormat="false" ht="18" hidden="false" customHeight="true" outlineLevel="0" collapsed="false">
      <c r="A4670" s="7" t="s">
        <v>9351</v>
      </c>
      <c r="B4670" s="8" t="s">
        <v>9352</v>
      </c>
      <c r="C4670" s="7" t="s">
        <v>15</v>
      </c>
      <c r="D4670" s="9" t="n">
        <v>91.07</v>
      </c>
    </row>
    <row r="4671" customFormat="false" ht="18" hidden="false" customHeight="true" outlineLevel="0" collapsed="false">
      <c r="A4671" s="7" t="s">
        <v>9353</v>
      </c>
      <c r="B4671" s="8" t="s">
        <v>9354</v>
      </c>
      <c r="C4671" s="7" t="s">
        <v>15</v>
      </c>
      <c r="D4671" s="9" t="n">
        <v>91.93</v>
      </c>
    </row>
    <row r="4672" customFormat="false" ht="18" hidden="false" customHeight="true" outlineLevel="0" collapsed="false">
      <c r="A4672" s="7" t="s">
        <v>9355</v>
      </c>
      <c r="B4672" s="8" t="s">
        <v>9356</v>
      </c>
      <c r="C4672" s="7" t="s">
        <v>15</v>
      </c>
      <c r="D4672" s="9" t="n">
        <v>110.26</v>
      </c>
    </row>
    <row r="4673" customFormat="false" ht="18" hidden="false" customHeight="true" outlineLevel="0" collapsed="false">
      <c r="A4673" s="7" t="s">
        <v>9357</v>
      </c>
      <c r="B4673" s="8" t="s">
        <v>9358</v>
      </c>
      <c r="C4673" s="7" t="s">
        <v>15</v>
      </c>
      <c r="D4673" s="9" t="n">
        <v>111.12</v>
      </c>
    </row>
    <row r="4674" customFormat="false" ht="9" hidden="false" customHeight="true" outlineLevel="0" collapsed="false">
      <c r="A4674" s="7" t="s">
        <v>9359</v>
      </c>
      <c r="B4674" s="8" t="s">
        <v>9360</v>
      </c>
      <c r="C4674" s="7" t="s">
        <v>15</v>
      </c>
      <c r="D4674" s="9" t="n">
        <v>110.69</v>
      </c>
    </row>
    <row r="4675" customFormat="false" ht="9" hidden="false" customHeight="true" outlineLevel="0" collapsed="false">
      <c r="A4675" s="7" t="s">
        <v>9361</v>
      </c>
      <c r="B4675" s="8" t="s">
        <v>9362</v>
      </c>
      <c r="C4675" s="7" t="s">
        <v>15</v>
      </c>
      <c r="D4675" s="9" t="n">
        <v>111.56</v>
      </c>
    </row>
    <row r="4676" customFormat="false" ht="9" hidden="false" customHeight="true" outlineLevel="0" collapsed="false">
      <c r="A4676" s="7" t="s">
        <v>9363</v>
      </c>
      <c r="B4676" s="8" t="s">
        <v>9364</v>
      </c>
      <c r="C4676" s="7" t="s">
        <v>15</v>
      </c>
      <c r="D4676" s="9" t="n">
        <v>136.12</v>
      </c>
    </row>
    <row r="4677" customFormat="false" ht="9" hidden="false" customHeight="true" outlineLevel="0" collapsed="false">
      <c r="A4677" s="7" t="s">
        <v>9365</v>
      </c>
      <c r="B4677" s="8" t="s">
        <v>9366</v>
      </c>
      <c r="C4677" s="7" t="s">
        <v>15</v>
      </c>
      <c r="D4677" s="9" t="n">
        <v>137.46</v>
      </c>
    </row>
    <row r="4678" customFormat="false" ht="9" hidden="false" customHeight="true" outlineLevel="0" collapsed="false">
      <c r="A4678" s="7" t="s">
        <v>9367</v>
      </c>
      <c r="B4678" s="8" t="s">
        <v>9368</v>
      </c>
      <c r="C4678" s="7" t="s">
        <v>15</v>
      </c>
      <c r="D4678" s="9" t="n">
        <v>27.1</v>
      </c>
    </row>
    <row r="4679" customFormat="false" ht="9" hidden="false" customHeight="true" outlineLevel="0" collapsed="false">
      <c r="A4679" s="7" t="s">
        <v>9369</v>
      </c>
      <c r="B4679" s="8" t="s">
        <v>9370</v>
      </c>
      <c r="C4679" s="7" t="s">
        <v>15</v>
      </c>
      <c r="D4679" s="9" t="n">
        <v>32.62</v>
      </c>
    </row>
    <row r="4680" customFormat="false" ht="9" hidden="false" customHeight="true" outlineLevel="0" collapsed="false">
      <c r="A4680" s="7" t="s">
        <v>9371</v>
      </c>
      <c r="B4680" s="8" t="s">
        <v>9372</v>
      </c>
      <c r="C4680" s="7" t="s">
        <v>15</v>
      </c>
      <c r="D4680" s="9" t="n">
        <v>76.43</v>
      </c>
    </row>
    <row r="4681" customFormat="false" ht="9" hidden="false" customHeight="true" outlineLevel="0" collapsed="false">
      <c r="A4681" s="7" t="s">
        <v>9373</v>
      </c>
      <c r="B4681" s="8" t="s">
        <v>9374</v>
      </c>
      <c r="C4681" s="7" t="s">
        <v>15</v>
      </c>
      <c r="D4681" s="9" t="n">
        <v>108.76</v>
      </c>
    </row>
    <row r="4682" customFormat="false" ht="9" hidden="false" customHeight="true" outlineLevel="0" collapsed="false">
      <c r="A4682" s="7" t="s">
        <v>9375</v>
      </c>
      <c r="B4682" s="8" t="s">
        <v>9376</v>
      </c>
      <c r="C4682" s="7" t="s">
        <v>15</v>
      </c>
      <c r="D4682" s="9" t="n">
        <v>30.72</v>
      </c>
    </row>
    <row r="4683" customFormat="false" ht="9" hidden="false" customHeight="true" outlineLevel="0" collapsed="false">
      <c r="A4683" s="7" t="s">
        <v>9377</v>
      </c>
      <c r="B4683" s="8" t="s">
        <v>9378</v>
      </c>
      <c r="C4683" s="7" t="s">
        <v>15</v>
      </c>
      <c r="D4683" s="9" t="n">
        <v>38.14</v>
      </c>
    </row>
    <row r="4684" customFormat="false" ht="9" hidden="false" customHeight="true" outlineLevel="0" collapsed="false">
      <c r="A4684" s="7" t="s">
        <v>9379</v>
      </c>
      <c r="B4684" s="8" t="s">
        <v>9380</v>
      </c>
      <c r="C4684" s="7" t="s">
        <v>15</v>
      </c>
      <c r="D4684" s="9" t="n">
        <v>50.13</v>
      </c>
    </row>
    <row r="4685" customFormat="false" ht="9" hidden="false" customHeight="true" outlineLevel="0" collapsed="false">
      <c r="A4685" s="7" t="s">
        <v>9381</v>
      </c>
      <c r="B4685" s="8" t="s">
        <v>9382</v>
      </c>
      <c r="C4685" s="7" t="s">
        <v>15</v>
      </c>
      <c r="D4685" s="9" t="n">
        <v>50.26</v>
      </c>
    </row>
    <row r="4686" customFormat="false" ht="9" hidden="false" customHeight="true" outlineLevel="0" collapsed="false">
      <c r="A4686" s="7" t="s">
        <v>9383</v>
      </c>
      <c r="B4686" s="8" t="s">
        <v>9384</v>
      </c>
      <c r="C4686" s="7" t="s">
        <v>15</v>
      </c>
      <c r="D4686" s="9" t="n">
        <v>57.71</v>
      </c>
    </row>
    <row r="4687" customFormat="false" ht="9" hidden="false" customHeight="true" outlineLevel="0" collapsed="false">
      <c r="A4687" s="7" t="s">
        <v>9385</v>
      </c>
      <c r="B4687" s="8" t="s">
        <v>9386</v>
      </c>
      <c r="C4687" s="7" t="s">
        <v>15</v>
      </c>
      <c r="D4687" s="9" t="n">
        <v>69.48</v>
      </c>
    </row>
    <row r="4688" customFormat="false" ht="9" hidden="false" customHeight="true" outlineLevel="0" collapsed="false">
      <c r="A4688" s="7" t="s">
        <v>9387</v>
      </c>
      <c r="B4688" s="8" t="s">
        <v>9388</v>
      </c>
      <c r="C4688" s="7" t="s">
        <v>172</v>
      </c>
      <c r="D4688" s="9" t="n">
        <v>26.36</v>
      </c>
    </row>
    <row r="4689" customFormat="false" ht="9" hidden="false" customHeight="true" outlineLevel="0" collapsed="false">
      <c r="A4689" s="7" t="s">
        <v>9389</v>
      </c>
      <c r="B4689" s="8" t="s">
        <v>9390</v>
      </c>
      <c r="C4689" s="7" t="s">
        <v>172</v>
      </c>
      <c r="D4689" s="9" t="n">
        <v>26.22</v>
      </c>
    </row>
    <row r="4690" customFormat="false" ht="9" hidden="false" customHeight="true" outlineLevel="0" collapsed="false">
      <c r="A4690" s="7" t="s">
        <v>9391</v>
      </c>
      <c r="B4690" s="8" t="s">
        <v>9392</v>
      </c>
      <c r="C4690" s="7" t="s">
        <v>172</v>
      </c>
      <c r="D4690" s="9" t="n">
        <v>29.29</v>
      </c>
    </row>
    <row r="4691" customFormat="false" ht="9" hidden="false" customHeight="true" outlineLevel="0" collapsed="false">
      <c r="A4691" s="7" t="s">
        <v>9393</v>
      </c>
      <c r="B4691" s="8" t="s">
        <v>9394</v>
      </c>
      <c r="C4691" s="7" t="s">
        <v>172</v>
      </c>
      <c r="D4691" s="9" t="n">
        <v>31.83</v>
      </c>
    </row>
    <row r="4692" customFormat="false" ht="9" hidden="false" customHeight="true" outlineLevel="0" collapsed="false">
      <c r="A4692" s="7" t="s">
        <v>9395</v>
      </c>
      <c r="B4692" s="8" t="s">
        <v>9396</v>
      </c>
      <c r="C4692" s="7" t="s">
        <v>172</v>
      </c>
      <c r="D4692" s="9" t="n">
        <v>25.95</v>
      </c>
    </row>
    <row r="4693" customFormat="false" ht="9" hidden="false" customHeight="true" outlineLevel="0" collapsed="false">
      <c r="A4693" s="7" t="s">
        <v>9397</v>
      </c>
      <c r="B4693" s="8" t="s">
        <v>9398</v>
      </c>
      <c r="C4693" s="7" t="s">
        <v>172</v>
      </c>
      <c r="D4693" s="9" t="n">
        <v>25.76</v>
      </c>
    </row>
    <row r="4694" customFormat="false" ht="9" hidden="false" customHeight="true" outlineLevel="0" collapsed="false">
      <c r="A4694" s="7" t="s">
        <v>9399</v>
      </c>
      <c r="B4694" s="8" t="s">
        <v>9400</v>
      </c>
      <c r="C4694" s="7" t="s">
        <v>172</v>
      </c>
      <c r="D4694" s="9" t="n">
        <v>30.58</v>
      </c>
    </row>
    <row r="4695" customFormat="false" ht="9" hidden="false" customHeight="true" outlineLevel="0" collapsed="false">
      <c r="A4695" s="7" t="s">
        <v>9401</v>
      </c>
      <c r="B4695" s="8" t="s">
        <v>9402</v>
      </c>
      <c r="C4695" s="7" t="s">
        <v>172</v>
      </c>
      <c r="D4695" s="9" t="n">
        <v>34.32</v>
      </c>
    </row>
    <row r="4696" customFormat="false" ht="9" hidden="false" customHeight="true" outlineLevel="0" collapsed="false">
      <c r="A4696" s="7" t="s">
        <v>9403</v>
      </c>
      <c r="B4696" s="8" t="s">
        <v>9404</v>
      </c>
      <c r="C4696" s="7" t="s">
        <v>172</v>
      </c>
      <c r="D4696" s="9" t="n">
        <v>61.99</v>
      </c>
    </row>
    <row r="4697" customFormat="false" ht="9" hidden="false" customHeight="true" outlineLevel="0" collapsed="false">
      <c r="A4697" s="7" t="s">
        <v>9405</v>
      </c>
      <c r="B4697" s="8" t="s">
        <v>9406</v>
      </c>
      <c r="C4697" s="7" t="s">
        <v>172</v>
      </c>
      <c r="D4697" s="9" t="n">
        <v>61.79</v>
      </c>
    </row>
    <row r="4698" customFormat="false" ht="9" hidden="false" customHeight="true" outlineLevel="0" collapsed="false">
      <c r="A4698" s="7" t="s">
        <v>9407</v>
      </c>
      <c r="B4698" s="8" t="s">
        <v>9408</v>
      </c>
      <c r="C4698" s="7" t="s">
        <v>172</v>
      </c>
      <c r="D4698" s="9" t="n">
        <v>61.4</v>
      </c>
    </row>
    <row r="4699" customFormat="false" ht="9" hidden="false" customHeight="true" outlineLevel="0" collapsed="false">
      <c r="A4699" s="7" t="s">
        <v>9409</v>
      </c>
      <c r="B4699" s="8" t="s">
        <v>9410</v>
      </c>
      <c r="C4699" s="7" t="s">
        <v>172</v>
      </c>
      <c r="D4699" s="9" t="n">
        <v>61.2</v>
      </c>
    </row>
    <row r="4700" customFormat="false" ht="9" hidden="false" customHeight="true" outlineLevel="0" collapsed="false">
      <c r="A4700" s="7" t="s">
        <v>9411</v>
      </c>
      <c r="B4700" s="8" t="s">
        <v>9412</v>
      </c>
      <c r="C4700" s="7" t="s">
        <v>172</v>
      </c>
      <c r="D4700" s="9" t="n">
        <v>62</v>
      </c>
    </row>
    <row r="4701" customFormat="false" ht="9" hidden="false" customHeight="true" outlineLevel="0" collapsed="false">
      <c r="A4701" s="7" t="s">
        <v>9413</v>
      </c>
      <c r="B4701" s="8" t="s">
        <v>9414</v>
      </c>
      <c r="C4701" s="7" t="s">
        <v>172</v>
      </c>
      <c r="D4701" s="9" t="n">
        <v>61.86</v>
      </c>
    </row>
    <row r="4702" customFormat="false" ht="9" hidden="false" customHeight="true" outlineLevel="0" collapsed="false">
      <c r="A4702" s="7" t="s">
        <v>9415</v>
      </c>
      <c r="B4702" s="8" t="s">
        <v>9416</v>
      </c>
      <c r="C4702" s="7" t="s">
        <v>172</v>
      </c>
      <c r="D4702" s="9" t="n">
        <v>68.12</v>
      </c>
    </row>
    <row r="4703" customFormat="false" ht="9" hidden="false" customHeight="true" outlineLevel="0" collapsed="false">
      <c r="A4703" s="7" t="s">
        <v>9417</v>
      </c>
      <c r="B4703" s="8" t="s">
        <v>9418</v>
      </c>
      <c r="C4703" s="7" t="s">
        <v>172</v>
      </c>
      <c r="D4703" s="9" t="n">
        <v>68.35</v>
      </c>
    </row>
    <row r="4704" customFormat="false" ht="9" hidden="false" customHeight="true" outlineLevel="0" collapsed="false">
      <c r="A4704" s="7" t="s">
        <v>9419</v>
      </c>
      <c r="B4704" s="8" t="s">
        <v>9420</v>
      </c>
      <c r="C4704" s="7" t="s">
        <v>172</v>
      </c>
      <c r="D4704" s="9" t="n">
        <v>72.67</v>
      </c>
    </row>
    <row r="4705" customFormat="false" ht="9" hidden="false" customHeight="true" outlineLevel="0" collapsed="false">
      <c r="A4705" s="7" t="s">
        <v>9421</v>
      </c>
      <c r="B4705" s="8" t="s">
        <v>9422</v>
      </c>
      <c r="C4705" s="7" t="s">
        <v>172</v>
      </c>
      <c r="D4705" s="9" t="n">
        <v>72.48</v>
      </c>
    </row>
    <row r="4706" customFormat="false" ht="9" hidden="false" customHeight="true" outlineLevel="0" collapsed="false">
      <c r="A4706" s="7" t="s">
        <v>9423</v>
      </c>
      <c r="B4706" s="8" t="s">
        <v>9424</v>
      </c>
      <c r="C4706" s="7" t="s">
        <v>172</v>
      </c>
      <c r="D4706" s="9" t="n">
        <v>76.12</v>
      </c>
    </row>
    <row r="4707" customFormat="false" ht="9" hidden="false" customHeight="true" outlineLevel="0" collapsed="false">
      <c r="A4707" s="7" t="s">
        <v>9425</v>
      </c>
      <c r="B4707" s="8" t="s">
        <v>9426</v>
      </c>
      <c r="C4707" s="7" t="s">
        <v>172</v>
      </c>
      <c r="D4707" s="9" t="n">
        <v>25.1</v>
      </c>
    </row>
    <row r="4708" customFormat="false" ht="9" hidden="false" customHeight="true" outlineLevel="0" collapsed="false">
      <c r="A4708" s="7" t="s">
        <v>9427</v>
      </c>
      <c r="B4708" s="8" t="s">
        <v>9428</v>
      </c>
      <c r="C4708" s="7" t="s">
        <v>172</v>
      </c>
      <c r="D4708" s="9" t="n">
        <v>26.38</v>
      </c>
    </row>
    <row r="4709" customFormat="false" ht="9" hidden="false" customHeight="true" outlineLevel="0" collapsed="false">
      <c r="A4709" s="7" t="s">
        <v>9429</v>
      </c>
      <c r="B4709" s="8" t="s">
        <v>9430</v>
      </c>
      <c r="C4709" s="7" t="s">
        <v>172</v>
      </c>
      <c r="D4709" s="9" t="n">
        <v>26.36</v>
      </c>
    </row>
    <row r="4710" customFormat="false" ht="9" hidden="false" customHeight="true" outlineLevel="0" collapsed="false">
      <c r="A4710" s="7" t="s">
        <v>9431</v>
      </c>
      <c r="B4710" s="8" t="s">
        <v>9432</v>
      </c>
      <c r="C4710" s="7" t="s">
        <v>172</v>
      </c>
      <c r="D4710" s="9" t="n">
        <v>28.45</v>
      </c>
    </row>
    <row r="4711" customFormat="false" ht="9" hidden="false" customHeight="true" outlineLevel="0" collapsed="false">
      <c r="A4711" s="7" t="s">
        <v>9433</v>
      </c>
      <c r="B4711" s="8" t="s">
        <v>9434</v>
      </c>
      <c r="C4711" s="7" t="s">
        <v>172</v>
      </c>
      <c r="D4711" s="9" t="n">
        <v>28.49</v>
      </c>
    </row>
    <row r="4712" customFormat="false" ht="9" hidden="false" customHeight="true" outlineLevel="0" collapsed="false">
      <c r="A4712" s="7" t="s">
        <v>9435</v>
      </c>
      <c r="B4712" s="8" t="s">
        <v>9436</v>
      </c>
      <c r="C4712" s="7" t="s">
        <v>172</v>
      </c>
      <c r="D4712" s="9" t="n">
        <v>30.77</v>
      </c>
    </row>
    <row r="4713" customFormat="false" ht="9" hidden="false" customHeight="true" outlineLevel="0" collapsed="false">
      <c r="A4713" s="7" t="s">
        <v>9437</v>
      </c>
      <c r="B4713" s="8" t="s">
        <v>9438</v>
      </c>
      <c r="C4713" s="7" t="s">
        <v>172</v>
      </c>
      <c r="D4713" s="9" t="n">
        <v>30.87</v>
      </c>
    </row>
    <row r="4714" customFormat="false" ht="9" hidden="false" customHeight="true" outlineLevel="0" collapsed="false">
      <c r="A4714" s="7" t="s">
        <v>9439</v>
      </c>
      <c r="B4714" s="8" t="s">
        <v>9440</v>
      </c>
      <c r="C4714" s="7" t="s">
        <v>172</v>
      </c>
      <c r="D4714" s="9" t="n">
        <v>32.82</v>
      </c>
    </row>
    <row r="4715" customFormat="false" ht="9" hidden="false" customHeight="true" outlineLevel="0" collapsed="false">
      <c r="A4715" s="7" t="s">
        <v>9441</v>
      </c>
      <c r="B4715" s="8" t="s">
        <v>9442</v>
      </c>
      <c r="C4715" s="7" t="s">
        <v>172</v>
      </c>
      <c r="D4715" s="9" t="n">
        <v>32.98</v>
      </c>
    </row>
    <row r="4716" customFormat="false" ht="9" hidden="false" customHeight="true" outlineLevel="0" collapsed="false">
      <c r="A4716" s="7" t="s">
        <v>9443</v>
      </c>
      <c r="B4716" s="8" t="s">
        <v>9444</v>
      </c>
      <c r="C4716" s="7" t="s">
        <v>172</v>
      </c>
      <c r="D4716" s="9" t="n">
        <v>38.54</v>
      </c>
    </row>
    <row r="4717" customFormat="false" ht="9" hidden="false" customHeight="true" outlineLevel="0" collapsed="false">
      <c r="A4717" s="7" t="s">
        <v>9445</v>
      </c>
      <c r="B4717" s="8" t="s">
        <v>9446</v>
      </c>
      <c r="C4717" s="7" t="s">
        <v>172</v>
      </c>
      <c r="D4717" s="9" t="n">
        <v>35.34</v>
      </c>
    </row>
    <row r="4718" customFormat="false" ht="9" hidden="false" customHeight="true" outlineLevel="0" collapsed="false">
      <c r="A4718" s="7" t="s">
        <v>9447</v>
      </c>
      <c r="B4718" s="8" t="s">
        <v>9448</v>
      </c>
      <c r="C4718" s="7" t="s">
        <v>172</v>
      </c>
      <c r="D4718" s="9" t="n">
        <v>39.18</v>
      </c>
    </row>
    <row r="4719" customFormat="false" ht="9" hidden="false" customHeight="true" outlineLevel="0" collapsed="false">
      <c r="A4719" s="7" t="s">
        <v>9449</v>
      </c>
      <c r="B4719" s="8" t="s">
        <v>9450</v>
      </c>
      <c r="C4719" s="7" t="s">
        <v>172</v>
      </c>
      <c r="D4719" s="9" t="n">
        <v>39.13</v>
      </c>
    </row>
    <row r="4720" customFormat="false" ht="9" hidden="false" customHeight="true" outlineLevel="0" collapsed="false">
      <c r="A4720" s="7" t="s">
        <v>9451</v>
      </c>
      <c r="B4720" s="8" t="s">
        <v>9452</v>
      </c>
      <c r="C4720" s="7" t="s">
        <v>172</v>
      </c>
      <c r="D4720" s="9" t="n">
        <v>40.9</v>
      </c>
    </row>
    <row r="4721" customFormat="false" ht="9" hidden="false" customHeight="true" outlineLevel="0" collapsed="false">
      <c r="A4721" s="7" t="s">
        <v>9453</v>
      </c>
      <c r="B4721" s="8" t="s">
        <v>9454</v>
      </c>
      <c r="C4721" s="7" t="s">
        <v>172</v>
      </c>
      <c r="D4721" s="9" t="n">
        <v>40.77</v>
      </c>
    </row>
    <row r="4722" customFormat="false" ht="9" hidden="false" customHeight="true" outlineLevel="0" collapsed="false">
      <c r="A4722" s="7" t="s">
        <v>9455</v>
      </c>
      <c r="B4722" s="8" t="s">
        <v>9456</v>
      </c>
      <c r="C4722" s="7" t="s">
        <v>172</v>
      </c>
      <c r="D4722" s="9" t="n">
        <v>40.63</v>
      </c>
    </row>
    <row r="4723" customFormat="false" ht="9" hidden="false" customHeight="true" outlineLevel="0" collapsed="false">
      <c r="A4723" s="7" t="s">
        <v>9457</v>
      </c>
      <c r="B4723" s="8" t="s">
        <v>9458</v>
      </c>
      <c r="C4723" s="7" t="s">
        <v>172</v>
      </c>
      <c r="D4723" s="9" t="n">
        <v>40.9</v>
      </c>
    </row>
    <row r="4724" customFormat="false" ht="9" hidden="false" customHeight="true" outlineLevel="0" collapsed="false">
      <c r="A4724" s="7" t="s">
        <v>9459</v>
      </c>
      <c r="B4724" s="8" t="s">
        <v>9460</v>
      </c>
      <c r="C4724" s="7" t="s">
        <v>172</v>
      </c>
      <c r="D4724" s="9" t="n">
        <v>40.71</v>
      </c>
    </row>
    <row r="4725" customFormat="false" ht="9" hidden="false" customHeight="true" outlineLevel="0" collapsed="false">
      <c r="A4725" s="7" t="s">
        <v>9461</v>
      </c>
      <c r="B4725" s="8" t="s">
        <v>9462</v>
      </c>
      <c r="C4725" s="7" t="s">
        <v>172</v>
      </c>
      <c r="D4725" s="9" t="n">
        <v>43.29</v>
      </c>
    </row>
    <row r="4726" customFormat="false" ht="9" hidden="false" customHeight="true" outlineLevel="0" collapsed="false">
      <c r="A4726" s="7" t="s">
        <v>9463</v>
      </c>
      <c r="B4726" s="8" t="s">
        <v>9464</v>
      </c>
      <c r="C4726" s="7" t="s">
        <v>172</v>
      </c>
      <c r="D4726" s="9" t="n">
        <v>43.58</v>
      </c>
    </row>
    <row r="4727" customFormat="false" ht="9" hidden="false" customHeight="true" outlineLevel="0" collapsed="false">
      <c r="A4727" s="7" t="s">
        <v>9465</v>
      </c>
      <c r="B4727" s="8" t="s">
        <v>9466</v>
      </c>
      <c r="C4727" s="7" t="s">
        <v>172</v>
      </c>
      <c r="D4727" s="9" t="n">
        <v>45.28</v>
      </c>
    </row>
    <row r="4728" customFormat="false" ht="9" hidden="false" customHeight="true" outlineLevel="0" collapsed="false">
      <c r="A4728" s="7" t="s">
        <v>9467</v>
      </c>
      <c r="B4728" s="8" t="s">
        <v>9468</v>
      </c>
      <c r="C4728" s="7" t="s">
        <v>172</v>
      </c>
      <c r="D4728" s="9" t="n">
        <v>45.08</v>
      </c>
    </row>
    <row r="4729" customFormat="false" ht="9" hidden="false" customHeight="true" outlineLevel="0" collapsed="false">
      <c r="A4729" s="7" t="s">
        <v>9469</v>
      </c>
      <c r="B4729" s="8" t="s">
        <v>9470</v>
      </c>
      <c r="C4729" s="7" t="s">
        <v>172</v>
      </c>
      <c r="D4729" s="9" t="n">
        <v>45.05</v>
      </c>
    </row>
    <row r="4730" customFormat="false" ht="9" hidden="false" customHeight="true" outlineLevel="0" collapsed="false">
      <c r="A4730" s="7" t="s">
        <v>9471</v>
      </c>
      <c r="B4730" s="8" t="s">
        <v>9472</v>
      </c>
      <c r="C4730" s="7" t="s">
        <v>172</v>
      </c>
      <c r="D4730" s="9" t="n">
        <v>44.78</v>
      </c>
    </row>
    <row r="4731" customFormat="false" ht="9" hidden="false" customHeight="true" outlineLevel="0" collapsed="false">
      <c r="A4731" s="7" t="s">
        <v>9473</v>
      </c>
      <c r="B4731" s="8" t="s">
        <v>9474</v>
      </c>
      <c r="C4731" s="7" t="s">
        <v>172</v>
      </c>
      <c r="D4731" s="9" t="n">
        <v>48.59</v>
      </c>
    </row>
    <row r="4732" customFormat="false" ht="9" hidden="false" customHeight="true" outlineLevel="0" collapsed="false">
      <c r="A4732" s="7" t="s">
        <v>9475</v>
      </c>
      <c r="B4732" s="8" t="s">
        <v>9476</v>
      </c>
      <c r="C4732" s="7" t="s">
        <v>172</v>
      </c>
      <c r="D4732" s="9" t="n">
        <v>48.34</v>
      </c>
    </row>
    <row r="4733" customFormat="false" ht="9" hidden="false" customHeight="true" outlineLevel="0" collapsed="false">
      <c r="A4733" s="7" t="s">
        <v>9477</v>
      </c>
      <c r="B4733" s="8" t="s">
        <v>9478</v>
      </c>
      <c r="C4733" s="7" t="s">
        <v>172</v>
      </c>
      <c r="D4733" s="9" t="n">
        <v>48.2</v>
      </c>
    </row>
    <row r="4734" customFormat="false" ht="9" hidden="false" customHeight="true" outlineLevel="0" collapsed="false">
      <c r="A4734" s="7" t="s">
        <v>9479</v>
      </c>
      <c r="B4734" s="8" t="s">
        <v>9480</v>
      </c>
      <c r="C4734" s="7" t="s">
        <v>172</v>
      </c>
      <c r="D4734" s="9" t="n">
        <v>50.97</v>
      </c>
    </row>
    <row r="4735" customFormat="false" ht="9" hidden="false" customHeight="true" outlineLevel="0" collapsed="false">
      <c r="A4735" s="7" t="s">
        <v>9481</v>
      </c>
      <c r="B4735" s="8" t="s">
        <v>9482</v>
      </c>
      <c r="C4735" s="7" t="s">
        <v>172</v>
      </c>
      <c r="D4735" s="9" t="n">
        <v>51.04</v>
      </c>
    </row>
    <row r="4736" customFormat="false" ht="9" hidden="false" customHeight="true" outlineLevel="0" collapsed="false">
      <c r="A4736" s="7" t="s">
        <v>9483</v>
      </c>
      <c r="B4736" s="8" t="s">
        <v>9484</v>
      </c>
      <c r="C4736" s="7" t="s">
        <v>172</v>
      </c>
      <c r="D4736" s="9" t="n">
        <v>50.9</v>
      </c>
    </row>
    <row r="4737" customFormat="false" ht="9" hidden="false" customHeight="true" outlineLevel="0" collapsed="false">
      <c r="A4737" s="7" t="s">
        <v>9485</v>
      </c>
      <c r="B4737" s="8" t="s">
        <v>9486</v>
      </c>
      <c r="C4737" s="7" t="s">
        <v>172</v>
      </c>
      <c r="D4737" s="9" t="n">
        <v>50.63</v>
      </c>
    </row>
    <row r="4738" customFormat="false" ht="9" hidden="false" customHeight="true" outlineLevel="0" collapsed="false">
      <c r="A4738" s="7" t="s">
        <v>9487</v>
      </c>
      <c r="B4738" s="8" t="s">
        <v>9488</v>
      </c>
      <c r="C4738" s="7" t="s">
        <v>172</v>
      </c>
      <c r="D4738" s="9" t="n">
        <v>50.49</v>
      </c>
    </row>
    <row r="4739" customFormat="false" ht="9" hidden="false" customHeight="true" outlineLevel="0" collapsed="false">
      <c r="A4739" s="7" t="s">
        <v>9489</v>
      </c>
      <c r="B4739" s="8" t="s">
        <v>9490</v>
      </c>
      <c r="C4739" s="7" t="s">
        <v>172</v>
      </c>
      <c r="D4739" s="9" t="n">
        <v>57.08</v>
      </c>
    </row>
    <row r="4740" customFormat="false" ht="9" hidden="false" customHeight="true" outlineLevel="0" collapsed="false">
      <c r="A4740" s="7" t="s">
        <v>9491</v>
      </c>
      <c r="B4740" s="8" t="s">
        <v>9492</v>
      </c>
      <c r="C4740" s="7" t="s">
        <v>172</v>
      </c>
      <c r="D4740" s="9" t="n">
        <v>56.69</v>
      </c>
    </row>
    <row r="4741" customFormat="false" ht="9" hidden="false" customHeight="true" outlineLevel="0" collapsed="false">
      <c r="A4741" s="7" t="s">
        <v>9493</v>
      </c>
      <c r="B4741" s="8" t="s">
        <v>9494</v>
      </c>
      <c r="C4741" s="7" t="s">
        <v>172</v>
      </c>
      <c r="D4741" s="9" t="n">
        <v>56.52</v>
      </c>
    </row>
    <row r="4742" customFormat="false" ht="9" hidden="false" customHeight="true" outlineLevel="0" collapsed="false">
      <c r="A4742" s="7" t="s">
        <v>9495</v>
      </c>
      <c r="B4742" s="8" t="s">
        <v>9496</v>
      </c>
      <c r="C4742" s="7" t="s">
        <v>172</v>
      </c>
      <c r="D4742" s="9" t="n">
        <v>60.72</v>
      </c>
    </row>
    <row r="4743" customFormat="false" ht="9" hidden="false" customHeight="true" outlineLevel="0" collapsed="false">
      <c r="A4743" s="7" t="s">
        <v>9497</v>
      </c>
      <c r="B4743" s="8" t="s">
        <v>9498</v>
      </c>
      <c r="C4743" s="7" t="s">
        <v>172</v>
      </c>
      <c r="D4743" s="9" t="n">
        <v>60.53</v>
      </c>
    </row>
    <row r="4744" customFormat="false" ht="9" hidden="false" customHeight="true" outlineLevel="0" collapsed="false">
      <c r="A4744" s="7" t="s">
        <v>9499</v>
      </c>
      <c r="B4744" s="8" t="s">
        <v>9500</v>
      </c>
      <c r="C4744" s="7" t="s">
        <v>187</v>
      </c>
      <c r="D4744" s="9" t="n">
        <v>11.43</v>
      </c>
    </row>
    <row r="4745" customFormat="false" ht="9" hidden="false" customHeight="true" outlineLevel="0" collapsed="false">
      <c r="A4745" s="7" t="s">
        <v>9501</v>
      </c>
      <c r="B4745" s="8" t="s">
        <v>9502</v>
      </c>
      <c r="C4745" s="7" t="s">
        <v>187</v>
      </c>
      <c r="D4745" s="9" t="n">
        <v>11.41</v>
      </c>
    </row>
    <row r="4746" customFormat="false" ht="9" hidden="false" customHeight="true" outlineLevel="0" collapsed="false">
      <c r="A4746" s="7" t="s">
        <v>9503</v>
      </c>
      <c r="B4746" s="8" t="s">
        <v>9504</v>
      </c>
      <c r="C4746" s="7" t="s">
        <v>187</v>
      </c>
      <c r="D4746" s="9" t="n">
        <v>14.98</v>
      </c>
    </row>
    <row r="4747" customFormat="false" ht="9" hidden="false" customHeight="true" outlineLevel="0" collapsed="false">
      <c r="A4747" s="7" t="s">
        <v>9505</v>
      </c>
      <c r="B4747" s="8" t="s">
        <v>9506</v>
      </c>
      <c r="C4747" s="7" t="s">
        <v>187</v>
      </c>
      <c r="D4747" s="9" t="n">
        <v>14.98</v>
      </c>
    </row>
    <row r="4748" customFormat="false" ht="9" hidden="false" customHeight="true" outlineLevel="0" collapsed="false">
      <c r="A4748" s="7" t="s">
        <v>9507</v>
      </c>
      <c r="B4748" s="8" t="s">
        <v>9508</v>
      </c>
      <c r="C4748" s="7" t="s">
        <v>187</v>
      </c>
      <c r="D4748" s="9" t="n">
        <v>10.31</v>
      </c>
    </row>
    <row r="4749" customFormat="false" ht="9" hidden="false" customHeight="true" outlineLevel="0" collapsed="false">
      <c r="A4749" s="7" t="s">
        <v>9509</v>
      </c>
      <c r="B4749" s="8" t="s">
        <v>9510</v>
      </c>
      <c r="C4749" s="7" t="s">
        <v>2881</v>
      </c>
      <c r="D4749" s="9" t="n">
        <v>130.99</v>
      </c>
    </row>
    <row r="4750" customFormat="false" ht="9" hidden="false" customHeight="true" outlineLevel="0" collapsed="false">
      <c r="A4750" s="7" t="s">
        <v>9511</v>
      </c>
      <c r="B4750" s="8" t="s">
        <v>9512</v>
      </c>
      <c r="C4750" s="7" t="s">
        <v>404</v>
      </c>
      <c r="D4750" s="9" t="n">
        <v>30.82</v>
      </c>
    </row>
    <row r="4751" customFormat="false" ht="9" hidden="false" customHeight="true" outlineLevel="0" collapsed="false">
      <c r="A4751" s="7" t="s">
        <v>9513</v>
      </c>
      <c r="B4751" s="8" t="s">
        <v>9514</v>
      </c>
      <c r="C4751" s="7" t="s">
        <v>2881</v>
      </c>
      <c r="D4751" s="9" t="n">
        <v>4.62</v>
      </c>
    </row>
    <row r="4752" customFormat="false" ht="9" hidden="false" customHeight="true" outlineLevel="0" collapsed="false">
      <c r="A4752" s="7" t="s">
        <v>9515</v>
      </c>
      <c r="B4752" s="8" t="s">
        <v>9516</v>
      </c>
      <c r="C4752" s="7" t="s">
        <v>404</v>
      </c>
      <c r="D4752" s="9" t="n">
        <v>11.55</v>
      </c>
    </row>
    <row r="4753" customFormat="false" ht="9" hidden="false" customHeight="true" outlineLevel="0" collapsed="false">
      <c r="A4753" s="7" t="s">
        <v>9517</v>
      </c>
      <c r="B4753" s="8" t="s">
        <v>9518</v>
      </c>
      <c r="C4753" s="7" t="s">
        <v>404</v>
      </c>
      <c r="D4753" s="9" t="n">
        <v>7.15</v>
      </c>
    </row>
    <row r="4754" customFormat="false" ht="9" hidden="false" customHeight="true" outlineLevel="0" collapsed="false">
      <c r="A4754" s="7" t="s">
        <v>9519</v>
      </c>
      <c r="B4754" s="8" t="s">
        <v>9520</v>
      </c>
      <c r="C4754" s="7" t="s">
        <v>404</v>
      </c>
      <c r="D4754" s="9" t="n">
        <v>4.89</v>
      </c>
    </row>
    <row r="4755" customFormat="false" ht="9" hidden="false" customHeight="true" outlineLevel="0" collapsed="false">
      <c r="A4755" s="7" t="s">
        <v>9521</v>
      </c>
      <c r="B4755" s="8" t="s">
        <v>9522</v>
      </c>
      <c r="C4755" s="7" t="s">
        <v>404</v>
      </c>
      <c r="D4755" s="9" t="n">
        <v>53.36</v>
      </c>
    </row>
    <row r="4756" customFormat="false" ht="9" hidden="false" customHeight="true" outlineLevel="0" collapsed="false">
      <c r="A4756" s="7" t="s">
        <v>9523</v>
      </c>
      <c r="B4756" s="8" t="s">
        <v>9524</v>
      </c>
      <c r="C4756" s="7" t="s">
        <v>2881</v>
      </c>
      <c r="D4756" s="9" t="n">
        <v>13.3</v>
      </c>
    </row>
    <row r="4757" customFormat="false" ht="9" hidden="false" customHeight="true" outlineLevel="0" collapsed="false">
      <c r="A4757" s="7" t="s">
        <v>9525</v>
      </c>
      <c r="B4757" s="8" t="s">
        <v>9526</v>
      </c>
      <c r="C4757" s="7" t="s">
        <v>2881</v>
      </c>
      <c r="D4757" s="9" t="n">
        <v>19.64</v>
      </c>
    </row>
    <row r="4758" customFormat="false" ht="9" hidden="false" customHeight="true" outlineLevel="0" collapsed="false">
      <c r="A4758" s="7" t="s">
        <v>9527</v>
      </c>
      <c r="B4758" s="8" t="s">
        <v>9528</v>
      </c>
      <c r="C4758" s="7" t="s">
        <v>404</v>
      </c>
      <c r="D4758" s="9" t="n">
        <v>6.45</v>
      </c>
    </row>
    <row r="4759" customFormat="false" ht="9" hidden="false" customHeight="true" outlineLevel="0" collapsed="false">
      <c r="A4759" s="7" t="s">
        <v>9529</v>
      </c>
      <c r="B4759" s="8" t="s">
        <v>9530</v>
      </c>
      <c r="C4759" s="7" t="s">
        <v>172</v>
      </c>
      <c r="D4759" s="9" t="n">
        <v>26.63</v>
      </c>
    </row>
    <row r="4760" customFormat="false" ht="9" hidden="false" customHeight="true" outlineLevel="0" collapsed="false">
      <c r="A4760" s="7" t="s">
        <v>9531</v>
      </c>
      <c r="B4760" s="8" t="s">
        <v>9532</v>
      </c>
      <c r="C4760" s="7" t="s">
        <v>172</v>
      </c>
      <c r="D4760" s="9" t="n">
        <v>23.62</v>
      </c>
    </row>
    <row r="4761" customFormat="false" ht="9" hidden="false" customHeight="true" outlineLevel="0" collapsed="false">
      <c r="A4761" s="7" t="s">
        <v>9533</v>
      </c>
      <c r="B4761" s="8" t="s">
        <v>9534</v>
      </c>
      <c r="C4761" s="7" t="s">
        <v>172</v>
      </c>
      <c r="D4761" s="9" t="n">
        <v>37.34</v>
      </c>
    </row>
    <row r="4762" customFormat="false" ht="9" hidden="false" customHeight="true" outlineLevel="0" collapsed="false">
      <c r="A4762" s="7" t="s">
        <v>9535</v>
      </c>
      <c r="B4762" s="8" t="s">
        <v>9536</v>
      </c>
      <c r="C4762" s="7" t="s">
        <v>172</v>
      </c>
      <c r="D4762" s="9" t="n">
        <v>31.93</v>
      </c>
    </row>
    <row r="4763" customFormat="false" ht="9" hidden="false" customHeight="true" outlineLevel="0" collapsed="false">
      <c r="A4763" s="7" t="s">
        <v>9537</v>
      </c>
      <c r="B4763" s="8" t="s">
        <v>9538</v>
      </c>
      <c r="C4763" s="7" t="s">
        <v>172</v>
      </c>
      <c r="D4763" s="9" t="n">
        <v>30.84</v>
      </c>
    </row>
    <row r="4764" customFormat="false" ht="9" hidden="false" customHeight="true" outlineLevel="0" collapsed="false">
      <c r="A4764" s="7" t="s">
        <v>9539</v>
      </c>
      <c r="B4764" s="8" t="s">
        <v>9540</v>
      </c>
      <c r="C4764" s="7" t="s">
        <v>172</v>
      </c>
      <c r="D4764" s="9" t="n">
        <v>26.63</v>
      </c>
    </row>
    <row r="4765" customFormat="false" ht="9" hidden="false" customHeight="true" outlineLevel="0" collapsed="false">
      <c r="A4765" s="7" t="s">
        <v>9541</v>
      </c>
      <c r="B4765" s="8" t="s">
        <v>9542</v>
      </c>
      <c r="C4765" s="7" t="s">
        <v>172</v>
      </c>
      <c r="D4765" s="9" t="n">
        <v>40.91</v>
      </c>
    </row>
    <row r="4766" customFormat="false" ht="9" hidden="false" customHeight="true" outlineLevel="0" collapsed="false">
      <c r="A4766" s="7" t="s">
        <v>9543</v>
      </c>
      <c r="B4766" s="8" t="s">
        <v>9544</v>
      </c>
      <c r="C4766" s="7" t="s">
        <v>172</v>
      </c>
      <c r="D4766" s="9" t="n">
        <v>34.9</v>
      </c>
    </row>
    <row r="4767" customFormat="false" ht="9" hidden="false" customHeight="true" outlineLevel="0" collapsed="false">
      <c r="A4767" s="7" t="s">
        <v>9545</v>
      </c>
      <c r="B4767" s="8" t="s">
        <v>9546</v>
      </c>
      <c r="C4767" s="7" t="s">
        <v>172</v>
      </c>
      <c r="D4767" s="9" t="n">
        <v>58.8</v>
      </c>
    </row>
    <row r="4768" customFormat="false" ht="9" hidden="false" customHeight="true" outlineLevel="0" collapsed="false">
      <c r="A4768" s="7" t="s">
        <v>9547</v>
      </c>
      <c r="B4768" s="8" t="s">
        <v>9548</v>
      </c>
      <c r="C4768" s="7" t="s">
        <v>172</v>
      </c>
      <c r="D4768" s="9" t="n">
        <v>47.98</v>
      </c>
    </row>
    <row r="4769" customFormat="false" ht="9" hidden="false" customHeight="true" outlineLevel="0" collapsed="false">
      <c r="A4769" s="7" t="s">
        <v>9549</v>
      </c>
      <c r="B4769" s="8" t="s">
        <v>9550</v>
      </c>
      <c r="C4769" s="7" t="s">
        <v>172</v>
      </c>
      <c r="D4769" s="9" t="n">
        <v>79.69</v>
      </c>
    </row>
    <row r="4770" customFormat="false" ht="9" hidden="false" customHeight="true" outlineLevel="0" collapsed="false">
      <c r="A4770" s="7" t="s">
        <v>9551</v>
      </c>
      <c r="B4770" s="8" t="s">
        <v>9552</v>
      </c>
      <c r="C4770" s="7" t="s">
        <v>172</v>
      </c>
      <c r="D4770" s="9" t="n">
        <v>62.81</v>
      </c>
    </row>
    <row r="4771" customFormat="false" ht="9" hidden="false" customHeight="true" outlineLevel="0" collapsed="false">
      <c r="A4771" s="7" t="s">
        <v>9553</v>
      </c>
      <c r="B4771" s="8" t="s">
        <v>9554</v>
      </c>
      <c r="C4771" s="7" t="s">
        <v>172</v>
      </c>
      <c r="D4771" s="9" t="n">
        <v>31.86</v>
      </c>
    </row>
    <row r="4772" customFormat="false" ht="9" hidden="false" customHeight="true" outlineLevel="0" collapsed="false">
      <c r="A4772" s="7" t="s">
        <v>9555</v>
      </c>
      <c r="B4772" s="8" t="s">
        <v>9556</v>
      </c>
      <c r="C4772" s="7" t="s">
        <v>172</v>
      </c>
      <c r="D4772" s="9" t="n">
        <v>27.66</v>
      </c>
    </row>
    <row r="4773" customFormat="false" ht="9" hidden="false" customHeight="true" outlineLevel="0" collapsed="false">
      <c r="A4773" s="7" t="s">
        <v>9557</v>
      </c>
      <c r="B4773" s="8" t="s">
        <v>9558</v>
      </c>
      <c r="C4773" s="7" t="s">
        <v>172</v>
      </c>
      <c r="D4773" s="9" t="n">
        <v>41.94</v>
      </c>
    </row>
    <row r="4774" customFormat="false" ht="9" hidden="false" customHeight="true" outlineLevel="0" collapsed="false">
      <c r="A4774" s="7" t="s">
        <v>9559</v>
      </c>
      <c r="B4774" s="8" t="s">
        <v>9560</v>
      </c>
      <c r="C4774" s="7" t="s">
        <v>172</v>
      </c>
      <c r="D4774" s="9" t="n">
        <v>35.93</v>
      </c>
    </row>
    <row r="4775" customFormat="false" ht="9" hidden="false" customHeight="true" outlineLevel="0" collapsed="false">
      <c r="A4775" s="7" t="s">
        <v>9561</v>
      </c>
      <c r="B4775" s="8" t="s">
        <v>9562</v>
      </c>
      <c r="C4775" s="7" t="s">
        <v>172</v>
      </c>
      <c r="D4775" s="9" t="n">
        <v>59.83</v>
      </c>
    </row>
    <row r="4776" customFormat="false" ht="9" hidden="false" customHeight="true" outlineLevel="0" collapsed="false">
      <c r="A4776" s="7" t="s">
        <v>9563</v>
      </c>
      <c r="B4776" s="8" t="s">
        <v>9564</v>
      </c>
      <c r="C4776" s="7" t="s">
        <v>172</v>
      </c>
      <c r="D4776" s="9" t="n">
        <v>49.01</v>
      </c>
    </row>
    <row r="4777" customFormat="false" ht="9" hidden="false" customHeight="true" outlineLevel="0" collapsed="false">
      <c r="A4777" s="7" t="s">
        <v>9565</v>
      </c>
      <c r="B4777" s="8" t="s">
        <v>9566</v>
      </c>
      <c r="C4777" s="7" t="s">
        <v>172</v>
      </c>
      <c r="D4777" s="9" t="n">
        <v>30.87</v>
      </c>
    </row>
    <row r="4778" customFormat="false" ht="9" hidden="false" customHeight="true" outlineLevel="0" collapsed="false">
      <c r="A4778" s="7" t="s">
        <v>9567</v>
      </c>
      <c r="B4778" s="8" t="s">
        <v>9568</v>
      </c>
      <c r="C4778" s="7" t="s">
        <v>172</v>
      </c>
      <c r="D4778" s="9" t="n">
        <v>28.42</v>
      </c>
    </row>
    <row r="4779" customFormat="false" ht="9" hidden="false" customHeight="true" outlineLevel="0" collapsed="false">
      <c r="A4779" s="7" t="s">
        <v>9569</v>
      </c>
      <c r="B4779" s="8" t="s">
        <v>9570</v>
      </c>
      <c r="C4779" s="7" t="s">
        <v>172</v>
      </c>
      <c r="D4779" s="9" t="n">
        <v>39.59</v>
      </c>
    </row>
    <row r="4780" customFormat="false" ht="9" hidden="false" customHeight="true" outlineLevel="0" collapsed="false">
      <c r="A4780" s="7" t="s">
        <v>9571</v>
      </c>
      <c r="B4780" s="8" t="s">
        <v>9572</v>
      </c>
      <c r="C4780" s="7" t="s">
        <v>172</v>
      </c>
      <c r="D4780" s="9" t="n">
        <v>37.02</v>
      </c>
    </row>
    <row r="4781" customFormat="false" ht="9" hidden="false" customHeight="true" outlineLevel="0" collapsed="false">
      <c r="A4781" s="7" t="s">
        <v>9573</v>
      </c>
      <c r="B4781" s="8" t="s">
        <v>9574</v>
      </c>
      <c r="C4781" s="7" t="s">
        <v>172</v>
      </c>
      <c r="D4781" s="9" t="n">
        <v>56.55</v>
      </c>
    </row>
    <row r="4782" customFormat="false" ht="9" hidden="false" customHeight="true" outlineLevel="0" collapsed="false">
      <c r="A4782" s="7" t="s">
        <v>9575</v>
      </c>
      <c r="B4782" s="8" t="s">
        <v>9576</v>
      </c>
      <c r="C4782" s="7" t="s">
        <v>172</v>
      </c>
      <c r="D4782" s="9" t="n">
        <v>50.25</v>
      </c>
    </row>
    <row r="4783" customFormat="false" ht="9" hidden="false" customHeight="true" outlineLevel="0" collapsed="false">
      <c r="A4783" s="7" t="s">
        <v>9577</v>
      </c>
      <c r="B4783" s="8" t="s">
        <v>9578</v>
      </c>
      <c r="C4783" s="7" t="s">
        <v>15</v>
      </c>
      <c r="D4783" s="9" t="n">
        <v>0.56</v>
      </c>
    </row>
    <row r="4784" customFormat="false" ht="9" hidden="false" customHeight="true" outlineLevel="0" collapsed="false">
      <c r="A4784" s="7" t="s">
        <v>9579</v>
      </c>
      <c r="B4784" s="8" t="s">
        <v>9580</v>
      </c>
      <c r="C4784" s="7" t="s">
        <v>404</v>
      </c>
      <c r="D4784" s="9" t="n">
        <v>1280.63</v>
      </c>
    </row>
    <row r="4785" customFormat="false" ht="9" hidden="false" customHeight="true" outlineLevel="0" collapsed="false">
      <c r="A4785" s="7" t="s">
        <v>9581</v>
      </c>
      <c r="B4785" s="8" t="s">
        <v>9582</v>
      </c>
      <c r="C4785" s="7" t="s">
        <v>404</v>
      </c>
      <c r="D4785" s="9" t="n">
        <v>185.04</v>
      </c>
    </row>
    <row r="4786" customFormat="false" ht="9" hidden="false" customHeight="true" outlineLevel="0" collapsed="false">
      <c r="A4786" s="7" t="s">
        <v>9583</v>
      </c>
      <c r="B4786" s="8" t="s">
        <v>9584</v>
      </c>
      <c r="C4786" s="7" t="s">
        <v>404</v>
      </c>
      <c r="D4786" s="9" t="n">
        <v>441.27</v>
      </c>
    </row>
    <row r="4787" customFormat="false" ht="9" hidden="false" customHeight="true" outlineLevel="0" collapsed="false">
      <c r="A4787" s="7" t="s">
        <v>9585</v>
      </c>
      <c r="B4787" s="8" t="s">
        <v>9586</v>
      </c>
      <c r="C4787" s="7" t="s">
        <v>404</v>
      </c>
      <c r="D4787" s="9" t="n">
        <v>734.72</v>
      </c>
    </row>
    <row r="4788" customFormat="false" ht="9" hidden="false" customHeight="true" outlineLevel="0" collapsed="false">
      <c r="A4788" s="7" t="s">
        <v>9587</v>
      </c>
      <c r="B4788" s="8" t="s">
        <v>9588</v>
      </c>
      <c r="C4788" s="7" t="s">
        <v>404</v>
      </c>
      <c r="D4788" s="9" t="n">
        <v>69.9</v>
      </c>
    </row>
    <row r="4789" customFormat="false" ht="9" hidden="false" customHeight="true" outlineLevel="0" collapsed="false">
      <c r="A4789" s="7" t="s">
        <v>9589</v>
      </c>
      <c r="B4789" s="8" t="s">
        <v>9590</v>
      </c>
      <c r="C4789" s="7" t="s">
        <v>404</v>
      </c>
      <c r="D4789" s="9" t="n">
        <v>52.42</v>
      </c>
    </row>
    <row r="4790" customFormat="false" ht="9" hidden="false" customHeight="true" outlineLevel="0" collapsed="false">
      <c r="A4790" s="7" t="s">
        <v>9591</v>
      </c>
      <c r="B4790" s="8" t="s">
        <v>9592</v>
      </c>
      <c r="C4790" s="7" t="s">
        <v>404</v>
      </c>
      <c r="D4790" s="9" t="n">
        <v>62.91</v>
      </c>
    </row>
    <row r="4791" customFormat="false" ht="9" hidden="false" customHeight="true" outlineLevel="0" collapsed="false">
      <c r="A4791" s="7" t="s">
        <v>9593</v>
      </c>
      <c r="B4791" s="8" t="s">
        <v>9594</v>
      </c>
      <c r="C4791" s="7" t="s">
        <v>404</v>
      </c>
      <c r="D4791" s="9" t="n">
        <v>73.39</v>
      </c>
    </row>
    <row r="4792" customFormat="false" ht="9" hidden="false" customHeight="true" outlineLevel="0" collapsed="false">
      <c r="A4792" s="7" t="s">
        <v>9595</v>
      </c>
      <c r="B4792" s="8" t="s">
        <v>9596</v>
      </c>
      <c r="C4792" s="7" t="s">
        <v>404</v>
      </c>
      <c r="D4792" s="9" t="n">
        <v>41.94</v>
      </c>
    </row>
    <row r="4793" customFormat="false" ht="9" hidden="false" customHeight="true" outlineLevel="0" collapsed="false">
      <c r="A4793" s="7" t="s">
        <v>9597</v>
      </c>
      <c r="B4793" s="8" t="s">
        <v>9598</v>
      </c>
      <c r="C4793" s="7" t="s">
        <v>404</v>
      </c>
      <c r="D4793" s="9" t="n">
        <v>72.41</v>
      </c>
    </row>
    <row r="4794" customFormat="false" ht="9" hidden="false" customHeight="true" outlineLevel="0" collapsed="false">
      <c r="A4794" s="7" t="s">
        <v>9599</v>
      </c>
      <c r="B4794" s="8" t="s">
        <v>9600</v>
      </c>
      <c r="C4794" s="7" t="s">
        <v>404</v>
      </c>
      <c r="D4794" s="9" t="n">
        <v>86.2</v>
      </c>
    </row>
    <row r="4795" customFormat="false" ht="9" hidden="false" customHeight="true" outlineLevel="0" collapsed="false">
      <c r="A4795" s="7" t="s">
        <v>9601</v>
      </c>
      <c r="B4795" s="8" t="s">
        <v>9602</v>
      </c>
      <c r="C4795" s="7" t="s">
        <v>404</v>
      </c>
      <c r="D4795" s="9" t="n">
        <v>99.99</v>
      </c>
    </row>
    <row r="4796" customFormat="false" ht="9" hidden="false" customHeight="true" outlineLevel="0" collapsed="false">
      <c r="A4796" s="7" t="s">
        <v>9603</v>
      </c>
      <c r="B4796" s="8" t="s">
        <v>9604</v>
      </c>
      <c r="C4796" s="7" t="s">
        <v>404</v>
      </c>
      <c r="D4796" s="9" t="n">
        <v>58.62</v>
      </c>
    </row>
    <row r="4797" customFormat="false" ht="9" hidden="false" customHeight="true" outlineLevel="0" collapsed="false">
      <c r="A4797" s="7" t="s">
        <v>9605</v>
      </c>
      <c r="B4797" s="8" t="s">
        <v>9606</v>
      </c>
      <c r="C4797" s="7" t="s">
        <v>404</v>
      </c>
      <c r="D4797" s="9" t="n">
        <v>6.56</v>
      </c>
    </row>
    <row r="4798" customFormat="false" ht="9" hidden="false" customHeight="true" outlineLevel="0" collapsed="false">
      <c r="A4798" s="7" t="s">
        <v>9607</v>
      </c>
      <c r="B4798" s="8" t="s">
        <v>9608</v>
      </c>
      <c r="C4798" s="7" t="s">
        <v>404</v>
      </c>
      <c r="D4798" s="9" t="n">
        <v>8.09</v>
      </c>
    </row>
    <row r="4799" customFormat="false" ht="9" hidden="false" customHeight="true" outlineLevel="0" collapsed="false">
      <c r="A4799" s="7" t="s">
        <v>9609</v>
      </c>
      <c r="B4799" s="8" t="s">
        <v>9610</v>
      </c>
      <c r="C4799" s="7" t="s">
        <v>15</v>
      </c>
      <c r="D4799" s="9" t="n">
        <v>5.75</v>
      </c>
    </row>
    <row r="4800" customFormat="false" ht="9" hidden="false" customHeight="true" outlineLevel="0" collapsed="false">
      <c r="A4800" s="7" t="s">
        <v>9611</v>
      </c>
      <c r="B4800" s="8" t="s">
        <v>9612</v>
      </c>
      <c r="C4800" s="7" t="s">
        <v>172</v>
      </c>
      <c r="D4800" s="9" t="n">
        <v>38.78</v>
      </c>
    </row>
    <row r="4801" customFormat="false" ht="9" hidden="false" customHeight="true" outlineLevel="0" collapsed="false">
      <c r="A4801" s="7" t="s">
        <v>9613</v>
      </c>
      <c r="B4801" s="8" t="s">
        <v>9614</v>
      </c>
      <c r="C4801" s="7" t="s">
        <v>404</v>
      </c>
      <c r="D4801" s="9" t="n">
        <v>20.92</v>
      </c>
    </row>
    <row r="4802" customFormat="false" ht="9" hidden="false" customHeight="true" outlineLevel="0" collapsed="false">
      <c r="A4802" s="7" t="s">
        <v>9615</v>
      </c>
      <c r="B4802" s="8" t="s">
        <v>9616</v>
      </c>
      <c r="C4802" s="7" t="s">
        <v>6216</v>
      </c>
      <c r="D4802" s="9" t="n">
        <v>236.24</v>
      </c>
    </row>
    <row r="4803" customFormat="false" ht="9" hidden="false" customHeight="true" outlineLevel="0" collapsed="false">
      <c r="A4803" s="7" t="s">
        <v>9617</v>
      </c>
      <c r="B4803" s="8" t="s">
        <v>9618</v>
      </c>
      <c r="C4803" s="7" t="s">
        <v>6216</v>
      </c>
      <c r="D4803" s="9" t="n">
        <v>438.44</v>
      </c>
    </row>
    <row r="4804" customFormat="false" ht="9" hidden="false" customHeight="true" outlineLevel="0" collapsed="false">
      <c r="A4804" s="7" t="s">
        <v>9619</v>
      </c>
      <c r="B4804" s="8" t="s">
        <v>9620</v>
      </c>
      <c r="C4804" s="7" t="s">
        <v>6216</v>
      </c>
      <c r="D4804" s="9" t="n">
        <v>304.04</v>
      </c>
    </row>
    <row r="4805" customFormat="false" ht="9" hidden="false" customHeight="true" outlineLevel="0" collapsed="false">
      <c r="A4805" s="7" t="s">
        <v>9621</v>
      </c>
      <c r="B4805" s="8" t="s">
        <v>9622</v>
      </c>
      <c r="C4805" s="7" t="s">
        <v>404</v>
      </c>
      <c r="D4805" s="9" t="n">
        <v>82.02</v>
      </c>
    </row>
    <row r="4806" customFormat="false" ht="9" hidden="false" customHeight="true" outlineLevel="0" collapsed="false">
      <c r="A4806" s="7" t="s">
        <v>9623</v>
      </c>
      <c r="B4806" s="8" t="s">
        <v>9624</v>
      </c>
      <c r="C4806" s="7" t="s">
        <v>2881</v>
      </c>
      <c r="D4806" s="9" t="n">
        <v>4.88</v>
      </c>
    </row>
    <row r="4807" customFormat="false" ht="9" hidden="false" customHeight="true" outlineLevel="0" collapsed="false">
      <c r="A4807" s="7" t="s">
        <v>9625</v>
      </c>
      <c r="B4807" s="8" t="s">
        <v>9626</v>
      </c>
      <c r="C4807" s="7" t="s">
        <v>404</v>
      </c>
      <c r="D4807" s="9" t="n">
        <v>39.86</v>
      </c>
    </row>
    <row r="4808" customFormat="false" ht="9" hidden="false" customHeight="true" outlineLevel="0" collapsed="false">
      <c r="A4808" s="7" t="s">
        <v>9627</v>
      </c>
      <c r="B4808" s="8" t="s">
        <v>9628</v>
      </c>
      <c r="C4808" s="7" t="s">
        <v>2881</v>
      </c>
      <c r="D4808" s="9" t="n">
        <v>4.19</v>
      </c>
    </row>
    <row r="4809" customFormat="false" ht="9" hidden="false" customHeight="true" outlineLevel="0" collapsed="false">
      <c r="A4809" s="7" t="s">
        <v>9629</v>
      </c>
      <c r="B4809" s="8" t="s">
        <v>9630</v>
      </c>
      <c r="C4809" s="7" t="s">
        <v>404</v>
      </c>
      <c r="D4809" s="9" t="n">
        <v>16.08</v>
      </c>
    </row>
    <row r="4810" customFormat="false" ht="9" hidden="false" customHeight="true" outlineLevel="0" collapsed="false">
      <c r="A4810" s="7" t="s">
        <v>9631</v>
      </c>
      <c r="B4810" s="8" t="s">
        <v>9632</v>
      </c>
      <c r="C4810" s="7" t="s">
        <v>172</v>
      </c>
      <c r="D4810" s="9" t="n">
        <v>7.66</v>
      </c>
    </row>
    <row r="4811" customFormat="false" ht="9" hidden="false" customHeight="true" outlineLevel="0" collapsed="false">
      <c r="A4811" s="7" t="s">
        <v>9633</v>
      </c>
      <c r="B4811" s="8" t="s">
        <v>9634</v>
      </c>
      <c r="C4811" s="7" t="s">
        <v>404</v>
      </c>
      <c r="D4811" s="9" t="n">
        <v>1501.23</v>
      </c>
    </row>
    <row r="4812" customFormat="false" ht="9" hidden="false" customHeight="true" outlineLevel="0" collapsed="false">
      <c r="A4812" s="7" t="s">
        <v>9635</v>
      </c>
      <c r="B4812" s="8" t="s">
        <v>9636</v>
      </c>
      <c r="C4812" s="7" t="s">
        <v>404</v>
      </c>
      <c r="D4812" s="9" t="n">
        <v>48.53</v>
      </c>
    </row>
    <row r="4813" customFormat="false" ht="9" hidden="false" customHeight="true" outlineLevel="0" collapsed="false">
      <c r="A4813" s="7" t="s">
        <v>9637</v>
      </c>
      <c r="B4813" s="8" t="s">
        <v>9638</v>
      </c>
      <c r="C4813" s="7" t="s">
        <v>404</v>
      </c>
      <c r="D4813" s="9" t="n">
        <v>35.38</v>
      </c>
    </row>
    <row r="4814" customFormat="false" ht="9" hidden="false" customHeight="true" outlineLevel="0" collapsed="false">
      <c r="A4814" s="7" t="s">
        <v>9639</v>
      </c>
      <c r="B4814" s="8" t="s">
        <v>9640</v>
      </c>
      <c r="C4814" s="7" t="s">
        <v>404</v>
      </c>
      <c r="D4814" s="9" t="n">
        <v>20.46</v>
      </c>
    </row>
    <row r="4815" customFormat="false" ht="9" hidden="false" customHeight="true" outlineLevel="0" collapsed="false">
      <c r="A4815" s="7" t="s">
        <v>9641</v>
      </c>
      <c r="B4815" s="8" t="s">
        <v>9642</v>
      </c>
      <c r="C4815" s="7" t="s">
        <v>404</v>
      </c>
      <c r="D4815" s="9" t="n">
        <v>34.93</v>
      </c>
    </row>
    <row r="4816" customFormat="false" ht="9" hidden="false" customHeight="true" outlineLevel="0" collapsed="false">
      <c r="A4816" s="7" t="s">
        <v>9643</v>
      </c>
      <c r="B4816" s="8" t="s">
        <v>9644</v>
      </c>
      <c r="C4816" s="7" t="s">
        <v>172</v>
      </c>
      <c r="D4816" s="9" t="n">
        <v>49.29</v>
      </c>
    </row>
    <row r="4817" customFormat="false" ht="9" hidden="false" customHeight="true" outlineLevel="0" collapsed="false">
      <c r="A4817" s="7" t="s">
        <v>9645</v>
      </c>
      <c r="B4817" s="8" t="s">
        <v>9646</v>
      </c>
      <c r="C4817" s="7" t="s">
        <v>15</v>
      </c>
      <c r="D4817" s="9" t="n">
        <v>8.19</v>
      </c>
    </row>
    <row r="4818" customFormat="false" ht="9" hidden="false" customHeight="true" outlineLevel="0" collapsed="false">
      <c r="A4818" s="7" t="s">
        <v>9647</v>
      </c>
      <c r="B4818" s="8" t="s">
        <v>9648</v>
      </c>
      <c r="C4818" s="7" t="s">
        <v>15</v>
      </c>
      <c r="D4818" s="9" t="n">
        <v>9.06</v>
      </c>
    </row>
    <row r="4819" customFormat="false" ht="9" hidden="false" customHeight="true" outlineLevel="0" collapsed="false">
      <c r="A4819" s="7" t="s">
        <v>9649</v>
      </c>
      <c r="B4819" s="8" t="s">
        <v>9650</v>
      </c>
      <c r="C4819" s="7" t="s">
        <v>2881</v>
      </c>
      <c r="D4819" s="9" t="n">
        <v>3.06</v>
      </c>
    </row>
    <row r="4820" customFormat="false" ht="9" hidden="false" customHeight="true" outlineLevel="0" collapsed="false">
      <c r="A4820" s="7" t="s">
        <v>9651</v>
      </c>
      <c r="B4820" s="8" t="s">
        <v>9652</v>
      </c>
      <c r="C4820" s="7" t="s">
        <v>2881</v>
      </c>
      <c r="D4820" s="9" t="n">
        <v>1.79</v>
      </c>
    </row>
    <row r="4821" customFormat="false" ht="9" hidden="false" customHeight="true" outlineLevel="0" collapsed="false">
      <c r="A4821" s="7" t="s">
        <v>9653</v>
      </c>
      <c r="B4821" s="8" t="s">
        <v>9654</v>
      </c>
      <c r="C4821" s="7" t="s">
        <v>2881</v>
      </c>
      <c r="D4821" s="9" t="n">
        <v>1.04</v>
      </c>
    </row>
    <row r="4822" customFormat="false" ht="9" hidden="false" customHeight="true" outlineLevel="0" collapsed="false">
      <c r="A4822" s="7" t="s">
        <v>9655</v>
      </c>
      <c r="B4822" s="8" t="s">
        <v>9656</v>
      </c>
      <c r="C4822" s="7" t="s">
        <v>2881</v>
      </c>
      <c r="D4822" s="9" t="n">
        <v>0.63</v>
      </c>
    </row>
    <row r="4823" customFormat="false" ht="9" hidden="false" customHeight="true" outlineLevel="0" collapsed="false">
      <c r="A4823" s="7" t="s">
        <v>9657</v>
      </c>
      <c r="B4823" s="8" t="s">
        <v>9658</v>
      </c>
      <c r="C4823" s="7" t="s">
        <v>2881</v>
      </c>
      <c r="D4823" s="9" t="n">
        <v>0.75</v>
      </c>
    </row>
    <row r="4824" customFormat="false" ht="9" hidden="false" customHeight="true" outlineLevel="0" collapsed="false">
      <c r="A4824" s="7" t="s">
        <v>9659</v>
      </c>
      <c r="B4824" s="8" t="s">
        <v>9660</v>
      </c>
      <c r="C4824" s="7" t="s">
        <v>2881</v>
      </c>
      <c r="D4824" s="9" t="n">
        <v>1.07</v>
      </c>
    </row>
    <row r="4825" customFormat="false" ht="18" hidden="false" customHeight="true" outlineLevel="0" collapsed="false">
      <c r="A4825" s="7" t="s">
        <v>9661</v>
      </c>
      <c r="B4825" s="8" t="s">
        <v>9662</v>
      </c>
      <c r="C4825" s="7" t="s">
        <v>2881</v>
      </c>
      <c r="D4825" s="9" t="n">
        <v>0.7</v>
      </c>
    </row>
    <row r="4826" customFormat="false" ht="18" hidden="false" customHeight="true" outlineLevel="0" collapsed="false">
      <c r="A4826" s="7" t="s">
        <v>9663</v>
      </c>
      <c r="B4826" s="8" t="s">
        <v>9664</v>
      </c>
      <c r="C4826" s="7" t="s">
        <v>2881</v>
      </c>
      <c r="D4826" s="9" t="n">
        <v>1.2</v>
      </c>
    </row>
    <row r="4827" customFormat="false" ht="9" hidden="false" customHeight="true" outlineLevel="0" collapsed="false">
      <c r="A4827" s="7" t="s">
        <v>9665</v>
      </c>
      <c r="B4827" s="8" t="s">
        <v>9666</v>
      </c>
      <c r="C4827" s="7" t="s">
        <v>2881</v>
      </c>
      <c r="D4827" s="9" t="n">
        <v>0.77</v>
      </c>
    </row>
    <row r="4828" customFormat="false" ht="9" hidden="false" customHeight="true" outlineLevel="0" collapsed="false">
      <c r="A4828" s="7" t="s">
        <v>9667</v>
      </c>
      <c r="B4828" s="8" t="s">
        <v>9668</v>
      </c>
      <c r="C4828" s="7" t="s">
        <v>2881</v>
      </c>
      <c r="D4828" s="9" t="n">
        <v>0.9</v>
      </c>
    </row>
    <row r="4829" customFormat="false" ht="18" hidden="false" customHeight="true" outlineLevel="0" collapsed="false">
      <c r="A4829" s="7" t="s">
        <v>9669</v>
      </c>
      <c r="B4829" s="8" t="s">
        <v>9670</v>
      </c>
      <c r="C4829" s="7" t="s">
        <v>2881</v>
      </c>
      <c r="D4829" s="9" t="n">
        <v>1.23</v>
      </c>
    </row>
    <row r="4830" customFormat="false" ht="9" hidden="false" customHeight="true" outlineLevel="0" collapsed="false">
      <c r="A4830" s="7" t="s">
        <v>9671</v>
      </c>
      <c r="B4830" s="8" t="s">
        <v>9672</v>
      </c>
      <c r="C4830" s="7" t="s">
        <v>404</v>
      </c>
      <c r="D4830" s="9" t="n">
        <v>101.09</v>
      </c>
    </row>
    <row r="4831" customFormat="false" ht="9" hidden="false" customHeight="true" outlineLevel="0" collapsed="false">
      <c r="A4831" s="7" t="s">
        <v>9673</v>
      </c>
      <c r="B4831" s="8" t="s">
        <v>9674</v>
      </c>
      <c r="C4831" s="7" t="s">
        <v>404</v>
      </c>
      <c r="D4831" s="9" t="n">
        <v>122.13</v>
      </c>
    </row>
    <row r="4832" customFormat="false" ht="9" hidden="false" customHeight="true" outlineLevel="0" collapsed="false">
      <c r="A4832" s="7" t="s">
        <v>9675</v>
      </c>
      <c r="B4832" s="8" t="s">
        <v>9676</v>
      </c>
      <c r="C4832" s="7" t="s">
        <v>2881</v>
      </c>
      <c r="D4832" s="9" t="n">
        <v>0.08</v>
      </c>
    </row>
    <row r="4833" customFormat="false" ht="9" hidden="false" customHeight="true" outlineLevel="0" collapsed="false">
      <c r="A4833" s="7" t="s">
        <v>9677</v>
      </c>
      <c r="B4833" s="8" t="s">
        <v>9678</v>
      </c>
      <c r="C4833" s="7" t="s">
        <v>404</v>
      </c>
      <c r="D4833" s="9" t="n">
        <v>14.1</v>
      </c>
    </row>
    <row r="4834" customFormat="false" ht="9" hidden="false" customHeight="true" outlineLevel="0" collapsed="false">
      <c r="A4834" s="7" t="s">
        <v>9679</v>
      </c>
      <c r="B4834" s="8" t="s">
        <v>9680</v>
      </c>
      <c r="C4834" s="7" t="s">
        <v>404</v>
      </c>
      <c r="D4834" s="9" t="n">
        <v>61.65</v>
      </c>
    </row>
    <row r="4835" customFormat="false" ht="9" hidden="false" customHeight="true" outlineLevel="0" collapsed="false">
      <c r="A4835" s="7" t="s">
        <v>9681</v>
      </c>
      <c r="B4835" s="8" t="s">
        <v>9682</v>
      </c>
      <c r="C4835" s="7" t="s">
        <v>404</v>
      </c>
      <c r="D4835" s="9" t="n">
        <v>85.2</v>
      </c>
    </row>
    <row r="4836" customFormat="false" ht="9" hidden="false" customHeight="true" outlineLevel="0" collapsed="false">
      <c r="A4836" s="7" t="s">
        <v>9683</v>
      </c>
      <c r="B4836" s="8" t="s">
        <v>9684</v>
      </c>
      <c r="C4836" s="7" t="s">
        <v>404</v>
      </c>
      <c r="D4836" s="9" t="n">
        <v>66.88</v>
      </c>
    </row>
    <row r="4837" customFormat="false" ht="9" hidden="false" customHeight="true" outlineLevel="0" collapsed="false">
      <c r="A4837" s="7" t="s">
        <v>9685</v>
      </c>
      <c r="B4837" s="8" t="s">
        <v>9686</v>
      </c>
      <c r="C4837" s="7" t="s">
        <v>404</v>
      </c>
      <c r="D4837" s="9" t="n">
        <v>55.96</v>
      </c>
    </row>
    <row r="4838" customFormat="false" ht="9" hidden="false" customHeight="true" outlineLevel="0" collapsed="false">
      <c r="A4838" s="7" t="s">
        <v>9687</v>
      </c>
      <c r="B4838" s="8" t="s">
        <v>9688</v>
      </c>
      <c r="C4838" s="7" t="s">
        <v>404</v>
      </c>
      <c r="D4838" s="9" t="n">
        <v>48.8</v>
      </c>
    </row>
    <row r="4839" customFormat="false" ht="9" hidden="false" customHeight="true" outlineLevel="0" collapsed="false">
      <c r="A4839" s="7" t="s">
        <v>9689</v>
      </c>
      <c r="B4839" s="8" t="s">
        <v>9690</v>
      </c>
      <c r="C4839" s="7" t="s">
        <v>404</v>
      </c>
      <c r="D4839" s="9" t="n">
        <v>43.83</v>
      </c>
    </row>
    <row r="4840" customFormat="false" ht="9" hidden="false" customHeight="true" outlineLevel="0" collapsed="false">
      <c r="A4840" s="7" t="s">
        <v>9691</v>
      </c>
      <c r="B4840" s="8" t="s">
        <v>9692</v>
      </c>
      <c r="C4840" s="7" t="s">
        <v>404</v>
      </c>
      <c r="D4840" s="9" t="n">
        <v>40.28</v>
      </c>
    </row>
    <row r="4841" customFormat="false" ht="18" hidden="false" customHeight="true" outlineLevel="0" collapsed="false">
      <c r="A4841" s="7" t="s">
        <v>9693</v>
      </c>
      <c r="B4841" s="8" t="s">
        <v>9694</v>
      </c>
      <c r="C4841" s="7" t="s">
        <v>404</v>
      </c>
      <c r="D4841" s="9" t="n">
        <v>110.86</v>
      </c>
    </row>
    <row r="4842" customFormat="false" ht="9" hidden="false" customHeight="true" outlineLevel="0" collapsed="false">
      <c r="A4842" s="7" t="s">
        <v>9695</v>
      </c>
      <c r="B4842" s="8" t="s">
        <v>9696</v>
      </c>
      <c r="C4842" s="7" t="s">
        <v>404</v>
      </c>
      <c r="D4842" s="9" t="n">
        <v>87.64</v>
      </c>
    </row>
    <row r="4843" customFormat="false" ht="9" hidden="false" customHeight="true" outlineLevel="0" collapsed="false">
      <c r="A4843" s="7" t="s">
        <v>9697</v>
      </c>
      <c r="B4843" s="8" t="s">
        <v>9698</v>
      </c>
      <c r="C4843" s="7" t="s">
        <v>404</v>
      </c>
      <c r="D4843" s="9" t="n">
        <v>72.55</v>
      </c>
    </row>
    <row r="4844" customFormat="false" ht="9" hidden="false" customHeight="true" outlineLevel="0" collapsed="false">
      <c r="A4844" s="7" t="s">
        <v>9699</v>
      </c>
      <c r="B4844" s="8" t="s">
        <v>9700</v>
      </c>
      <c r="C4844" s="7" t="s">
        <v>404</v>
      </c>
      <c r="D4844" s="9" t="n">
        <v>63.82</v>
      </c>
    </row>
    <row r="4845" customFormat="false" ht="9" hidden="false" customHeight="true" outlineLevel="0" collapsed="false">
      <c r="A4845" s="7" t="s">
        <v>9701</v>
      </c>
      <c r="B4845" s="8" t="s">
        <v>9702</v>
      </c>
      <c r="C4845" s="7" t="s">
        <v>404</v>
      </c>
      <c r="D4845" s="9" t="n">
        <v>57.83</v>
      </c>
    </row>
    <row r="4846" customFormat="false" ht="18" hidden="false" customHeight="true" outlineLevel="0" collapsed="false">
      <c r="A4846" s="7" t="s">
        <v>9703</v>
      </c>
      <c r="B4846" s="8" t="s">
        <v>9704</v>
      </c>
      <c r="C4846" s="7" t="s">
        <v>404</v>
      </c>
      <c r="D4846" s="9" t="n">
        <v>53.53</v>
      </c>
    </row>
    <row r="4847" customFormat="false" ht="18" hidden="false" customHeight="true" outlineLevel="0" collapsed="false">
      <c r="A4847" s="7" t="s">
        <v>9705</v>
      </c>
      <c r="B4847" s="8" t="s">
        <v>9706</v>
      </c>
      <c r="C4847" s="7" t="s">
        <v>187</v>
      </c>
      <c r="D4847" s="9" t="n">
        <v>276.71</v>
      </c>
    </row>
    <row r="4848" customFormat="false" ht="18" hidden="false" customHeight="true" outlineLevel="0" collapsed="false">
      <c r="A4848" s="7" t="s">
        <v>9707</v>
      </c>
      <c r="B4848" s="8" t="s">
        <v>9708</v>
      </c>
      <c r="C4848" s="7" t="s">
        <v>187</v>
      </c>
      <c r="D4848" s="9" t="n">
        <v>203.93</v>
      </c>
    </row>
    <row r="4849" customFormat="false" ht="9" hidden="false" customHeight="true" outlineLevel="0" collapsed="false">
      <c r="A4849" s="7" t="s">
        <v>9709</v>
      </c>
      <c r="B4849" s="8" t="s">
        <v>9710</v>
      </c>
      <c r="C4849" s="7" t="s">
        <v>404</v>
      </c>
      <c r="D4849" s="9" t="n">
        <v>20.55</v>
      </c>
    </row>
    <row r="4850" customFormat="false" ht="9" hidden="false" customHeight="true" outlineLevel="0" collapsed="false">
      <c r="A4850" s="7" t="s">
        <v>9711</v>
      </c>
      <c r="B4850" s="8" t="s">
        <v>9712</v>
      </c>
      <c r="C4850" s="7" t="s">
        <v>172</v>
      </c>
      <c r="D4850" s="9" t="n">
        <v>1.37</v>
      </c>
    </row>
    <row r="4851" customFormat="false" ht="9" hidden="false" customHeight="true" outlineLevel="0" collapsed="false">
      <c r="A4851" s="7" t="s">
        <v>9713</v>
      </c>
      <c r="B4851" s="8" t="s">
        <v>9714</v>
      </c>
      <c r="C4851" s="7" t="s">
        <v>8558</v>
      </c>
      <c r="D4851" s="9" t="n">
        <v>241.53</v>
      </c>
    </row>
    <row r="4852" customFormat="false" ht="9" hidden="false" customHeight="true" outlineLevel="0" collapsed="false">
      <c r="A4852" s="7" t="s">
        <v>9715</v>
      </c>
      <c r="B4852" s="8" t="s">
        <v>9716</v>
      </c>
      <c r="C4852" s="7" t="s">
        <v>8558</v>
      </c>
      <c r="D4852" s="9" t="n">
        <v>191.38</v>
      </c>
    </row>
    <row r="4853" customFormat="false" ht="9" hidden="false" customHeight="true" outlineLevel="0" collapsed="false">
      <c r="A4853" s="7" t="s">
        <v>9717</v>
      </c>
      <c r="B4853" s="8" t="s">
        <v>9718</v>
      </c>
      <c r="C4853" s="7" t="s">
        <v>8558</v>
      </c>
      <c r="D4853" s="9" t="n">
        <v>88.79</v>
      </c>
    </row>
    <row r="4854" customFormat="false" ht="9" hidden="false" customHeight="true" outlineLevel="0" collapsed="false">
      <c r="A4854" s="7" t="s">
        <v>9719</v>
      </c>
      <c r="B4854" s="8" t="s">
        <v>9720</v>
      </c>
      <c r="C4854" s="7" t="s">
        <v>2881</v>
      </c>
      <c r="D4854" s="9" t="n">
        <v>8.82</v>
      </c>
    </row>
    <row r="4855" customFormat="false" ht="9" hidden="false" customHeight="true" outlineLevel="0" collapsed="false">
      <c r="A4855" s="7" t="s">
        <v>9721</v>
      </c>
      <c r="B4855" s="8" t="s">
        <v>9722</v>
      </c>
      <c r="C4855" s="7" t="s">
        <v>172</v>
      </c>
      <c r="D4855" s="9" t="n">
        <v>4.11</v>
      </c>
    </row>
    <row r="4856" customFormat="false" ht="9" hidden="false" customHeight="true" outlineLevel="0" collapsed="false">
      <c r="A4856" s="7" t="s">
        <v>9723</v>
      </c>
      <c r="B4856" s="8" t="s">
        <v>9724</v>
      </c>
      <c r="C4856" s="7" t="s">
        <v>172</v>
      </c>
      <c r="D4856" s="9" t="n">
        <v>0.69</v>
      </c>
    </row>
    <row r="4857" customFormat="false" ht="9" hidden="false" customHeight="true" outlineLevel="0" collapsed="false">
      <c r="A4857" s="7" t="s">
        <v>9725</v>
      </c>
      <c r="B4857" s="8" t="s">
        <v>9726</v>
      </c>
      <c r="C4857" s="7" t="s">
        <v>172</v>
      </c>
      <c r="D4857" s="9" t="n">
        <v>4.11</v>
      </c>
    </row>
    <row r="4858" customFormat="false" ht="9" hidden="false" customHeight="true" outlineLevel="0" collapsed="false">
      <c r="A4858" s="7" t="s">
        <v>9727</v>
      </c>
      <c r="B4858" s="8" t="s">
        <v>9728</v>
      </c>
      <c r="C4858" s="7" t="s">
        <v>172</v>
      </c>
      <c r="D4858" s="9" t="n">
        <v>1.03</v>
      </c>
    </row>
    <row r="4859" customFormat="false" ht="9" hidden="false" customHeight="true" outlineLevel="0" collapsed="false">
      <c r="A4859" s="7" t="s">
        <v>9729</v>
      </c>
      <c r="B4859" s="8" t="s">
        <v>9730</v>
      </c>
      <c r="C4859" s="7" t="s">
        <v>15</v>
      </c>
      <c r="D4859" s="9" t="n">
        <v>4.11</v>
      </c>
    </row>
    <row r="4860" customFormat="false" ht="9" hidden="false" customHeight="true" outlineLevel="0" collapsed="false">
      <c r="A4860" s="7" t="s">
        <v>9731</v>
      </c>
      <c r="B4860" s="8" t="s">
        <v>9732</v>
      </c>
      <c r="C4860" s="7" t="s">
        <v>15</v>
      </c>
      <c r="D4860" s="9" t="n">
        <v>2.57</v>
      </c>
    </row>
    <row r="4861" customFormat="false" ht="9" hidden="false" customHeight="true" outlineLevel="0" collapsed="false">
      <c r="A4861" s="7" t="s">
        <v>9733</v>
      </c>
      <c r="B4861" s="8" t="s">
        <v>9734</v>
      </c>
      <c r="C4861" s="7" t="s">
        <v>172</v>
      </c>
      <c r="D4861" s="9" t="n">
        <v>60.81</v>
      </c>
    </row>
    <row r="4862" customFormat="false" ht="9" hidden="false" customHeight="true" outlineLevel="0" collapsed="false">
      <c r="A4862" s="7" t="s">
        <v>9735</v>
      </c>
      <c r="B4862" s="8" t="s">
        <v>9736</v>
      </c>
      <c r="C4862" s="7" t="s">
        <v>172</v>
      </c>
      <c r="D4862" s="9" t="n">
        <v>20.06</v>
      </c>
    </row>
    <row r="4863" customFormat="false" ht="9" hidden="false" customHeight="true" outlineLevel="0" collapsed="false">
      <c r="A4863" s="7" t="s">
        <v>9737</v>
      </c>
      <c r="B4863" s="8" t="s">
        <v>9738</v>
      </c>
      <c r="C4863" s="7" t="s">
        <v>172</v>
      </c>
      <c r="D4863" s="9" t="n">
        <v>2.84</v>
      </c>
    </row>
    <row r="4864" customFormat="false" ht="9" hidden="false" customHeight="true" outlineLevel="0" collapsed="false">
      <c r="A4864" s="7" t="s">
        <v>9739</v>
      </c>
      <c r="B4864" s="8" t="s">
        <v>9740</v>
      </c>
      <c r="C4864" s="7" t="s">
        <v>15</v>
      </c>
      <c r="D4864" s="9" t="n">
        <v>6.92</v>
      </c>
    </row>
    <row r="4865" customFormat="false" ht="9" hidden="false" customHeight="true" outlineLevel="0" collapsed="false">
      <c r="A4865" s="7" t="s">
        <v>9741</v>
      </c>
      <c r="B4865" s="8" t="s">
        <v>9742</v>
      </c>
      <c r="C4865" s="7" t="s">
        <v>172</v>
      </c>
      <c r="D4865" s="9" t="n">
        <v>4.13</v>
      </c>
    </row>
    <row r="4866" customFormat="false" ht="9" hidden="false" customHeight="true" outlineLevel="0" collapsed="false">
      <c r="A4866" s="7" t="s">
        <v>9743</v>
      </c>
      <c r="B4866" s="8" t="s">
        <v>9744</v>
      </c>
      <c r="C4866" s="7" t="s">
        <v>404</v>
      </c>
      <c r="D4866" s="9" t="n">
        <v>20.55</v>
      </c>
    </row>
    <row r="4867" customFormat="false" ht="9" hidden="false" customHeight="true" outlineLevel="0" collapsed="false">
      <c r="A4867" s="7" t="s">
        <v>9745</v>
      </c>
      <c r="B4867" s="8" t="s">
        <v>9746</v>
      </c>
      <c r="C4867" s="7" t="s">
        <v>2881</v>
      </c>
      <c r="D4867" s="9" t="n">
        <v>4.11</v>
      </c>
    </row>
    <row r="4868" customFormat="false" ht="9" hidden="false" customHeight="true" outlineLevel="0" collapsed="false">
      <c r="A4868" s="7" t="s">
        <v>9747</v>
      </c>
      <c r="B4868" s="8" t="s">
        <v>9748</v>
      </c>
      <c r="C4868" s="7" t="s">
        <v>172</v>
      </c>
      <c r="D4868" s="9" t="n">
        <v>6.59</v>
      </c>
    </row>
    <row r="4869" customFormat="false" ht="9" hidden="false" customHeight="true" outlineLevel="0" collapsed="false">
      <c r="A4869" s="7" t="s">
        <v>9749</v>
      </c>
      <c r="B4869" s="8" t="s">
        <v>9750</v>
      </c>
      <c r="C4869" s="7" t="s">
        <v>172</v>
      </c>
      <c r="D4869" s="9" t="n">
        <v>6.59</v>
      </c>
    </row>
    <row r="4870" customFormat="false" ht="9" hidden="false" customHeight="true" outlineLevel="0" collapsed="false">
      <c r="A4870" s="7" t="s">
        <v>9751</v>
      </c>
      <c r="B4870" s="8" t="s">
        <v>9752</v>
      </c>
      <c r="C4870" s="7" t="s">
        <v>172</v>
      </c>
      <c r="D4870" s="9" t="n">
        <v>29.46</v>
      </c>
    </row>
    <row r="4871" customFormat="false" ht="9" hidden="false" customHeight="true" outlineLevel="0" collapsed="false">
      <c r="A4871" s="7" t="s">
        <v>9753</v>
      </c>
      <c r="B4871" s="8" t="s">
        <v>9754</v>
      </c>
      <c r="C4871" s="7" t="s">
        <v>2881</v>
      </c>
      <c r="D4871" s="9" t="n">
        <v>11.27</v>
      </c>
    </row>
    <row r="4872" customFormat="false" ht="9" hidden="false" customHeight="true" outlineLevel="0" collapsed="false">
      <c r="A4872" s="7" t="s">
        <v>9755</v>
      </c>
      <c r="B4872" s="8" t="s">
        <v>9756</v>
      </c>
      <c r="C4872" s="7" t="s">
        <v>404</v>
      </c>
      <c r="D4872" s="9" t="n">
        <v>0</v>
      </c>
    </row>
    <row r="4873" customFormat="false" ht="9" hidden="false" customHeight="true" outlineLevel="0" collapsed="false">
      <c r="A4873" s="7" t="s">
        <v>9757</v>
      </c>
      <c r="B4873" s="8" t="s">
        <v>9758</v>
      </c>
      <c r="C4873" s="7" t="s">
        <v>404</v>
      </c>
      <c r="D4873" s="9" t="n">
        <v>0</v>
      </c>
    </row>
    <row r="4874" customFormat="false" ht="9" hidden="false" customHeight="true" outlineLevel="0" collapsed="false">
      <c r="A4874" s="7" t="s">
        <v>9759</v>
      </c>
      <c r="B4874" s="8" t="s">
        <v>9760</v>
      </c>
      <c r="C4874" s="7" t="s">
        <v>404</v>
      </c>
      <c r="D4874" s="9" t="n">
        <v>376.71</v>
      </c>
    </row>
    <row r="4875" customFormat="false" ht="9" hidden="false" customHeight="true" outlineLevel="0" collapsed="false">
      <c r="A4875" s="7" t="s">
        <v>9761</v>
      </c>
      <c r="B4875" s="8" t="s">
        <v>9762</v>
      </c>
      <c r="C4875" s="7" t="s">
        <v>404</v>
      </c>
      <c r="D4875" s="9" t="n">
        <v>198.99</v>
      </c>
    </row>
    <row r="4876" customFormat="false" ht="9" hidden="false" customHeight="true" outlineLevel="0" collapsed="false">
      <c r="A4876" s="7" t="s">
        <v>9763</v>
      </c>
      <c r="B4876" s="8" t="s">
        <v>9764</v>
      </c>
      <c r="C4876" s="7" t="s">
        <v>404</v>
      </c>
      <c r="D4876" s="9" t="n">
        <v>116.8</v>
      </c>
    </row>
    <row r="4877" customFormat="false" ht="9" hidden="false" customHeight="true" outlineLevel="0" collapsed="false">
      <c r="A4877" s="7" t="s">
        <v>9765</v>
      </c>
      <c r="B4877" s="8" t="s">
        <v>9766</v>
      </c>
      <c r="C4877" s="7" t="s">
        <v>404</v>
      </c>
      <c r="D4877" s="9" t="n">
        <v>358.19</v>
      </c>
    </row>
    <row r="4878" customFormat="false" ht="9" hidden="false" customHeight="true" outlineLevel="0" collapsed="false">
      <c r="A4878" s="7" t="s">
        <v>9767</v>
      </c>
      <c r="B4878" s="8" t="s">
        <v>9768</v>
      </c>
      <c r="C4878" s="7" t="s">
        <v>404</v>
      </c>
      <c r="D4878" s="9" t="n">
        <v>76.75</v>
      </c>
    </row>
    <row r="4879" customFormat="false" ht="9" hidden="false" customHeight="true" outlineLevel="0" collapsed="false">
      <c r="A4879" s="7" t="s">
        <v>9769</v>
      </c>
      <c r="B4879" s="8" t="s">
        <v>9770</v>
      </c>
      <c r="C4879" s="7" t="s">
        <v>172</v>
      </c>
      <c r="D4879" s="9" t="n">
        <v>13.34</v>
      </c>
    </row>
    <row r="4880" customFormat="false" ht="9" hidden="false" customHeight="true" outlineLevel="0" collapsed="false">
      <c r="A4880" s="7" t="s">
        <v>9771</v>
      </c>
      <c r="B4880" s="8" t="s">
        <v>9772</v>
      </c>
      <c r="C4880" s="7" t="s">
        <v>2881</v>
      </c>
      <c r="D4880" s="9" t="n">
        <v>3.12</v>
      </c>
    </row>
    <row r="4881" customFormat="false" ht="9" hidden="false" customHeight="true" outlineLevel="0" collapsed="false">
      <c r="A4881" s="7" t="s">
        <v>9773</v>
      </c>
      <c r="B4881" s="8" t="s">
        <v>9774</v>
      </c>
      <c r="C4881" s="7" t="s">
        <v>404</v>
      </c>
      <c r="D4881" s="9" t="n">
        <v>22.66</v>
      </c>
    </row>
    <row r="4882" customFormat="false" ht="9" hidden="false" customHeight="true" outlineLevel="0" collapsed="false">
      <c r="A4882" s="7" t="s">
        <v>9775</v>
      </c>
      <c r="B4882" s="8" t="s">
        <v>9776</v>
      </c>
      <c r="C4882" s="7" t="s">
        <v>2881</v>
      </c>
      <c r="D4882" s="9" t="n">
        <v>33.02</v>
      </c>
    </row>
    <row r="4883" customFormat="false" ht="9" hidden="false" customHeight="true" outlineLevel="0" collapsed="false">
      <c r="A4883" s="7" t="s">
        <v>9777</v>
      </c>
      <c r="B4883" s="8" t="s">
        <v>9778</v>
      </c>
      <c r="C4883" s="7" t="s">
        <v>404</v>
      </c>
      <c r="D4883" s="9" t="n">
        <v>10.65</v>
      </c>
    </row>
    <row r="4884" customFormat="false" ht="9" hidden="false" customHeight="true" outlineLevel="0" collapsed="false">
      <c r="A4884" s="7" t="s">
        <v>9779</v>
      </c>
      <c r="B4884" s="8" t="s">
        <v>9780</v>
      </c>
      <c r="C4884" s="7" t="s">
        <v>404</v>
      </c>
      <c r="D4884" s="9" t="n">
        <v>37.57</v>
      </c>
    </row>
    <row r="4885" customFormat="false" ht="9" hidden="false" customHeight="true" outlineLevel="0" collapsed="false">
      <c r="A4885" s="7" t="s">
        <v>9781</v>
      </c>
      <c r="B4885" s="8" t="s">
        <v>9782</v>
      </c>
      <c r="C4885" s="7" t="s">
        <v>404</v>
      </c>
      <c r="D4885" s="9" t="n">
        <v>11.62</v>
      </c>
    </row>
    <row r="4886" customFormat="false" ht="9" hidden="false" customHeight="true" outlineLevel="0" collapsed="false">
      <c r="A4886" s="7" t="s">
        <v>9783</v>
      </c>
      <c r="B4886" s="8" t="s">
        <v>9784</v>
      </c>
      <c r="C4886" s="7" t="s">
        <v>172</v>
      </c>
      <c r="D4886" s="9" t="n">
        <v>10.17</v>
      </c>
    </row>
    <row r="4887" customFormat="false" ht="9" hidden="false" customHeight="true" outlineLevel="0" collapsed="false">
      <c r="A4887" s="7" t="s">
        <v>9785</v>
      </c>
      <c r="B4887" s="8" t="s">
        <v>9786</v>
      </c>
      <c r="C4887" s="7" t="s">
        <v>172</v>
      </c>
      <c r="D4887" s="9" t="n">
        <v>23.94</v>
      </c>
    </row>
    <row r="4888" customFormat="false" ht="9" hidden="false" customHeight="true" outlineLevel="0" collapsed="false">
      <c r="A4888" s="7" t="s">
        <v>9787</v>
      </c>
      <c r="B4888" s="8" t="s">
        <v>9788</v>
      </c>
      <c r="C4888" s="7" t="s">
        <v>172</v>
      </c>
      <c r="D4888" s="9" t="n">
        <v>21.94</v>
      </c>
    </row>
    <row r="4889" customFormat="false" ht="9" hidden="false" customHeight="true" outlineLevel="0" collapsed="false">
      <c r="A4889" s="7" t="s">
        <v>9789</v>
      </c>
      <c r="B4889" s="8" t="s">
        <v>9790</v>
      </c>
      <c r="C4889" s="7" t="s">
        <v>172</v>
      </c>
      <c r="D4889" s="9" t="n">
        <v>18.37</v>
      </c>
    </row>
    <row r="4890" customFormat="false" ht="9" hidden="false" customHeight="true" outlineLevel="0" collapsed="false">
      <c r="A4890" s="7" t="s">
        <v>9791</v>
      </c>
      <c r="B4890" s="8" t="s">
        <v>9792</v>
      </c>
      <c r="C4890" s="7" t="s">
        <v>172</v>
      </c>
      <c r="D4890" s="9" t="n">
        <v>17.5</v>
      </c>
    </row>
    <row r="4891" customFormat="false" ht="18" hidden="false" customHeight="true" outlineLevel="0" collapsed="false">
      <c r="A4891" s="7" t="s">
        <v>9793</v>
      </c>
      <c r="B4891" s="8" t="s">
        <v>9794</v>
      </c>
      <c r="C4891" s="7" t="s">
        <v>172</v>
      </c>
      <c r="D4891" s="9" t="n">
        <v>7.79</v>
      </c>
    </row>
    <row r="4892" customFormat="false" ht="9" hidden="false" customHeight="true" outlineLevel="0" collapsed="false">
      <c r="A4892" s="7" t="s">
        <v>9795</v>
      </c>
      <c r="B4892" s="8" t="s">
        <v>9796</v>
      </c>
      <c r="C4892" s="7" t="s">
        <v>172</v>
      </c>
      <c r="D4892" s="9" t="n">
        <v>17.43</v>
      </c>
    </row>
    <row r="4893" customFormat="false" ht="18" hidden="false" customHeight="true" outlineLevel="0" collapsed="false">
      <c r="A4893" s="7" t="s">
        <v>9797</v>
      </c>
      <c r="B4893" s="8" t="s">
        <v>9798</v>
      </c>
      <c r="C4893" s="7" t="s">
        <v>172</v>
      </c>
      <c r="D4893" s="9" t="n">
        <v>28.76</v>
      </c>
    </row>
    <row r="4894" customFormat="false" ht="9" hidden="false" customHeight="true" outlineLevel="0" collapsed="false">
      <c r="A4894" s="7" t="s">
        <v>9799</v>
      </c>
      <c r="B4894" s="8" t="s">
        <v>9800</v>
      </c>
      <c r="C4894" s="7" t="s">
        <v>172</v>
      </c>
      <c r="D4894" s="9" t="n">
        <v>26.75</v>
      </c>
    </row>
    <row r="4895" customFormat="false" ht="18" hidden="false" customHeight="true" outlineLevel="0" collapsed="false">
      <c r="A4895" s="7" t="s">
        <v>9801</v>
      </c>
      <c r="B4895" s="8" t="s">
        <v>9802</v>
      </c>
      <c r="C4895" s="7" t="s">
        <v>172</v>
      </c>
      <c r="D4895" s="9" t="n">
        <v>28.14</v>
      </c>
    </row>
    <row r="4896" customFormat="false" ht="9" hidden="false" customHeight="true" outlineLevel="0" collapsed="false">
      <c r="A4896" s="7" t="s">
        <v>9803</v>
      </c>
      <c r="B4896" s="8" t="s">
        <v>9804</v>
      </c>
      <c r="C4896" s="7" t="s">
        <v>172</v>
      </c>
      <c r="D4896" s="9" t="n">
        <v>27.27</v>
      </c>
    </row>
    <row r="4897" customFormat="false" ht="9" hidden="false" customHeight="true" outlineLevel="0" collapsed="false">
      <c r="A4897" s="7" t="s">
        <v>9805</v>
      </c>
      <c r="B4897" s="8" t="s">
        <v>9806</v>
      </c>
      <c r="C4897" s="7" t="s">
        <v>172</v>
      </c>
      <c r="D4897" s="9" t="n">
        <v>24.44</v>
      </c>
    </row>
    <row r="4898" customFormat="false" ht="9" hidden="false" customHeight="true" outlineLevel="0" collapsed="false">
      <c r="A4898" s="7" t="s">
        <v>9807</v>
      </c>
      <c r="B4898" s="8" t="s">
        <v>9808</v>
      </c>
      <c r="C4898" s="7" t="s">
        <v>2881</v>
      </c>
      <c r="D4898" s="9" t="n">
        <v>0.1</v>
      </c>
    </row>
    <row r="4899" customFormat="false" ht="9" hidden="false" customHeight="true" outlineLevel="0" collapsed="false">
      <c r="A4899" s="7" t="s">
        <v>9809</v>
      </c>
      <c r="B4899" s="8" t="s">
        <v>9810</v>
      </c>
      <c r="C4899" s="7" t="s">
        <v>2881</v>
      </c>
      <c r="D4899" s="9" t="n">
        <v>228.08</v>
      </c>
    </row>
    <row r="4900" customFormat="false" ht="9" hidden="false" customHeight="true" outlineLevel="0" collapsed="false">
      <c r="A4900" s="7" t="s">
        <v>9811</v>
      </c>
      <c r="B4900" s="8" t="s">
        <v>9812</v>
      </c>
      <c r="C4900" s="7" t="s">
        <v>2881</v>
      </c>
      <c r="D4900" s="9" t="n">
        <v>2.46</v>
      </c>
    </row>
    <row r="4901" customFormat="false" ht="9" hidden="false" customHeight="true" outlineLevel="0" collapsed="false">
      <c r="A4901" s="7" t="s">
        <v>9813</v>
      </c>
      <c r="B4901" s="8" t="s">
        <v>9814</v>
      </c>
      <c r="C4901" s="7" t="s">
        <v>2881</v>
      </c>
      <c r="D4901" s="9" t="n">
        <v>0.17</v>
      </c>
    </row>
    <row r="4902" customFormat="false" ht="9" hidden="false" customHeight="true" outlineLevel="0" collapsed="false">
      <c r="A4902" s="7" t="s">
        <v>9815</v>
      </c>
      <c r="B4902" s="8" t="s">
        <v>9816</v>
      </c>
      <c r="C4902" s="7" t="s">
        <v>404</v>
      </c>
      <c r="D4902" s="9" t="n">
        <v>350.55</v>
      </c>
    </row>
    <row r="4903" customFormat="false" ht="9" hidden="false" customHeight="true" outlineLevel="0" collapsed="false">
      <c r="A4903" s="7" t="s">
        <v>9817</v>
      </c>
      <c r="B4903" s="8" t="s">
        <v>9818</v>
      </c>
      <c r="C4903" s="7" t="s">
        <v>404</v>
      </c>
      <c r="D4903" s="9" t="n">
        <v>271.42</v>
      </c>
    </row>
    <row r="4904" customFormat="false" ht="9" hidden="false" customHeight="true" outlineLevel="0" collapsed="false">
      <c r="A4904" s="7" t="s">
        <v>9819</v>
      </c>
      <c r="B4904" s="8" t="s">
        <v>9820</v>
      </c>
      <c r="C4904" s="7" t="s">
        <v>404</v>
      </c>
      <c r="D4904" s="9" t="n">
        <v>350.55</v>
      </c>
    </row>
    <row r="4905" customFormat="false" ht="9" hidden="false" customHeight="true" outlineLevel="0" collapsed="false">
      <c r="A4905" s="7" t="s">
        <v>9821</v>
      </c>
      <c r="B4905" s="8" t="s">
        <v>9822</v>
      </c>
      <c r="C4905" s="7" t="s">
        <v>404</v>
      </c>
      <c r="D4905" s="9" t="n">
        <v>271.42</v>
      </c>
    </row>
    <row r="4906" customFormat="false" ht="9" hidden="false" customHeight="true" outlineLevel="0" collapsed="false">
      <c r="A4906" s="7" t="s">
        <v>9823</v>
      </c>
      <c r="B4906" s="8" t="s">
        <v>9824</v>
      </c>
      <c r="C4906" s="7" t="s">
        <v>8558</v>
      </c>
      <c r="D4906" s="9" t="n">
        <v>386.3</v>
      </c>
    </row>
    <row r="4907" customFormat="false" ht="9" hidden="false" customHeight="true" outlineLevel="0" collapsed="false">
      <c r="A4907" s="7" t="s">
        <v>9825</v>
      </c>
      <c r="B4907" s="8" t="s">
        <v>9826</v>
      </c>
      <c r="C4907" s="7" t="s">
        <v>8558</v>
      </c>
      <c r="D4907" s="9" t="n">
        <v>157.88</v>
      </c>
    </row>
    <row r="4908" customFormat="false" ht="9" hidden="false" customHeight="true" outlineLevel="0" collapsed="false">
      <c r="A4908" s="7" t="s">
        <v>9827</v>
      </c>
      <c r="B4908" s="8" t="s">
        <v>9828</v>
      </c>
      <c r="C4908" s="7" t="s">
        <v>8558</v>
      </c>
      <c r="D4908" s="9" t="n">
        <v>335.3</v>
      </c>
    </row>
    <row r="4909" customFormat="false" ht="9" hidden="false" customHeight="true" outlineLevel="0" collapsed="false">
      <c r="A4909" s="7" t="s">
        <v>9829</v>
      </c>
      <c r="B4909" s="8" t="s">
        <v>9830</v>
      </c>
      <c r="C4909" s="7" t="s">
        <v>8558</v>
      </c>
      <c r="D4909" s="9" t="n">
        <v>52.52</v>
      </c>
    </row>
    <row r="4910" customFormat="false" ht="9" hidden="false" customHeight="true" outlineLevel="0" collapsed="false">
      <c r="A4910" s="7" t="s">
        <v>9831</v>
      </c>
      <c r="B4910" s="8" t="s">
        <v>9832</v>
      </c>
      <c r="C4910" s="7" t="s">
        <v>8558</v>
      </c>
      <c r="D4910" s="9" t="n">
        <v>41.24</v>
      </c>
    </row>
    <row r="4911" customFormat="false" ht="9" hidden="false" customHeight="true" outlineLevel="0" collapsed="false">
      <c r="A4911" s="7" t="s">
        <v>9833</v>
      </c>
      <c r="B4911" s="8" t="s">
        <v>9834</v>
      </c>
      <c r="C4911" s="7" t="s">
        <v>8558</v>
      </c>
      <c r="D4911" s="9" t="n">
        <v>18.77</v>
      </c>
    </row>
    <row r="4912" customFormat="false" ht="9" hidden="false" customHeight="true" outlineLevel="0" collapsed="false">
      <c r="A4912" s="7" t="s">
        <v>9835</v>
      </c>
      <c r="B4912" s="8" t="s">
        <v>9836</v>
      </c>
      <c r="C4912" s="7" t="s">
        <v>8558</v>
      </c>
      <c r="D4912" s="9" t="n">
        <v>583.1</v>
      </c>
    </row>
    <row r="4913" customFormat="false" ht="9" hidden="false" customHeight="true" outlineLevel="0" collapsed="false">
      <c r="A4913" s="7" t="s">
        <v>9837</v>
      </c>
      <c r="B4913" s="8" t="s">
        <v>9838</v>
      </c>
      <c r="C4913" s="7" t="s">
        <v>15</v>
      </c>
      <c r="D4913" s="9" t="n">
        <v>1652.95</v>
      </c>
    </row>
    <row r="4914" customFormat="false" ht="9" hidden="false" customHeight="true" outlineLevel="0" collapsed="false">
      <c r="A4914" s="7" t="s">
        <v>9839</v>
      </c>
      <c r="B4914" s="8" t="s">
        <v>9840</v>
      </c>
      <c r="C4914" s="7" t="s">
        <v>15</v>
      </c>
      <c r="D4914" s="9" t="n">
        <v>1546.47</v>
      </c>
    </row>
    <row r="4915" customFormat="false" ht="9" hidden="false" customHeight="true" outlineLevel="0" collapsed="false">
      <c r="A4915" s="7" t="s">
        <v>9841</v>
      </c>
      <c r="B4915" s="8" t="s">
        <v>9842</v>
      </c>
      <c r="C4915" s="7" t="s">
        <v>15</v>
      </c>
      <c r="D4915" s="9" t="n">
        <v>1499.13</v>
      </c>
    </row>
    <row r="4916" customFormat="false" ht="9" hidden="false" customHeight="true" outlineLevel="0" collapsed="false">
      <c r="A4916" s="7" t="s">
        <v>9843</v>
      </c>
      <c r="B4916" s="8" t="s">
        <v>9844</v>
      </c>
      <c r="C4916" s="7" t="s">
        <v>15</v>
      </c>
      <c r="D4916" s="9" t="n">
        <v>760.19</v>
      </c>
    </row>
    <row r="4917" customFormat="false" ht="18" hidden="false" customHeight="true" outlineLevel="0" collapsed="false">
      <c r="A4917" s="7" t="s">
        <v>9845</v>
      </c>
      <c r="B4917" s="8" t="s">
        <v>9846</v>
      </c>
      <c r="C4917" s="7" t="s">
        <v>15</v>
      </c>
      <c r="D4917" s="9" t="n">
        <v>872.54</v>
      </c>
    </row>
    <row r="4918" customFormat="false" ht="9" hidden="false" customHeight="true" outlineLevel="0" collapsed="false">
      <c r="A4918" s="7" t="s">
        <v>9847</v>
      </c>
      <c r="B4918" s="8" t="s">
        <v>9848</v>
      </c>
      <c r="C4918" s="7" t="s">
        <v>15</v>
      </c>
      <c r="D4918" s="9" t="n">
        <v>307.14</v>
      </c>
    </row>
    <row r="4919" customFormat="false" ht="9" hidden="false" customHeight="true" outlineLevel="0" collapsed="false">
      <c r="A4919" s="7" t="s">
        <v>9849</v>
      </c>
      <c r="B4919" s="8" t="s">
        <v>9850</v>
      </c>
      <c r="C4919" s="7" t="s">
        <v>2881</v>
      </c>
      <c r="D4919" s="9" t="n">
        <v>53.41</v>
      </c>
    </row>
    <row r="4920" customFormat="false" ht="9" hidden="false" customHeight="true" outlineLevel="0" collapsed="false">
      <c r="A4920" s="7" t="s">
        <v>9851</v>
      </c>
      <c r="B4920" s="8" t="s">
        <v>9852</v>
      </c>
      <c r="C4920" s="7" t="s">
        <v>8558</v>
      </c>
      <c r="D4920" s="9" t="n">
        <v>29.07</v>
      </c>
    </row>
    <row r="4921" customFormat="false" ht="9" hidden="false" customHeight="true" outlineLevel="0" collapsed="false">
      <c r="A4921" s="7" t="s">
        <v>9853</v>
      </c>
      <c r="B4921" s="8" t="s">
        <v>9854</v>
      </c>
      <c r="C4921" s="7" t="s">
        <v>404</v>
      </c>
      <c r="D4921" s="9" t="n">
        <v>15.46</v>
      </c>
    </row>
    <row r="4922" customFormat="false" ht="9" hidden="false" customHeight="true" outlineLevel="0" collapsed="false">
      <c r="A4922" s="7" t="s">
        <v>9855</v>
      </c>
      <c r="B4922" s="8" t="s">
        <v>9856</v>
      </c>
      <c r="C4922" s="7" t="s">
        <v>404</v>
      </c>
      <c r="D4922" s="9" t="n">
        <v>12.58</v>
      </c>
    </row>
    <row r="4923" customFormat="false" ht="18" hidden="false" customHeight="true" outlineLevel="0" collapsed="false">
      <c r="A4923" s="7" t="s">
        <v>9857</v>
      </c>
      <c r="B4923" s="8" t="s">
        <v>9858</v>
      </c>
      <c r="C4923" s="7" t="s">
        <v>404</v>
      </c>
      <c r="D4923" s="9" t="n">
        <v>183.08</v>
      </c>
    </row>
    <row r="4924" customFormat="false" ht="9" hidden="false" customHeight="true" outlineLevel="0" collapsed="false">
      <c r="A4924" s="7" t="s">
        <v>9859</v>
      </c>
      <c r="B4924" s="8" t="s">
        <v>9860</v>
      </c>
      <c r="C4924" s="7" t="s">
        <v>404</v>
      </c>
      <c r="D4924" s="9" t="n">
        <v>286.06</v>
      </c>
    </row>
    <row r="4925" customFormat="false" ht="9" hidden="false" customHeight="true" outlineLevel="0" collapsed="false">
      <c r="A4925" s="7" t="s">
        <v>9861</v>
      </c>
      <c r="B4925" s="8" t="s">
        <v>9862</v>
      </c>
      <c r="C4925" s="7" t="s">
        <v>2881</v>
      </c>
      <c r="D4925" s="9" t="n">
        <v>4.11</v>
      </c>
    </row>
    <row r="4926" customFormat="false" ht="9" hidden="false" customHeight="true" outlineLevel="0" collapsed="false">
      <c r="A4926" s="7" t="s">
        <v>9863</v>
      </c>
      <c r="B4926" s="8" t="s">
        <v>9864</v>
      </c>
      <c r="C4926" s="7" t="s">
        <v>172</v>
      </c>
      <c r="D4926" s="9" t="n">
        <v>2.05</v>
      </c>
    </row>
    <row r="4927" customFormat="false" ht="9" hidden="false" customHeight="true" outlineLevel="0" collapsed="false">
      <c r="A4927" s="7" t="s">
        <v>9865</v>
      </c>
      <c r="B4927" s="8" t="s">
        <v>9866</v>
      </c>
      <c r="C4927" s="7" t="s">
        <v>404</v>
      </c>
      <c r="D4927" s="9" t="n">
        <v>5.56</v>
      </c>
    </row>
    <row r="4928" customFormat="false" ht="9" hidden="false" customHeight="true" outlineLevel="0" collapsed="false">
      <c r="A4928" s="7" t="s">
        <v>9867</v>
      </c>
      <c r="B4928" s="8" t="s">
        <v>9868</v>
      </c>
      <c r="C4928" s="7" t="s">
        <v>404</v>
      </c>
      <c r="D4928" s="9" t="n">
        <v>4.66</v>
      </c>
    </row>
    <row r="4929" customFormat="false" ht="9" hidden="false" customHeight="true" outlineLevel="0" collapsed="false">
      <c r="A4929" s="7" t="s">
        <v>9869</v>
      </c>
      <c r="B4929" s="8" t="s">
        <v>9870</v>
      </c>
      <c r="C4929" s="7" t="s">
        <v>404</v>
      </c>
      <c r="D4929" s="9" t="n">
        <v>7.42</v>
      </c>
    </row>
    <row r="4930" customFormat="false" ht="9" hidden="false" customHeight="true" outlineLevel="0" collapsed="false">
      <c r="A4930" s="7" t="s">
        <v>9871</v>
      </c>
      <c r="B4930" s="8" t="s">
        <v>9872</v>
      </c>
      <c r="C4930" s="7" t="s">
        <v>404</v>
      </c>
      <c r="D4930" s="9" t="n">
        <v>11.92</v>
      </c>
    </row>
    <row r="4931" customFormat="false" ht="18" hidden="false" customHeight="true" outlineLevel="0" collapsed="false">
      <c r="A4931" s="7" t="s">
        <v>9873</v>
      </c>
      <c r="B4931" s="8" t="s">
        <v>9874</v>
      </c>
      <c r="C4931" s="7" t="s">
        <v>404</v>
      </c>
      <c r="D4931" s="9" t="n">
        <v>398.22</v>
      </c>
    </row>
    <row r="4932" customFormat="false" ht="9" hidden="false" customHeight="true" outlineLevel="0" collapsed="false">
      <c r="A4932" s="7" t="s">
        <v>9875</v>
      </c>
      <c r="B4932" s="8" t="s">
        <v>9876</v>
      </c>
      <c r="C4932" s="7" t="s">
        <v>404</v>
      </c>
      <c r="D4932" s="9" t="n">
        <v>1381.5</v>
      </c>
    </row>
    <row r="4933" customFormat="false" ht="9" hidden="false" customHeight="true" outlineLevel="0" collapsed="false">
      <c r="A4933" s="7" t="s">
        <v>9877</v>
      </c>
      <c r="B4933" s="8" t="s">
        <v>9878</v>
      </c>
      <c r="C4933" s="7" t="s">
        <v>9879</v>
      </c>
      <c r="D4933" s="9" t="n">
        <v>736.68</v>
      </c>
    </row>
    <row r="4934" customFormat="false" ht="9" hidden="false" customHeight="true" outlineLevel="0" collapsed="false">
      <c r="A4934" s="7" t="s">
        <v>9880</v>
      </c>
      <c r="B4934" s="8" t="s">
        <v>9881</v>
      </c>
      <c r="C4934" s="7" t="s">
        <v>9879</v>
      </c>
      <c r="D4934" s="9" t="n">
        <v>1747.39</v>
      </c>
    </row>
    <row r="4935" customFormat="false" ht="18" hidden="false" customHeight="true" outlineLevel="0" collapsed="false">
      <c r="A4935" s="7" t="s">
        <v>9882</v>
      </c>
      <c r="B4935" s="8" t="s">
        <v>9883</v>
      </c>
      <c r="C4935" s="7" t="s">
        <v>9879</v>
      </c>
      <c r="D4935" s="9" t="n">
        <v>4193.74</v>
      </c>
    </row>
    <row r="4936" customFormat="false" ht="9" hidden="false" customHeight="true" outlineLevel="0" collapsed="false">
      <c r="A4936" s="7" t="s">
        <v>9884</v>
      </c>
      <c r="B4936" s="8" t="s">
        <v>9885</v>
      </c>
      <c r="C4936" s="7" t="s">
        <v>9879</v>
      </c>
      <c r="D4936" s="9" t="n">
        <v>708.08</v>
      </c>
    </row>
    <row r="4937" customFormat="false" ht="18" hidden="false" customHeight="true" outlineLevel="0" collapsed="false">
      <c r="A4937" s="7" t="s">
        <v>9886</v>
      </c>
      <c r="B4937" s="8" t="s">
        <v>9887</v>
      </c>
      <c r="C4937" s="7" t="s">
        <v>9879</v>
      </c>
      <c r="D4937" s="9" t="n">
        <v>438.73</v>
      </c>
    </row>
    <row r="4938" customFormat="false" ht="9" hidden="false" customHeight="true" outlineLevel="0" collapsed="false">
      <c r="A4938" s="7" t="s">
        <v>9888</v>
      </c>
      <c r="B4938" s="8" t="s">
        <v>9889</v>
      </c>
      <c r="C4938" s="7" t="s">
        <v>172</v>
      </c>
      <c r="D4938" s="9" t="n">
        <v>2.05</v>
      </c>
    </row>
    <row r="4939" customFormat="false" ht="18" hidden="false" customHeight="true" outlineLevel="0" collapsed="false">
      <c r="A4939" s="7" t="s">
        <v>9890</v>
      </c>
      <c r="B4939" s="8" t="s">
        <v>9891</v>
      </c>
      <c r="C4939" s="7" t="s">
        <v>187</v>
      </c>
      <c r="D4939" s="9" t="n">
        <v>74.17</v>
      </c>
    </row>
    <row r="4940" customFormat="false" ht="9" hidden="false" customHeight="true" outlineLevel="0" collapsed="false">
      <c r="A4940" s="7" t="s">
        <v>9892</v>
      </c>
      <c r="B4940" s="8" t="s">
        <v>9893</v>
      </c>
      <c r="C4940" s="7" t="s">
        <v>404</v>
      </c>
      <c r="D4940" s="9" t="n">
        <v>73.13</v>
      </c>
    </row>
    <row r="4941" customFormat="false" ht="18" hidden="false" customHeight="true" outlineLevel="0" collapsed="false">
      <c r="A4941" s="7" t="s">
        <v>9894</v>
      </c>
      <c r="B4941" s="8" t="s">
        <v>9895</v>
      </c>
      <c r="C4941" s="7" t="s">
        <v>404</v>
      </c>
      <c r="D4941" s="9" t="n">
        <v>44.4</v>
      </c>
    </row>
    <row r="4942" customFormat="false" ht="18" hidden="false" customHeight="true" outlineLevel="0" collapsed="false">
      <c r="A4942" s="7" t="s">
        <v>9896</v>
      </c>
      <c r="B4942" s="8" t="s">
        <v>9897</v>
      </c>
      <c r="C4942" s="7" t="s">
        <v>404</v>
      </c>
      <c r="D4942" s="9" t="n">
        <v>4.5</v>
      </c>
    </row>
    <row r="4943" customFormat="false" ht="18" hidden="false" customHeight="true" outlineLevel="0" collapsed="false">
      <c r="A4943" s="7" t="s">
        <v>9898</v>
      </c>
      <c r="B4943" s="8" t="s">
        <v>9899</v>
      </c>
      <c r="C4943" s="7" t="s">
        <v>15</v>
      </c>
      <c r="D4943" s="9" t="n">
        <v>30.45</v>
      </c>
    </row>
    <row r="4944" customFormat="false" ht="18" hidden="false" customHeight="true" outlineLevel="0" collapsed="false">
      <c r="A4944" s="7" t="s">
        <v>9900</v>
      </c>
      <c r="B4944" s="8" t="s">
        <v>9901</v>
      </c>
      <c r="C4944" s="7" t="s">
        <v>15</v>
      </c>
      <c r="D4944" s="9" t="n">
        <v>29.37</v>
      </c>
    </row>
    <row r="4945" customFormat="false" ht="9" hidden="false" customHeight="true" outlineLevel="0" collapsed="false">
      <c r="A4945" s="7" t="s">
        <v>9902</v>
      </c>
      <c r="B4945" s="8" t="s">
        <v>9903</v>
      </c>
      <c r="C4945" s="7" t="s">
        <v>15</v>
      </c>
      <c r="D4945" s="9" t="n">
        <v>5581.43</v>
      </c>
    </row>
    <row r="4946" customFormat="false" ht="18" hidden="false" customHeight="true" outlineLevel="0" collapsed="false">
      <c r="A4946" s="7" t="s">
        <v>9904</v>
      </c>
      <c r="B4946" s="8" t="s">
        <v>9905</v>
      </c>
      <c r="C4946" s="7" t="s">
        <v>15</v>
      </c>
      <c r="D4946" s="9" t="n">
        <v>5461.47</v>
      </c>
    </row>
    <row r="4947" customFormat="false" ht="18" hidden="false" customHeight="true" outlineLevel="0" collapsed="false">
      <c r="A4947" s="7" t="s">
        <v>9906</v>
      </c>
      <c r="B4947" s="8" t="s">
        <v>9907</v>
      </c>
      <c r="C4947" s="7" t="s">
        <v>404</v>
      </c>
      <c r="D4947" s="9" t="n">
        <v>413.01</v>
      </c>
    </row>
    <row r="4948" customFormat="false" ht="18" hidden="false" customHeight="true" outlineLevel="0" collapsed="false">
      <c r="A4948" s="7" t="s">
        <v>9908</v>
      </c>
      <c r="B4948" s="8" t="s">
        <v>9909</v>
      </c>
      <c r="C4948" s="7" t="s">
        <v>404</v>
      </c>
      <c r="D4948" s="9" t="n">
        <v>356.96</v>
      </c>
    </row>
    <row r="4949" customFormat="false" ht="9" hidden="false" customHeight="true" outlineLevel="0" collapsed="false">
      <c r="A4949" s="7" t="s">
        <v>9910</v>
      </c>
      <c r="B4949" s="8" t="s">
        <v>9911</v>
      </c>
      <c r="C4949" s="7" t="s">
        <v>15</v>
      </c>
      <c r="D4949" s="9" t="n">
        <v>467.57</v>
      </c>
    </row>
    <row r="4950" customFormat="false" ht="9" hidden="false" customHeight="true" outlineLevel="0" collapsed="false">
      <c r="A4950" s="7" t="s">
        <v>9912</v>
      </c>
      <c r="B4950" s="8" t="s">
        <v>9913</v>
      </c>
      <c r="C4950" s="7" t="s">
        <v>2881</v>
      </c>
      <c r="D4950" s="9" t="n">
        <v>11.05</v>
      </c>
    </row>
    <row r="4951" customFormat="false" ht="9" hidden="false" customHeight="true" outlineLevel="0" collapsed="false">
      <c r="A4951" s="7" t="s">
        <v>9914</v>
      </c>
      <c r="B4951" s="8" t="s">
        <v>9915</v>
      </c>
      <c r="C4951" s="7" t="s">
        <v>172</v>
      </c>
      <c r="D4951" s="9" t="n">
        <v>207.45</v>
      </c>
    </row>
    <row r="4952" customFormat="false" ht="18" hidden="false" customHeight="true" outlineLevel="0" collapsed="false">
      <c r="A4952" s="7" t="s">
        <v>9916</v>
      </c>
      <c r="B4952" s="8" t="s">
        <v>9917</v>
      </c>
      <c r="C4952" s="7" t="s">
        <v>404</v>
      </c>
      <c r="D4952" s="9" t="n">
        <v>31.44</v>
      </c>
    </row>
    <row r="4953" customFormat="false" ht="9" hidden="false" customHeight="true" outlineLevel="0" collapsed="false">
      <c r="A4953" s="7" t="s">
        <v>9918</v>
      </c>
      <c r="B4953" s="8" t="s">
        <v>9919</v>
      </c>
      <c r="C4953" s="7" t="s">
        <v>9920</v>
      </c>
      <c r="D4953" s="9" t="n">
        <v>1.14</v>
      </c>
    </row>
    <row r="4954" customFormat="false" ht="18" hidden="false" customHeight="true" outlineLevel="0" collapsed="false">
      <c r="A4954" s="7" t="s">
        <v>9921</v>
      </c>
      <c r="B4954" s="8" t="s">
        <v>9922</v>
      </c>
      <c r="C4954" s="7" t="s">
        <v>15</v>
      </c>
      <c r="D4954" s="9" t="n">
        <v>19.62</v>
      </c>
    </row>
    <row r="4955" customFormat="false" ht="9" hidden="false" customHeight="true" outlineLevel="0" collapsed="false">
      <c r="A4955" s="7" t="s">
        <v>9923</v>
      </c>
      <c r="B4955" s="8" t="s">
        <v>9924</v>
      </c>
      <c r="C4955" s="7" t="s">
        <v>15</v>
      </c>
      <c r="D4955" s="9" t="n">
        <v>17.84</v>
      </c>
    </row>
    <row r="4956" customFormat="false" ht="18" hidden="false" customHeight="true" outlineLevel="0" collapsed="false">
      <c r="A4956" s="7" t="s">
        <v>9925</v>
      </c>
      <c r="B4956" s="8" t="s">
        <v>9926</v>
      </c>
      <c r="C4956" s="7" t="s">
        <v>15</v>
      </c>
      <c r="D4956" s="9" t="n">
        <v>313.72</v>
      </c>
    </row>
    <row r="4957" customFormat="false" ht="9" hidden="false" customHeight="true" outlineLevel="0" collapsed="false">
      <c r="A4957" s="7" t="s">
        <v>9927</v>
      </c>
      <c r="B4957" s="8" t="s">
        <v>9928</v>
      </c>
      <c r="C4957" s="7" t="s">
        <v>9920</v>
      </c>
      <c r="D4957" s="9" t="n">
        <v>3.58</v>
      </c>
    </row>
    <row r="4958" customFormat="false" ht="9" hidden="false" customHeight="true" outlineLevel="0" collapsed="false">
      <c r="A4958" s="7" t="s">
        <v>9929</v>
      </c>
      <c r="B4958" s="8" t="s">
        <v>9930</v>
      </c>
      <c r="C4958" s="7" t="s">
        <v>172</v>
      </c>
      <c r="D4958" s="9" t="n">
        <v>268.5</v>
      </c>
    </row>
    <row r="4959" customFormat="false" ht="9" hidden="false" customHeight="true" outlineLevel="0" collapsed="false">
      <c r="A4959" s="7" t="s">
        <v>9931</v>
      </c>
      <c r="B4959" s="8" t="s">
        <v>9932</v>
      </c>
      <c r="C4959" s="7" t="s">
        <v>9933</v>
      </c>
      <c r="D4959" s="9" t="n">
        <v>3.12</v>
      </c>
    </row>
    <row r="4960" customFormat="false" ht="9" hidden="false" customHeight="true" outlineLevel="0" collapsed="false">
      <c r="A4960" s="7" t="s">
        <v>9934</v>
      </c>
      <c r="B4960" s="8" t="s">
        <v>9935</v>
      </c>
      <c r="C4960" s="7" t="s">
        <v>15</v>
      </c>
      <c r="D4960" s="9" t="n">
        <v>523.31</v>
      </c>
    </row>
    <row r="4961" customFormat="false" ht="18" hidden="false" customHeight="true" outlineLevel="0" collapsed="false">
      <c r="A4961" s="7" t="s">
        <v>9936</v>
      </c>
      <c r="B4961" s="8" t="s">
        <v>9937</v>
      </c>
      <c r="C4961" s="7" t="s">
        <v>9920</v>
      </c>
      <c r="D4961" s="9" t="n">
        <v>5.31</v>
      </c>
    </row>
    <row r="4962" customFormat="false" ht="9" hidden="false" customHeight="true" outlineLevel="0" collapsed="false">
      <c r="A4962" s="7" t="s">
        <v>9938</v>
      </c>
      <c r="B4962" s="8" t="s">
        <v>9939</v>
      </c>
      <c r="C4962" s="7" t="s">
        <v>15</v>
      </c>
      <c r="D4962" s="9" t="n">
        <v>753.07</v>
      </c>
    </row>
    <row r="4963" customFormat="false" ht="9" hidden="false" customHeight="true" outlineLevel="0" collapsed="false">
      <c r="A4963" s="7" t="s">
        <v>9940</v>
      </c>
      <c r="B4963" s="8" t="s">
        <v>9941</v>
      </c>
      <c r="C4963" s="7" t="s">
        <v>9920</v>
      </c>
      <c r="D4963" s="9" t="n">
        <v>7.45</v>
      </c>
    </row>
    <row r="4964" customFormat="false" ht="9" hidden="false" customHeight="true" outlineLevel="0" collapsed="false">
      <c r="A4964" s="7" t="s">
        <v>9942</v>
      </c>
      <c r="B4964" s="8" t="s">
        <v>9943</v>
      </c>
      <c r="C4964" s="7" t="s">
        <v>9933</v>
      </c>
      <c r="D4964" s="9" t="n">
        <v>1.01</v>
      </c>
    </row>
    <row r="4965" customFormat="false" ht="9" hidden="false" customHeight="true" outlineLevel="0" collapsed="false">
      <c r="A4965" s="7" t="s">
        <v>9944</v>
      </c>
      <c r="B4965" s="8" t="s">
        <v>9945</v>
      </c>
      <c r="C4965" s="7" t="s">
        <v>9920</v>
      </c>
      <c r="D4965" s="9" t="n">
        <v>10</v>
      </c>
    </row>
    <row r="4966" customFormat="false" ht="9" hidden="false" customHeight="true" outlineLevel="0" collapsed="false">
      <c r="A4966" s="7" t="s">
        <v>9946</v>
      </c>
      <c r="B4966" s="8" t="s">
        <v>9947</v>
      </c>
      <c r="C4966" s="7" t="s">
        <v>9920</v>
      </c>
      <c r="D4966" s="9" t="n">
        <v>6.5</v>
      </c>
    </row>
    <row r="4967" customFormat="false" ht="9" hidden="false" customHeight="true" outlineLevel="0" collapsed="false">
      <c r="A4967" s="7" t="s">
        <v>9948</v>
      </c>
      <c r="B4967" s="8" t="s">
        <v>9949</v>
      </c>
      <c r="C4967" s="7" t="s">
        <v>15</v>
      </c>
      <c r="D4967" s="9" t="n">
        <v>226.6</v>
      </c>
    </row>
    <row r="4968" customFormat="false" ht="9" hidden="false" customHeight="true" outlineLevel="0" collapsed="false">
      <c r="A4968" s="7" t="s">
        <v>9950</v>
      </c>
      <c r="B4968" s="8" t="s">
        <v>9951</v>
      </c>
      <c r="C4968" s="7" t="s">
        <v>9920</v>
      </c>
      <c r="D4968" s="9" t="n">
        <v>0.8</v>
      </c>
    </row>
    <row r="4969" customFormat="false" ht="9" hidden="false" customHeight="true" outlineLevel="0" collapsed="false">
      <c r="A4969" s="7" t="s">
        <v>9952</v>
      </c>
      <c r="B4969" s="8" t="s">
        <v>9953</v>
      </c>
      <c r="C4969" s="7" t="s">
        <v>9920</v>
      </c>
      <c r="D4969" s="9" t="n">
        <v>1.91</v>
      </c>
    </row>
    <row r="4970" customFormat="false" ht="9" hidden="false" customHeight="true" outlineLevel="0" collapsed="false">
      <c r="A4970" s="7" t="s">
        <v>9954</v>
      </c>
      <c r="B4970" s="8" t="s">
        <v>9955</v>
      </c>
      <c r="C4970" s="7" t="s">
        <v>9920</v>
      </c>
      <c r="D4970" s="9" t="n">
        <v>4.41</v>
      </c>
    </row>
    <row r="4971" customFormat="false" ht="9" hidden="false" customHeight="true" outlineLevel="0" collapsed="false">
      <c r="A4971" s="7" t="s">
        <v>9956</v>
      </c>
      <c r="B4971" s="8" t="s">
        <v>9957</v>
      </c>
      <c r="C4971" s="7" t="s">
        <v>15</v>
      </c>
      <c r="D4971" s="9" t="n">
        <v>187.27</v>
      </c>
    </row>
    <row r="4972" customFormat="false" ht="9" hidden="false" customHeight="true" outlineLevel="0" collapsed="false">
      <c r="A4972" s="7" t="s">
        <v>9958</v>
      </c>
      <c r="B4972" s="8" t="s">
        <v>9959</v>
      </c>
      <c r="C4972" s="7" t="s">
        <v>9920</v>
      </c>
      <c r="D4972" s="9" t="n">
        <v>0.82</v>
      </c>
    </row>
    <row r="4973" customFormat="false" ht="9" hidden="false" customHeight="true" outlineLevel="0" collapsed="false">
      <c r="A4973" s="7" t="s">
        <v>9960</v>
      </c>
      <c r="B4973" s="8" t="s">
        <v>9961</v>
      </c>
      <c r="C4973" s="7" t="s">
        <v>2881</v>
      </c>
      <c r="D4973" s="9" t="n">
        <v>298.71</v>
      </c>
    </row>
    <row r="4974" customFormat="false" ht="9" hidden="false" customHeight="true" outlineLevel="0" collapsed="false">
      <c r="A4974" s="7" t="s">
        <v>9962</v>
      </c>
      <c r="B4974" s="8" t="s">
        <v>9963</v>
      </c>
      <c r="C4974" s="7" t="s">
        <v>9964</v>
      </c>
      <c r="D4974" s="9" t="n">
        <v>7.02</v>
      </c>
    </row>
    <row r="4975" customFormat="false" ht="9" hidden="false" customHeight="true" outlineLevel="0" collapsed="false">
      <c r="A4975" s="7" t="s">
        <v>9965</v>
      </c>
      <c r="B4975" s="8" t="s">
        <v>9966</v>
      </c>
      <c r="C4975" s="7" t="s">
        <v>2881</v>
      </c>
      <c r="D4975" s="9" t="n">
        <v>31.58</v>
      </c>
    </row>
    <row r="4976" customFormat="false" ht="9" hidden="false" customHeight="true" outlineLevel="0" collapsed="false">
      <c r="A4976" s="7" t="s">
        <v>9967</v>
      </c>
      <c r="B4976" s="8" t="s">
        <v>9968</v>
      </c>
      <c r="C4976" s="7" t="s">
        <v>9964</v>
      </c>
      <c r="D4976" s="9" t="n">
        <v>0.64</v>
      </c>
    </row>
    <row r="4977" customFormat="false" ht="9" hidden="false" customHeight="true" outlineLevel="0" collapsed="false">
      <c r="A4977" s="7" t="s">
        <v>9969</v>
      </c>
      <c r="B4977" s="8" t="s">
        <v>9970</v>
      </c>
      <c r="C4977" s="7" t="s">
        <v>2881</v>
      </c>
      <c r="D4977" s="9" t="n">
        <v>60.42</v>
      </c>
    </row>
    <row r="4978" customFormat="false" ht="9" hidden="false" customHeight="true" outlineLevel="0" collapsed="false">
      <c r="A4978" s="7" t="s">
        <v>9971</v>
      </c>
      <c r="B4978" s="8" t="s">
        <v>9972</v>
      </c>
      <c r="C4978" s="7" t="s">
        <v>9964</v>
      </c>
      <c r="D4978" s="9" t="n">
        <v>0.74</v>
      </c>
    </row>
    <row r="4979" customFormat="false" ht="9" hidden="false" customHeight="true" outlineLevel="0" collapsed="false">
      <c r="A4979" s="7" t="s">
        <v>9973</v>
      </c>
      <c r="B4979" s="8" t="s">
        <v>9974</v>
      </c>
      <c r="C4979" s="7" t="s">
        <v>15</v>
      </c>
      <c r="D4979" s="9" t="n">
        <v>16.75</v>
      </c>
    </row>
    <row r="4980" customFormat="false" ht="9" hidden="false" customHeight="true" outlineLevel="0" collapsed="false">
      <c r="A4980" s="7" t="s">
        <v>9975</v>
      </c>
      <c r="B4980" s="8" t="s">
        <v>9976</v>
      </c>
      <c r="C4980" s="7" t="s">
        <v>15</v>
      </c>
      <c r="D4980" s="9" t="n">
        <v>15.67</v>
      </c>
    </row>
    <row r="4981" customFormat="false" ht="9" hidden="false" customHeight="true" outlineLevel="0" collapsed="false">
      <c r="A4981" s="7" t="s">
        <v>9977</v>
      </c>
      <c r="B4981" s="8" t="s">
        <v>9978</v>
      </c>
      <c r="C4981" s="7" t="s">
        <v>172</v>
      </c>
      <c r="D4981" s="9" t="n">
        <v>0.12</v>
      </c>
    </row>
    <row r="4982" customFormat="false" ht="9" hidden="false" customHeight="true" outlineLevel="0" collapsed="false">
      <c r="A4982" s="7" t="s">
        <v>9979</v>
      </c>
      <c r="B4982" s="8" t="s">
        <v>9980</v>
      </c>
      <c r="C4982" s="7" t="s">
        <v>2881</v>
      </c>
      <c r="D4982" s="9" t="n">
        <v>222.98</v>
      </c>
    </row>
    <row r="4983" customFormat="false" ht="9" hidden="false" customHeight="true" outlineLevel="0" collapsed="false">
      <c r="A4983" s="7" t="s">
        <v>9981</v>
      </c>
      <c r="B4983" s="8" t="s">
        <v>9982</v>
      </c>
      <c r="C4983" s="7" t="s">
        <v>9920</v>
      </c>
      <c r="D4983" s="9" t="n">
        <v>1.11</v>
      </c>
    </row>
    <row r="4984" customFormat="false" ht="9" hidden="false" customHeight="true" outlineLevel="0" collapsed="false">
      <c r="A4984" s="7" t="s">
        <v>9983</v>
      </c>
      <c r="B4984" s="8" t="s">
        <v>9984</v>
      </c>
      <c r="C4984" s="7" t="s">
        <v>2881</v>
      </c>
      <c r="D4984" s="9" t="n">
        <v>23.14</v>
      </c>
    </row>
    <row r="4985" customFormat="false" ht="9" hidden="false" customHeight="true" outlineLevel="0" collapsed="false">
      <c r="A4985" s="7" t="s">
        <v>9985</v>
      </c>
      <c r="B4985" s="8" t="s">
        <v>9986</v>
      </c>
      <c r="C4985" s="7" t="s">
        <v>2881</v>
      </c>
      <c r="D4985" s="9" t="n">
        <v>32.26</v>
      </c>
    </row>
    <row r="4986" customFormat="false" ht="9" hidden="false" customHeight="true" outlineLevel="0" collapsed="false">
      <c r="A4986" s="7" t="s">
        <v>9987</v>
      </c>
      <c r="B4986" s="8" t="s">
        <v>9988</v>
      </c>
      <c r="C4986" s="7" t="s">
        <v>2881</v>
      </c>
      <c r="D4986" s="9" t="n">
        <v>12.43</v>
      </c>
    </row>
    <row r="4987" customFormat="false" ht="9" hidden="false" customHeight="true" outlineLevel="0" collapsed="false">
      <c r="A4987" s="7" t="s">
        <v>9989</v>
      </c>
      <c r="B4987" s="8" t="s">
        <v>9990</v>
      </c>
      <c r="C4987" s="7" t="s">
        <v>2881</v>
      </c>
      <c r="D4987" s="9" t="n">
        <v>14.87</v>
      </c>
    </row>
    <row r="4988" customFormat="false" ht="9" hidden="false" customHeight="true" outlineLevel="0" collapsed="false">
      <c r="A4988" s="7" t="s">
        <v>9991</v>
      </c>
      <c r="B4988" s="8" t="s">
        <v>9992</v>
      </c>
      <c r="C4988" s="7" t="s">
        <v>2881</v>
      </c>
      <c r="D4988" s="9" t="n">
        <v>17.34</v>
      </c>
    </row>
    <row r="4989" customFormat="false" ht="9" hidden="false" customHeight="true" outlineLevel="0" collapsed="false">
      <c r="A4989" s="7" t="s">
        <v>9993</v>
      </c>
      <c r="B4989" s="8" t="s">
        <v>9994</v>
      </c>
      <c r="C4989" s="7" t="s">
        <v>6216</v>
      </c>
      <c r="D4989" s="9" t="n">
        <v>20.55</v>
      </c>
    </row>
    <row r="4990" customFormat="false" ht="9" hidden="false" customHeight="true" outlineLevel="0" collapsed="false">
      <c r="A4990" s="7" t="s">
        <v>9995</v>
      </c>
      <c r="B4990" s="8" t="s">
        <v>9996</v>
      </c>
      <c r="C4990" s="7" t="s">
        <v>6216</v>
      </c>
      <c r="D4990" s="9" t="n">
        <v>5.35</v>
      </c>
    </row>
    <row r="4991" customFormat="false" ht="9" hidden="false" customHeight="true" outlineLevel="0" collapsed="false">
      <c r="A4991" s="7" t="s">
        <v>9997</v>
      </c>
      <c r="B4991" s="8" t="s">
        <v>9998</v>
      </c>
      <c r="C4991" s="7" t="s">
        <v>6216</v>
      </c>
      <c r="D4991" s="9" t="n">
        <v>89.76</v>
      </c>
    </row>
    <row r="4992" customFormat="false" ht="9" hidden="false" customHeight="true" outlineLevel="0" collapsed="false">
      <c r="A4992" s="7" t="s">
        <v>9999</v>
      </c>
      <c r="B4992" s="8" t="s">
        <v>10000</v>
      </c>
      <c r="C4992" s="7" t="s">
        <v>6216</v>
      </c>
      <c r="D4992" s="9" t="n">
        <v>23.3</v>
      </c>
    </row>
    <row r="4993" customFormat="false" ht="9" hidden="false" customHeight="true" outlineLevel="0" collapsed="false">
      <c r="A4993" s="7" t="s">
        <v>10001</v>
      </c>
      <c r="B4993" s="8" t="s">
        <v>10002</v>
      </c>
      <c r="C4993" s="7" t="s">
        <v>2881</v>
      </c>
      <c r="D4993" s="9" t="n">
        <v>111.86</v>
      </c>
    </row>
    <row r="4994" customFormat="false" ht="9" hidden="false" customHeight="true" outlineLevel="0" collapsed="false">
      <c r="A4994" s="7" t="s">
        <v>10003</v>
      </c>
      <c r="B4994" s="8" t="s">
        <v>10004</v>
      </c>
      <c r="C4994" s="7" t="s">
        <v>2881</v>
      </c>
      <c r="D4994" s="9" t="n">
        <v>198.15</v>
      </c>
    </row>
    <row r="4995" customFormat="false" ht="9" hidden="false" customHeight="true" outlineLevel="0" collapsed="false">
      <c r="A4995" s="7" t="s">
        <v>10005</v>
      </c>
      <c r="B4995" s="8" t="s">
        <v>10006</v>
      </c>
      <c r="C4995" s="7" t="s">
        <v>2881</v>
      </c>
      <c r="D4995" s="9" t="n">
        <v>111.86</v>
      </c>
    </row>
    <row r="4996" customFormat="false" ht="9" hidden="false" customHeight="true" outlineLevel="0" collapsed="false">
      <c r="A4996" s="7" t="s">
        <v>10007</v>
      </c>
      <c r="B4996" s="8" t="s">
        <v>10008</v>
      </c>
      <c r="C4996" s="7" t="s">
        <v>2881</v>
      </c>
      <c r="D4996" s="9" t="n">
        <v>205.66</v>
      </c>
    </row>
    <row r="4997" customFormat="false" ht="9" hidden="false" customHeight="true" outlineLevel="0" collapsed="false">
      <c r="A4997" s="7" t="s">
        <v>10009</v>
      </c>
      <c r="B4997" s="8" t="s">
        <v>10010</v>
      </c>
      <c r="C4997" s="7" t="s">
        <v>2881</v>
      </c>
      <c r="D4997" s="9" t="n">
        <v>69.4</v>
      </c>
    </row>
    <row r="4998" customFormat="false" ht="9" hidden="false" customHeight="true" outlineLevel="0" collapsed="false">
      <c r="A4998" s="7" t="s">
        <v>10011</v>
      </c>
      <c r="B4998" s="8" t="s">
        <v>10012</v>
      </c>
      <c r="C4998" s="7" t="s">
        <v>2881</v>
      </c>
      <c r="D4998" s="9" t="n">
        <v>140.67</v>
      </c>
    </row>
    <row r="4999" customFormat="false" ht="9" hidden="false" customHeight="true" outlineLevel="0" collapsed="false">
      <c r="A4999" s="7" t="s">
        <v>10013</v>
      </c>
      <c r="B4999" s="8" t="s">
        <v>10014</v>
      </c>
      <c r="C4999" s="7" t="s">
        <v>2881</v>
      </c>
      <c r="D4999" s="9" t="n">
        <v>169.87</v>
      </c>
    </row>
    <row r="5000" customFormat="false" ht="9" hidden="false" customHeight="true" outlineLevel="0" collapsed="false">
      <c r="A5000" s="7" t="s">
        <v>10015</v>
      </c>
      <c r="B5000" s="8" t="s">
        <v>10016</v>
      </c>
      <c r="C5000" s="7" t="s">
        <v>2881</v>
      </c>
      <c r="D5000" s="9" t="n">
        <v>151.88</v>
      </c>
    </row>
    <row r="5001" customFormat="false" ht="9" hidden="false" customHeight="true" outlineLevel="0" collapsed="false">
      <c r="A5001" s="7" t="s">
        <v>10017</v>
      </c>
      <c r="B5001" s="8" t="s">
        <v>10018</v>
      </c>
      <c r="C5001" s="7" t="s">
        <v>2881</v>
      </c>
      <c r="D5001" s="9" t="n">
        <v>96.07</v>
      </c>
    </row>
    <row r="5002" customFormat="false" ht="9" hidden="false" customHeight="true" outlineLevel="0" collapsed="false">
      <c r="A5002" s="7" t="s">
        <v>10019</v>
      </c>
      <c r="B5002" s="8" t="s">
        <v>10020</v>
      </c>
      <c r="C5002" s="7" t="s">
        <v>2881</v>
      </c>
      <c r="D5002" s="9" t="n">
        <v>81.47</v>
      </c>
    </row>
    <row r="5003" customFormat="false" ht="9" hidden="false" customHeight="true" outlineLevel="0" collapsed="false">
      <c r="A5003" s="7" t="s">
        <v>10021</v>
      </c>
      <c r="B5003" s="8" t="s">
        <v>10022</v>
      </c>
      <c r="C5003" s="7" t="s">
        <v>2881</v>
      </c>
      <c r="D5003" s="9" t="n">
        <v>79.91</v>
      </c>
    </row>
    <row r="5004" customFormat="false" ht="18" hidden="false" customHeight="true" outlineLevel="0" collapsed="false">
      <c r="A5004" s="7" t="s">
        <v>10023</v>
      </c>
      <c r="B5004" s="8" t="s">
        <v>10024</v>
      </c>
      <c r="C5004" s="7" t="s">
        <v>2881</v>
      </c>
      <c r="D5004" s="9" t="n">
        <v>47.42</v>
      </c>
    </row>
    <row r="5005" customFormat="false" ht="9" hidden="false" customHeight="true" outlineLevel="0" collapsed="false">
      <c r="A5005" s="7" t="s">
        <v>10025</v>
      </c>
      <c r="B5005" s="8" t="s">
        <v>10026</v>
      </c>
      <c r="C5005" s="7" t="s">
        <v>2881</v>
      </c>
      <c r="D5005" s="9" t="n">
        <v>23.4</v>
      </c>
    </row>
    <row r="5006" customFormat="false" ht="9" hidden="false" customHeight="true" outlineLevel="0" collapsed="false">
      <c r="A5006" s="7" t="s">
        <v>10027</v>
      </c>
      <c r="B5006" s="8" t="s">
        <v>10028</v>
      </c>
      <c r="C5006" s="7" t="s">
        <v>2881</v>
      </c>
      <c r="D5006" s="9" t="n">
        <v>32.56</v>
      </c>
    </row>
    <row r="5007" customFormat="false" ht="9" hidden="false" customHeight="true" outlineLevel="0" collapsed="false">
      <c r="A5007" s="7" t="s">
        <v>10029</v>
      </c>
      <c r="B5007" s="8" t="s">
        <v>10030</v>
      </c>
      <c r="C5007" s="7" t="s">
        <v>2881</v>
      </c>
      <c r="D5007" s="9" t="n">
        <v>12.67</v>
      </c>
    </row>
    <row r="5008" customFormat="false" ht="9" hidden="false" customHeight="true" outlineLevel="0" collapsed="false">
      <c r="A5008" s="7" t="s">
        <v>10031</v>
      </c>
      <c r="B5008" s="8" t="s">
        <v>10032</v>
      </c>
      <c r="C5008" s="7" t="s">
        <v>2881</v>
      </c>
      <c r="D5008" s="9" t="n">
        <v>15.13</v>
      </c>
    </row>
    <row r="5009" customFormat="false" ht="9" hidden="false" customHeight="true" outlineLevel="0" collapsed="false">
      <c r="A5009" s="7" t="s">
        <v>10033</v>
      </c>
      <c r="B5009" s="8" t="s">
        <v>10034</v>
      </c>
      <c r="C5009" s="7" t="s">
        <v>2881</v>
      </c>
      <c r="D5009" s="9" t="n">
        <v>17.62</v>
      </c>
    </row>
    <row r="5010" customFormat="false" ht="9" hidden="false" customHeight="true" outlineLevel="0" collapsed="false">
      <c r="A5010" s="7" t="s">
        <v>10035</v>
      </c>
      <c r="B5010" s="8" t="s">
        <v>10036</v>
      </c>
      <c r="C5010" s="7" t="s">
        <v>2881</v>
      </c>
      <c r="D5010" s="9" t="n">
        <v>57.53</v>
      </c>
    </row>
    <row r="5011" customFormat="false" ht="9" hidden="false" customHeight="true" outlineLevel="0" collapsed="false">
      <c r="A5011" s="7" t="s">
        <v>10037</v>
      </c>
      <c r="B5011" s="8" t="s">
        <v>10038</v>
      </c>
      <c r="C5011" s="7" t="s">
        <v>2881</v>
      </c>
      <c r="D5011" s="9" t="n">
        <v>99.36</v>
      </c>
    </row>
    <row r="5012" customFormat="false" ht="9" hidden="false" customHeight="true" outlineLevel="0" collapsed="false">
      <c r="A5012" s="7" t="s">
        <v>10039</v>
      </c>
      <c r="B5012" s="8" t="s">
        <v>10040</v>
      </c>
      <c r="C5012" s="7" t="s">
        <v>2881</v>
      </c>
      <c r="D5012" s="9" t="n">
        <v>36.45</v>
      </c>
    </row>
    <row r="5013" customFormat="false" ht="9" hidden="false" customHeight="true" outlineLevel="0" collapsed="false">
      <c r="A5013" s="7" t="s">
        <v>10041</v>
      </c>
      <c r="B5013" s="8" t="s">
        <v>10042</v>
      </c>
      <c r="C5013" s="7" t="s">
        <v>2881</v>
      </c>
      <c r="D5013" s="9" t="n">
        <v>45.12</v>
      </c>
    </row>
    <row r="5014" customFormat="false" ht="9" hidden="false" customHeight="true" outlineLevel="0" collapsed="false">
      <c r="A5014" s="7" t="s">
        <v>10043</v>
      </c>
      <c r="B5014" s="8" t="s">
        <v>10044</v>
      </c>
      <c r="C5014" s="7" t="s">
        <v>2881</v>
      </c>
      <c r="D5014" s="9" t="n">
        <v>25.92</v>
      </c>
    </row>
    <row r="5015" customFormat="false" ht="9" hidden="false" customHeight="true" outlineLevel="0" collapsed="false">
      <c r="A5015" s="7" t="s">
        <v>10045</v>
      </c>
      <c r="B5015" s="8" t="s">
        <v>10046</v>
      </c>
      <c r="C5015" s="7" t="s">
        <v>2881</v>
      </c>
      <c r="D5015" s="9" t="n">
        <v>28.19</v>
      </c>
    </row>
    <row r="5016" customFormat="false" ht="9" hidden="false" customHeight="true" outlineLevel="0" collapsed="false">
      <c r="A5016" s="7" t="s">
        <v>10047</v>
      </c>
      <c r="B5016" s="8" t="s">
        <v>10048</v>
      </c>
      <c r="C5016" s="7" t="s">
        <v>2881</v>
      </c>
      <c r="D5016" s="9" t="n">
        <v>30.45</v>
      </c>
    </row>
    <row r="5017" customFormat="false" ht="9" hidden="false" customHeight="true" outlineLevel="0" collapsed="false">
      <c r="A5017" s="7" t="s">
        <v>10049</v>
      </c>
      <c r="B5017" s="8" t="s">
        <v>10050</v>
      </c>
      <c r="C5017" s="7" t="s">
        <v>2881</v>
      </c>
      <c r="D5017" s="9" t="n">
        <v>15.34</v>
      </c>
    </row>
    <row r="5018" customFormat="false" ht="9" hidden="false" customHeight="true" outlineLevel="0" collapsed="false">
      <c r="A5018" s="7" t="s">
        <v>10051</v>
      </c>
      <c r="B5018" s="8" t="s">
        <v>10052</v>
      </c>
      <c r="C5018" s="7" t="s">
        <v>15</v>
      </c>
      <c r="D5018" s="9" t="n">
        <v>247.18</v>
      </c>
    </row>
    <row r="5019" customFormat="false" ht="9" hidden="false" customHeight="true" outlineLevel="0" collapsed="false">
      <c r="A5019" s="7" t="s">
        <v>10053</v>
      </c>
      <c r="B5019" s="8" t="s">
        <v>10054</v>
      </c>
      <c r="C5019" s="7" t="s">
        <v>15</v>
      </c>
      <c r="D5019" s="9" t="n">
        <v>422.29</v>
      </c>
    </row>
    <row r="5020" customFormat="false" ht="9" hidden="false" customHeight="true" outlineLevel="0" collapsed="false">
      <c r="A5020" s="7" t="s">
        <v>10055</v>
      </c>
      <c r="B5020" s="8" t="s">
        <v>10056</v>
      </c>
      <c r="C5020" s="7" t="s">
        <v>15</v>
      </c>
      <c r="D5020" s="9" t="n">
        <v>591.22</v>
      </c>
    </row>
    <row r="5021" customFormat="false" ht="9" hidden="false" customHeight="true" outlineLevel="0" collapsed="false">
      <c r="A5021" s="7" t="s">
        <v>10057</v>
      </c>
      <c r="B5021" s="8" t="s">
        <v>10058</v>
      </c>
      <c r="C5021" s="7" t="s">
        <v>15</v>
      </c>
      <c r="D5021" s="9" t="n">
        <v>957.17</v>
      </c>
    </row>
    <row r="5022" customFormat="false" ht="9" hidden="false" customHeight="true" outlineLevel="0" collapsed="false">
      <c r="A5022" s="7" t="s">
        <v>10059</v>
      </c>
      <c r="B5022" s="8" t="s">
        <v>10060</v>
      </c>
      <c r="C5022" s="7" t="s">
        <v>15</v>
      </c>
      <c r="D5022" s="9" t="n">
        <v>239.37</v>
      </c>
    </row>
    <row r="5023" customFormat="false" ht="9" hidden="false" customHeight="true" outlineLevel="0" collapsed="false">
      <c r="A5023" s="7" t="s">
        <v>10061</v>
      </c>
      <c r="B5023" s="8" t="s">
        <v>10062</v>
      </c>
      <c r="C5023" s="7" t="s">
        <v>15</v>
      </c>
      <c r="D5023" s="9" t="n">
        <v>407.39</v>
      </c>
    </row>
    <row r="5024" customFormat="false" ht="9" hidden="false" customHeight="true" outlineLevel="0" collapsed="false">
      <c r="A5024" s="7" t="s">
        <v>10063</v>
      </c>
      <c r="B5024" s="8" t="s">
        <v>10064</v>
      </c>
      <c r="C5024" s="7" t="s">
        <v>15</v>
      </c>
      <c r="D5024" s="9" t="n">
        <v>569.5</v>
      </c>
    </row>
    <row r="5025" customFormat="false" ht="9" hidden="false" customHeight="true" outlineLevel="0" collapsed="false">
      <c r="A5025" s="7" t="s">
        <v>10065</v>
      </c>
      <c r="B5025" s="8" t="s">
        <v>10066</v>
      </c>
      <c r="C5025" s="7" t="s">
        <v>15</v>
      </c>
      <c r="D5025" s="9" t="n">
        <v>925.89</v>
      </c>
    </row>
    <row r="5026" customFormat="false" ht="9" hidden="false" customHeight="true" outlineLevel="0" collapsed="false">
      <c r="A5026" s="7" t="s">
        <v>10067</v>
      </c>
      <c r="B5026" s="8" t="s">
        <v>10068</v>
      </c>
      <c r="C5026" s="7" t="s">
        <v>9920</v>
      </c>
      <c r="D5026" s="9" t="n">
        <v>3.88</v>
      </c>
    </row>
    <row r="5027" customFormat="false" ht="9" hidden="false" customHeight="true" outlineLevel="0" collapsed="false">
      <c r="A5027" s="7" t="s">
        <v>10069</v>
      </c>
      <c r="B5027" s="8" t="s">
        <v>10070</v>
      </c>
      <c r="C5027" s="7" t="s">
        <v>15</v>
      </c>
      <c r="D5027" s="9" t="n">
        <v>295.23</v>
      </c>
    </row>
    <row r="5028" customFormat="false" ht="9" hidden="false" customHeight="true" outlineLevel="0" collapsed="false">
      <c r="A5028" s="7" t="s">
        <v>10071</v>
      </c>
      <c r="B5028" s="8" t="s">
        <v>10072</v>
      </c>
      <c r="C5028" s="7" t="s">
        <v>15</v>
      </c>
      <c r="D5028" s="9" t="n">
        <v>393.12</v>
      </c>
    </row>
    <row r="5029" customFormat="false" ht="9" hidden="false" customHeight="true" outlineLevel="0" collapsed="false">
      <c r="A5029" s="7" t="s">
        <v>10073</v>
      </c>
      <c r="B5029" s="8" t="s">
        <v>10074</v>
      </c>
      <c r="C5029" s="7" t="s">
        <v>15</v>
      </c>
      <c r="D5029" s="9" t="n">
        <v>282.19</v>
      </c>
    </row>
    <row r="5030" customFormat="false" ht="9" hidden="false" customHeight="true" outlineLevel="0" collapsed="false">
      <c r="A5030" s="7" t="s">
        <v>10075</v>
      </c>
      <c r="B5030" s="8" t="s">
        <v>10076</v>
      </c>
      <c r="C5030" s="7" t="s">
        <v>15</v>
      </c>
      <c r="D5030" s="9" t="n">
        <v>376.82</v>
      </c>
    </row>
    <row r="5031" customFormat="false" ht="9" hidden="false" customHeight="true" outlineLevel="0" collapsed="false">
      <c r="A5031" s="7" t="s">
        <v>10077</v>
      </c>
      <c r="B5031" s="8" t="s">
        <v>10078</v>
      </c>
      <c r="C5031" s="7" t="s">
        <v>15</v>
      </c>
      <c r="D5031" s="9" t="n">
        <v>247.15</v>
      </c>
    </row>
    <row r="5032" customFormat="false" ht="9" hidden="false" customHeight="true" outlineLevel="0" collapsed="false">
      <c r="A5032" s="7" t="s">
        <v>10079</v>
      </c>
      <c r="B5032" s="8" t="s">
        <v>10080</v>
      </c>
      <c r="C5032" s="7" t="s">
        <v>15</v>
      </c>
      <c r="D5032" s="9" t="n">
        <v>422.32</v>
      </c>
    </row>
    <row r="5033" customFormat="false" ht="18" hidden="false" customHeight="true" outlineLevel="0" collapsed="false">
      <c r="A5033" s="7" t="s">
        <v>10081</v>
      </c>
      <c r="B5033" s="8" t="s">
        <v>10082</v>
      </c>
      <c r="C5033" s="7" t="s">
        <v>15</v>
      </c>
      <c r="D5033" s="9" t="n">
        <v>591.22</v>
      </c>
    </row>
    <row r="5034" customFormat="false" ht="18" hidden="false" customHeight="true" outlineLevel="0" collapsed="false">
      <c r="A5034" s="7" t="s">
        <v>10083</v>
      </c>
      <c r="B5034" s="8" t="s">
        <v>10084</v>
      </c>
      <c r="C5034" s="7" t="s">
        <v>15</v>
      </c>
      <c r="D5034" s="9" t="n">
        <v>957.18</v>
      </c>
    </row>
    <row r="5035" customFormat="false" ht="18" hidden="false" customHeight="true" outlineLevel="0" collapsed="false">
      <c r="A5035" s="7" t="s">
        <v>10085</v>
      </c>
      <c r="B5035" s="8" t="s">
        <v>10086</v>
      </c>
      <c r="C5035" s="7" t="s">
        <v>15</v>
      </c>
      <c r="D5035" s="9" t="n">
        <v>247.21</v>
      </c>
    </row>
    <row r="5036" customFormat="false" ht="9" hidden="false" customHeight="true" outlineLevel="0" collapsed="false">
      <c r="A5036" s="7" t="s">
        <v>10087</v>
      </c>
      <c r="B5036" s="8" t="s">
        <v>10088</v>
      </c>
      <c r="C5036" s="7" t="s">
        <v>15</v>
      </c>
      <c r="D5036" s="9" t="n">
        <v>422.25</v>
      </c>
    </row>
    <row r="5037" customFormat="false" ht="9" hidden="false" customHeight="true" outlineLevel="0" collapsed="false">
      <c r="A5037" s="7" t="s">
        <v>10089</v>
      </c>
      <c r="B5037" s="8" t="s">
        <v>10090</v>
      </c>
      <c r="C5037" s="7" t="s">
        <v>15</v>
      </c>
      <c r="D5037" s="9" t="n">
        <v>591.22</v>
      </c>
    </row>
    <row r="5038" customFormat="false" ht="9" hidden="false" customHeight="true" outlineLevel="0" collapsed="false">
      <c r="A5038" s="7" t="s">
        <v>10091</v>
      </c>
      <c r="B5038" s="8" t="s">
        <v>10092</v>
      </c>
      <c r="C5038" s="7" t="s">
        <v>15</v>
      </c>
      <c r="D5038" s="9" t="n">
        <v>957.23</v>
      </c>
    </row>
    <row r="5039" customFormat="false" ht="9" hidden="false" customHeight="true" outlineLevel="0" collapsed="false">
      <c r="A5039" s="7" t="s">
        <v>10093</v>
      </c>
      <c r="B5039" s="8" t="s">
        <v>10094</v>
      </c>
      <c r="C5039" s="7" t="s">
        <v>15</v>
      </c>
      <c r="D5039" s="9" t="n">
        <v>170.95</v>
      </c>
    </row>
    <row r="5040" customFormat="false" ht="9" hidden="false" customHeight="true" outlineLevel="0" collapsed="false">
      <c r="A5040" s="7" t="s">
        <v>10095</v>
      </c>
      <c r="B5040" s="8" t="s">
        <v>10096</v>
      </c>
      <c r="C5040" s="7" t="s">
        <v>15</v>
      </c>
      <c r="D5040" s="9" t="n">
        <v>268.67</v>
      </c>
    </row>
    <row r="5041" customFormat="false" ht="9" hidden="false" customHeight="true" outlineLevel="0" collapsed="false">
      <c r="A5041" s="7" t="s">
        <v>10097</v>
      </c>
      <c r="B5041" s="8" t="s">
        <v>10098</v>
      </c>
      <c r="C5041" s="7" t="s">
        <v>15</v>
      </c>
      <c r="D5041" s="9" t="n">
        <v>376.18</v>
      </c>
    </row>
    <row r="5042" customFormat="false" ht="9" hidden="false" customHeight="true" outlineLevel="0" collapsed="false">
      <c r="A5042" s="7" t="s">
        <v>10099</v>
      </c>
      <c r="B5042" s="8" t="s">
        <v>10100</v>
      </c>
      <c r="C5042" s="7" t="s">
        <v>15</v>
      </c>
      <c r="D5042" s="9" t="n">
        <v>555.59</v>
      </c>
    </row>
    <row r="5043" customFormat="false" ht="9" hidden="false" customHeight="true" outlineLevel="0" collapsed="false">
      <c r="A5043" s="7" t="s">
        <v>10101</v>
      </c>
      <c r="B5043" s="8" t="s">
        <v>10102</v>
      </c>
      <c r="C5043" s="7" t="s">
        <v>15</v>
      </c>
      <c r="D5043" s="9" t="n">
        <v>239.33</v>
      </c>
    </row>
    <row r="5044" customFormat="false" ht="9" hidden="false" customHeight="true" outlineLevel="0" collapsed="false">
      <c r="A5044" s="7" t="s">
        <v>10103</v>
      </c>
      <c r="B5044" s="8" t="s">
        <v>10104</v>
      </c>
      <c r="C5044" s="7" t="s">
        <v>15</v>
      </c>
      <c r="D5044" s="9" t="n">
        <v>407.43</v>
      </c>
    </row>
    <row r="5045" customFormat="false" ht="9" hidden="false" customHeight="true" outlineLevel="0" collapsed="false">
      <c r="A5045" s="7" t="s">
        <v>10105</v>
      </c>
      <c r="B5045" s="8" t="s">
        <v>10106</v>
      </c>
      <c r="C5045" s="7" t="s">
        <v>15</v>
      </c>
      <c r="D5045" s="9" t="n">
        <v>569.5</v>
      </c>
    </row>
    <row r="5046" customFormat="false" ht="9" hidden="false" customHeight="true" outlineLevel="0" collapsed="false">
      <c r="A5046" s="7" t="s">
        <v>10107</v>
      </c>
      <c r="B5046" s="8" t="s">
        <v>10108</v>
      </c>
      <c r="C5046" s="7" t="s">
        <v>15</v>
      </c>
      <c r="D5046" s="9" t="n">
        <v>925.91</v>
      </c>
    </row>
    <row r="5047" customFormat="false" ht="9" hidden="false" customHeight="true" outlineLevel="0" collapsed="false">
      <c r="A5047" s="7" t="s">
        <v>10109</v>
      </c>
      <c r="B5047" s="8" t="s">
        <v>10110</v>
      </c>
      <c r="C5047" s="7" t="s">
        <v>15</v>
      </c>
      <c r="D5047" s="9" t="n">
        <v>239.39</v>
      </c>
    </row>
    <row r="5048" customFormat="false" ht="9" hidden="false" customHeight="true" outlineLevel="0" collapsed="false">
      <c r="A5048" s="7" t="s">
        <v>10111</v>
      </c>
      <c r="B5048" s="8" t="s">
        <v>10112</v>
      </c>
      <c r="C5048" s="7" t="s">
        <v>15</v>
      </c>
      <c r="D5048" s="9" t="n">
        <v>407.36</v>
      </c>
    </row>
    <row r="5049" customFormat="false" ht="9" hidden="false" customHeight="true" outlineLevel="0" collapsed="false">
      <c r="A5049" s="7" t="s">
        <v>10113</v>
      </c>
      <c r="B5049" s="8" t="s">
        <v>10114</v>
      </c>
      <c r="C5049" s="7" t="s">
        <v>15</v>
      </c>
      <c r="D5049" s="9" t="n">
        <v>569.5</v>
      </c>
    </row>
    <row r="5050" customFormat="false" ht="9" hidden="false" customHeight="true" outlineLevel="0" collapsed="false">
      <c r="A5050" s="7" t="s">
        <v>10115</v>
      </c>
      <c r="B5050" s="8" t="s">
        <v>10116</v>
      </c>
      <c r="C5050" s="7" t="s">
        <v>15</v>
      </c>
      <c r="D5050" s="9" t="n">
        <v>925.96</v>
      </c>
    </row>
    <row r="5051" customFormat="false" ht="9" hidden="false" customHeight="true" outlineLevel="0" collapsed="false">
      <c r="A5051" s="7" t="s">
        <v>10117</v>
      </c>
      <c r="B5051" s="8" t="s">
        <v>10118</v>
      </c>
      <c r="C5051" s="7" t="s">
        <v>15</v>
      </c>
      <c r="D5051" s="9" t="n">
        <v>166.22</v>
      </c>
    </row>
    <row r="5052" customFormat="false" ht="9" hidden="false" customHeight="true" outlineLevel="0" collapsed="false">
      <c r="A5052" s="7" t="s">
        <v>10119</v>
      </c>
      <c r="B5052" s="8" t="s">
        <v>10120</v>
      </c>
      <c r="C5052" s="7" t="s">
        <v>15</v>
      </c>
      <c r="D5052" s="9" t="n">
        <v>259.98</v>
      </c>
    </row>
    <row r="5053" customFormat="false" ht="9" hidden="false" customHeight="true" outlineLevel="0" collapsed="false">
      <c r="A5053" s="7" t="s">
        <v>10121</v>
      </c>
      <c r="B5053" s="8" t="s">
        <v>10122</v>
      </c>
      <c r="C5053" s="7" t="s">
        <v>15</v>
      </c>
      <c r="D5053" s="9" t="n">
        <v>363.15</v>
      </c>
    </row>
    <row r="5054" customFormat="false" ht="9" hidden="false" customHeight="true" outlineLevel="0" collapsed="false">
      <c r="A5054" s="7" t="s">
        <v>10123</v>
      </c>
      <c r="B5054" s="8" t="s">
        <v>10124</v>
      </c>
      <c r="C5054" s="7" t="s">
        <v>15</v>
      </c>
      <c r="D5054" s="9" t="n">
        <v>466.32</v>
      </c>
    </row>
    <row r="5055" customFormat="false" ht="9" hidden="false" customHeight="true" outlineLevel="0" collapsed="false">
      <c r="A5055" s="7" t="s">
        <v>10125</v>
      </c>
      <c r="B5055" s="8" t="s">
        <v>10126</v>
      </c>
      <c r="C5055" s="7" t="s">
        <v>9920</v>
      </c>
      <c r="D5055" s="9" t="n">
        <v>3.65</v>
      </c>
    </row>
    <row r="5056" customFormat="false" ht="9" hidden="false" customHeight="true" outlineLevel="0" collapsed="false">
      <c r="A5056" s="7" t="s">
        <v>10127</v>
      </c>
      <c r="B5056" s="8" t="s">
        <v>10128</v>
      </c>
      <c r="C5056" s="7" t="s">
        <v>9920</v>
      </c>
      <c r="D5056" s="9" t="n">
        <v>3.7</v>
      </c>
    </row>
    <row r="5057" customFormat="false" ht="9" hidden="false" customHeight="true" outlineLevel="0" collapsed="false">
      <c r="A5057" s="7" t="s">
        <v>10129</v>
      </c>
      <c r="B5057" s="8" t="s">
        <v>10130</v>
      </c>
      <c r="C5057" s="7" t="s">
        <v>9920</v>
      </c>
      <c r="D5057" s="9" t="n">
        <v>3.27</v>
      </c>
    </row>
    <row r="5058" customFormat="false" ht="9" hidden="false" customHeight="true" outlineLevel="0" collapsed="false">
      <c r="A5058" s="7" t="s">
        <v>10131</v>
      </c>
      <c r="B5058" s="8" t="s">
        <v>10132</v>
      </c>
      <c r="C5058" s="7" t="s">
        <v>15</v>
      </c>
      <c r="D5058" s="9" t="n">
        <v>160.6</v>
      </c>
    </row>
    <row r="5059" customFormat="false" ht="9" hidden="false" customHeight="true" outlineLevel="0" collapsed="false">
      <c r="A5059" s="7" t="s">
        <v>10133</v>
      </c>
      <c r="B5059" s="8" t="s">
        <v>10134</v>
      </c>
      <c r="C5059" s="7" t="s">
        <v>15</v>
      </c>
      <c r="D5059" s="9" t="n">
        <v>172.48</v>
      </c>
    </row>
    <row r="5060" customFormat="false" ht="9" hidden="false" customHeight="true" outlineLevel="0" collapsed="false">
      <c r="A5060" s="7" t="s">
        <v>10135</v>
      </c>
      <c r="B5060" s="8" t="s">
        <v>10136</v>
      </c>
      <c r="C5060" s="7" t="s">
        <v>15</v>
      </c>
      <c r="D5060" s="9" t="n">
        <v>154.74</v>
      </c>
    </row>
    <row r="5061" customFormat="false" ht="9" hidden="false" customHeight="true" outlineLevel="0" collapsed="false">
      <c r="A5061" s="7" t="s">
        <v>10137</v>
      </c>
      <c r="B5061" s="8" t="s">
        <v>10138</v>
      </c>
      <c r="C5061" s="7" t="s">
        <v>15</v>
      </c>
      <c r="D5061" s="9" t="n">
        <v>165.97</v>
      </c>
    </row>
    <row r="5062" customFormat="false" ht="9" hidden="false" customHeight="true" outlineLevel="0" collapsed="false">
      <c r="A5062" s="7" t="s">
        <v>10139</v>
      </c>
      <c r="B5062" s="8" t="s">
        <v>10140</v>
      </c>
      <c r="C5062" s="7" t="s">
        <v>15</v>
      </c>
      <c r="D5062" s="9" t="n">
        <v>885.7</v>
      </c>
    </row>
    <row r="5063" customFormat="false" ht="9" hidden="false" customHeight="true" outlineLevel="0" collapsed="false">
      <c r="A5063" s="7" t="s">
        <v>10141</v>
      </c>
      <c r="B5063" s="8" t="s">
        <v>10142</v>
      </c>
      <c r="C5063" s="7" t="s">
        <v>15</v>
      </c>
      <c r="D5063" s="9" t="n">
        <v>985.66</v>
      </c>
    </row>
    <row r="5064" customFormat="false" ht="9" hidden="false" customHeight="true" outlineLevel="0" collapsed="false">
      <c r="A5064" s="7" t="s">
        <v>10143</v>
      </c>
      <c r="B5064" s="8" t="s">
        <v>10144</v>
      </c>
      <c r="C5064" s="7" t="s">
        <v>15</v>
      </c>
      <c r="D5064" s="9" t="n">
        <v>1127.38</v>
      </c>
    </row>
    <row r="5065" customFormat="false" ht="9" hidden="false" customHeight="true" outlineLevel="0" collapsed="false">
      <c r="A5065" s="7" t="s">
        <v>10145</v>
      </c>
      <c r="B5065" s="8" t="s">
        <v>10146</v>
      </c>
      <c r="C5065" s="7" t="s">
        <v>15</v>
      </c>
      <c r="D5065" s="9" t="n">
        <v>1235.56</v>
      </c>
    </row>
    <row r="5066" customFormat="false" ht="9" hidden="false" customHeight="true" outlineLevel="0" collapsed="false">
      <c r="A5066" s="7" t="s">
        <v>10147</v>
      </c>
      <c r="B5066" s="8" t="s">
        <v>10148</v>
      </c>
      <c r="C5066" s="7" t="s">
        <v>15</v>
      </c>
      <c r="D5066" s="9" t="n">
        <v>1377.28</v>
      </c>
    </row>
    <row r="5067" customFormat="false" ht="9" hidden="false" customHeight="true" outlineLevel="0" collapsed="false">
      <c r="A5067" s="7" t="s">
        <v>10149</v>
      </c>
      <c r="B5067" s="8" t="s">
        <v>10150</v>
      </c>
      <c r="C5067" s="7" t="s">
        <v>15</v>
      </c>
      <c r="D5067" s="9" t="n">
        <v>1892.2</v>
      </c>
    </row>
    <row r="5068" customFormat="false" ht="9" hidden="false" customHeight="true" outlineLevel="0" collapsed="false">
      <c r="A5068" s="7" t="s">
        <v>10151</v>
      </c>
      <c r="B5068" s="8" t="s">
        <v>10152</v>
      </c>
      <c r="C5068" s="7" t="s">
        <v>15</v>
      </c>
      <c r="D5068" s="9" t="n">
        <v>2117.11</v>
      </c>
    </row>
    <row r="5069" customFormat="false" ht="9" hidden="false" customHeight="true" outlineLevel="0" collapsed="false">
      <c r="A5069" s="7" t="s">
        <v>10153</v>
      </c>
      <c r="B5069" s="8" t="s">
        <v>10154</v>
      </c>
      <c r="C5069" s="7" t="s">
        <v>15</v>
      </c>
      <c r="D5069" s="9" t="n">
        <v>2435.98</v>
      </c>
    </row>
    <row r="5070" customFormat="false" ht="9" hidden="false" customHeight="true" outlineLevel="0" collapsed="false">
      <c r="A5070" s="7" t="s">
        <v>10155</v>
      </c>
      <c r="B5070" s="8" t="s">
        <v>10156</v>
      </c>
      <c r="C5070" s="7" t="s">
        <v>15</v>
      </c>
      <c r="D5070" s="9" t="n">
        <v>2679.38</v>
      </c>
    </row>
    <row r="5071" customFormat="false" ht="9" hidden="false" customHeight="true" outlineLevel="0" collapsed="false">
      <c r="A5071" s="7" t="s">
        <v>10157</v>
      </c>
      <c r="B5071" s="8" t="s">
        <v>10158</v>
      </c>
      <c r="C5071" s="7" t="s">
        <v>15</v>
      </c>
      <c r="D5071" s="9" t="n">
        <v>2998.25</v>
      </c>
    </row>
    <row r="5072" customFormat="false" ht="9" hidden="false" customHeight="true" outlineLevel="0" collapsed="false">
      <c r="A5072" s="7" t="s">
        <v>10159</v>
      </c>
      <c r="B5072" s="8" t="s">
        <v>10160</v>
      </c>
      <c r="C5072" s="7" t="s">
        <v>15</v>
      </c>
      <c r="D5072" s="9" t="n">
        <v>2496.1</v>
      </c>
    </row>
    <row r="5073" customFormat="false" ht="9" hidden="false" customHeight="true" outlineLevel="0" collapsed="false">
      <c r="A5073" s="7" t="s">
        <v>10161</v>
      </c>
      <c r="B5073" s="8" t="s">
        <v>10162</v>
      </c>
      <c r="C5073" s="7" t="s">
        <v>15</v>
      </c>
      <c r="D5073" s="9" t="n">
        <v>2795.98</v>
      </c>
    </row>
    <row r="5074" customFormat="false" ht="9" hidden="false" customHeight="true" outlineLevel="0" collapsed="false">
      <c r="A5074" s="7" t="s">
        <v>10163</v>
      </c>
      <c r="B5074" s="8" t="s">
        <v>10164</v>
      </c>
      <c r="C5074" s="7" t="s">
        <v>15</v>
      </c>
      <c r="D5074" s="9" t="n">
        <v>3221.14</v>
      </c>
    </row>
    <row r="5075" customFormat="false" ht="9" hidden="false" customHeight="true" outlineLevel="0" collapsed="false">
      <c r="A5075" s="7" t="s">
        <v>10165</v>
      </c>
      <c r="B5075" s="8" t="s">
        <v>10166</v>
      </c>
      <c r="C5075" s="7" t="s">
        <v>15</v>
      </c>
      <c r="D5075" s="9" t="n">
        <v>3545.68</v>
      </c>
    </row>
    <row r="5076" customFormat="false" ht="9" hidden="false" customHeight="true" outlineLevel="0" collapsed="false">
      <c r="A5076" s="7" t="s">
        <v>10167</v>
      </c>
      <c r="B5076" s="8" t="s">
        <v>10168</v>
      </c>
      <c r="C5076" s="7" t="s">
        <v>15</v>
      </c>
      <c r="D5076" s="9" t="n">
        <v>3970.84</v>
      </c>
    </row>
    <row r="5077" customFormat="false" ht="9" hidden="false" customHeight="true" outlineLevel="0" collapsed="false">
      <c r="A5077" s="7" t="s">
        <v>10169</v>
      </c>
      <c r="B5077" s="8" t="s">
        <v>10170</v>
      </c>
      <c r="C5077" s="7" t="s">
        <v>15</v>
      </c>
      <c r="D5077" s="9" t="n">
        <v>3381.8</v>
      </c>
    </row>
    <row r="5078" customFormat="false" ht="9" hidden="false" customHeight="true" outlineLevel="0" collapsed="false">
      <c r="A5078" s="7" t="s">
        <v>10171</v>
      </c>
      <c r="B5078" s="8" t="s">
        <v>10172</v>
      </c>
      <c r="C5078" s="7" t="s">
        <v>15</v>
      </c>
      <c r="D5078" s="9" t="n">
        <v>3781.64</v>
      </c>
    </row>
    <row r="5079" customFormat="false" ht="9" hidden="false" customHeight="true" outlineLevel="0" collapsed="false">
      <c r="A5079" s="7" t="s">
        <v>10173</v>
      </c>
      <c r="B5079" s="8" t="s">
        <v>10174</v>
      </c>
      <c r="C5079" s="7" t="s">
        <v>15</v>
      </c>
      <c r="D5079" s="9" t="n">
        <v>4348.52</v>
      </c>
    </row>
    <row r="5080" customFormat="false" ht="9" hidden="false" customHeight="true" outlineLevel="0" collapsed="false">
      <c r="A5080" s="7" t="s">
        <v>10175</v>
      </c>
      <c r="B5080" s="8" t="s">
        <v>10176</v>
      </c>
      <c r="C5080" s="7" t="s">
        <v>15</v>
      </c>
      <c r="D5080" s="9" t="n">
        <v>4781.24</v>
      </c>
    </row>
    <row r="5081" customFormat="false" ht="9" hidden="false" customHeight="true" outlineLevel="0" collapsed="false">
      <c r="A5081" s="7" t="s">
        <v>10177</v>
      </c>
      <c r="B5081" s="8" t="s">
        <v>10178</v>
      </c>
      <c r="C5081" s="7" t="s">
        <v>15</v>
      </c>
      <c r="D5081" s="9" t="n">
        <v>5348.12</v>
      </c>
    </row>
    <row r="5082" customFormat="false" ht="9" hidden="false" customHeight="true" outlineLevel="0" collapsed="false">
      <c r="A5082" s="7" t="s">
        <v>10179</v>
      </c>
      <c r="B5082" s="8" t="s">
        <v>10180</v>
      </c>
      <c r="C5082" s="7" t="s">
        <v>15</v>
      </c>
      <c r="D5082" s="9" t="n">
        <v>4992.2</v>
      </c>
    </row>
    <row r="5083" customFormat="false" ht="9" hidden="false" customHeight="true" outlineLevel="0" collapsed="false">
      <c r="A5083" s="7" t="s">
        <v>10181</v>
      </c>
      <c r="B5083" s="8" t="s">
        <v>10182</v>
      </c>
      <c r="C5083" s="7" t="s">
        <v>15</v>
      </c>
      <c r="D5083" s="9" t="n">
        <v>5591.96</v>
      </c>
    </row>
    <row r="5084" customFormat="false" ht="9" hidden="false" customHeight="true" outlineLevel="0" collapsed="false">
      <c r="A5084" s="7" t="s">
        <v>10183</v>
      </c>
      <c r="B5084" s="8" t="s">
        <v>10184</v>
      </c>
      <c r="C5084" s="7" t="s">
        <v>15</v>
      </c>
      <c r="D5084" s="9" t="n">
        <v>6442.28</v>
      </c>
    </row>
    <row r="5085" customFormat="false" ht="9" hidden="false" customHeight="true" outlineLevel="0" collapsed="false">
      <c r="A5085" s="7" t="s">
        <v>10185</v>
      </c>
      <c r="B5085" s="8" t="s">
        <v>10186</v>
      </c>
      <c r="C5085" s="7" t="s">
        <v>15</v>
      </c>
      <c r="D5085" s="9" t="n">
        <v>7091.36</v>
      </c>
    </row>
    <row r="5086" customFormat="false" ht="9" hidden="false" customHeight="true" outlineLevel="0" collapsed="false">
      <c r="A5086" s="7" t="s">
        <v>10187</v>
      </c>
      <c r="B5086" s="8" t="s">
        <v>10188</v>
      </c>
      <c r="C5086" s="7" t="s">
        <v>15</v>
      </c>
      <c r="D5086" s="9" t="n">
        <v>7941.68</v>
      </c>
    </row>
    <row r="5087" customFormat="false" ht="9" hidden="false" customHeight="true" outlineLevel="0" collapsed="false">
      <c r="A5087" s="7" t="s">
        <v>10189</v>
      </c>
      <c r="B5087" s="8" t="s">
        <v>10190</v>
      </c>
      <c r="C5087" s="7" t="s">
        <v>2881</v>
      </c>
      <c r="D5087" s="9" t="n">
        <v>324.89</v>
      </c>
    </row>
    <row r="5088" customFormat="false" ht="9" hidden="false" customHeight="true" outlineLevel="0" collapsed="false">
      <c r="A5088" s="7" t="s">
        <v>10191</v>
      </c>
      <c r="B5088" s="8" t="s">
        <v>10192</v>
      </c>
      <c r="C5088" s="7" t="s">
        <v>2881</v>
      </c>
      <c r="D5088" s="9" t="n">
        <v>456.27</v>
      </c>
    </row>
    <row r="5089" customFormat="false" ht="9" hidden="false" customHeight="true" outlineLevel="0" collapsed="false">
      <c r="A5089" s="7" t="s">
        <v>10193</v>
      </c>
      <c r="B5089" s="8" t="s">
        <v>10194</v>
      </c>
      <c r="C5089" s="7" t="s">
        <v>2881</v>
      </c>
      <c r="D5089" s="9" t="n">
        <v>374.87</v>
      </c>
    </row>
    <row r="5090" customFormat="false" ht="9" hidden="false" customHeight="true" outlineLevel="0" collapsed="false">
      <c r="A5090" s="7" t="s">
        <v>10195</v>
      </c>
      <c r="B5090" s="8" t="s">
        <v>10196</v>
      </c>
      <c r="C5090" s="7" t="s">
        <v>2881</v>
      </c>
      <c r="D5090" s="9" t="n">
        <v>506.25</v>
      </c>
    </row>
    <row r="5091" customFormat="false" ht="9" hidden="false" customHeight="true" outlineLevel="0" collapsed="false">
      <c r="A5091" s="7" t="s">
        <v>10197</v>
      </c>
      <c r="B5091" s="8" t="s">
        <v>10198</v>
      </c>
      <c r="C5091" s="7" t="s">
        <v>2881</v>
      </c>
      <c r="D5091" s="9" t="n">
        <v>499.82</v>
      </c>
    </row>
    <row r="5092" customFormat="false" ht="9" hidden="false" customHeight="true" outlineLevel="0" collapsed="false">
      <c r="A5092" s="7" t="s">
        <v>10199</v>
      </c>
      <c r="B5092" s="8" t="s">
        <v>10200</v>
      </c>
      <c r="C5092" s="7" t="s">
        <v>2881</v>
      </c>
      <c r="D5092" s="9" t="n">
        <v>631.2</v>
      </c>
    </row>
    <row r="5093" customFormat="false" ht="9" hidden="false" customHeight="true" outlineLevel="0" collapsed="false">
      <c r="A5093" s="7" t="s">
        <v>10201</v>
      </c>
      <c r="B5093" s="8" t="s">
        <v>10202</v>
      </c>
      <c r="C5093" s="7" t="s">
        <v>2881</v>
      </c>
      <c r="D5093" s="9" t="n">
        <v>271.22</v>
      </c>
    </row>
    <row r="5094" customFormat="false" ht="9" hidden="false" customHeight="true" outlineLevel="0" collapsed="false">
      <c r="A5094" s="7" t="s">
        <v>10203</v>
      </c>
      <c r="B5094" s="8" t="s">
        <v>10204</v>
      </c>
      <c r="C5094" s="7" t="s">
        <v>2881</v>
      </c>
      <c r="D5094" s="9" t="n">
        <v>402.6</v>
      </c>
    </row>
    <row r="5095" customFormat="false" ht="9" hidden="false" customHeight="true" outlineLevel="0" collapsed="false">
      <c r="A5095" s="7" t="s">
        <v>10205</v>
      </c>
      <c r="B5095" s="8" t="s">
        <v>10206</v>
      </c>
      <c r="C5095" s="7" t="s">
        <v>2881</v>
      </c>
      <c r="D5095" s="9" t="n">
        <v>321.2</v>
      </c>
    </row>
    <row r="5096" customFormat="false" ht="9" hidden="false" customHeight="true" outlineLevel="0" collapsed="false">
      <c r="A5096" s="7" t="s">
        <v>10207</v>
      </c>
      <c r="B5096" s="8" t="s">
        <v>10208</v>
      </c>
      <c r="C5096" s="7" t="s">
        <v>2881</v>
      </c>
      <c r="D5096" s="9" t="n">
        <v>452.58</v>
      </c>
    </row>
    <row r="5097" customFormat="false" ht="9" hidden="false" customHeight="true" outlineLevel="0" collapsed="false">
      <c r="A5097" s="7" t="s">
        <v>10209</v>
      </c>
      <c r="B5097" s="8" t="s">
        <v>10210</v>
      </c>
      <c r="C5097" s="7" t="s">
        <v>2881</v>
      </c>
      <c r="D5097" s="9" t="n">
        <v>396.06</v>
      </c>
    </row>
    <row r="5098" customFormat="false" ht="9" hidden="false" customHeight="true" outlineLevel="0" collapsed="false">
      <c r="A5098" s="7" t="s">
        <v>10211</v>
      </c>
      <c r="B5098" s="8" t="s">
        <v>10212</v>
      </c>
      <c r="C5098" s="7" t="s">
        <v>2881</v>
      </c>
      <c r="D5098" s="9" t="n">
        <v>537.55</v>
      </c>
    </row>
    <row r="5099" customFormat="false" ht="9" hidden="false" customHeight="true" outlineLevel="0" collapsed="false">
      <c r="A5099" s="7" t="s">
        <v>10213</v>
      </c>
      <c r="B5099" s="8" t="s">
        <v>10214</v>
      </c>
      <c r="C5099" s="7" t="s">
        <v>2881</v>
      </c>
      <c r="D5099" s="9" t="n">
        <v>523.44</v>
      </c>
    </row>
    <row r="5100" customFormat="false" ht="9" hidden="false" customHeight="true" outlineLevel="0" collapsed="false">
      <c r="A5100" s="7" t="s">
        <v>10215</v>
      </c>
      <c r="B5100" s="8" t="s">
        <v>10216</v>
      </c>
      <c r="C5100" s="7" t="s">
        <v>2881</v>
      </c>
      <c r="D5100" s="9" t="n">
        <v>446.15</v>
      </c>
    </row>
    <row r="5101" customFormat="false" ht="9" hidden="false" customHeight="true" outlineLevel="0" collapsed="false">
      <c r="A5101" s="7" t="s">
        <v>10217</v>
      </c>
      <c r="B5101" s="8" t="s">
        <v>10218</v>
      </c>
      <c r="C5101" s="7" t="s">
        <v>2881</v>
      </c>
      <c r="D5101" s="9" t="n">
        <v>577.53</v>
      </c>
    </row>
    <row r="5102" customFormat="false" ht="9" hidden="false" customHeight="true" outlineLevel="0" collapsed="false">
      <c r="A5102" s="7" t="s">
        <v>10219</v>
      </c>
      <c r="B5102" s="8" t="s">
        <v>10220</v>
      </c>
      <c r="C5102" s="7" t="s">
        <v>2881</v>
      </c>
      <c r="D5102" s="9" t="n">
        <v>627.43</v>
      </c>
    </row>
    <row r="5103" customFormat="false" ht="9" hidden="false" customHeight="true" outlineLevel="0" collapsed="false">
      <c r="A5103" s="7" t="s">
        <v>10221</v>
      </c>
      <c r="B5103" s="8" t="s">
        <v>10222</v>
      </c>
      <c r="C5103" s="7" t="s">
        <v>2881</v>
      </c>
      <c r="D5103" s="9" t="n">
        <v>648.39</v>
      </c>
    </row>
    <row r="5104" customFormat="false" ht="18" hidden="false" customHeight="true" outlineLevel="0" collapsed="false">
      <c r="A5104" s="7" t="s">
        <v>10223</v>
      </c>
      <c r="B5104" s="8" t="s">
        <v>10224</v>
      </c>
      <c r="C5104" s="7" t="s">
        <v>15</v>
      </c>
      <c r="D5104" s="9" t="n">
        <v>1130.36</v>
      </c>
    </row>
    <row r="5105" customFormat="false" ht="18" hidden="false" customHeight="true" outlineLevel="0" collapsed="false">
      <c r="A5105" s="7" t="s">
        <v>10225</v>
      </c>
      <c r="B5105" s="8" t="s">
        <v>10226</v>
      </c>
      <c r="C5105" s="7" t="s">
        <v>15</v>
      </c>
      <c r="D5105" s="9" t="n">
        <v>1230.32</v>
      </c>
    </row>
    <row r="5106" customFormat="false" ht="18" hidden="false" customHeight="true" outlineLevel="0" collapsed="false">
      <c r="A5106" s="7" t="s">
        <v>10227</v>
      </c>
      <c r="B5106" s="8" t="s">
        <v>10228</v>
      </c>
      <c r="C5106" s="7" t="s">
        <v>15</v>
      </c>
      <c r="D5106" s="9" t="n">
        <v>1480.22</v>
      </c>
    </row>
    <row r="5107" customFormat="false" ht="18" hidden="false" customHeight="true" outlineLevel="0" collapsed="false">
      <c r="A5107" s="7" t="s">
        <v>10229</v>
      </c>
      <c r="B5107" s="8" t="s">
        <v>10230</v>
      </c>
      <c r="C5107" s="7" t="s">
        <v>15</v>
      </c>
      <c r="D5107" s="9" t="n">
        <v>2442.68</v>
      </c>
    </row>
    <row r="5108" customFormat="false" ht="9" hidden="false" customHeight="true" outlineLevel="0" collapsed="false">
      <c r="A5108" s="7" t="s">
        <v>10231</v>
      </c>
      <c r="B5108" s="8" t="s">
        <v>10232</v>
      </c>
      <c r="C5108" s="7" t="s">
        <v>15</v>
      </c>
      <c r="D5108" s="9" t="n">
        <v>2667.59</v>
      </c>
    </row>
    <row r="5109" customFormat="false" ht="18" hidden="false" customHeight="true" outlineLevel="0" collapsed="false">
      <c r="A5109" s="7" t="s">
        <v>10233</v>
      </c>
      <c r="B5109" s="8" t="s">
        <v>10234</v>
      </c>
      <c r="C5109" s="7" t="s">
        <v>15</v>
      </c>
      <c r="D5109" s="9" t="n">
        <v>3229.87</v>
      </c>
    </row>
    <row r="5110" customFormat="false" ht="9" hidden="false" customHeight="true" outlineLevel="0" collapsed="false">
      <c r="A5110" s="7" t="s">
        <v>10235</v>
      </c>
      <c r="B5110" s="8" t="s">
        <v>10236</v>
      </c>
      <c r="C5110" s="7" t="s">
        <v>15</v>
      </c>
      <c r="D5110" s="9" t="n">
        <v>3230.08</v>
      </c>
    </row>
    <row r="5111" customFormat="false" ht="9" hidden="false" customHeight="true" outlineLevel="0" collapsed="false">
      <c r="A5111" s="7" t="s">
        <v>10237</v>
      </c>
      <c r="B5111" s="8" t="s">
        <v>10238</v>
      </c>
      <c r="C5111" s="7" t="s">
        <v>15</v>
      </c>
      <c r="D5111" s="9" t="n">
        <v>3529.96</v>
      </c>
    </row>
    <row r="5112" customFormat="false" ht="9" hidden="false" customHeight="true" outlineLevel="0" collapsed="false">
      <c r="A5112" s="7" t="s">
        <v>10239</v>
      </c>
      <c r="B5112" s="8" t="s">
        <v>10240</v>
      </c>
      <c r="C5112" s="7" t="s">
        <v>15</v>
      </c>
      <c r="D5112" s="9" t="n">
        <v>4279.66</v>
      </c>
    </row>
    <row r="5113" customFormat="false" ht="9" hidden="false" customHeight="true" outlineLevel="0" collapsed="false">
      <c r="A5113" s="7" t="s">
        <v>10241</v>
      </c>
      <c r="B5113" s="8" t="s">
        <v>10242</v>
      </c>
      <c r="C5113" s="7" t="s">
        <v>15</v>
      </c>
      <c r="D5113" s="9" t="n">
        <v>4360.44</v>
      </c>
    </row>
    <row r="5114" customFormat="false" ht="9" hidden="false" customHeight="true" outlineLevel="0" collapsed="false">
      <c r="A5114" s="7" t="s">
        <v>10243</v>
      </c>
      <c r="B5114" s="8" t="s">
        <v>10244</v>
      </c>
      <c r="C5114" s="7" t="s">
        <v>15</v>
      </c>
      <c r="D5114" s="9" t="n">
        <v>4760.28</v>
      </c>
    </row>
    <row r="5115" customFormat="false" ht="9" hidden="false" customHeight="true" outlineLevel="0" collapsed="false">
      <c r="A5115" s="7" t="s">
        <v>10245</v>
      </c>
      <c r="B5115" s="8" t="s">
        <v>10246</v>
      </c>
      <c r="C5115" s="7" t="s">
        <v>15</v>
      </c>
      <c r="D5115" s="9" t="n">
        <v>5759.88</v>
      </c>
    </row>
    <row r="5116" customFormat="false" ht="9" hidden="false" customHeight="true" outlineLevel="0" collapsed="false">
      <c r="A5116" s="7" t="s">
        <v>10247</v>
      </c>
      <c r="B5116" s="8" t="s">
        <v>10248</v>
      </c>
      <c r="C5116" s="7" t="s">
        <v>15</v>
      </c>
      <c r="D5116" s="9" t="n">
        <v>6460.16</v>
      </c>
    </row>
    <row r="5117" customFormat="false" ht="9" hidden="false" customHeight="true" outlineLevel="0" collapsed="false">
      <c r="A5117" s="7" t="s">
        <v>10249</v>
      </c>
      <c r="B5117" s="8" t="s">
        <v>10250</v>
      </c>
      <c r="C5117" s="7" t="s">
        <v>15</v>
      </c>
      <c r="D5117" s="9" t="n">
        <v>7059.92</v>
      </c>
    </row>
    <row r="5118" customFormat="false" ht="9" hidden="false" customHeight="true" outlineLevel="0" collapsed="false">
      <c r="A5118" s="7" t="s">
        <v>10251</v>
      </c>
      <c r="B5118" s="8" t="s">
        <v>10252</v>
      </c>
      <c r="C5118" s="7" t="s">
        <v>15</v>
      </c>
      <c r="D5118" s="9" t="n">
        <v>8559.32</v>
      </c>
    </row>
    <row r="5119" customFormat="false" ht="9" hidden="false" customHeight="true" outlineLevel="0" collapsed="false">
      <c r="A5119" s="7" t="s">
        <v>10253</v>
      </c>
      <c r="B5119" s="8" t="s">
        <v>10254</v>
      </c>
      <c r="C5119" s="7" t="s">
        <v>2881</v>
      </c>
      <c r="D5119" s="9" t="n">
        <v>578.6</v>
      </c>
    </row>
    <row r="5120" customFormat="false" ht="9" hidden="false" customHeight="true" outlineLevel="0" collapsed="false">
      <c r="A5120" s="7" t="s">
        <v>10255</v>
      </c>
      <c r="B5120" s="8" t="s">
        <v>10256</v>
      </c>
      <c r="C5120" s="7" t="s">
        <v>2881</v>
      </c>
      <c r="D5120" s="9" t="n">
        <v>628.58</v>
      </c>
    </row>
    <row r="5121" customFormat="false" ht="9" hidden="false" customHeight="true" outlineLevel="0" collapsed="false">
      <c r="A5121" s="7" t="s">
        <v>10257</v>
      </c>
      <c r="B5121" s="8" t="s">
        <v>10258</v>
      </c>
      <c r="C5121" s="7" t="s">
        <v>2881</v>
      </c>
      <c r="D5121" s="9" t="n">
        <v>753.53</v>
      </c>
    </row>
    <row r="5122" customFormat="false" ht="9" hidden="false" customHeight="true" outlineLevel="0" collapsed="false">
      <c r="A5122" s="7" t="s">
        <v>10259</v>
      </c>
      <c r="B5122" s="8" t="s">
        <v>10260</v>
      </c>
      <c r="C5122" s="7" t="s">
        <v>2881</v>
      </c>
      <c r="D5122" s="9" t="n">
        <v>595.33</v>
      </c>
    </row>
    <row r="5123" customFormat="false" ht="9" hidden="false" customHeight="true" outlineLevel="0" collapsed="false">
      <c r="A5123" s="7" t="s">
        <v>10261</v>
      </c>
      <c r="B5123" s="8" t="s">
        <v>10262</v>
      </c>
      <c r="C5123" s="7" t="s">
        <v>2881</v>
      </c>
      <c r="D5123" s="9" t="n">
        <v>720.28</v>
      </c>
    </row>
    <row r="5124" customFormat="false" ht="9" hidden="false" customHeight="true" outlineLevel="0" collapsed="false">
      <c r="A5124" s="7" t="s">
        <v>10263</v>
      </c>
      <c r="B5124" s="8" t="s">
        <v>10264</v>
      </c>
      <c r="C5124" s="7" t="s">
        <v>2881</v>
      </c>
      <c r="D5124" s="9" t="n">
        <v>791.13</v>
      </c>
    </row>
    <row r="5125" customFormat="false" ht="9" hidden="false" customHeight="true" outlineLevel="0" collapsed="false">
      <c r="A5125" s="7" t="s">
        <v>10265</v>
      </c>
      <c r="B5125" s="8" t="s">
        <v>10266</v>
      </c>
      <c r="C5125" s="7" t="s">
        <v>2881</v>
      </c>
      <c r="D5125" s="9" t="n">
        <v>868.29</v>
      </c>
    </row>
    <row r="5126" customFormat="false" ht="9" hidden="false" customHeight="true" outlineLevel="0" collapsed="false">
      <c r="A5126" s="7" t="s">
        <v>10267</v>
      </c>
      <c r="B5126" s="8" t="s">
        <v>10268</v>
      </c>
      <c r="C5126" s="7" t="s">
        <v>2881</v>
      </c>
      <c r="D5126" s="9" t="n">
        <v>948.6</v>
      </c>
    </row>
    <row r="5127" customFormat="false" ht="9" hidden="false" customHeight="true" outlineLevel="0" collapsed="false">
      <c r="A5127" s="7" t="s">
        <v>10269</v>
      </c>
      <c r="B5127" s="8" t="s">
        <v>10270</v>
      </c>
      <c r="C5127" s="7" t="s">
        <v>2881</v>
      </c>
      <c r="D5127" s="9" t="n">
        <v>1073.55</v>
      </c>
    </row>
    <row r="5128" customFormat="false" ht="9" hidden="false" customHeight="true" outlineLevel="0" collapsed="false">
      <c r="A5128" s="7" t="s">
        <v>10271</v>
      </c>
      <c r="B5128" s="8" t="s">
        <v>10272</v>
      </c>
      <c r="C5128" s="7" t="s">
        <v>2881</v>
      </c>
      <c r="D5128" s="9" t="n">
        <v>1144.4</v>
      </c>
    </row>
    <row r="5129" customFormat="false" ht="9" hidden="false" customHeight="true" outlineLevel="0" collapsed="false">
      <c r="A5129" s="7" t="s">
        <v>10273</v>
      </c>
      <c r="B5129" s="8" t="s">
        <v>10274</v>
      </c>
      <c r="C5129" s="7" t="s">
        <v>2881</v>
      </c>
      <c r="D5129" s="9" t="n">
        <v>1221.56</v>
      </c>
    </row>
    <row r="5130" customFormat="false" ht="9" hidden="false" customHeight="true" outlineLevel="0" collapsed="false">
      <c r="A5130" s="7" t="s">
        <v>10275</v>
      </c>
      <c r="B5130" s="8" t="s">
        <v>10276</v>
      </c>
      <c r="C5130" s="7" t="s">
        <v>2881</v>
      </c>
      <c r="D5130" s="9" t="n">
        <v>996.57</v>
      </c>
    </row>
    <row r="5131" customFormat="false" ht="9" hidden="false" customHeight="true" outlineLevel="0" collapsed="false">
      <c r="A5131" s="7" t="s">
        <v>10277</v>
      </c>
      <c r="B5131" s="8" t="s">
        <v>10278</v>
      </c>
      <c r="C5131" s="7" t="s">
        <v>2881</v>
      </c>
      <c r="D5131" s="9" t="n">
        <v>1121.52</v>
      </c>
    </row>
    <row r="5132" customFormat="false" ht="9" hidden="false" customHeight="true" outlineLevel="0" collapsed="false">
      <c r="A5132" s="7" t="s">
        <v>10279</v>
      </c>
      <c r="B5132" s="8" t="s">
        <v>10280</v>
      </c>
      <c r="C5132" s="7" t="s">
        <v>2881</v>
      </c>
      <c r="D5132" s="9" t="n">
        <v>1192.38</v>
      </c>
    </row>
    <row r="5133" customFormat="false" ht="9" hidden="false" customHeight="true" outlineLevel="0" collapsed="false">
      <c r="A5133" s="7" t="s">
        <v>10281</v>
      </c>
      <c r="B5133" s="8" t="s">
        <v>10282</v>
      </c>
      <c r="C5133" s="7" t="s">
        <v>2881</v>
      </c>
      <c r="D5133" s="9" t="n">
        <v>643.3</v>
      </c>
    </row>
    <row r="5134" customFormat="false" ht="9" hidden="false" customHeight="true" outlineLevel="0" collapsed="false">
      <c r="A5134" s="7" t="s">
        <v>10283</v>
      </c>
      <c r="B5134" s="8" t="s">
        <v>10284</v>
      </c>
      <c r="C5134" s="7" t="s">
        <v>2881</v>
      </c>
      <c r="D5134" s="9" t="n">
        <v>768.25</v>
      </c>
    </row>
    <row r="5135" customFormat="false" ht="9" hidden="false" customHeight="true" outlineLevel="0" collapsed="false">
      <c r="A5135" s="7" t="s">
        <v>10285</v>
      </c>
      <c r="B5135" s="8" t="s">
        <v>10286</v>
      </c>
      <c r="C5135" s="7" t="s">
        <v>2881</v>
      </c>
      <c r="D5135" s="9" t="n">
        <v>839.11</v>
      </c>
    </row>
    <row r="5136" customFormat="false" ht="9" hidden="false" customHeight="true" outlineLevel="0" collapsed="false">
      <c r="A5136" s="7" t="s">
        <v>10287</v>
      </c>
      <c r="B5136" s="8" t="s">
        <v>10288</v>
      </c>
      <c r="C5136" s="7" t="s">
        <v>2881</v>
      </c>
      <c r="D5136" s="9" t="n">
        <v>380.88</v>
      </c>
    </row>
    <row r="5137" customFormat="false" ht="9" hidden="false" customHeight="true" outlineLevel="0" collapsed="false">
      <c r="A5137" s="7" t="s">
        <v>10289</v>
      </c>
      <c r="B5137" s="8" t="s">
        <v>10290</v>
      </c>
      <c r="C5137" s="7" t="s">
        <v>2881</v>
      </c>
      <c r="D5137" s="9" t="n">
        <v>430.86</v>
      </c>
    </row>
    <row r="5138" customFormat="false" ht="9" hidden="false" customHeight="true" outlineLevel="0" collapsed="false">
      <c r="A5138" s="7" t="s">
        <v>10291</v>
      </c>
      <c r="B5138" s="8" t="s">
        <v>10292</v>
      </c>
      <c r="C5138" s="7" t="s">
        <v>2881</v>
      </c>
      <c r="D5138" s="9" t="n">
        <v>374.34</v>
      </c>
    </row>
    <row r="5139" customFormat="false" ht="9" hidden="false" customHeight="true" outlineLevel="0" collapsed="false">
      <c r="A5139" s="7" t="s">
        <v>10293</v>
      </c>
      <c r="B5139" s="8" t="s">
        <v>10294</v>
      </c>
      <c r="C5139" s="7" t="s">
        <v>2881</v>
      </c>
      <c r="D5139" s="9" t="n">
        <v>515.83</v>
      </c>
    </row>
    <row r="5140" customFormat="false" ht="9" hidden="false" customHeight="true" outlineLevel="0" collapsed="false">
      <c r="A5140" s="7" t="s">
        <v>10295</v>
      </c>
      <c r="B5140" s="8" t="s">
        <v>10296</v>
      </c>
      <c r="C5140" s="7" t="s">
        <v>2881</v>
      </c>
      <c r="D5140" s="9" t="n">
        <v>555.81</v>
      </c>
    </row>
    <row r="5141" customFormat="false" ht="9" hidden="false" customHeight="true" outlineLevel="0" collapsed="false">
      <c r="A5141" s="7" t="s">
        <v>10297</v>
      </c>
      <c r="B5141" s="8" t="s">
        <v>10298</v>
      </c>
      <c r="C5141" s="7" t="s">
        <v>2881</v>
      </c>
      <c r="D5141" s="9" t="n">
        <v>605.71</v>
      </c>
    </row>
    <row r="5142" customFormat="false" ht="9" hidden="false" customHeight="true" outlineLevel="0" collapsed="false">
      <c r="A5142" s="7" t="s">
        <v>10299</v>
      </c>
      <c r="B5142" s="8" t="s">
        <v>10300</v>
      </c>
      <c r="C5142" s="7" t="s">
        <v>15</v>
      </c>
      <c r="D5142" s="9" t="n">
        <v>842.26</v>
      </c>
    </row>
    <row r="5143" customFormat="false" ht="9" hidden="false" customHeight="true" outlineLevel="0" collapsed="false">
      <c r="A5143" s="7" t="s">
        <v>10301</v>
      </c>
      <c r="B5143" s="8" t="s">
        <v>10302</v>
      </c>
      <c r="C5143" s="7" t="s">
        <v>15</v>
      </c>
      <c r="D5143" s="9" t="n">
        <v>942.22</v>
      </c>
    </row>
    <row r="5144" customFormat="false" ht="18" hidden="false" customHeight="true" outlineLevel="0" collapsed="false">
      <c r="A5144" s="7" t="s">
        <v>10303</v>
      </c>
      <c r="B5144" s="8" t="s">
        <v>10304</v>
      </c>
      <c r="C5144" s="7" t="s">
        <v>15</v>
      </c>
      <c r="D5144" s="9" t="n">
        <v>1192.12</v>
      </c>
    </row>
    <row r="5145" customFormat="false" ht="18" hidden="false" customHeight="true" outlineLevel="0" collapsed="false">
      <c r="A5145" s="7" t="s">
        <v>10305</v>
      </c>
      <c r="B5145" s="8" t="s">
        <v>10306</v>
      </c>
      <c r="C5145" s="7" t="s">
        <v>15</v>
      </c>
      <c r="D5145" s="9" t="n">
        <v>1794.46</v>
      </c>
    </row>
    <row r="5146" customFormat="false" ht="18" hidden="false" customHeight="true" outlineLevel="0" collapsed="false">
      <c r="A5146" s="7" t="s">
        <v>10307</v>
      </c>
      <c r="B5146" s="8" t="s">
        <v>10308</v>
      </c>
      <c r="C5146" s="7" t="s">
        <v>15</v>
      </c>
      <c r="D5146" s="9" t="n">
        <v>2019.37</v>
      </c>
    </row>
    <row r="5147" customFormat="false" ht="18" hidden="false" customHeight="true" outlineLevel="0" collapsed="false">
      <c r="A5147" s="7" t="s">
        <v>10309</v>
      </c>
      <c r="B5147" s="8" t="s">
        <v>10310</v>
      </c>
      <c r="C5147" s="7" t="s">
        <v>15</v>
      </c>
      <c r="D5147" s="9" t="n">
        <v>2581.64</v>
      </c>
    </row>
    <row r="5148" customFormat="false" ht="18" hidden="false" customHeight="true" outlineLevel="0" collapsed="false">
      <c r="A5148" s="7" t="s">
        <v>10311</v>
      </c>
      <c r="B5148" s="8" t="s">
        <v>10312</v>
      </c>
      <c r="C5148" s="7" t="s">
        <v>15</v>
      </c>
      <c r="D5148" s="9" t="n">
        <v>2365.78</v>
      </c>
    </row>
    <row r="5149" customFormat="false" ht="18" hidden="false" customHeight="true" outlineLevel="0" collapsed="false">
      <c r="A5149" s="7" t="s">
        <v>10313</v>
      </c>
      <c r="B5149" s="8" t="s">
        <v>10314</v>
      </c>
      <c r="C5149" s="7" t="s">
        <v>15</v>
      </c>
      <c r="D5149" s="9" t="n">
        <v>2665.66</v>
      </c>
    </row>
    <row r="5150" customFormat="false" ht="18" hidden="false" customHeight="true" outlineLevel="0" collapsed="false">
      <c r="A5150" s="7" t="s">
        <v>10315</v>
      </c>
      <c r="B5150" s="8" t="s">
        <v>10316</v>
      </c>
      <c r="C5150" s="7" t="s">
        <v>15</v>
      </c>
      <c r="D5150" s="9" t="n">
        <v>3415.36</v>
      </c>
    </row>
    <row r="5151" customFormat="false" ht="18" hidden="false" customHeight="true" outlineLevel="0" collapsed="false">
      <c r="A5151" s="7" t="s">
        <v>10317</v>
      </c>
      <c r="B5151" s="8" t="s">
        <v>10318</v>
      </c>
      <c r="C5151" s="7" t="s">
        <v>15</v>
      </c>
      <c r="D5151" s="9" t="n">
        <v>3208.04</v>
      </c>
    </row>
    <row r="5152" customFormat="false" ht="18" hidden="false" customHeight="true" outlineLevel="0" collapsed="false">
      <c r="A5152" s="7" t="s">
        <v>10319</v>
      </c>
      <c r="B5152" s="8" t="s">
        <v>10320</v>
      </c>
      <c r="C5152" s="7" t="s">
        <v>15</v>
      </c>
      <c r="D5152" s="9" t="n">
        <v>3607.88</v>
      </c>
    </row>
    <row r="5153" customFormat="false" ht="18" hidden="false" customHeight="true" outlineLevel="0" collapsed="false">
      <c r="A5153" s="7" t="s">
        <v>10321</v>
      </c>
      <c r="B5153" s="8" t="s">
        <v>10322</v>
      </c>
      <c r="C5153" s="7" t="s">
        <v>15</v>
      </c>
      <c r="D5153" s="9" t="n">
        <v>4607.48</v>
      </c>
    </row>
    <row r="5154" customFormat="false" ht="9" hidden="false" customHeight="true" outlineLevel="0" collapsed="false">
      <c r="A5154" s="7" t="s">
        <v>10323</v>
      </c>
      <c r="B5154" s="8" t="s">
        <v>10324</v>
      </c>
      <c r="C5154" s="7" t="s">
        <v>15</v>
      </c>
      <c r="D5154" s="9" t="n">
        <v>4731.56</v>
      </c>
    </row>
    <row r="5155" customFormat="false" ht="9" hidden="false" customHeight="true" outlineLevel="0" collapsed="false">
      <c r="A5155" s="7" t="s">
        <v>10325</v>
      </c>
      <c r="B5155" s="8" t="s">
        <v>10326</v>
      </c>
      <c r="C5155" s="7" t="s">
        <v>15</v>
      </c>
      <c r="D5155" s="9" t="n">
        <v>5331.32</v>
      </c>
    </row>
    <row r="5156" customFormat="false" ht="9" hidden="false" customHeight="true" outlineLevel="0" collapsed="false">
      <c r="A5156" s="7" t="s">
        <v>10327</v>
      </c>
      <c r="B5156" s="8" t="s">
        <v>10328</v>
      </c>
      <c r="C5156" s="7" t="s">
        <v>15</v>
      </c>
      <c r="D5156" s="9" t="n">
        <v>6830.72</v>
      </c>
    </row>
    <row r="5157" customFormat="false" ht="9" hidden="false" customHeight="true" outlineLevel="0" collapsed="false">
      <c r="A5157" s="7" t="s">
        <v>10329</v>
      </c>
      <c r="B5157" s="8" t="s">
        <v>10330</v>
      </c>
      <c r="C5157" s="7" t="s">
        <v>2881</v>
      </c>
      <c r="D5157" s="9" t="n">
        <v>434.55</v>
      </c>
    </row>
    <row r="5158" customFormat="false" ht="9" hidden="false" customHeight="true" outlineLevel="0" collapsed="false">
      <c r="A5158" s="7" t="s">
        <v>10331</v>
      </c>
      <c r="B5158" s="8" t="s">
        <v>10332</v>
      </c>
      <c r="C5158" s="7" t="s">
        <v>2881</v>
      </c>
      <c r="D5158" s="9" t="n">
        <v>484.53</v>
      </c>
    </row>
    <row r="5159" customFormat="false" ht="9" hidden="false" customHeight="true" outlineLevel="0" collapsed="false">
      <c r="A5159" s="7" t="s">
        <v>10333</v>
      </c>
      <c r="B5159" s="8" t="s">
        <v>10334</v>
      </c>
      <c r="C5159" s="7" t="s">
        <v>2881</v>
      </c>
      <c r="D5159" s="9" t="n">
        <v>609.48</v>
      </c>
    </row>
    <row r="5160" customFormat="false" ht="9" hidden="false" customHeight="true" outlineLevel="0" collapsed="false">
      <c r="A5160" s="7" t="s">
        <v>10335</v>
      </c>
      <c r="B5160" s="8" t="s">
        <v>10336</v>
      </c>
      <c r="C5160" s="7" t="s">
        <v>2881</v>
      </c>
      <c r="D5160" s="9" t="n">
        <v>899.27</v>
      </c>
    </row>
    <row r="5161" customFormat="false" ht="9" hidden="false" customHeight="true" outlineLevel="0" collapsed="false">
      <c r="A5161" s="7" t="s">
        <v>10337</v>
      </c>
      <c r="B5161" s="8" t="s">
        <v>10338</v>
      </c>
      <c r="C5161" s="7" t="s">
        <v>2881</v>
      </c>
      <c r="D5161" s="9" t="n">
        <v>1024.22</v>
      </c>
    </row>
    <row r="5162" customFormat="false" ht="9" hidden="false" customHeight="true" outlineLevel="0" collapsed="false">
      <c r="A5162" s="7" t="s">
        <v>10339</v>
      </c>
      <c r="B5162" s="8" t="s">
        <v>10340</v>
      </c>
      <c r="C5162" s="7" t="s">
        <v>2881</v>
      </c>
      <c r="D5162" s="9" t="n">
        <v>1095.07</v>
      </c>
    </row>
    <row r="5163" customFormat="false" ht="18" hidden="false" customHeight="true" outlineLevel="0" collapsed="false">
      <c r="A5163" s="7" t="s">
        <v>10341</v>
      </c>
      <c r="B5163" s="8" t="s">
        <v>10342</v>
      </c>
      <c r="C5163" s="7" t="s">
        <v>2881</v>
      </c>
      <c r="D5163" s="9" t="n">
        <v>524.93</v>
      </c>
    </row>
    <row r="5164" customFormat="false" ht="18" hidden="false" customHeight="true" outlineLevel="0" collapsed="false">
      <c r="A5164" s="7" t="s">
        <v>10343</v>
      </c>
      <c r="B5164" s="8" t="s">
        <v>10344</v>
      </c>
      <c r="C5164" s="7" t="s">
        <v>2881</v>
      </c>
      <c r="D5164" s="9" t="n">
        <v>574.91</v>
      </c>
    </row>
    <row r="5165" customFormat="false" ht="18" hidden="false" customHeight="true" outlineLevel="0" collapsed="false">
      <c r="A5165" s="7" t="s">
        <v>10345</v>
      </c>
      <c r="B5165" s="8" t="s">
        <v>10346</v>
      </c>
      <c r="C5165" s="7" t="s">
        <v>2881</v>
      </c>
      <c r="D5165" s="9" t="n">
        <v>699.86</v>
      </c>
    </row>
    <row r="5166" customFormat="false" ht="18" hidden="false" customHeight="true" outlineLevel="0" collapsed="false">
      <c r="A5166" s="7" t="s">
        <v>10347</v>
      </c>
      <c r="B5166" s="8" t="s">
        <v>10348</v>
      </c>
      <c r="C5166" s="7" t="s">
        <v>2881</v>
      </c>
      <c r="D5166" s="9" t="n">
        <v>546</v>
      </c>
    </row>
    <row r="5167" customFormat="false" ht="18" hidden="false" customHeight="true" outlineLevel="0" collapsed="false">
      <c r="A5167" s="7" t="s">
        <v>10349</v>
      </c>
      <c r="B5167" s="8" t="s">
        <v>10350</v>
      </c>
      <c r="C5167" s="7" t="s">
        <v>2881</v>
      </c>
      <c r="D5167" s="9" t="n">
        <v>670.95</v>
      </c>
    </row>
    <row r="5168" customFormat="false" ht="18" hidden="false" customHeight="true" outlineLevel="0" collapsed="false">
      <c r="A5168" s="7" t="s">
        <v>10351</v>
      </c>
      <c r="B5168" s="8" t="s">
        <v>10352</v>
      </c>
      <c r="C5168" s="7" t="s">
        <v>2881</v>
      </c>
      <c r="D5168" s="9" t="n">
        <v>741.8</v>
      </c>
    </row>
    <row r="5169" customFormat="false" ht="18" hidden="false" customHeight="true" outlineLevel="0" collapsed="false">
      <c r="A5169" s="7" t="s">
        <v>10353</v>
      </c>
      <c r="B5169" s="8" t="s">
        <v>10354</v>
      </c>
      <c r="C5169" s="7" t="s">
        <v>9920</v>
      </c>
      <c r="D5169" s="9" t="n">
        <v>1.93</v>
      </c>
    </row>
    <row r="5170" customFormat="false" ht="18" hidden="false" customHeight="true" outlineLevel="0" collapsed="false">
      <c r="A5170" s="7" t="s">
        <v>10355</v>
      </c>
      <c r="B5170" s="8" t="s">
        <v>10356</v>
      </c>
      <c r="C5170" s="7" t="s">
        <v>15</v>
      </c>
      <c r="D5170" s="9" t="n">
        <v>100776.02</v>
      </c>
    </row>
    <row r="5171" customFormat="false" ht="18" hidden="false" customHeight="true" outlineLevel="0" collapsed="false">
      <c r="A5171" s="7" t="s">
        <v>10357</v>
      </c>
      <c r="B5171" s="8" t="s">
        <v>10358</v>
      </c>
      <c r="C5171" s="7" t="s">
        <v>15</v>
      </c>
      <c r="D5171" s="9" t="n">
        <v>100776.02</v>
      </c>
    </row>
    <row r="5172" customFormat="false" ht="18" hidden="false" customHeight="true" outlineLevel="0" collapsed="false">
      <c r="A5172" s="7" t="s">
        <v>10359</v>
      </c>
      <c r="B5172" s="8" t="s">
        <v>10360</v>
      </c>
      <c r="C5172" s="7" t="s">
        <v>15</v>
      </c>
      <c r="D5172" s="9" t="n">
        <v>111580.94</v>
      </c>
    </row>
    <row r="5173" customFormat="false" ht="18" hidden="false" customHeight="true" outlineLevel="0" collapsed="false">
      <c r="A5173" s="7" t="s">
        <v>10361</v>
      </c>
      <c r="B5173" s="8" t="s">
        <v>10362</v>
      </c>
      <c r="C5173" s="7" t="s">
        <v>15</v>
      </c>
      <c r="D5173" s="9" t="n">
        <v>111580.94</v>
      </c>
    </row>
    <row r="5174" customFormat="false" ht="18" hidden="false" customHeight="true" outlineLevel="0" collapsed="false">
      <c r="A5174" s="7" t="s">
        <v>10363</v>
      </c>
      <c r="B5174" s="8" t="s">
        <v>10364</v>
      </c>
      <c r="C5174" s="7" t="s">
        <v>15</v>
      </c>
      <c r="D5174" s="9" t="n">
        <v>122385.86</v>
      </c>
    </row>
    <row r="5175" customFormat="false" ht="9" hidden="false" customHeight="true" outlineLevel="0" collapsed="false">
      <c r="A5175" s="7" t="s">
        <v>10365</v>
      </c>
      <c r="B5175" s="8" t="s">
        <v>10366</v>
      </c>
      <c r="C5175" s="7" t="s">
        <v>15</v>
      </c>
      <c r="D5175" s="9" t="n">
        <v>122385.86</v>
      </c>
    </row>
    <row r="5176" customFormat="false" ht="9" hidden="false" customHeight="true" outlineLevel="0" collapsed="false">
      <c r="A5176" s="7" t="s">
        <v>10367</v>
      </c>
      <c r="B5176" s="8" t="s">
        <v>10368</v>
      </c>
      <c r="C5176" s="7" t="s">
        <v>2881</v>
      </c>
      <c r="D5176" s="9" t="n">
        <v>35.78</v>
      </c>
    </row>
    <row r="5177" customFormat="false" ht="9" hidden="false" customHeight="true" outlineLevel="0" collapsed="false">
      <c r="A5177" s="7" t="s">
        <v>10369</v>
      </c>
      <c r="B5177" s="8" t="s">
        <v>10370</v>
      </c>
      <c r="C5177" s="7" t="s">
        <v>15</v>
      </c>
      <c r="D5177" s="9" t="n">
        <v>337.91</v>
      </c>
    </row>
    <row r="5178" customFormat="false" ht="9" hidden="false" customHeight="true" outlineLevel="0" collapsed="false">
      <c r="A5178" s="7" t="s">
        <v>10371</v>
      </c>
      <c r="B5178" s="8" t="s">
        <v>10372</v>
      </c>
      <c r="C5178" s="7" t="s">
        <v>15</v>
      </c>
      <c r="D5178" s="9" t="n">
        <v>241.1</v>
      </c>
    </row>
    <row r="5179" customFormat="false" ht="9" hidden="false" customHeight="true" outlineLevel="0" collapsed="false">
      <c r="A5179" s="7" t="s">
        <v>10373</v>
      </c>
      <c r="B5179" s="8" t="s">
        <v>10374</v>
      </c>
      <c r="C5179" s="7" t="s">
        <v>15</v>
      </c>
      <c r="D5179" s="9" t="n">
        <v>200.92</v>
      </c>
    </row>
    <row r="5180" customFormat="false" ht="9" hidden="false" customHeight="true" outlineLevel="0" collapsed="false">
      <c r="A5180" s="7" t="s">
        <v>10375</v>
      </c>
      <c r="B5180" s="8" t="s">
        <v>10376</v>
      </c>
      <c r="C5180" s="7" t="s">
        <v>2881</v>
      </c>
      <c r="D5180" s="9" t="n">
        <v>19.81</v>
      </c>
    </row>
    <row r="5181" customFormat="false" ht="18" hidden="false" customHeight="true" outlineLevel="0" collapsed="false">
      <c r="A5181" s="7" t="s">
        <v>10377</v>
      </c>
      <c r="B5181" s="8" t="s">
        <v>10378</v>
      </c>
      <c r="C5181" s="7" t="s">
        <v>2881</v>
      </c>
      <c r="D5181" s="9" t="n">
        <v>3.64</v>
      </c>
    </row>
    <row r="5182" customFormat="false" ht="18" hidden="false" customHeight="true" outlineLevel="0" collapsed="false">
      <c r="A5182" s="7" t="s">
        <v>10379</v>
      </c>
      <c r="B5182" s="8" t="s">
        <v>10380</v>
      </c>
      <c r="C5182" s="7" t="s">
        <v>2881</v>
      </c>
      <c r="D5182" s="9" t="n">
        <v>4.64</v>
      </c>
    </row>
    <row r="5183" customFormat="false" ht="18" hidden="false" customHeight="true" outlineLevel="0" collapsed="false">
      <c r="A5183" s="7" t="s">
        <v>10381</v>
      </c>
      <c r="B5183" s="8" t="s">
        <v>10382</v>
      </c>
      <c r="C5183" s="7" t="s">
        <v>2881</v>
      </c>
      <c r="D5183" s="9" t="n">
        <v>58.44</v>
      </c>
    </row>
    <row r="5184" customFormat="false" ht="18" hidden="false" customHeight="true" outlineLevel="0" collapsed="false">
      <c r="A5184" s="7" t="s">
        <v>10383</v>
      </c>
      <c r="B5184" s="8" t="s">
        <v>10384</v>
      </c>
      <c r="C5184" s="7" t="s">
        <v>6216</v>
      </c>
      <c r="D5184" s="9" t="n">
        <v>3.25</v>
      </c>
    </row>
    <row r="5185" customFormat="false" ht="9" hidden="false" customHeight="true" outlineLevel="0" collapsed="false">
      <c r="A5185" s="7" t="s">
        <v>10385</v>
      </c>
      <c r="B5185" s="8" t="s">
        <v>10386</v>
      </c>
      <c r="C5185" s="7" t="s">
        <v>15</v>
      </c>
      <c r="D5185" s="9" t="n">
        <v>99308.02</v>
      </c>
    </row>
    <row r="5186" customFormat="false" ht="9" hidden="false" customHeight="true" outlineLevel="0" collapsed="false">
      <c r="A5186" s="7" t="s">
        <v>10387</v>
      </c>
      <c r="B5186" s="8" t="s">
        <v>10388</v>
      </c>
      <c r="C5186" s="7" t="s">
        <v>15</v>
      </c>
      <c r="D5186" s="9" t="n">
        <v>99308.02</v>
      </c>
    </row>
    <row r="5187" customFormat="false" ht="9" hidden="false" customHeight="true" outlineLevel="0" collapsed="false">
      <c r="A5187" s="7" t="s">
        <v>10389</v>
      </c>
      <c r="B5187" s="8" t="s">
        <v>10390</v>
      </c>
      <c r="C5187" s="7" t="s">
        <v>15</v>
      </c>
      <c r="D5187" s="9" t="n">
        <v>110144.43</v>
      </c>
    </row>
    <row r="5188" customFormat="false" ht="9" hidden="false" customHeight="true" outlineLevel="0" collapsed="false">
      <c r="A5188" s="7" t="s">
        <v>10391</v>
      </c>
      <c r="B5188" s="8" t="s">
        <v>10392</v>
      </c>
      <c r="C5188" s="7" t="s">
        <v>15</v>
      </c>
      <c r="D5188" s="9" t="n">
        <v>110144.43</v>
      </c>
    </row>
    <row r="5189" customFormat="false" ht="9" hidden="false" customHeight="true" outlineLevel="0" collapsed="false">
      <c r="A5189" s="7" t="s">
        <v>10393</v>
      </c>
      <c r="B5189" s="8" t="s">
        <v>10394</v>
      </c>
      <c r="C5189" s="7" t="s">
        <v>15</v>
      </c>
      <c r="D5189" s="9" t="n">
        <v>120980.84</v>
      </c>
    </row>
    <row r="5190" customFormat="false" ht="9" hidden="false" customHeight="true" outlineLevel="0" collapsed="false">
      <c r="A5190" s="7" t="s">
        <v>10395</v>
      </c>
      <c r="B5190" s="8" t="s">
        <v>10396</v>
      </c>
      <c r="C5190" s="7" t="s">
        <v>15</v>
      </c>
      <c r="D5190" s="9" t="n">
        <v>120980.84</v>
      </c>
    </row>
    <row r="5191" customFormat="false" ht="9" hidden="false" customHeight="true" outlineLevel="0" collapsed="false">
      <c r="A5191" s="7" t="s">
        <v>10397</v>
      </c>
      <c r="B5191" s="8" t="s">
        <v>10398</v>
      </c>
      <c r="C5191" s="7" t="s">
        <v>15</v>
      </c>
      <c r="D5191" s="9" t="n">
        <v>59554.48</v>
      </c>
    </row>
    <row r="5192" customFormat="false" ht="9" hidden="false" customHeight="true" outlineLevel="0" collapsed="false">
      <c r="A5192" s="7" t="s">
        <v>10399</v>
      </c>
      <c r="B5192" s="8" t="s">
        <v>10400</v>
      </c>
      <c r="C5192" s="7" t="s">
        <v>15</v>
      </c>
      <c r="D5192" s="9" t="n">
        <v>59554.48</v>
      </c>
    </row>
    <row r="5193" customFormat="false" ht="9" hidden="false" customHeight="true" outlineLevel="0" collapsed="false">
      <c r="A5193" s="7" t="s">
        <v>10401</v>
      </c>
      <c r="B5193" s="8" t="s">
        <v>10402</v>
      </c>
      <c r="C5193" s="7" t="s">
        <v>15</v>
      </c>
      <c r="D5193" s="9" t="n">
        <v>65901.09</v>
      </c>
    </row>
    <row r="5194" customFormat="false" ht="9" hidden="false" customHeight="true" outlineLevel="0" collapsed="false">
      <c r="A5194" s="7" t="s">
        <v>10403</v>
      </c>
      <c r="B5194" s="8" t="s">
        <v>10404</v>
      </c>
      <c r="C5194" s="7" t="s">
        <v>15</v>
      </c>
      <c r="D5194" s="9" t="n">
        <v>65901.09</v>
      </c>
    </row>
    <row r="5195" customFormat="false" ht="9" hidden="false" customHeight="true" outlineLevel="0" collapsed="false">
      <c r="A5195" s="7" t="s">
        <v>10405</v>
      </c>
      <c r="B5195" s="8" t="s">
        <v>10406</v>
      </c>
      <c r="C5195" s="7" t="s">
        <v>15</v>
      </c>
      <c r="D5195" s="9" t="n">
        <v>72313.17</v>
      </c>
    </row>
    <row r="5196" customFormat="false" ht="9" hidden="false" customHeight="true" outlineLevel="0" collapsed="false">
      <c r="A5196" s="7" t="s">
        <v>10407</v>
      </c>
      <c r="B5196" s="8" t="s">
        <v>10408</v>
      </c>
      <c r="C5196" s="7" t="s">
        <v>15</v>
      </c>
      <c r="D5196" s="9" t="n">
        <v>72313.17</v>
      </c>
    </row>
    <row r="5197" customFormat="false" ht="9" hidden="false" customHeight="true" outlineLevel="0" collapsed="false">
      <c r="A5197" s="7" t="s">
        <v>10409</v>
      </c>
      <c r="B5197" s="8" t="s">
        <v>10410</v>
      </c>
      <c r="C5197" s="7" t="s">
        <v>6216</v>
      </c>
      <c r="D5197" s="9" t="n">
        <v>3.4</v>
      </c>
    </row>
    <row r="5198" customFormat="false" ht="9" hidden="false" customHeight="true" outlineLevel="0" collapsed="false">
      <c r="A5198" s="7" t="s">
        <v>10411</v>
      </c>
      <c r="B5198" s="8" t="s">
        <v>10412</v>
      </c>
      <c r="C5198" s="7" t="s">
        <v>15</v>
      </c>
      <c r="D5198" s="9" t="n">
        <v>2395.92</v>
      </c>
    </row>
    <row r="5199" customFormat="false" ht="18" hidden="false" customHeight="true" outlineLevel="0" collapsed="false">
      <c r="A5199" s="7" t="s">
        <v>10413</v>
      </c>
      <c r="B5199" s="8" t="s">
        <v>10414</v>
      </c>
      <c r="C5199" s="7" t="s">
        <v>15</v>
      </c>
      <c r="D5199" s="9" t="n">
        <v>3280.12</v>
      </c>
    </row>
    <row r="5200" customFormat="false" ht="9" hidden="false" customHeight="true" outlineLevel="0" collapsed="false">
      <c r="A5200" s="7" t="s">
        <v>10415</v>
      </c>
      <c r="B5200" s="8" t="s">
        <v>10416</v>
      </c>
      <c r="C5200" s="7" t="s">
        <v>15</v>
      </c>
      <c r="D5200" s="9" t="n">
        <v>3357.55</v>
      </c>
    </row>
    <row r="5201" customFormat="false" ht="9" hidden="false" customHeight="true" outlineLevel="0" collapsed="false">
      <c r="A5201" s="7" t="s">
        <v>10417</v>
      </c>
      <c r="B5201" s="8" t="s">
        <v>10418</v>
      </c>
      <c r="C5201" s="7" t="s">
        <v>15</v>
      </c>
      <c r="D5201" s="9" t="n">
        <v>5294.57</v>
      </c>
    </row>
    <row r="5202" customFormat="false" ht="9" hidden="false" customHeight="true" outlineLevel="0" collapsed="false">
      <c r="A5202" s="7" t="s">
        <v>10419</v>
      </c>
      <c r="B5202" s="8" t="s">
        <v>10420</v>
      </c>
      <c r="C5202" s="7" t="s">
        <v>15</v>
      </c>
      <c r="D5202" s="9" t="n">
        <v>561.8</v>
      </c>
    </row>
    <row r="5203" customFormat="false" ht="9" hidden="false" customHeight="true" outlineLevel="0" collapsed="false">
      <c r="A5203" s="7" t="s">
        <v>10421</v>
      </c>
      <c r="B5203" s="8" t="s">
        <v>10422</v>
      </c>
      <c r="C5203" s="7" t="s">
        <v>15</v>
      </c>
      <c r="D5203" s="9" t="n">
        <v>448.44</v>
      </c>
    </row>
    <row r="5204" customFormat="false" ht="9" hidden="false" customHeight="true" outlineLevel="0" collapsed="false">
      <c r="A5204" s="7" t="s">
        <v>10423</v>
      </c>
      <c r="B5204" s="8" t="s">
        <v>10424</v>
      </c>
      <c r="C5204" s="7" t="s">
        <v>15</v>
      </c>
      <c r="D5204" s="9" t="n">
        <v>477.36</v>
      </c>
    </row>
    <row r="5205" customFormat="false" ht="9" hidden="false" customHeight="true" outlineLevel="0" collapsed="false">
      <c r="A5205" s="7" t="s">
        <v>10425</v>
      </c>
      <c r="B5205" s="8" t="s">
        <v>10426</v>
      </c>
      <c r="C5205" s="7" t="s">
        <v>15</v>
      </c>
      <c r="D5205" s="9" t="n">
        <v>506.47</v>
      </c>
    </row>
    <row r="5206" customFormat="false" ht="9" hidden="false" customHeight="true" outlineLevel="0" collapsed="false">
      <c r="A5206" s="7" t="s">
        <v>10427</v>
      </c>
      <c r="B5206" s="8" t="s">
        <v>10428</v>
      </c>
      <c r="C5206" s="7" t="s">
        <v>15</v>
      </c>
      <c r="D5206" s="9" t="n">
        <v>573.88</v>
      </c>
    </row>
    <row r="5207" customFormat="false" ht="9" hidden="false" customHeight="true" outlineLevel="0" collapsed="false">
      <c r="A5207" s="7" t="s">
        <v>10429</v>
      </c>
      <c r="B5207" s="8" t="s">
        <v>10430</v>
      </c>
      <c r="C5207" s="7" t="s">
        <v>15</v>
      </c>
      <c r="D5207" s="9" t="n">
        <v>403.33</v>
      </c>
    </row>
    <row r="5208" customFormat="false" ht="9" hidden="false" customHeight="true" outlineLevel="0" collapsed="false">
      <c r="A5208" s="7" t="s">
        <v>10431</v>
      </c>
      <c r="B5208" s="8" t="s">
        <v>10432</v>
      </c>
      <c r="C5208" s="7" t="s">
        <v>15</v>
      </c>
      <c r="D5208" s="9" t="n">
        <v>418.24</v>
      </c>
    </row>
    <row r="5209" customFormat="false" ht="9" hidden="false" customHeight="true" outlineLevel="0" collapsed="false">
      <c r="A5209" s="7" t="s">
        <v>10433</v>
      </c>
      <c r="B5209" s="8" t="s">
        <v>10434</v>
      </c>
      <c r="C5209" s="7" t="s">
        <v>15</v>
      </c>
      <c r="D5209" s="9" t="n">
        <v>432.53</v>
      </c>
    </row>
    <row r="5210" customFormat="false" ht="9" hidden="false" customHeight="true" outlineLevel="0" collapsed="false">
      <c r="A5210" s="7" t="s">
        <v>10435</v>
      </c>
      <c r="B5210" s="8" t="s">
        <v>10436</v>
      </c>
      <c r="C5210" s="7" t="s">
        <v>15</v>
      </c>
      <c r="D5210" s="9" t="n">
        <v>447.63</v>
      </c>
    </row>
    <row r="5211" customFormat="false" ht="9" hidden="false" customHeight="true" outlineLevel="0" collapsed="false">
      <c r="A5211" s="7" t="s">
        <v>10437</v>
      </c>
      <c r="B5211" s="8" t="s">
        <v>10438</v>
      </c>
      <c r="C5211" s="7" t="s">
        <v>15</v>
      </c>
      <c r="D5211" s="9" t="n">
        <v>443.45</v>
      </c>
    </row>
    <row r="5212" customFormat="false" ht="9" hidden="false" customHeight="true" outlineLevel="0" collapsed="false">
      <c r="A5212" s="7" t="s">
        <v>10439</v>
      </c>
      <c r="B5212" s="8" t="s">
        <v>10440</v>
      </c>
      <c r="C5212" s="7" t="s">
        <v>15</v>
      </c>
      <c r="D5212" s="9" t="n">
        <v>458.3</v>
      </c>
    </row>
    <row r="5213" customFormat="false" ht="9" hidden="false" customHeight="true" outlineLevel="0" collapsed="false">
      <c r="A5213" s="7" t="s">
        <v>10441</v>
      </c>
      <c r="B5213" s="8" t="s">
        <v>10442</v>
      </c>
      <c r="C5213" s="7" t="s">
        <v>15</v>
      </c>
      <c r="D5213" s="9" t="n">
        <v>486.14</v>
      </c>
    </row>
    <row r="5214" customFormat="false" ht="9" hidden="false" customHeight="true" outlineLevel="0" collapsed="false">
      <c r="A5214" s="7" t="s">
        <v>10443</v>
      </c>
      <c r="B5214" s="8" t="s">
        <v>10444</v>
      </c>
      <c r="C5214" s="7" t="s">
        <v>15</v>
      </c>
      <c r="D5214" s="9" t="n">
        <v>553.2</v>
      </c>
    </row>
    <row r="5215" customFormat="false" ht="9" hidden="false" customHeight="true" outlineLevel="0" collapsed="false">
      <c r="A5215" s="7" t="s">
        <v>10445</v>
      </c>
      <c r="B5215" s="8" t="s">
        <v>10446</v>
      </c>
      <c r="C5215" s="7" t="s">
        <v>15</v>
      </c>
      <c r="D5215" s="9" t="n">
        <v>1106.36</v>
      </c>
    </row>
    <row r="5216" customFormat="false" ht="9" hidden="false" customHeight="true" outlineLevel="0" collapsed="false">
      <c r="A5216" s="7" t="s">
        <v>10447</v>
      </c>
      <c r="B5216" s="8" t="s">
        <v>10448</v>
      </c>
      <c r="C5216" s="7" t="s">
        <v>15</v>
      </c>
      <c r="D5216" s="9" t="n">
        <v>329.5</v>
      </c>
    </row>
    <row r="5217" customFormat="false" ht="9" hidden="false" customHeight="true" outlineLevel="0" collapsed="false">
      <c r="A5217" s="7" t="s">
        <v>10449</v>
      </c>
      <c r="B5217" s="8" t="s">
        <v>10450</v>
      </c>
      <c r="C5217" s="7" t="s">
        <v>15</v>
      </c>
      <c r="D5217" s="9" t="n">
        <v>114.33</v>
      </c>
    </row>
    <row r="5218" customFormat="false" ht="9" hidden="false" customHeight="true" outlineLevel="0" collapsed="false">
      <c r="A5218" s="7" t="s">
        <v>10451</v>
      </c>
      <c r="B5218" s="8" t="s">
        <v>10452</v>
      </c>
      <c r="C5218" s="7" t="s">
        <v>15</v>
      </c>
      <c r="D5218" s="9" t="n">
        <v>728.22</v>
      </c>
    </row>
    <row r="5219" customFormat="false" ht="9" hidden="false" customHeight="true" outlineLevel="0" collapsed="false">
      <c r="A5219" s="7" t="s">
        <v>10453</v>
      </c>
      <c r="B5219" s="8" t="s">
        <v>10454</v>
      </c>
      <c r="C5219" s="7" t="s">
        <v>15</v>
      </c>
      <c r="D5219" s="9" t="n">
        <v>1944.75</v>
      </c>
    </row>
    <row r="5220" customFormat="false" ht="9" hidden="false" customHeight="true" outlineLevel="0" collapsed="false">
      <c r="A5220" s="7" t="s">
        <v>10455</v>
      </c>
      <c r="B5220" s="8" t="s">
        <v>10456</v>
      </c>
      <c r="C5220" s="7" t="s">
        <v>15</v>
      </c>
      <c r="D5220" s="9" t="n">
        <v>1065.71</v>
      </c>
    </row>
    <row r="5221" customFormat="false" ht="9" hidden="false" customHeight="true" outlineLevel="0" collapsed="false">
      <c r="A5221" s="7" t="s">
        <v>10457</v>
      </c>
      <c r="B5221" s="8" t="s">
        <v>10458</v>
      </c>
      <c r="C5221" s="7" t="s">
        <v>15</v>
      </c>
      <c r="D5221" s="9" t="n">
        <v>3107.57</v>
      </c>
    </row>
    <row r="5222" customFormat="false" ht="9" hidden="false" customHeight="true" outlineLevel="0" collapsed="false">
      <c r="A5222" s="7" t="s">
        <v>10459</v>
      </c>
      <c r="B5222" s="8" t="s">
        <v>10460</v>
      </c>
      <c r="C5222" s="7" t="s">
        <v>15</v>
      </c>
      <c r="D5222" s="9" t="n">
        <v>34.28</v>
      </c>
    </row>
    <row r="5223" customFormat="false" ht="9" hidden="false" customHeight="true" outlineLevel="0" collapsed="false">
      <c r="A5223" s="7" t="s">
        <v>10461</v>
      </c>
      <c r="B5223" s="8" t="s">
        <v>10462</v>
      </c>
      <c r="C5223" s="7" t="s">
        <v>15</v>
      </c>
      <c r="D5223" s="9" t="n">
        <v>32.02</v>
      </c>
    </row>
    <row r="5224" customFormat="false" ht="9" hidden="false" customHeight="true" outlineLevel="0" collapsed="false">
      <c r="A5224" s="7" t="s">
        <v>10463</v>
      </c>
      <c r="B5224" s="8" t="s">
        <v>10464</v>
      </c>
      <c r="C5224" s="7" t="s">
        <v>15</v>
      </c>
      <c r="D5224" s="9" t="n">
        <v>42.14</v>
      </c>
    </row>
    <row r="5225" customFormat="false" ht="9" hidden="false" customHeight="true" outlineLevel="0" collapsed="false">
      <c r="A5225" s="7" t="s">
        <v>10465</v>
      </c>
      <c r="B5225" s="8" t="s">
        <v>10466</v>
      </c>
      <c r="C5225" s="7" t="s">
        <v>15</v>
      </c>
      <c r="D5225" s="9" t="n">
        <v>35</v>
      </c>
    </row>
    <row r="5226" customFormat="false" ht="9" hidden="false" customHeight="true" outlineLevel="0" collapsed="false">
      <c r="A5226" s="7" t="s">
        <v>10467</v>
      </c>
      <c r="B5226" s="8" t="s">
        <v>10468</v>
      </c>
      <c r="C5226" s="7" t="s">
        <v>15</v>
      </c>
      <c r="D5226" s="9" t="n">
        <v>42.14</v>
      </c>
    </row>
    <row r="5227" customFormat="false" ht="9" hidden="false" customHeight="true" outlineLevel="0" collapsed="false">
      <c r="A5227" s="7" t="s">
        <v>10469</v>
      </c>
      <c r="B5227" s="8" t="s">
        <v>10470</v>
      </c>
      <c r="C5227" s="7" t="s">
        <v>15</v>
      </c>
      <c r="D5227" s="9" t="n">
        <v>35</v>
      </c>
    </row>
    <row r="5228" customFormat="false" ht="9" hidden="false" customHeight="true" outlineLevel="0" collapsed="false">
      <c r="A5228" s="7" t="s">
        <v>10471</v>
      </c>
      <c r="B5228" s="8" t="s">
        <v>10472</v>
      </c>
      <c r="C5228" s="7" t="s">
        <v>15</v>
      </c>
      <c r="D5228" s="9" t="n">
        <v>43.47</v>
      </c>
    </row>
    <row r="5229" customFormat="false" ht="9" hidden="false" customHeight="true" outlineLevel="0" collapsed="false">
      <c r="A5229" s="7" t="s">
        <v>10473</v>
      </c>
      <c r="B5229" s="8" t="s">
        <v>10474</v>
      </c>
      <c r="C5229" s="7" t="s">
        <v>15</v>
      </c>
      <c r="D5229" s="9" t="n">
        <v>40.98</v>
      </c>
    </row>
    <row r="5230" customFormat="false" ht="9" hidden="false" customHeight="true" outlineLevel="0" collapsed="false">
      <c r="A5230" s="7" t="s">
        <v>10475</v>
      </c>
      <c r="B5230" s="8" t="s">
        <v>10476</v>
      </c>
      <c r="C5230" s="7" t="s">
        <v>15</v>
      </c>
      <c r="D5230" s="9" t="n">
        <v>29.92</v>
      </c>
    </row>
    <row r="5231" customFormat="false" ht="9" hidden="false" customHeight="true" outlineLevel="0" collapsed="false">
      <c r="A5231" s="7" t="s">
        <v>10477</v>
      </c>
      <c r="B5231" s="8" t="s">
        <v>10478</v>
      </c>
      <c r="C5231" s="7" t="s">
        <v>15</v>
      </c>
      <c r="D5231" s="9" t="n">
        <v>26.79</v>
      </c>
    </row>
    <row r="5232" customFormat="false" ht="9" hidden="false" customHeight="true" outlineLevel="0" collapsed="false">
      <c r="A5232" s="7" t="s">
        <v>10479</v>
      </c>
      <c r="B5232" s="8" t="s">
        <v>10480</v>
      </c>
      <c r="C5232" s="7" t="s">
        <v>15</v>
      </c>
      <c r="D5232" s="9" t="n">
        <v>34.49</v>
      </c>
    </row>
    <row r="5233" customFormat="false" ht="9" hidden="false" customHeight="true" outlineLevel="0" collapsed="false">
      <c r="A5233" s="7" t="s">
        <v>10481</v>
      </c>
      <c r="B5233" s="8" t="s">
        <v>10482</v>
      </c>
      <c r="C5233" s="7" t="s">
        <v>15</v>
      </c>
      <c r="D5233" s="9" t="n">
        <v>32.1</v>
      </c>
    </row>
    <row r="5234" customFormat="false" ht="9" hidden="false" customHeight="true" outlineLevel="0" collapsed="false">
      <c r="A5234" s="7" t="s">
        <v>10483</v>
      </c>
      <c r="B5234" s="8" t="s">
        <v>10484</v>
      </c>
      <c r="C5234" s="7" t="s">
        <v>15</v>
      </c>
      <c r="D5234" s="9" t="n">
        <v>35.47</v>
      </c>
    </row>
    <row r="5235" customFormat="false" ht="9" hidden="false" customHeight="true" outlineLevel="0" collapsed="false">
      <c r="A5235" s="7" t="s">
        <v>10485</v>
      </c>
      <c r="B5235" s="8" t="s">
        <v>10486</v>
      </c>
      <c r="C5235" s="7" t="s">
        <v>15</v>
      </c>
      <c r="D5235" s="9" t="n">
        <v>32.65</v>
      </c>
    </row>
    <row r="5236" customFormat="false" ht="9" hidden="false" customHeight="true" outlineLevel="0" collapsed="false">
      <c r="A5236" s="7" t="s">
        <v>10487</v>
      </c>
      <c r="B5236" s="8" t="s">
        <v>10488</v>
      </c>
      <c r="C5236" s="7" t="s">
        <v>15</v>
      </c>
      <c r="D5236" s="9" t="n">
        <v>42.26</v>
      </c>
    </row>
    <row r="5237" customFormat="false" ht="9" hidden="false" customHeight="true" outlineLevel="0" collapsed="false">
      <c r="A5237" s="7" t="s">
        <v>10489</v>
      </c>
      <c r="B5237" s="8" t="s">
        <v>10490</v>
      </c>
      <c r="C5237" s="7" t="s">
        <v>15</v>
      </c>
      <c r="D5237" s="9" t="n">
        <v>39.79</v>
      </c>
    </row>
    <row r="5238" customFormat="false" ht="9" hidden="false" customHeight="true" outlineLevel="0" collapsed="false">
      <c r="A5238" s="7" t="s">
        <v>10491</v>
      </c>
      <c r="B5238" s="8" t="s">
        <v>10492</v>
      </c>
      <c r="C5238" s="7" t="s">
        <v>15</v>
      </c>
      <c r="D5238" s="9" t="n">
        <v>45.34</v>
      </c>
    </row>
    <row r="5239" customFormat="false" ht="9" hidden="false" customHeight="true" outlineLevel="0" collapsed="false">
      <c r="A5239" s="7" t="s">
        <v>10493</v>
      </c>
      <c r="B5239" s="8" t="s">
        <v>10494</v>
      </c>
      <c r="C5239" s="7" t="s">
        <v>15</v>
      </c>
      <c r="D5239" s="9" t="n">
        <v>42.91</v>
      </c>
    </row>
    <row r="5240" customFormat="false" ht="9" hidden="false" customHeight="true" outlineLevel="0" collapsed="false">
      <c r="A5240" s="7" t="s">
        <v>10495</v>
      </c>
      <c r="B5240" s="8" t="s">
        <v>10496</v>
      </c>
      <c r="C5240" s="7" t="s">
        <v>15</v>
      </c>
      <c r="D5240" s="9" t="n">
        <v>54.57</v>
      </c>
    </row>
    <row r="5241" customFormat="false" ht="9" hidden="false" customHeight="true" outlineLevel="0" collapsed="false">
      <c r="A5241" s="7" t="s">
        <v>10497</v>
      </c>
      <c r="B5241" s="8" t="s">
        <v>10498</v>
      </c>
      <c r="C5241" s="7" t="s">
        <v>15</v>
      </c>
      <c r="D5241" s="9" t="n">
        <v>52.18</v>
      </c>
    </row>
    <row r="5242" customFormat="false" ht="9" hidden="false" customHeight="true" outlineLevel="0" collapsed="false">
      <c r="A5242" s="7" t="s">
        <v>10499</v>
      </c>
      <c r="B5242" s="8" t="s">
        <v>10500</v>
      </c>
      <c r="C5242" s="7" t="s">
        <v>15</v>
      </c>
      <c r="D5242" s="9" t="n">
        <v>59.23</v>
      </c>
    </row>
    <row r="5243" customFormat="false" ht="9" hidden="false" customHeight="true" outlineLevel="0" collapsed="false">
      <c r="A5243" s="7" t="s">
        <v>10501</v>
      </c>
      <c r="B5243" s="8" t="s">
        <v>10502</v>
      </c>
      <c r="C5243" s="7" t="s">
        <v>15</v>
      </c>
      <c r="D5243" s="9" t="n">
        <v>56.75</v>
      </c>
    </row>
    <row r="5244" customFormat="false" ht="9" hidden="false" customHeight="true" outlineLevel="0" collapsed="false">
      <c r="A5244" s="7" t="s">
        <v>10503</v>
      </c>
      <c r="B5244" s="8" t="s">
        <v>10504</v>
      </c>
      <c r="C5244" s="7" t="s">
        <v>15</v>
      </c>
      <c r="D5244" s="9" t="n">
        <v>59.33</v>
      </c>
    </row>
    <row r="5245" customFormat="false" ht="9" hidden="false" customHeight="true" outlineLevel="0" collapsed="false">
      <c r="A5245" s="7" t="s">
        <v>10505</v>
      </c>
      <c r="B5245" s="8" t="s">
        <v>10506</v>
      </c>
      <c r="C5245" s="7" t="s">
        <v>15</v>
      </c>
      <c r="D5245" s="9" t="n">
        <v>56.75</v>
      </c>
    </row>
    <row r="5246" customFormat="false" ht="9" hidden="false" customHeight="true" outlineLevel="0" collapsed="false">
      <c r="A5246" s="7" t="s">
        <v>10507</v>
      </c>
      <c r="B5246" s="8" t="s">
        <v>10508</v>
      </c>
      <c r="C5246" s="7" t="s">
        <v>15</v>
      </c>
      <c r="D5246" s="9" t="n">
        <v>41.99</v>
      </c>
    </row>
    <row r="5247" customFormat="false" ht="9" hidden="false" customHeight="true" outlineLevel="0" collapsed="false">
      <c r="A5247" s="7" t="s">
        <v>10509</v>
      </c>
      <c r="B5247" s="8" t="s">
        <v>10510</v>
      </c>
      <c r="C5247" s="7" t="s">
        <v>15</v>
      </c>
      <c r="D5247" s="9" t="n">
        <v>39.46</v>
      </c>
    </row>
    <row r="5248" customFormat="false" ht="9" hidden="false" customHeight="true" outlineLevel="0" collapsed="false">
      <c r="A5248" s="7" t="s">
        <v>10511</v>
      </c>
      <c r="B5248" s="8" t="s">
        <v>10512</v>
      </c>
      <c r="C5248" s="7" t="s">
        <v>15</v>
      </c>
      <c r="D5248" s="9" t="n">
        <v>49.1</v>
      </c>
    </row>
    <row r="5249" customFormat="false" ht="9" hidden="false" customHeight="true" outlineLevel="0" collapsed="false">
      <c r="A5249" s="7" t="s">
        <v>10513</v>
      </c>
      <c r="B5249" s="8" t="s">
        <v>10514</v>
      </c>
      <c r="C5249" s="7" t="s">
        <v>15</v>
      </c>
      <c r="D5249" s="9" t="n">
        <v>46.56</v>
      </c>
    </row>
    <row r="5250" customFormat="false" ht="9" hidden="false" customHeight="true" outlineLevel="0" collapsed="false">
      <c r="A5250" s="7" t="s">
        <v>10515</v>
      </c>
      <c r="B5250" s="8" t="s">
        <v>10516</v>
      </c>
      <c r="C5250" s="7" t="s">
        <v>15</v>
      </c>
      <c r="D5250" s="9" t="n">
        <v>53.36</v>
      </c>
    </row>
    <row r="5251" customFormat="false" ht="9" hidden="false" customHeight="true" outlineLevel="0" collapsed="false">
      <c r="A5251" s="7" t="s">
        <v>10517</v>
      </c>
      <c r="B5251" s="8" t="s">
        <v>10518</v>
      </c>
      <c r="C5251" s="7" t="s">
        <v>15</v>
      </c>
      <c r="D5251" s="9" t="n">
        <v>50.73</v>
      </c>
    </row>
    <row r="5252" customFormat="false" ht="9" hidden="false" customHeight="true" outlineLevel="0" collapsed="false">
      <c r="A5252" s="7" t="s">
        <v>10519</v>
      </c>
      <c r="B5252" s="8" t="s">
        <v>10520</v>
      </c>
      <c r="C5252" s="7" t="s">
        <v>15</v>
      </c>
      <c r="D5252" s="9" t="n">
        <v>57.78</v>
      </c>
    </row>
    <row r="5253" customFormat="false" ht="9" hidden="false" customHeight="true" outlineLevel="0" collapsed="false">
      <c r="A5253" s="7" t="s">
        <v>10521</v>
      </c>
      <c r="B5253" s="8" t="s">
        <v>10522</v>
      </c>
      <c r="C5253" s="7" t="s">
        <v>15</v>
      </c>
      <c r="D5253" s="9" t="n">
        <v>55.24</v>
      </c>
    </row>
    <row r="5254" customFormat="false" ht="9" hidden="false" customHeight="true" outlineLevel="0" collapsed="false">
      <c r="A5254" s="7" t="s">
        <v>10523</v>
      </c>
      <c r="B5254" s="8" t="s">
        <v>10524</v>
      </c>
      <c r="C5254" s="7" t="s">
        <v>15</v>
      </c>
      <c r="D5254" s="9" t="n">
        <v>39.3</v>
      </c>
    </row>
    <row r="5255" customFormat="false" ht="9" hidden="false" customHeight="true" outlineLevel="0" collapsed="false">
      <c r="A5255" s="7" t="s">
        <v>10525</v>
      </c>
      <c r="B5255" s="8" t="s">
        <v>10526</v>
      </c>
      <c r="C5255" s="7" t="s">
        <v>15</v>
      </c>
      <c r="D5255" s="9" t="n">
        <v>34.74</v>
      </c>
    </row>
    <row r="5256" customFormat="false" ht="9" hidden="false" customHeight="true" outlineLevel="0" collapsed="false">
      <c r="A5256" s="7" t="s">
        <v>10527</v>
      </c>
      <c r="B5256" s="8" t="s">
        <v>10528</v>
      </c>
      <c r="C5256" s="7" t="s">
        <v>15</v>
      </c>
      <c r="D5256" s="9" t="n">
        <v>35.91</v>
      </c>
    </row>
    <row r="5257" customFormat="false" ht="9" hidden="false" customHeight="true" outlineLevel="0" collapsed="false">
      <c r="A5257" s="7" t="s">
        <v>10529</v>
      </c>
      <c r="B5257" s="8" t="s">
        <v>10530</v>
      </c>
      <c r="C5257" s="7" t="s">
        <v>15</v>
      </c>
      <c r="D5257" s="9" t="n">
        <v>30.84</v>
      </c>
    </row>
    <row r="5258" customFormat="false" ht="9" hidden="false" customHeight="true" outlineLevel="0" collapsed="false">
      <c r="A5258" s="7" t="s">
        <v>10531</v>
      </c>
      <c r="B5258" s="8" t="s">
        <v>10532</v>
      </c>
      <c r="C5258" s="7" t="s">
        <v>15</v>
      </c>
      <c r="D5258" s="9" t="n">
        <v>78.14</v>
      </c>
    </row>
    <row r="5259" customFormat="false" ht="18" hidden="false" customHeight="true" outlineLevel="0" collapsed="false">
      <c r="A5259" s="7" t="s">
        <v>10533</v>
      </c>
      <c r="B5259" s="8" t="s">
        <v>10534</v>
      </c>
      <c r="C5259" s="7" t="s">
        <v>15</v>
      </c>
      <c r="D5259" s="9" t="n">
        <v>74.73</v>
      </c>
    </row>
    <row r="5260" customFormat="false" ht="18" hidden="false" customHeight="true" outlineLevel="0" collapsed="false">
      <c r="A5260" s="7" t="s">
        <v>10535</v>
      </c>
      <c r="B5260" s="8" t="s">
        <v>10536</v>
      </c>
      <c r="C5260" s="7" t="s">
        <v>15</v>
      </c>
      <c r="D5260" s="9" t="n">
        <v>34.13</v>
      </c>
    </row>
    <row r="5261" customFormat="false" ht="18" hidden="false" customHeight="true" outlineLevel="0" collapsed="false">
      <c r="A5261" s="7" t="s">
        <v>10537</v>
      </c>
      <c r="B5261" s="8" t="s">
        <v>10538</v>
      </c>
      <c r="C5261" s="7" t="s">
        <v>15</v>
      </c>
      <c r="D5261" s="9" t="n">
        <v>28.63</v>
      </c>
    </row>
    <row r="5262" customFormat="false" ht="18" hidden="false" customHeight="true" outlineLevel="0" collapsed="false">
      <c r="A5262" s="7" t="s">
        <v>10539</v>
      </c>
      <c r="B5262" s="8" t="s">
        <v>10540</v>
      </c>
      <c r="C5262" s="7" t="s">
        <v>15</v>
      </c>
      <c r="D5262" s="9" t="n">
        <v>32.19</v>
      </c>
    </row>
    <row r="5263" customFormat="false" ht="18" hidden="false" customHeight="true" outlineLevel="0" collapsed="false">
      <c r="A5263" s="7" t="s">
        <v>10541</v>
      </c>
      <c r="B5263" s="8" t="s">
        <v>10542</v>
      </c>
      <c r="C5263" s="7" t="s">
        <v>15</v>
      </c>
      <c r="D5263" s="9" t="n">
        <v>27.15</v>
      </c>
    </row>
    <row r="5264" customFormat="false" ht="18" hidden="false" customHeight="true" outlineLevel="0" collapsed="false">
      <c r="A5264" s="7" t="s">
        <v>10543</v>
      </c>
      <c r="B5264" s="8" t="s">
        <v>10544</v>
      </c>
      <c r="C5264" s="7" t="s">
        <v>15</v>
      </c>
      <c r="D5264" s="9" t="n">
        <v>68.86</v>
      </c>
    </row>
    <row r="5265" customFormat="false" ht="18" hidden="false" customHeight="true" outlineLevel="0" collapsed="false">
      <c r="A5265" s="7" t="s">
        <v>10545</v>
      </c>
      <c r="B5265" s="8" t="s">
        <v>10546</v>
      </c>
      <c r="C5265" s="7" t="s">
        <v>15</v>
      </c>
      <c r="D5265" s="9" t="n">
        <v>65.5</v>
      </c>
    </row>
    <row r="5266" customFormat="false" ht="18" hidden="false" customHeight="true" outlineLevel="0" collapsed="false">
      <c r="A5266" s="7" t="s">
        <v>10547</v>
      </c>
      <c r="B5266" s="8" t="s">
        <v>10548</v>
      </c>
      <c r="C5266" s="7" t="s">
        <v>15</v>
      </c>
      <c r="D5266" s="9" t="n">
        <v>94.49</v>
      </c>
    </row>
    <row r="5267" customFormat="false" ht="18" hidden="false" customHeight="true" outlineLevel="0" collapsed="false">
      <c r="A5267" s="7" t="s">
        <v>10549</v>
      </c>
      <c r="B5267" s="8" t="s">
        <v>10550</v>
      </c>
      <c r="C5267" s="7" t="s">
        <v>15</v>
      </c>
      <c r="D5267" s="9" t="n">
        <v>92.68</v>
      </c>
    </row>
    <row r="5268" customFormat="false" ht="18" hidden="false" customHeight="true" outlineLevel="0" collapsed="false">
      <c r="A5268" s="7" t="s">
        <v>10551</v>
      </c>
      <c r="B5268" s="8" t="s">
        <v>10552</v>
      </c>
      <c r="C5268" s="7" t="s">
        <v>15</v>
      </c>
      <c r="D5268" s="9" t="n">
        <v>83.03</v>
      </c>
    </row>
    <row r="5269" customFormat="false" ht="18" hidden="false" customHeight="true" outlineLevel="0" collapsed="false">
      <c r="A5269" s="7" t="s">
        <v>10553</v>
      </c>
      <c r="B5269" s="8" t="s">
        <v>10554</v>
      </c>
      <c r="C5269" s="7" t="s">
        <v>15</v>
      </c>
      <c r="D5269" s="9" t="n">
        <v>81.48</v>
      </c>
    </row>
    <row r="5270" customFormat="false" ht="18" hidden="false" customHeight="true" outlineLevel="0" collapsed="false">
      <c r="A5270" s="7" t="s">
        <v>10555</v>
      </c>
      <c r="B5270" s="8" t="s">
        <v>10556</v>
      </c>
      <c r="C5270" s="7" t="s">
        <v>2881</v>
      </c>
      <c r="D5270" s="9" t="n">
        <v>338.59</v>
      </c>
    </row>
    <row r="5271" customFormat="false" ht="18" hidden="false" customHeight="true" outlineLevel="0" collapsed="false">
      <c r="A5271" s="7" t="s">
        <v>10557</v>
      </c>
      <c r="B5271" s="8" t="s">
        <v>10558</v>
      </c>
      <c r="C5271" s="7" t="s">
        <v>3625</v>
      </c>
      <c r="D5271" s="9" t="n">
        <v>140.18</v>
      </c>
    </row>
    <row r="5272" customFormat="false" ht="18" hidden="false" customHeight="true" outlineLevel="0" collapsed="false">
      <c r="A5272" s="7" t="s">
        <v>10559</v>
      </c>
      <c r="B5272" s="8" t="s">
        <v>10560</v>
      </c>
      <c r="C5272" s="7" t="s">
        <v>15</v>
      </c>
      <c r="D5272" s="9" t="n">
        <v>2606.45</v>
      </c>
    </row>
    <row r="5273" customFormat="false" ht="18" hidden="false" customHeight="true" outlineLevel="0" collapsed="false">
      <c r="A5273" s="7" t="s">
        <v>10561</v>
      </c>
      <c r="B5273" s="8" t="s">
        <v>10562</v>
      </c>
      <c r="C5273" s="7" t="s">
        <v>15</v>
      </c>
      <c r="D5273" s="9" t="n">
        <v>3405.21</v>
      </c>
    </row>
    <row r="5274" customFormat="false" ht="18" hidden="false" customHeight="true" outlineLevel="0" collapsed="false">
      <c r="A5274" s="7" t="s">
        <v>10563</v>
      </c>
      <c r="B5274" s="8" t="s">
        <v>10564</v>
      </c>
      <c r="C5274" s="7" t="s">
        <v>15</v>
      </c>
      <c r="D5274" s="9" t="n">
        <v>6723.73</v>
      </c>
    </row>
    <row r="5275" customFormat="false" ht="18" hidden="false" customHeight="true" outlineLevel="0" collapsed="false">
      <c r="A5275" s="7" t="s">
        <v>10565</v>
      </c>
      <c r="B5275" s="8" t="s">
        <v>10566</v>
      </c>
      <c r="C5275" s="7" t="s">
        <v>15</v>
      </c>
      <c r="D5275" s="9" t="n">
        <v>5574.29</v>
      </c>
    </row>
    <row r="5276" customFormat="false" ht="18" hidden="false" customHeight="true" outlineLevel="0" collapsed="false">
      <c r="A5276" s="7" t="s">
        <v>10567</v>
      </c>
      <c r="B5276" s="8" t="s">
        <v>10568</v>
      </c>
      <c r="C5276" s="7" t="s">
        <v>15</v>
      </c>
      <c r="D5276" s="9" t="n">
        <v>883.98</v>
      </c>
    </row>
    <row r="5277" customFormat="false" ht="18" hidden="false" customHeight="true" outlineLevel="0" collapsed="false">
      <c r="A5277" s="7" t="s">
        <v>10569</v>
      </c>
      <c r="B5277" s="8" t="s">
        <v>10570</v>
      </c>
      <c r="C5277" s="7" t="s">
        <v>15</v>
      </c>
      <c r="D5277" s="9" t="n">
        <v>1335.68</v>
      </c>
    </row>
    <row r="5278" customFormat="false" ht="18" hidden="false" customHeight="true" outlineLevel="0" collapsed="false">
      <c r="A5278" s="7" t="s">
        <v>10571</v>
      </c>
      <c r="B5278" s="8" t="s">
        <v>10572</v>
      </c>
      <c r="C5278" s="7" t="s">
        <v>15</v>
      </c>
      <c r="D5278" s="9" t="n">
        <v>637.83</v>
      </c>
    </row>
    <row r="5279" customFormat="false" ht="18" hidden="false" customHeight="true" outlineLevel="0" collapsed="false">
      <c r="A5279" s="7" t="s">
        <v>10573</v>
      </c>
      <c r="B5279" s="8" t="s">
        <v>10574</v>
      </c>
      <c r="C5279" s="7" t="s">
        <v>15</v>
      </c>
      <c r="D5279" s="9" t="n">
        <v>399.58</v>
      </c>
    </row>
    <row r="5280" customFormat="false" ht="18" hidden="false" customHeight="true" outlineLevel="0" collapsed="false">
      <c r="A5280" s="7" t="s">
        <v>10575</v>
      </c>
      <c r="B5280" s="8" t="s">
        <v>10576</v>
      </c>
      <c r="C5280" s="7" t="s">
        <v>15</v>
      </c>
      <c r="D5280" s="9" t="n">
        <v>392.65</v>
      </c>
    </row>
    <row r="5281" customFormat="false" ht="18" hidden="false" customHeight="true" outlineLevel="0" collapsed="false">
      <c r="A5281" s="7" t="s">
        <v>10577</v>
      </c>
      <c r="B5281" s="8" t="s">
        <v>10578</v>
      </c>
      <c r="C5281" s="7" t="s">
        <v>15</v>
      </c>
      <c r="D5281" s="9" t="n">
        <v>630.61</v>
      </c>
    </row>
    <row r="5282" customFormat="false" ht="18" hidden="false" customHeight="true" outlineLevel="0" collapsed="false">
      <c r="A5282" s="7" t="s">
        <v>10579</v>
      </c>
      <c r="B5282" s="8" t="s">
        <v>10580</v>
      </c>
      <c r="C5282" s="7" t="s">
        <v>15</v>
      </c>
      <c r="D5282" s="9" t="n">
        <v>1260.17</v>
      </c>
    </row>
    <row r="5283" customFormat="false" ht="18" hidden="false" customHeight="true" outlineLevel="0" collapsed="false">
      <c r="A5283" s="7" t="s">
        <v>10581</v>
      </c>
      <c r="B5283" s="8" t="s">
        <v>10582</v>
      </c>
      <c r="C5283" s="7" t="s">
        <v>15</v>
      </c>
      <c r="D5283" s="9" t="n">
        <v>1125.23</v>
      </c>
    </row>
    <row r="5284" customFormat="false" ht="18" hidden="false" customHeight="true" outlineLevel="0" collapsed="false">
      <c r="A5284" s="7" t="s">
        <v>10583</v>
      </c>
      <c r="B5284" s="8" t="s">
        <v>10584</v>
      </c>
      <c r="C5284" s="7" t="s">
        <v>15</v>
      </c>
      <c r="D5284" s="9" t="n">
        <v>2152.1</v>
      </c>
    </row>
    <row r="5285" customFormat="false" ht="18" hidden="false" customHeight="true" outlineLevel="0" collapsed="false">
      <c r="A5285" s="7" t="s">
        <v>10585</v>
      </c>
      <c r="B5285" s="8" t="s">
        <v>10586</v>
      </c>
      <c r="C5285" s="7" t="s">
        <v>15</v>
      </c>
      <c r="D5285" s="9" t="n">
        <v>1263.18</v>
      </c>
    </row>
    <row r="5286" customFormat="false" ht="18" hidden="false" customHeight="true" outlineLevel="0" collapsed="false">
      <c r="A5286" s="7" t="s">
        <v>10587</v>
      </c>
      <c r="B5286" s="8" t="s">
        <v>10588</v>
      </c>
      <c r="C5286" s="7" t="s">
        <v>15</v>
      </c>
      <c r="D5286" s="9" t="n">
        <v>2347.28</v>
      </c>
    </row>
    <row r="5287" customFormat="false" ht="18" hidden="false" customHeight="true" outlineLevel="0" collapsed="false">
      <c r="A5287" s="7" t="s">
        <v>10589</v>
      </c>
      <c r="B5287" s="8" t="s">
        <v>10590</v>
      </c>
      <c r="C5287" s="7" t="s">
        <v>15</v>
      </c>
      <c r="D5287" s="9" t="n">
        <v>2252.25</v>
      </c>
    </row>
    <row r="5288" customFormat="false" ht="18" hidden="false" customHeight="true" outlineLevel="0" collapsed="false">
      <c r="A5288" s="7" t="s">
        <v>10591</v>
      </c>
      <c r="B5288" s="8" t="s">
        <v>10592</v>
      </c>
      <c r="C5288" s="7" t="s">
        <v>15</v>
      </c>
      <c r="D5288" s="9" t="n">
        <v>1617.77</v>
      </c>
    </row>
    <row r="5289" customFormat="false" ht="18" hidden="false" customHeight="true" outlineLevel="0" collapsed="false">
      <c r="A5289" s="7" t="s">
        <v>10593</v>
      </c>
      <c r="B5289" s="8" t="s">
        <v>10594</v>
      </c>
      <c r="C5289" s="7" t="s">
        <v>15</v>
      </c>
      <c r="D5289" s="9" t="n">
        <v>5007.72</v>
      </c>
    </row>
    <row r="5290" customFormat="false" ht="18" hidden="false" customHeight="true" outlineLevel="0" collapsed="false">
      <c r="A5290" s="7" t="s">
        <v>10595</v>
      </c>
      <c r="B5290" s="8" t="s">
        <v>10596</v>
      </c>
      <c r="C5290" s="7" t="s">
        <v>15</v>
      </c>
      <c r="D5290" s="9" t="n">
        <v>3965.58</v>
      </c>
    </row>
    <row r="5291" customFormat="false" ht="18" hidden="false" customHeight="true" outlineLevel="0" collapsed="false">
      <c r="A5291" s="7" t="s">
        <v>10597</v>
      </c>
      <c r="B5291" s="8" t="s">
        <v>10598</v>
      </c>
      <c r="C5291" s="7" t="s">
        <v>15</v>
      </c>
      <c r="D5291" s="9" t="n">
        <v>4392.62</v>
      </c>
    </row>
    <row r="5292" customFormat="false" ht="18" hidden="false" customHeight="true" outlineLevel="0" collapsed="false">
      <c r="A5292" s="7" t="s">
        <v>10599</v>
      </c>
      <c r="B5292" s="8" t="s">
        <v>10600</v>
      </c>
      <c r="C5292" s="7" t="s">
        <v>15</v>
      </c>
      <c r="D5292" s="9" t="n">
        <v>5493.21</v>
      </c>
    </row>
    <row r="5293" customFormat="false" ht="18" hidden="false" customHeight="true" outlineLevel="0" collapsed="false">
      <c r="A5293" s="7" t="s">
        <v>10601</v>
      </c>
      <c r="B5293" s="8" t="s">
        <v>10602</v>
      </c>
      <c r="C5293" s="7" t="s">
        <v>15</v>
      </c>
      <c r="D5293" s="9" t="n">
        <v>5506.49</v>
      </c>
    </row>
    <row r="5294" customFormat="false" ht="18" hidden="false" customHeight="true" outlineLevel="0" collapsed="false">
      <c r="A5294" s="7" t="s">
        <v>10603</v>
      </c>
      <c r="B5294" s="8" t="s">
        <v>10604</v>
      </c>
      <c r="C5294" s="7" t="s">
        <v>15</v>
      </c>
      <c r="D5294" s="9" t="n">
        <v>6035.9</v>
      </c>
    </row>
    <row r="5295" customFormat="false" ht="9" hidden="false" customHeight="true" outlineLevel="0" collapsed="false">
      <c r="A5295" s="7" t="s">
        <v>10605</v>
      </c>
      <c r="B5295" s="8" t="s">
        <v>10606</v>
      </c>
      <c r="C5295" s="7" t="s">
        <v>15</v>
      </c>
      <c r="D5295" s="9" t="n">
        <v>2483.95</v>
      </c>
    </row>
    <row r="5296" customFormat="false" ht="9" hidden="false" customHeight="true" outlineLevel="0" collapsed="false">
      <c r="A5296" s="7" t="s">
        <v>10607</v>
      </c>
      <c r="B5296" s="8" t="s">
        <v>10608</v>
      </c>
      <c r="C5296" s="7" t="s">
        <v>15</v>
      </c>
      <c r="D5296" s="9" t="n">
        <v>2990.69</v>
      </c>
    </row>
    <row r="5297" customFormat="false" ht="9" hidden="false" customHeight="true" outlineLevel="0" collapsed="false">
      <c r="A5297" s="7" t="s">
        <v>10609</v>
      </c>
      <c r="B5297" s="8" t="s">
        <v>10610</v>
      </c>
      <c r="C5297" s="7" t="s">
        <v>15</v>
      </c>
      <c r="D5297" s="9" t="n">
        <v>3316.4</v>
      </c>
    </row>
    <row r="5298" customFormat="false" ht="9" hidden="false" customHeight="true" outlineLevel="0" collapsed="false">
      <c r="A5298" s="7" t="s">
        <v>10611</v>
      </c>
      <c r="B5298" s="8" t="s">
        <v>10612</v>
      </c>
      <c r="C5298" s="7" t="s">
        <v>15</v>
      </c>
      <c r="D5298" s="9" t="n">
        <v>3823.51</v>
      </c>
    </row>
    <row r="5299" customFormat="false" ht="9" hidden="false" customHeight="true" outlineLevel="0" collapsed="false">
      <c r="A5299" s="7" t="s">
        <v>10613</v>
      </c>
      <c r="B5299" s="8" t="s">
        <v>10614</v>
      </c>
      <c r="C5299" s="7" t="s">
        <v>15</v>
      </c>
      <c r="D5299" s="9" t="n">
        <v>188.79</v>
      </c>
    </row>
    <row r="5300" customFormat="false" ht="18" hidden="false" customHeight="true" outlineLevel="0" collapsed="false">
      <c r="A5300" s="7" t="s">
        <v>10615</v>
      </c>
      <c r="B5300" s="8" t="s">
        <v>10616</v>
      </c>
      <c r="C5300" s="7" t="s">
        <v>15</v>
      </c>
      <c r="D5300" s="9" t="n">
        <v>691.39</v>
      </c>
    </row>
    <row r="5301" customFormat="false" ht="18" hidden="false" customHeight="true" outlineLevel="0" collapsed="false">
      <c r="A5301" s="7" t="s">
        <v>10617</v>
      </c>
      <c r="B5301" s="8" t="s">
        <v>10618</v>
      </c>
      <c r="C5301" s="7" t="s">
        <v>15</v>
      </c>
      <c r="D5301" s="9" t="n">
        <v>320.97</v>
      </c>
    </row>
    <row r="5302" customFormat="false" ht="18" hidden="false" customHeight="true" outlineLevel="0" collapsed="false">
      <c r="A5302" s="7" t="s">
        <v>10619</v>
      </c>
      <c r="B5302" s="8" t="s">
        <v>10620</v>
      </c>
      <c r="C5302" s="7" t="s">
        <v>15</v>
      </c>
      <c r="D5302" s="9" t="n">
        <v>1031.91</v>
      </c>
    </row>
    <row r="5303" customFormat="false" ht="18" hidden="false" customHeight="true" outlineLevel="0" collapsed="false">
      <c r="A5303" s="7" t="s">
        <v>10621</v>
      </c>
      <c r="B5303" s="8" t="s">
        <v>10622</v>
      </c>
      <c r="C5303" s="7" t="s">
        <v>15</v>
      </c>
      <c r="D5303" s="9" t="n">
        <v>373.51</v>
      </c>
    </row>
    <row r="5304" customFormat="false" ht="18" hidden="false" customHeight="true" outlineLevel="0" collapsed="false">
      <c r="A5304" s="7" t="s">
        <v>10623</v>
      </c>
      <c r="B5304" s="8" t="s">
        <v>10624</v>
      </c>
      <c r="C5304" s="7" t="s">
        <v>15</v>
      </c>
      <c r="D5304" s="9" t="n">
        <v>1134.02</v>
      </c>
    </row>
    <row r="5305" customFormat="false" ht="9" hidden="false" customHeight="true" outlineLevel="0" collapsed="false">
      <c r="A5305" s="7" t="s">
        <v>10625</v>
      </c>
      <c r="B5305" s="8" t="s">
        <v>10626</v>
      </c>
      <c r="C5305" s="7" t="s">
        <v>15</v>
      </c>
      <c r="D5305" s="9" t="n">
        <v>1174.64</v>
      </c>
    </row>
    <row r="5306" customFormat="false" ht="9" hidden="false" customHeight="true" outlineLevel="0" collapsed="false">
      <c r="A5306" s="7" t="s">
        <v>10627</v>
      </c>
      <c r="B5306" s="8" t="s">
        <v>10628</v>
      </c>
      <c r="C5306" s="7" t="s">
        <v>15</v>
      </c>
      <c r="D5306" s="9" t="n">
        <v>669.51</v>
      </c>
    </row>
    <row r="5307" customFormat="false" ht="9" hidden="false" customHeight="true" outlineLevel="0" collapsed="false">
      <c r="A5307" s="7" t="s">
        <v>10629</v>
      </c>
      <c r="B5307" s="8" t="s">
        <v>10630</v>
      </c>
      <c r="C5307" s="7" t="s">
        <v>15</v>
      </c>
      <c r="D5307" s="9" t="n">
        <v>2433.46</v>
      </c>
    </row>
    <row r="5308" customFormat="false" ht="9" hidden="false" customHeight="true" outlineLevel="0" collapsed="false">
      <c r="A5308" s="7" t="s">
        <v>10631</v>
      </c>
      <c r="B5308" s="8" t="s">
        <v>10632</v>
      </c>
      <c r="C5308" s="7" t="s">
        <v>15</v>
      </c>
      <c r="D5308" s="9" t="n">
        <v>1714.64</v>
      </c>
    </row>
    <row r="5309" customFormat="false" ht="9" hidden="false" customHeight="true" outlineLevel="0" collapsed="false">
      <c r="A5309" s="7" t="s">
        <v>10633</v>
      </c>
      <c r="B5309" s="8" t="s">
        <v>10634</v>
      </c>
      <c r="C5309" s="7" t="s">
        <v>15</v>
      </c>
      <c r="D5309" s="9" t="n">
        <v>1908.67</v>
      </c>
    </row>
    <row r="5310" customFormat="false" ht="9" hidden="false" customHeight="true" outlineLevel="0" collapsed="false">
      <c r="A5310" s="7" t="s">
        <v>10635</v>
      </c>
      <c r="B5310" s="8" t="s">
        <v>10636</v>
      </c>
      <c r="C5310" s="7" t="s">
        <v>15</v>
      </c>
      <c r="D5310" s="9" t="n">
        <v>2678.15</v>
      </c>
    </row>
    <row r="5311" customFormat="false" ht="18" hidden="false" customHeight="true" outlineLevel="0" collapsed="false">
      <c r="A5311" s="7" t="s">
        <v>10637</v>
      </c>
      <c r="B5311" s="8" t="s">
        <v>10638</v>
      </c>
      <c r="C5311" s="7" t="s">
        <v>15</v>
      </c>
      <c r="D5311" s="9" t="n">
        <v>2484.03</v>
      </c>
    </row>
    <row r="5312" customFormat="false" ht="9" hidden="false" customHeight="true" outlineLevel="0" collapsed="false">
      <c r="A5312" s="7" t="s">
        <v>10639</v>
      </c>
      <c r="B5312" s="8" t="s">
        <v>10640</v>
      </c>
      <c r="C5312" s="7" t="s">
        <v>15</v>
      </c>
      <c r="D5312" s="9" t="n">
        <v>2921.43</v>
      </c>
    </row>
    <row r="5313" customFormat="false" ht="18" hidden="false" customHeight="true" outlineLevel="0" collapsed="false">
      <c r="A5313" s="7" t="s">
        <v>10641</v>
      </c>
      <c r="B5313" s="8" t="s">
        <v>10642</v>
      </c>
      <c r="C5313" s="7" t="s">
        <v>15</v>
      </c>
      <c r="D5313" s="9" t="n">
        <v>1114.07</v>
      </c>
    </row>
    <row r="5314" customFormat="false" ht="9" hidden="false" customHeight="true" outlineLevel="0" collapsed="false">
      <c r="A5314" s="7" t="s">
        <v>10643</v>
      </c>
      <c r="B5314" s="8" t="s">
        <v>10644</v>
      </c>
      <c r="C5314" s="7" t="s">
        <v>15</v>
      </c>
      <c r="D5314" s="9" t="n">
        <v>1550.62</v>
      </c>
    </row>
    <row r="5315" customFormat="false" ht="18" hidden="false" customHeight="true" outlineLevel="0" collapsed="false">
      <c r="A5315" s="7" t="s">
        <v>10645</v>
      </c>
      <c r="B5315" s="8" t="s">
        <v>10646</v>
      </c>
      <c r="C5315" s="7" t="s">
        <v>15</v>
      </c>
      <c r="D5315" s="9" t="n">
        <v>1412.04</v>
      </c>
    </row>
    <row r="5316" customFormat="false" ht="9" hidden="false" customHeight="true" outlineLevel="0" collapsed="false">
      <c r="A5316" s="7" t="s">
        <v>10647</v>
      </c>
      <c r="B5316" s="8" t="s">
        <v>10648</v>
      </c>
      <c r="C5316" s="7" t="s">
        <v>15</v>
      </c>
      <c r="D5316" s="9" t="n">
        <v>1848.78</v>
      </c>
    </row>
    <row r="5317" customFormat="false" ht="18" hidden="false" customHeight="true" outlineLevel="0" collapsed="false">
      <c r="A5317" s="7" t="s">
        <v>10649</v>
      </c>
      <c r="B5317" s="8" t="s">
        <v>10650</v>
      </c>
      <c r="C5317" s="7" t="s">
        <v>15</v>
      </c>
      <c r="D5317" s="9" t="n">
        <v>976.6</v>
      </c>
    </row>
    <row r="5318" customFormat="false" ht="9" hidden="false" customHeight="true" outlineLevel="0" collapsed="false">
      <c r="A5318" s="7" t="s">
        <v>10651</v>
      </c>
      <c r="B5318" s="8" t="s">
        <v>10652</v>
      </c>
      <c r="C5318" s="7" t="s">
        <v>15</v>
      </c>
      <c r="D5318" s="9" t="n">
        <v>620.61</v>
      </c>
    </row>
    <row r="5319" customFormat="false" ht="18" hidden="false" customHeight="true" outlineLevel="0" collapsed="false">
      <c r="A5319" s="7" t="s">
        <v>10653</v>
      </c>
      <c r="B5319" s="8" t="s">
        <v>10654</v>
      </c>
      <c r="C5319" s="7" t="s">
        <v>172</v>
      </c>
      <c r="D5319" s="9" t="n">
        <v>376.56</v>
      </c>
    </row>
    <row r="5320" customFormat="false" ht="9" hidden="false" customHeight="true" outlineLevel="0" collapsed="false">
      <c r="A5320" s="7" t="s">
        <v>10655</v>
      </c>
      <c r="B5320" s="8" t="s">
        <v>10656</v>
      </c>
      <c r="C5320" s="7" t="s">
        <v>172</v>
      </c>
      <c r="D5320" s="9" t="n">
        <v>98.03</v>
      </c>
    </row>
    <row r="5321" customFormat="false" ht="9" hidden="false" customHeight="true" outlineLevel="0" collapsed="false">
      <c r="A5321" s="7" t="s">
        <v>10657</v>
      </c>
      <c r="B5321" s="8" t="s">
        <v>10658</v>
      </c>
      <c r="C5321" s="7" t="s">
        <v>172</v>
      </c>
      <c r="D5321" s="9" t="n">
        <v>219.97</v>
      </c>
    </row>
    <row r="5322" customFormat="false" ht="9" hidden="false" customHeight="true" outlineLevel="0" collapsed="false">
      <c r="A5322" s="7" t="s">
        <v>10659</v>
      </c>
      <c r="B5322" s="8" t="s">
        <v>10660</v>
      </c>
      <c r="C5322" s="7" t="s">
        <v>15</v>
      </c>
      <c r="D5322" s="9" t="n">
        <v>5159.33</v>
      </c>
    </row>
    <row r="5323" customFormat="false" ht="9" hidden="false" customHeight="true" outlineLevel="0" collapsed="false">
      <c r="A5323" s="7" t="s">
        <v>10661</v>
      </c>
      <c r="B5323" s="8" t="s">
        <v>10662</v>
      </c>
      <c r="C5323" s="7" t="s">
        <v>15</v>
      </c>
      <c r="D5323" s="9" t="n">
        <v>5815.74</v>
      </c>
    </row>
    <row r="5324" customFormat="false" ht="9" hidden="false" customHeight="true" outlineLevel="0" collapsed="false">
      <c r="A5324" s="7" t="s">
        <v>10663</v>
      </c>
      <c r="B5324" s="8" t="s">
        <v>10664</v>
      </c>
      <c r="C5324" s="7" t="s">
        <v>15</v>
      </c>
      <c r="D5324" s="9" t="n">
        <v>8289.13</v>
      </c>
    </row>
    <row r="5325" customFormat="false" ht="9" hidden="false" customHeight="true" outlineLevel="0" collapsed="false">
      <c r="A5325" s="7" t="s">
        <v>10665</v>
      </c>
      <c r="B5325" s="8" t="s">
        <v>10666</v>
      </c>
      <c r="C5325" s="7" t="s">
        <v>15</v>
      </c>
      <c r="D5325" s="9" t="n">
        <v>9919.7</v>
      </c>
    </row>
    <row r="5326" customFormat="false" ht="18" hidden="false" customHeight="true" outlineLevel="0" collapsed="false">
      <c r="A5326" s="7" t="s">
        <v>10667</v>
      </c>
      <c r="B5326" s="8" t="s">
        <v>10668</v>
      </c>
      <c r="C5326" s="7" t="s">
        <v>15</v>
      </c>
      <c r="D5326" s="9" t="n">
        <v>11742.5</v>
      </c>
    </row>
    <row r="5327" customFormat="false" ht="9" hidden="false" customHeight="true" outlineLevel="0" collapsed="false">
      <c r="A5327" s="7" t="s">
        <v>10669</v>
      </c>
      <c r="B5327" s="8" t="s">
        <v>10670</v>
      </c>
      <c r="C5327" s="7" t="s">
        <v>15</v>
      </c>
      <c r="D5327" s="9" t="n">
        <v>4018.42</v>
      </c>
    </row>
    <row r="5328" customFormat="false" ht="9" hidden="false" customHeight="true" outlineLevel="0" collapsed="false">
      <c r="A5328" s="7" t="s">
        <v>10671</v>
      </c>
      <c r="B5328" s="8" t="s">
        <v>10672</v>
      </c>
      <c r="C5328" s="7" t="s">
        <v>15</v>
      </c>
      <c r="D5328" s="9" t="n">
        <v>4674.83</v>
      </c>
    </row>
    <row r="5329" customFormat="false" ht="9" hidden="false" customHeight="true" outlineLevel="0" collapsed="false">
      <c r="A5329" s="7" t="s">
        <v>10673</v>
      </c>
      <c r="B5329" s="8" t="s">
        <v>10674</v>
      </c>
      <c r="C5329" s="7" t="s">
        <v>15</v>
      </c>
      <c r="D5329" s="9" t="n">
        <v>7148.22</v>
      </c>
    </row>
    <row r="5330" customFormat="false" ht="9" hidden="false" customHeight="true" outlineLevel="0" collapsed="false">
      <c r="A5330" s="7" t="s">
        <v>10675</v>
      </c>
      <c r="B5330" s="8" t="s">
        <v>10676</v>
      </c>
      <c r="C5330" s="7" t="s">
        <v>15</v>
      </c>
      <c r="D5330" s="9" t="n">
        <v>8778.79</v>
      </c>
    </row>
    <row r="5331" customFormat="false" ht="9" hidden="false" customHeight="true" outlineLevel="0" collapsed="false">
      <c r="A5331" s="7" t="s">
        <v>10677</v>
      </c>
      <c r="B5331" s="8" t="s">
        <v>10678</v>
      </c>
      <c r="C5331" s="7" t="s">
        <v>15</v>
      </c>
      <c r="D5331" s="9" t="n">
        <v>10601.59</v>
      </c>
    </row>
    <row r="5332" customFormat="false" ht="9" hidden="false" customHeight="true" outlineLevel="0" collapsed="false">
      <c r="A5332" s="7" t="s">
        <v>10679</v>
      </c>
      <c r="B5332" s="8" t="s">
        <v>10680</v>
      </c>
      <c r="C5332" s="7" t="s">
        <v>15</v>
      </c>
      <c r="D5332" s="9" t="n">
        <v>3960.21</v>
      </c>
    </row>
    <row r="5333" customFormat="false" ht="9" hidden="false" customHeight="true" outlineLevel="0" collapsed="false">
      <c r="A5333" s="7" t="s">
        <v>10681</v>
      </c>
      <c r="B5333" s="8" t="s">
        <v>10682</v>
      </c>
      <c r="C5333" s="7" t="s">
        <v>15</v>
      </c>
      <c r="D5333" s="9" t="n">
        <v>5014.67</v>
      </c>
    </row>
    <row r="5334" customFormat="false" ht="9" hidden="false" customHeight="true" outlineLevel="0" collapsed="false">
      <c r="A5334" s="7" t="s">
        <v>10683</v>
      </c>
      <c r="B5334" s="8" t="s">
        <v>10684</v>
      </c>
      <c r="C5334" s="7" t="s">
        <v>15</v>
      </c>
      <c r="D5334" s="9" t="n">
        <v>4616.62</v>
      </c>
    </row>
    <row r="5335" customFormat="false" ht="9" hidden="false" customHeight="true" outlineLevel="0" collapsed="false">
      <c r="A5335" s="7" t="s">
        <v>10685</v>
      </c>
      <c r="B5335" s="8" t="s">
        <v>10686</v>
      </c>
      <c r="C5335" s="7" t="s">
        <v>15</v>
      </c>
      <c r="D5335" s="9" t="n">
        <v>5671.07</v>
      </c>
    </row>
    <row r="5336" customFormat="false" ht="9" hidden="false" customHeight="true" outlineLevel="0" collapsed="false">
      <c r="A5336" s="7" t="s">
        <v>10687</v>
      </c>
      <c r="B5336" s="8" t="s">
        <v>10688</v>
      </c>
      <c r="C5336" s="7" t="s">
        <v>15</v>
      </c>
      <c r="D5336" s="9" t="n">
        <v>7090.01</v>
      </c>
    </row>
    <row r="5337" customFormat="false" ht="9" hidden="false" customHeight="true" outlineLevel="0" collapsed="false">
      <c r="A5337" s="7" t="s">
        <v>10689</v>
      </c>
      <c r="B5337" s="8" t="s">
        <v>10690</v>
      </c>
      <c r="C5337" s="7" t="s">
        <v>15</v>
      </c>
      <c r="D5337" s="9" t="n">
        <v>8144.47</v>
      </c>
    </row>
    <row r="5338" customFormat="false" ht="9" hidden="false" customHeight="true" outlineLevel="0" collapsed="false">
      <c r="A5338" s="7" t="s">
        <v>10691</v>
      </c>
      <c r="B5338" s="8" t="s">
        <v>10692</v>
      </c>
      <c r="C5338" s="7" t="s">
        <v>15</v>
      </c>
      <c r="D5338" s="9" t="n">
        <v>8720.58</v>
      </c>
    </row>
    <row r="5339" customFormat="false" ht="9" hidden="false" customHeight="true" outlineLevel="0" collapsed="false">
      <c r="A5339" s="7" t="s">
        <v>10693</v>
      </c>
      <c r="B5339" s="8" t="s">
        <v>10694</v>
      </c>
      <c r="C5339" s="7" t="s">
        <v>15</v>
      </c>
      <c r="D5339" s="9" t="n">
        <v>9775.04</v>
      </c>
    </row>
    <row r="5340" customFormat="false" ht="9" hidden="false" customHeight="true" outlineLevel="0" collapsed="false">
      <c r="A5340" s="7" t="s">
        <v>10695</v>
      </c>
      <c r="B5340" s="8" t="s">
        <v>10696</v>
      </c>
      <c r="C5340" s="7" t="s">
        <v>15</v>
      </c>
      <c r="D5340" s="9" t="n">
        <v>10543.38</v>
      </c>
    </row>
    <row r="5341" customFormat="false" ht="9" hidden="false" customHeight="true" outlineLevel="0" collapsed="false">
      <c r="A5341" s="7" t="s">
        <v>10697</v>
      </c>
      <c r="B5341" s="8" t="s">
        <v>10698</v>
      </c>
      <c r="C5341" s="7" t="s">
        <v>15</v>
      </c>
      <c r="D5341" s="9" t="n">
        <v>11597.83</v>
      </c>
    </row>
    <row r="5342" customFormat="false" ht="9" hidden="false" customHeight="true" outlineLevel="0" collapsed="false">
      <c r="A5342" s="7" t="s">
        <v>10699</v>
      </c>
      <c r="B5342" s="8" t="s">
        <v>10700</v>
      </c>
      <c r="C5342" s="7" t="s">
        <v>15</v>
      </c>
      <c r="D5342" s="9" t="n">
        <v>74.57</v>
      </c>
    </row>
    <row r="5343" customFormat="false" ht="9" hidden="false" customHeight="true" outlineLevel="0" collapsed="false">
      <c r="A5343" s="7" t="s">
        <v>10701</v>
      </c>
      <c r="B5343" s="8" t="s">
        <v>10702</v>
      </c>
      <c r="C5343" s="7" t="s">
        <v>15</v>
      </c>
      <c r="D5343" s="9" t="n">
        <v>558.84</v>
      </c>
    </row>
    <row r="5344" customFormat="false" ht="9" hidden="false" customHeight="true" outlineLevel="0" collapsed="false">
      <c r="A5344" s="7" t="s">
        <v>10703</v>
      </c>
      <c r="B5344" s="8" t="s">
        <v>10704</v>
      </c>
      <c r="C5344" s="7" t="s">
        <v>15</v>
      </c>
      <c r="D5344" s="9" t="n">
        <v>452.98</v>
      </c>
    </row>
    <row r="5345" customFormat="false" ht="9" hidden="false" customHeight="true" outlineLevel="0" collapsed="false">
      <c r="A5345" s="7" t="s">
        <v>10705</v>
      </c>
      <c r="B5345" s="8" t="s">
        <v>10706</v>
      </c>
      <c r="C5345" s="7" t="s">
        <v>15</v>
      </c>
      <c r="D5345" s="9" t="n">
        <v>1597.68</v>
      </c>
    </row>
    <row r="5346" customFormat="false" ht="9" hidden="false" customHeight="true" outlineLevel="0" collapsed="false">
      <c r="A5346" s="7" t="s">
        <v>10707</v>
      </c>
      <c r="B5346" s="8" t="s">
        <v>10708</v>
      </c>
      <c r="C5346" s="7" t="s">
        <v>15</v>
      </c>
      <c r="D5346" s="9" t="n">
        <v>1026.5</v>
      </c>
    </row>
    <row r="5347" customFormat="false" ht="9" hidden="false" customHeight="true" outlineLevel="0" collapsed="false">
      <c r="A5347" s="7" t="s">
        <v>10709</v>
      </c>
      <c r="B5347" s="8" t="s">
        <v>10710</v>
      </c>
      <c r="C5347" s="7" t="s">
        <v>2881</v>
      </c>
      <c r="D5347" s="9" t="n">
        <v>14.48</v>
      </c>
    </row>
    <row r="5348" customFormat="false" ht="9" hidden="false" customHeight="true" outlineLevel="0" collapsed="false">
      <c r="A5348" s="7" t="s">
        <v>10711</v>
      </c>
      <c r="B5348" s="8" t="s">
        <v>10712</v>
      </c>
      <c r="C5348" s="7" t="s">
        <v>2881</v>
      </c>
      <c r="D5348" s="9" t="n">
        <v>14.44</v>
      </c>
    </row>
    <row r="5349" customFormat="false" ht="9" hidden="false" customHeight="true" outlineLevel="0" collapsed="false">
      <c r="A5349" s="7" t="s">
        <v>10713</v>
      </c>
      <c r="B5349" s="8" t="s">
        <v>10714</v>
      </c>
      <c r="C5349" s="7" t="s">
        <v>2881</v>
      </c>
      <c r="D5349" s="9" t="n">
        <v>9.36</v>
      </c>
    </row>
    <row r="5350" customFormat="false" ht="9" hidden="false" customHeight="true" outlineLevel="0" collapsed="false">
      <c r="A5350" s="7" t="s">
        <v>10715</v>
      </c>
      <c r="B5350" s="8" t="s">
        <v>10716</v>
      </c>
      <c r="C5350" s="7" t="s">
        <v>15</v>
      </c>
      <c r="D5350" s="9" t="n">
        <v>353.87</v>
      </c>
    </row>
    <row r="5351" customFormat="false" ht="9" hidden="false" customHeight="true" outlineLevel="0" collapsed="false">
      <c r="A5351" s="7" t="s">
        <v>10717</v>
      </c>
      <c r="B5351" s="8" t="s">
        <v>10718</v>
      </c>
      <c r="C5351" s="7" t="s">
        <v>15</v>
      </c>
      <c r="D5351" s="9" t="n">
        <v>508.74</v>
      </c>
    </row>
    <row r="5352" customFormat="false" ht="9" hidden="false" customHeight="true" outlineLevel="0" collapsed="false">
      <c r="A5352" s="7" t="s">
        <v>10719</v>
      </c>
      <c r="B5352" s="8" t="s">
        <v>10720</v>
      </c>
      <c r="C5352" s="7" t="s">
        <v>15</v>
      </c>
      <c r="D5352" s="9" t="n">
        <v>203.01</v>
      </c>
    </row>
    <row r="5353" customFormat="false" ht="9" hidden="false" customHeight="true" outlineLevel="0" collapsed="false">
      <c r="A5353" s="7" t="s">
        <v>10721</v>
      </c>
      <c r="B5353" s="8" t="s">
        <v>10722</v>
      </c>
      <c r="C5353" s="7" t="s">
        <v>15</v>
      </c>
      <c r="D5353" s="9" t="n">
        <v>407.16</v>
      </c>
    </row>
    <row r="5354" customFormat="false" ht="9" hidden="false" customHeight="true" outlineLevel="0" collapsed="false">
      <c r="A5354" s="7" t="s">
        <v>10723</v>
      </c>
      <c r="B5354" s="8" t="s">
        <v>10724</v>
      </c>
      <c r="C5354" s="7" t="s">
        <v>15</v>
      </c>
      <c r="D5354" s="9" t="n">
        <v>502.15</v>
      </c>
    </row>
    <row r="5355" customFormat="false" ht="9" hidden="false" customHeight="true" outlineLevel="0" collapsed="false">
      <c r="A5355" s="7" t="s">
        <v>10725</v>
      </c>
      <c r="B5355" s="8" t="s">
        <v>10726</v>
      </c>
      <c r="C5355" s="7" t="s">
        <v>15</v>
      </c>
      <c r="D5355" s="9" t="n">
        <v>907.79</v>
      </c>
    </row>
    <row r="5356" customFormat="false" ht="9" hidden="false" customHeight="true" outlineLevel="0" collapsed="false">
      <c r="A5356" s="7" t="s">
        <v>10727</v>
      </c>
      <c r="B5356" s="8" t="s">
        <v>10728</v>
      </c>
      <c r="C5356" s="7" t="s">
        <v>15</v>
      </c>
      <c r="D5356" s="9" t="n">
        <v>829.02</v>
      </c>
    </row>
    <row r="5357" customFormat="false" ht="18" hidden="false" customHeight="true" outlineLevel="0" collapsed="false">
      <c r="A5357" s="7" t="s">
        <v>10729</v>
      </c>
      <c r="B5357" s="8" t="s">
        <v>10730</v>
      </c>
      <c r="C5357" s="7" t="s">
        <v>15</v>
      </c>
      <c r="D5357" s="9" t="n">
        <v>256.48</v>
      </c>
    </row>
    <row r="5358" customFormat="false" ht="9" hidden="false" customHeight="true" outlineLevel="0" collapsed="false">
      <c r="A5358" s="7" t="s">
        <v>10731</v>
      </c>
      <c r="B5358" s="8" t="s">
        <v>10732</v>
      </c>
      <c r="C5358" s="7" t="s">
        <v>15</v>
      </c>
      <c r="D5358" s="9" t="n">
        <v>390.27</v>
      </c>
    </row>
    <row r="5359" customFormat="false" ht="18" hidden="false" customHeight="true" outlineLevel="0" collapsed="false">
      <c r="A5359" s="7" t="s">
        <v>10733</v>
      </c>
      <c r="B5359" s="8" t="s">
        <v>10734</v>
      </c>
      <c r="C5359" s="7" t="s">
        <v>15</v>
      </c>
      <c r="D5359" s="9" t="n">
        <v>323.41</v>
      </c>
    </row>
    <row r="5360" customFormat="false" ht="9" hidden="false" customHeight="true" outlineLevel="0" collapsed="false">
      <c r="A5360" s="7" t="s">
        <v>10735</v>
      </c>
      <c r="B5360" s="8" t="s">
        <v>10736</v>
      </c>
      <c r="C5360" s="7" t="s">
        <v>15</v>
      </c>
      <c r="D5360" s="9" t="n">
        <v>227.44</v>
      </c>
    </row>
    <row r="5361" customFormat="false" ht="18" hidden="false" customHeight="true" outlineLevel="0" collapsed="false">
      <c r="A5361" s="7" t="s">
        <v>10737</v>
      </c>
      <c r="B5361" s="8" t="s">
        <v>10738</v>
      </c>
      <c r="C5361" s="7" t="s">
        <v>15</v>
      </c>
      <c r="D5361" s="9" t="n">
        <v>195.26</v>
      </c>
    </row>
    <row r="5362" customFormat="false" ht="18" hidden="false" customHeight="true" outlineLevel="0" collapsed="false">
      <c r="A5362" s="7" t="s">
        <v>10739</v>
      </c>
      <c r="B5362" s="8" t="s">
        <v>10740</v>
      </c>
      <c r="C5362" s="7" t="s">
        <v>15</v>
      </c>
      <c r="D5362" s="9" t="n">
        <v>1697.19</v>
      </c>
    </row>
    <row r="5363" customFormat="false" ht="9" hidden="false" customHeight="true" outlineLevel="0" collapsed="false">
      <c r="A5363" s="7" t="s">
        <v>10741</v>
      </c>
      <c r="B5363" s="8" t="s">
        <v>10742</v>
      </c>
      <c r="C5363" s="7" t="s">
        <v>15</v>
      </c>
      <c r="D5363" s="9" t="n">
        <v>1242.25</v>
      </c>
    </row>
    <row r="5364" customFormat="false" ht="9" hidden="false" customHeight="true" outlineLevel="0" collapsed="false">
      <c r="A5364" s="7" t="s">
        <v>10743</v>
      </c>
      <c r="B5364" s="8" t="s">
        <v>10744</v>
      </c>
      <c r="C5364" s="7" t="s">
        <v>15</v>
      </c>
      <c r="D5364" s="9" t="n">
        <v>107.33</v>
      </c>
    </row>
    <row r="5365" customFormat="false" ht="18" hidden="false" customHeight="true" outlineLevel="0" collapsed="false">
      <c r="A5365" s="7" t="s">
        <v>10745</v>
      </c>
      <c r="B5365" s="8" t="s">
        <v>10746</v>
      </c>
      <c r="C5365" s="7" t="s">
        <v>15</v>
      </c>
      <c r="D5365" s="9" t="n">
        <v>1117.69</v>
      </c>
    </row>
    <row r="5366" customFormat="false" ht="9" hidden="false" customHeight="true" outlineLevel="0" collapsed="false">
      <c r="A5366" s="7" t="s">
        <v>10747</v>
      </c>
      <c r="B5366" s="8" t="s">
        <v>10748</v>
      </c>
      <c r="C5366" s="7" t="s">
        <v>15</v>
      </c>
      <c r="D5366" s="9" t="n">
        <v>520.48</v>
      </c>
    </row>
    <row r="5367" customFormat="false" ht="18" hidden="false" customHeight="true" outlineLevel="0" collapsed="false">
      <c r="A5367" s="7" t="s">
        <v>10749</v>
      </c>
      <c r="B5367" s="8" t="s">
        <v>10750</v>
      </c>
      <c r="C5367" s="7" t="s">
        <v>15</v>
      </c>
      <c r="D5367" s="9" t="n">
        <v>1764.09</v>
      </c>
    </row>
    <row r="5368" customFormat="false" ht="18" hidden="false" customHeight="true" outlineLevel="0" collapsed="false">
      <c r="A5368" s="7" t="s">
        <v>10751</v>
      </c>
      <c r="B5368" s="8" t="s">
        <v>10752</v>
      </c>
      <c r="C5368" s="7" t="s">
        <v>404</v>
      </c>
      <c r="D5368" s="9" t="n">
        <v>37.29</v>
      </c>
    </row>
    <row r="5369" customFormat="false" ht="18" hidden="false" customHeight="true" outlineLevel="0" collapsed="false">
      <c r="A5369" s="7" t="s">
        <v>10753</v>
      </c>
      <c r="B5369" s="8" t="s">
        <v>10754</v>
      </c>
      <c r="C5369" s="7" t="s">
        <v>404</v>
      </c>
      <c r="D5369" s="9" t="n">
        <v>211.3</v>
      </c>
    </row>
    <row r="5370" customFormat="false" ht="18" hidden="false" customHeight="true" outlineLevel="0" collapsed="false">
      <c r="A5370" s="7" t="s">
        <v>10755</v>
      </c>
      <c r="B5370" s="8" t="s">
        <v>10756</v>
      </c>
      <c r="C5370" s="7" t="s">
        <v>404</v>
      </c>
      <c r="D5370" s="9" t="n">
        <v>224.73</v>
      </c>
    </row>
    <row r="5371" customFormat="false" ht="18" hidden="false" customHeight="true" outlineLevel="0" collapsed="false">
      <c r="A5371" s="7" t="s">
        <v>10757</v>
      </c>
      <c r="B5371" s="8" t="s">
        <v>10758</v>
      </c>
      <c r="C5371" s="7" t="s">
        <v>404</v>
      </c>
      <c r="D5371" s="9" t="n">
        <v>251.44</v>
      </c>
    </row>
    <row r="5372" customFormat="false" ht="18" hidden="false" customHeight="true" outlineLevel="0" collapsed="false">
      <c r="A5372" s="7" t="s">
        <v>10759</v>
      </c>
      <c r="B5372" s="8" t="s">
        <v>10760</v>
      </c>
      <c r="C5372" s="7" t="s">
        <v>404</v>
      </c>
      <c r="D5372" s="9" t="n">
        <v>331.73</v>
      </c>
    </row>
    <row r="5373" customFormat="false" ht="18" hidden="false" customHeight="true" outlineLevel="0" collapsed="false">
      <c r="A5373" s="7" t="s">
        <v>10761</v>
      </c>
      <c r="B5373" s="8" t="s">
        <v>10762</v>
      </c>
      <c r="C5373" s="7" t="s">
        <v>404</v>
      </c>
      <c r="D5373" s="9" t="n">
        <v>64.16</v>
      </c>
    </row>
    <row r="5374" customFormat="false" ht="18" hidden="false" customHeight="true" outlineLevel="0" collapsed="false">
      <c r="A5374" s="7" t="s">
        <v>10763</v>
      </c>
      <c r="B5374" s="8" t="s">
        <v>10764</v>
      </c>
      <c r="C5374" s="7" t="s">
        <v>404</v>
      </c>
      <c r="D5374" s="9" t="n">
        <v>77.43</v>
      </c>
    </row>
    <row r="5375" customFormat="false" ht="18" hidden="false" customHeight="true" outlineLevel="0" collapsed="false">
      <c r="A5375" s="7" t="s">
        <v>10765</v>
      </c>
      <c r="B5375" s="8" t="s">
        <v>10766</v>
      </c>
      <c r="C5375" s="7" t="s">
        <v>404</v>
      </c>
      <c r="D5375" s="9" t="n">
        <v>90.87</v>
      </c>
    </row>
    <row r="5376" customFormat="false" ht="18" hidden="false" customHeight="true" outlineLevel="0" collapsed="false">
      <c r="A5376" s="7" t="s">
        <v>10767</v>
      </c>
      <c r="B5376" s="8" t="s">
        <v>10768</v>
      </c>
      <c r="C5376" s="7" t="s">
        <v>404</v>
      </c>
      <c r="D5376" s="9" t="n">
        <v>117.58</v>
      </c>
    </row>
    <row r="5377" customFormat="false" ht="18" hidden="false" customHeight="true" outlineLevel="0" collapsed="false">
      <c r="A5377" s="7" t="s">
        <v>10769</v>
      </c>
      <c r="B5377" s="8" t="s">
        <v>10770</v>
      </c>
      <c r="C5377" s="7" t="s">
        <v>404</v>
      </c>
      <c r="D5377" s="9" t="n">
        <v>144.45</v>
      </c>
    </row>
    <row r="5378" customFormat="false" ht="18" hidden="false" customHeight="true" outlineLevel="0" collapsed="false">
      <c r="A5378" s="7" t="s">
        <v>10771</v>
      </c>
      <c r="B5378" s="8" t="s">
        <v>10772</v>
      </c>
      <c r="C5378" s="7" t="s">
        <v>404</v>
      </c>
      <c r="D5378" s="9" t="n">
        <v>171.16</v>
      </c>
    </row>
    <row r="5379" customFormat="false" ht="18" hidden="false" customHeight="true" outlineLevel="0" collapsed="false">
      <c r="A5379" s="7" t="s">
        <v>10773</v>
      </c>
      <c r="B5379" s="8" t="s">
        <v>10774</v>
      </c>
      <c r="C5379" s="7" t="s">
        <v>2881</v>
      </c>
      <c r="D5379" s="9" t="n">
        <v>32.25</v>
      </c>
    </row>
    <row r="5380" customFormat="false" ht="18" hidden="false" customHeight="true" outlineLevel="0" collapsed="false">
      <c r="A5380" s="7" t="s">
        <v>10775</v>
      </c>
      <c r="B5380" s="8" t="s">
        <v>10776</v>
      </c>
      <c r="C5380" s="7" t="s">
        <v>404</v>
      </c>
      <c r="D5380" s="9" t="n">
        <v>1434.23</v>
      </c>
    </row>
    <row r="5381" customFormat="false" ht="18" hidden="false" customHeight="true" outlineLevel="0" collapsed="false">
      <c r="A5381" s="7" t="s">
        <v>10777</v>
      </c>
      <c r="B5381" s="8" t="s">
        <v>10778</v>
      </c>
      <c r="C5381" s="7" t="s">
        <v>404</v>
      </c>
      <c r="D5381" s="9" t="n">
        <v>1252.6</v>
      </c>
    </row>
    <row r="5382" customFormat="false" ht="18" hidden="false" customHeight="true" outlineLevel="0" collapsed="false">
      <c r="A5382" s="7" t="s">
        <v>10779</v>
      </c>
      <c r="B5382" s="8" t="s">
        <v>10780</v>
      </c>
      <c r="C5382" s="7" t="s">
        <v>404</v>
      </c>
      <c r="D5382" s="9" t="n">
        <v>1607</v>
      </c>
    </row>
    <row r="5383" customFormat="false" ht="18" hidden="false" customHeight="true" outlineLevel="0" collapsed="false">
      <c r="A5383" s="7" t="s">
        <v>10781</v>
      </c>
      <c r="B5383" s="8" t="s">
        <v>10782</v>
      </c>
      <c r="C5383" s="7" t="s">
        <v>404</v>
      </c>
      <c r="D5383" s="9" t="n">
        <v>1425.37</v>
      </c>
    </row>
    <row r="5384" customFormat="false" ht="9" hidden="false" customHeight="true" outlineLevel="0" collapsed="false">
      <c r="A5384" s="7" t="s">
        <v>10783</v>
      </c>
      <c r="B5384" s="8" t="s">
        <v>10784</v>
      </c>
      <c r="C5384" s="7" t="s">
        <v>2881</v>
      </c>
      <c r="D5384" s="9" t="n">
        <v>9.33</v>
      </c>
    </row>
    <row r="5385" customFormat="false" ht="9" hidden="false" customHeight="true" outlineLevel="0" collapsed="false">
      <c r="A5385" s="7" t="s">
        <v>10785</v>
      </c>
      <c r="B5385" s="8" t="s">
        <v>10786</v>
      </c>
      <c r="C5385" s="7" t="s">
        <v>2881</v>
      </c>
      <c r="D5385" s="9" t="n">
        <v>126.31</v>
      </c>
    </row>
    <row r="5386" customFormat="false" ht="9" hidden="false" customHeight="true" outlineLevel="0" collapsed="false">
      <c r="A5386" s="7" t="s">
        <v>10787</v>
      </c>
      <c r="B5386" s="8" t="s">
        <v>10788</v>
      </c>
      <c r="C5386" s="7" t="s">
        <v>2881</v>
      </c>
      <c r="D5386" s="9" t="n">
        <v>345.24</v>
      </c>
    </row>
    <row r="5387" customFormat="false" ht="9" hidden="false" customHeight="true" outlineLevel="0" collapsed="false">
      <c r="A5387" s="7" t="s">
        <v>10789</v>
      </c>
      <c r="B5387" s="8" t="s">
        <v>10790</v>
      </c>
      <c r="C5387" s="7" t="s">
        <v>2881</v>
      </c>
      <c r="D5387" s="9" t="n">
        <v>319.81</v>
      </c>
    </row>
    <row r="5388" customFormat="false" ht="9" hidden="false" customHeight="true" outlineLevel="0" collapsed="false">
      <c r="A5388" s="7" t="s">
        <v>10791</v>
      </c>
      <c r="B5388" s="8" t="s">
        <v>10792</v>
      </c>
      <c r="C5388" s="7" t="s">
        <v>2881</v>
      </c>
      <c r="D5388" s="9" t="n">
        <v>369.43</v>
      </c>
    </row>
    <row r="5389" customFormat="false" ht="9" hidden="false" customHeight="true" outlineLevel="0" collapsed="false">
      <c r="A5389" s="7" t="s">
        <v>10793</v>
      </c>
      <c r="B5389" s="8" t="s">
        <v>10794</v>
      </c>
      <c r="C5389" s="7" t="s">
        <v>2881</v>
      </c>
      <c r="D5389" s="9" t="n">
        <v>344</v>
      </c>
    </row>
    <row r="5390" customFormat="false" ht="9" hidden="false" customHeight="true" outlineLevel="0" collapsed="false">
      <c r="A5390" s="7" t="s">
        <v>10795</v>
      </c>
      <c r="B5390" s="8" t="s">
        <v>10796</v>
      </c>
      <c r="C5390" s="7" t="s">
        <v>2881</v>
      </c>
      <c r="D5390" s="9" t="n">
        <v>330.4</v>
      </c>
    </row>
    <row r="5391" customFormat="false" ht="9" hidden="false" customHeight="true" outlineLevel="0" collapsed="false">
      <c r="A5391" s="7" t="s">
        <v>10797</v>
      </c>
      <c r="B5391" s="8" t="s">
        <v>10798</v>
      </c>
      <c r="C5391" s="7" t="s">
        <v>2881</v>
      </c>
      <c r="D5391" s="9" t="n">
        <v>304.97</v>
      </c>
    </row>
    <row r="5392" customFormat="false" ht="9" hidden="false" customHeight="true" outlineLevel="0" collapsed="false">
      <c r="A5392" s="7" t="s">
        <v>10799</v>
      </c>
      <c r="B5392" s="8" t="s">
        <v>10800</v>
      </c>
      <c r="C5392" s="7" t="s">
        <v>2881</v>
      </c>
      <c r="D5392" s="9" t="n">
        <v>354.59</v>
      </c>
    </row>
    <row r="5393" customFormat="false" ht="9" hidden="false" customHeight="true" outlineLevel="0" collapsed="false">
      <c r="A5393" s="7" t="s">
        <v>10801</v>
      </c>
      <c r="B5393" s="8" t="s">
        <v>10802</v>
      </c>
      <c r="C5393" s="7" t="s">
        <v>2881</v>
      </c>
      <c r="D5393" s="9" t="n">
        <v>329.16</v>
      </c>
    </row>
    <row r="5394" customFormat="false" ht="9" hidden="false" customHeight="true" outlineLevel="0" collapsed="false">
      <c r="A5394" s="7" t="s">
        <v>10803</v>
      </c>
      <c r="B5394" s="8" t="s">
        <v>10804</v>
      </c>
      <c r="C5394" s="7" t="s">
        <v>2881</v>
      </c>
      <c r="D5394" s="9" t="n">
        <v>334.36</v>
      </c>
    </row>
    <row r="5395" customFormat="false" ht="9" hidden="false" customHeight="true" outlineLevel="0" collapsed="false">
      <c r="A5395" s="7" t="s">
        <v>10805</v>
      </c>
      <c r="B5395" s="8" t="s">
        <v>10806</v>
      </c>
      <c r="C5395" s="7" t="s">
        <v>2881</v>
      </c>
      <c r="D5395" s="9" t="n">
        <v>308.93</v>
      </c>
    </row>
    <row r="5396" customFormat="false" ht="9" hidden="false" customHeight="true" outlineLevel="0" collapsed="false">
      <c r="A5396" s="7" t="s">
        <v>10807</v>
      </c>
      <c r="B5396" s="8" t="s">
        <v>10808</v>
      </c>
      <c r="C5396" s="7" t="s">
        <v>2881</v>
      </c>
      <c r="D5396" s="9" t="n">
        <v>358.55</v>
      </c>
    </row>
    <row r="5397" customFormat="false" ht="9" hidden="false" customHeight="true" outlineLevel="0" collapsed="false">
      <c r="A5397" s="7" t="s">
        <v>10809</v>
      </c>
      <c r="B5397" s="8" t="s">
        <v>10810</v>
      </c>
      <c r="C5397" s="7" t="s">
        <v>2881</v>
      </c>
      <c r="D5397" s="9" t="n">
        <v>333.12</v>
      </c>
    </row>
    <row r="5398" customFormat="false" ht="18" hidden="false" customHeight="true" outlineLevel="0" collapsed="false">
      <c r="A5398" s="7" t="s">
        <v>10811</v>
      </c>
      <c r="B5398" s="8" t="s">
        <v>10812</v>
      </c>
      <c r="C5398" s="7" t="s">
        <v>2881</v>
      </c>
      <c r="D5398" s="9" t="n">
        <v>332.29</v>
      </c>
    </row>
    <row r="5399" customFormat="false" ht="18" hidden="false" customHeight="true" outlineLevel="0" collapsed="false">
      <c r="A5399" s="7" t="s">
        <v>10813</v>
      </c>
      <c r="B5399" s="8" t="s">
        <v>10814</v>
      </c>
      <c r="C5399" s="7" t="s">
        <v>2881</v>
      </c>
      <c r="D5399" s="9" t="n">
        <v>306.86</v>
      </c>
    </row>
    <row r="5400" customFormat="false" ht="18" hidden="false" customHeight="true" outlineLevel="0" collapsed="false">
      <c r="A5400" s="7" t="s">
        <v>10815</v>
      </c>
      <c r="B5400" s="8" t="s">
        <v>10816</v>
      </c>
      <c r="C5400" s="7" t="s">
        <v>2881</v>
      </c>
      <c r="D5400" s="9" t="n">
        <v>356.47</v>
      </c>
    </row>
    <row r="5401" customFormat="false" ht="18" hidden="false" customHeight="true" outlineLevel="0" collapsed="false">
      <c r="A5401" s="7" t="s">
        <v>10817</v>
      </c>
      <c r="B5401" s="8" t="s">
        <v>10818</v>
      </c>
      <c r="C5401" s="7" t="s">
        <v>2881</v>
      </c>
      <c r="D5401" s="9" t="n">
        <v>331.04</v>
      </c>
    </row>
    <row r="5402" customFormat="false" ht="18" hidden="false" customHeight="true" outlineLevel="0" collapsed="false">
      <c r="A5402" s="7" t="s">
        <v>10819</v>
      </c>
      <c r="B5402" s="8" t="s">
        <v>10820</v>
      </c>
      <c r="C5402" s="7" t="s">
        <v>2881</v>
      </c>
      <c r="D5402" s="9" t="n">
        <v>331.13</v>
      </c>
    </row>
    <row r="5403" customFormat="false" ht="9" hidden="false" customHeight="true" outlineLevel="0" collapsed="false">
      <c r="A5403" s="7" t="s">
        <v>10821</v>
      </c>
      <c r="B5403" s="8" t="s">
        <v>10822</v>
      </c>
      <c r="C5403" s="7" t="s">
        <v>2881</v>
      </c>
      <c r="D5403" s="9" t="n">
        <v>305.71</v>
      </c>
    </row>
    <row r="5404" customFormat="false" ht="9" hidden="false" customHeight="true" outlineLevel="0" collapsed="false">
      <c r="A5404" s="7" t="s">
        <v>10823</v>
      </c>
      <c r="B5404" s="8" t="s">
        <v>10824</v>
      </c>
      <c r="C5404" s="7" t="s">
        <v>2881</v>
      </c>
      <c r="D5404" s="9" t="n">
        <v>355.32</v>
      </c>
    </row>
    <row r="5405" customFormat="false" ht="18" hidden="false" customHeight="true" outlineLevel="0" collapsed="false">
      <c r="A5405" s="7" t="s">
        <v>10825</v>
      </c>
      <c r="B5405" s="8" t="s">
        <v>10826</v>
      </c>
      <c r="C5405" s="7" t="s">
        <v>2881</v>
      </c>
      <c r="D5405" s="9" t="n">
        <v>329.89</v>
      </c>
    </row>
    <row r="5406" customFormat="false" ht="9" hidden="false" customHeight="true" outlineLevel="0" collapsed="false">
      <c r="A5406" s="7" t="s">
        <v>10827</v>
      </c>
      <c r="B5406" s="8" t="s">
        <v>10828</v>
      </c>
      <c r="C5406" s="7" t="s">
        <v>15</v>
      </c>
      <c r="D5406" s="9" t="n">
        <v>8.72</v>
      </c>
    </row>
    <row r="5407" customFormat="false" ht="18" hidden="false" customHeight="true" outlineLevel="0" collapsed="false">
      <c r="A5407" s="7" t="s">
        <v>10829</v>
      </c>
      <c r="B5407" s="8" t="s">
        <v>10830</v>
      </c>
      <c r="C5407" s="7" t="s">
        <v>2881</v>
      </c>
      <c r="D5407" s="9" t="n">
        <v>15.26</v>
      </c>
    </row>
    <row r="5408" customFormat="false" ht="18" hidden="false" customHeight="true" outlineLevel="0" collapsed="false">
      <c r="A5408" s="7" t="s">
        <v>10831</v>
      </c>
      <c r="B5408" s="8" t="s">
        <v>10832</v>
      </c>
      <c r="C5408" s="7" t="s">
        <v>404</v>
      </c>
      <c r="D5408" s="9" t="n">
        <v>170.17</v>
      </c>
    </row>
    <row r="5409" customFormat="false" ht="18" hidden="false" customHeight="true" outlineLevel="0" collapsed="false">
      <c r="A5409" s="7" t="s">
        <v>10833</v>
      </c>
      <c r="B5409" s="8" t="s">
        <v>10834</v>
      </c>
      <c r="C5409" s="7" t="s">
        <v>404</v>
      </c>
      <c r="D5409" s="9" t="n">
        <v>14.78</v>
      </c>
    </row>
    <row r="5410" customFormat="false" ht="9" hidden="false" customHeight="true" outlineLevel="0" collapsed="false">
      <c r="A5410" s="7" t="s">
        <v>10835</v>
      </c>
      <c r="B5410" s="8" t="s">
        <v>10836</v>
      </c>
      <c r="C5410" s="7" t="s">
        <v>404</v>
      </c>
      <c r="D5410" s="9" t="n">
        <v>8.5</v>
      </c>
    </row>
    <row r="5411" customFormat="false" ht="18" hidden="false" customHeight="true" outlineLevel="0" collapsed="false">
      <c r="A5411" s="7" t="s">
        <v>10837</v>
      </c>
      <c r="B5411" s="8" t="s">
        <v>10838</v>
      </c>
      <c r="C5411" s="7" t="s">
        <v>404</v>
      </c>
      <c r="D5411" s="9" t="n">
        <v>4.92</v>
      </c>
    </row>
    <row r="5412" customFormat="false" ht="18" hidden="false" customHeight="true" outlineLevel="0" collapsed="false">
      <c r="A5412" s="7" t="s">
        <v>10839</v>
      </c>
      <c r="B5412" s="8" t="s">
        <v>10840</v>
      </c>
      <c r="C5412" s="7" t="s">
        <v>404</v>
      </c>
      <c r="D5412" s="9" t="n">
        <v>38.57</v>
      </c>
    </row>
    <row r="5413" customFormat="false" ht="18" hidden="false" customHeight="true" outlineLevel="0" collapsed="false">
      <c r="A5413" s="7" t="s">
        <v>10841</v>
      </c>
      <c r="B5413" s="8" t="s">
        <v>10842</v>
      </c>
      <c r="C5413" s="7" t="s">
        <v>404</v>
      </c>
      <c r="D5413" s="9" t="n">
        <v>16.46</v>
      </c>
    </row>
    <row r="5414" customFormat="false" ht="18" hidden="false" customHeight="true" outlineLevel="0" collapsed="false">
      <c r="A5414" s="7" t="s">
        <v>10843</v>
      </c>
      <c r="B5414" s="8" t="s">
        <v>10844</v>
      </c>
      <c r="C5414" s="7" t="s">
        <v>2881</v>
      </c>
      <c r="D5414" s="9" t="n">
        <v>0.52</v>
      </c>
    </row>
    <row r="5415" customFormat="false" ht="18" hidden="false" customHeight="true" outlineLevel="0" collapsed="false">
      <c r="A5415" s="7" t="s">
        <v>10845</v>
      </c>
      <c r="B5415" s="8" t="s">
        <v>10846</v>
      </c>
      <c r="C5415" s="7" t="s">
        <v>404</v>
      </c>
      <c r="D5415" s="9" t="n">
        <v>152.47</v>
      </c>
    </row>
    <row r="5416" customFormat="false" ht="18" hidden="false" customHeight="true" outlineLevel="0" collapsed="false">
      <c r="A5416" s="7" t="s">
        <v>10847</v>
      </c>
      <c r="B5416" s="8" t="s">
        <v>10848</v>
      </c>
      <c r="C5416" s="7" t="s">
        <v>404</v>
      </c>
      <c r="D5416" s="9" t="n">
        <v>46.27</v>
      </c>
    </row>
    <row r="5417" customFormat="false" ht="18" hidden="false" customHeight="true" outlineLevel="0" collapsed="false">
      <c r="A5417" s="7" t="s">
        <v>10849</v>
      </c>
      <c r="B5417" s="8" t="s">
        <v>10850</v>
      </c>
      <c r="C5417" s="7" t="s">
        <v>404</v>
      </c>
      <c r="D5417" s="9" t="n">
        <v>331.44</v>
      </c>
    </row>
    <row r="5418" customFormat="false" ht="18" hidden="false" customHeight="true" outlineLevel="0" collapsed="false">
      <c r="A5418" s="7" t="s">
        <v>10851</v>
      </c>
      <c r="B5418" s="8" t="s">
        <v>10852</v>
      </c>
      <c r="C5418" s="7" t="s">
        <v>15</v>
      </c>
      <c r="D5418" s="9" t="n">
        <v>38.76</v>
      </c>
    </row>
    <row r="5419" customFormat="false" ht="18" hidden="false" customHeight="true" outlineLevel="0" collapsed="false">
      <c r="A5419" s="7" t="s">
        <v>10853</v>
      </c>
      <c r="B5419" s="8" t="s">
        <v>10854</v>
      </c>
      <c r="C5419" s="7" t="s">
        <v>15</v>
      </c>
      <c r="D5419" s="9" t="n">
        <v>96.89</v>
      </c>
    </row>
    <row r="5420" customFormat="false" ht="18" hidden="false" customHeight="true" outlineLevel="0" collapsed="false">
      <c r="A5420" s="7" t="s">
        <v>10855</v>
      </c>
      <c r="B5420" s="8" t="s">
        <v>10856</v>
      </c>
      <c r="C5420" s="7" t="s">
        <v>404</v>
      </c>
      <c r="D5420" s="9" t="n">
        <v>197.6</v>
      </c>
    </row>
    <row r="5421" customFormat="false" ht="18" hidden="false" customHeight="true" outlineLevel="0" collapsed="false">
      <c r="A5421" s="7" t="s">
        <v>10857</v>
      </c>
      <c r="B5421" s="8" t="s">
        <v>10858</v>
      </c>
      <c r="C5421" s="7" t="s">
        <v>404</v>
      </c>
      <c r="D5421" s="9" t="n">
        <v>22.29</v>
      </c>
    </row>
    <row r="5422" customFormat="false" ht="18" hidden="false" customHeight="true" outlineLevel="0" collapsed="false">
      <c r="A5422" s="7" t="s">
        <v>10859</v>
      </c>
      <c r="B5422" s="8" t="s">
        <v>10860</v>
      </c>
      <c r="C5422" s="7" t="s">
        <v>404</v>
      </c>
      <c r="D5422" s="9" t="n">
        <v>28.12</v>
      </c>
    </row>
    <row r="5423" customFormat="false" ht="18" hidden="false" customHeight="true" outlineLevel="0" collapsed="false">
      <c r="A5423" s="7" t="s">
        <v>10861</v>
      </c>
      <c r="B5423" s="8" t="s">
        <v>10862</v>
      </c>
      <c r="C5423" s="7" t="s">
        <v>404</v>
      </c>
      <c r="D5423" s="9" t="n">
        <v>51.51</v>
      </c>
    </row>
    <row r="5424" customFormat="false" ht="18" hidden="false" customHeight="true" outlineLevel="0" collapsed="false">
      <c r="A5424" s="7" t="s">
        <v>10863</v>
      </c>
      <c r="B5424" s="8" t="s">
        <v>10864</v>
      </c>
      <c r="C5424" s="7" t="s">
        <v>404</v>
      </c>
      <c r="D5424" s="9" t="n">
        <v>95.9</v>
      </c>
    </row>
    <row r="5425" customFormat="false" ht="18" hidden="false" customHeight="true" outlineLevel="0" collapsed="false">
      <c r="A5425" s="7" t="s">
        <v>10865</v>
      </c>
      <c r="B5425" s="8" t="s">
        <v>10866</v>
      </c>
      <c r="C5425" s="7" t="s">
        <v>404</v>
      </c>
      <c r="D5425" s="9" t="n">
        <v>32.4</v>
      </c>
    </row>
    <row r="5426" customFormat="false" ht="18" hidden="false" customHeight="true" outlineLevel="0" collapsed="false">
      <c r="A5426" s="7" t="s">
        <v>10867</v>
      </c>
      <c r="B5426" s="8" t="s">
        <v>10868</v>
      </c>
      <c r="C5426" s="7" t="s">
        <v>404</v>
      </c>
      <c r="D5426" s="9" t="n">
        <v>23.97</v>
      </c>
    </row>
    <row r="5427" customFormat="false" ht="18" hidden="false" customHeight="true" outlineLevel="0" collapsed="false">
      <c r="A5427" s="7" t="s">
        <v>10869</v>
      </c>
      <c r="B5427" s="8" t="s">
        <v>10870</v>
      </c>
      <c r="C5427" s="7" t="s">
        <v>404</v>
      </c>
      <c r="D5427" s="9" t="n">
        <v>109.34</v>
      </c>
    </row>
    <row r="5428" customFormat="false" ht="18" hidden="false" customHeight="true" outlineLevel="0" collapsed="false">
      <c r="A5428" s="7" t="s">
        <v>10871</v>
      </c>
      <c r="B5428" s="8" t="s">
        <v>10872</v>
      </c>
      <c r="C5428" s="7" t="s">
        <v>404</v>
      </c>
      <c r="D5428" s="9" t="n">
        <v>13.34</v>
      </c>
    </row>
    <row r="5429" customFormat="false" ht="18" hidden="false" customHeight="true" outlineLevel="0" collapsed="false">
      <c r="A5429" s="7" t="s">
        <v>10873</v>
      </c>
      <c r="B5429" s="8" t="s">
        <v>10874</v>
      </c>
      <c r="C5429" s="7" t="s">
        <v>404</v>
      </c>
      <c r="D5429" s="9" t="n">
        <v>16.71</v>
      </c>
    </row>
    <row r="5430" customFormat="false" ht="18" hidden="false" customHeight="true" outlineLevel="0" collapsed="false">
      <c r="A5430" s="7" t="s">
        <v>10875</v>
      </c>
      <c r="B5430" s="8" t="s">
        <v>10876</v>
      </c>
      <c r="C5430" s="7" t="s">
        <v>404</v>
      </c>
      <c r="D5430" s="9" t="n">
        <v>30.09</v>
      </c>
    </row>
    <row r="5431" customFormat="false" ht="18" hidden="false" customHeight="true" outlineLevel="0" collapsed="false">
      <c r="A5431" s="7" t="s">
        <v>10877</v>
      </c>
      <c r="B5431" s="8" t="s">
        <v>10878</v>
      </c>
      <c r="C5431" s="7" t="s">
        <v>404</v>
      </c>
      <c r="D5431" s="9" t="n">
        <v>55.17</v>
      </c>
    </row>
    <row r="5432" customFormat="false" ht="18" hidden="false" customHeight="true" outlineLevel="0" collapsed="false">
      <c r="A5432" s="7" t="s">
        <v>10879</v>
      </c>
      <c r="B5432" s="8" t="s">
        <v>10880</v>
      </c>
      <c r="C5432" s="7" t="s">
        <v>404</v>
      </c>
      <c r="D5432" s="9" t="n">
        <v>6.56</v>
      </c>
    </row>
    <row r="5433" customFormat="false" ht="18" hidden="false" customHeight="true" outlineLevel="0" collapsed="false">
      <c r="A5433" s="7" t="s">
        <v>10881</v>
      </c>
      <c r="B5433" s="8" t="s">
        <v>10882</v>
      </c>
      <c r="C5433" s="7" t="s">
        <v>404</v>
      </c>
      <c r="D5433" s="9" t="n">
        <v>11.71</v>
      </c>
    </row>
    <row r="5434" customFormat="false" ht="18" hidden="false" customHeight="true" outlineLevel="0" collapsed="false">
      <c r="A5434" s="7" t="s">
        <v>10883</v>
      </c>
      <c r="B5434" s="8" t="s">
        <v>10884</v>
      </c>
      <c r="C5434" s="7" t="s">
        <v>404</v>
      </c>
      <c r="D5434" s="9" t="n">
        <v>7.74</v>
      </c>
    </row>
    <row r="5435" customFormat="false" ht="18" hidden="false" customHeight="true" outlineLevel="0" collapsed="false">
      <c r="A5435" s="7" t="s">
        <v>10885</v>
      </c>
      <c r="B5435" s="8" t="s">
        <v>10886</v>
      </c>
      <c r="C5435" s="7" t="s">
        <v>404</v>
      </c>
      <c r="D5435" s="9" t="n">
        <v>10.48</v>
      </c>
    </row>
    <row r="5436" customFormat="false" ht="18" hidden="false" customHeight="true" outlineLevel="0" collapsed="false">
      <c r="A5436" s="7" t="s">
        <v>10887</v>
      </c>
      <c r="B5436" s="8" t="s">
        <v>10888</v>
      </c>
      <c r="C5436" s="7" t="s">
        <v>404</v>
      </c>
      <c r="D5436" s="9" t="n">
        <v>6.5</v>
      </c>
    </row>
    <row r="5437" customFormat="false" ht="18" hidden="false" customHeight="true" outlineLevel="0" collapsed="false">
      <c r="A5437" s="7" t="s">
        <v>10889</v>
      </c>
      <c r="B5437" s="8" t="s">
        <v>10890</v>
      </c>
      <c r="C5437" s="7" t="s">
        <v>404</v>
      </c>
      <c r="D5437" s="9" t="n">
        <v>10.48</v>
      </c>
    </row>
    <row r="5438" customFormat="false" ht="18" hidden="false" customHeight="true" outlineLevel="0" collapsed="false">
      <c r="A5438" s="7" t="s">
        <v>10891</v>
      </c>
      <c r="B5438" s="8" t="s">
        <v>10892</v>
      </c>
      <c r="C5438" s="7" t="s">
        <v>404</v>
      </c>
      <c r="D5438" s="9" t="n">
        <v>6.9</v>
      </c>
    </row>
    <row r="5439" customFormat="false" ht="18" hidden="false" customHeight="true" outlineLevel="0" collapsed="false">
      <c r="A5439" s="7" t="s">
        <v>10893</v>
      </c>
      <c r="B5439" s="8" t="s">
        <v>10894</v>
      </c>
      <c r="C5439" s="7" t="s">
        <v>404</v>
      </c>
      <c r="D5439" s="9" t="n">
        <v>11.98</v>
      </c>
    </row>
    <row r="5440" customFormat="false" ht="18" hidden="false" customHeight="true" outlineLevel="0" collapsed="false">
      <c r="A5440" s="7" t="s">
        <v>10895</v>
      </c>
      <c r="B5440" s="8" t="s">
        <v>10896</v>
      </c>
      <c r="C5440" s="7" t="s">
        <v>404</v>
      </c>
      <c r="D5440" s="9" t="n">
        <v>8.4</v>
      </c>
    </row>
    <row r="5441" customFormat="false" ht="18" hidden="false" customHeight="true" outlineLevel="0" collapsed="false">
      <c r="A5441" s="7" t="s">
        <v>10897</v>
      </c>
      <c r="B5441" s="8" t="s">
        <v>10898</v>
      </c>
      <c r="C5441" s="7" t="s">
        <v>404</v>
      </c>
      <c r="D5441" s="9" t="n">
        <v>10.65</v>
      </c>
    </row>
    <row r="5442" customFormat="false" ht="18" hidden="false" customHeight="true" outlineLevel="0" collapsed="false">
      <c r="A5442" s="7" t="s">
        <v>10899</v>
      </c>
      <c r="B5442" s="8" t="s">
        <v>10900</v>
      </c>
      <c r="C5442" s="7" t="s">
        <v>404</v>
      </c>
      <c r="D5442" s="9" t="n">
        <v>7.04</v>
      </c>
    </row>
    <row r="5443" customFormat="false" ht="18" hidden="false" customHeight="true" outlineLevel="0" collapsed="false">
      <c r="A5443" s="7" t="s">
        <v>10901</v>
      </c>
      <c r="B5443" s="8" t="s">
        <v>10902</v>
      </c>
      <c r="C5443" s="7" t="s">
        <v>404</v>
      </c>
      <c r="D5443" s="9" t="n">
        <v>10.65</v>
      </c>
    </row>
    <row r="5444" customFormat="false" ht="18" hidden="false" customHeight="true" outlineLevel="0" collapsed="false">
      <c r="A5444" s="7" t="s">
        <v>10903</v>
      </c>
      <c r="B5444" s="8" t="s">
        <v>10904</v>
      </c>
      <c r="C5444" s="7" t="s">
        <v>404</v>
      </c>
      <c r="D5444" s="9" t="n">
        <v>7.04</v>
      </c>
    </row>
    <row r="5445" customFormat="false" ht="18" hidden="false" customHeight="true" outlineLevel="0" collapsed="false">
      <c r="A5445" s="7" t="s">
        <v>10905</v>
      </c>
      <c r="B5445" s="8" t="s">
        <v>10906</v>
      </c>
      <c r="C5445" s="7" t="s">
        <v>404</v>
      </c>
      <c r="D5445" s="9" t="n">
        <v>12.24</v>
      </c>
    </row>
    <row r="5446" customFormat="false" ht="18" hidden="false" customHeight="true" outlineLevel="0" collapsed="false">
      <c r="A5446" s="7" t="s">
        <v>10907</v>
      </c>
      <c r="B5446" s="8" t="s">
        <v>10908</v>
      </c>
      <c r="C5446" s="7" t="s">
        <v>404</v>
      </c>
      <c r="D5446" s="9" t="n">
        <v>8.63</v>
      </c>
    </row>
    <row r="5447" customFormat="false" ht="18" hidden="false" customHeight="true" outlineLevel="0" collapsed="false">
      <c r="A5447" s="7" t="s">
        <v>10909</v>
      </c>
      <c r="B5447" s="8" t="s">
        <v>10910</v>
      </c>
      <c r="C5447" s="7" t="s">
        <v>404</v>
      </c>
      <c r="D5447" s="9" t="n">
        <v>10.83</v>
      </c>
    </row>
    <row r="5448" customFormat="false" ht="18" hidden="false" customHeight="true" outlineLevel="0" collapsed="false">
      <c r="A5448" s="7" t="s">
        <v>10911</v>
      </c>
      <c r="B5448" s="8" t="s">
        <v>10912</v>
      </c>
      <c r="C5448" s="7" t="s">
        <v>404</v>
      </c>
      <c r="D5448" s="9" t="n">
        <v>7.23</v>
      </c>
    </row>
    <row r="5449" customFormat="false" ht="18" hidden="false" customHeight="true" outlineLevel="0" collapsed="false">
      <c r="A5449" s="7" t="s">
        <v>10913</v>
      </c>
      <c r="B5449" s="8" t="s">
        <v>10914</v>
      </c>
      <c r="C5449" s="7" t="s">
        <v>404</v>
      </c>
      <c r="D5449" s="9" t="n">
        <v>10.79</v>
      </c>
    </row>
    <row r="5450" customFormat="false" ht="18" hidden="false" customHeight="true" outlineLevel="0" collapsed="false">
      <c r="A5450" s="7" t="s">
        <v>10915</v>
      </c>
      <c r="B5450" s="8" t="s">
        <v>10916</v>
      </c>
      <c r="C5450" s="7" t="s">
        <v>404</v>
      </c>
      <c r="D5450" s="9" t="n">
        <v>7.18</v>
      </c>
    </row>
    <row r="5451" customFormat="false" ht="18" hidden="false" customHeight="true" outlineLevel="0" collapsed="false">
      <c r="A5451" s="7" t="s">
        <v>10917</v>
      </c>
      <c r="B5451" s="8" t="s">
        <v>10918</v>
      </c>
      <c r="C5451" s="7" t="s">
        <v>404</v>
      </c>
      <c r="D5451" s="9" t="n">
        <v>12.51</v>
      </c>
    </row>
    <row r="5452" customFormat="false" ht="18" hidden="false" customHeight="true" outlineLevel="0" collapsed="false">
      <c r="A5452" s="7" t="s">
        <v>10919</v>
      </c>
      <c r="B5452" s="8" t="s">
        <v>10920</v>
      </c>
      <c r="C5452" s="7" t="s">
        <v>404</v>
      </c>
      <c r="D5452" s="9" t="n">
        <v>8.91</v>
      </c>
    </row>
    <row r="5453" customFormat="false" ht="18" hidden="false" customHeight="true" outlineLevel="0" collapsed="false">
      <c r="A5453" s="7" t="s">
        <v>10921</v>
      </c>
      <c r="B5453" s="8" t="s">
        <v>10922</v>
      </c>
      <c r="C5453" s="7" t="s">
        <v>404</v>
      </c>
      <c r="D5453" s="9" t="n">
        <v>11.01</v>
      </c>
    </row>
    <row r="5454" customFormat="false" ht="18" hidden="false" customHeight="true" outlineLevel="0" collapsed="false">
      <c r="A5454" s="7" t="s">
        <v>10923</v>
      </c>
      <c r="B5454" s="8" t="s">
        <v>10924</v>
      </c>
      <c r="C5454" s="7" t="s">
        <v>404</v>
      </c>
      <c r="D5454" s="9" t="n">
        <v>7.42</v>
      </c>
    </row>
    <row r="5455" customFormat="false" ht="18" hidden="false" customHeight="true" outlineLevel="0" collapsed="false">
      <c r="A5455" s="7" t="s">
        <v>10925</v>
      </c>
      <c r="B5455" s="8" t="s">
        <v>10926</v>
      </c>
      <c r="C5455" s="7" t="s">
        <v>404</v>
      </c>
      <c r="D5455" s="9" t="n">
        <v>10.96</v>
      </c>
    </row>
    <row r="5456" customFormat="false" ht="18" hidden="false" customHeight="true" outlineLevel="0" collapsed="false">
      <c r="A5456" s="7" t="s">
        <v>10927</v>
      </c>
      <c r="B5456" s="8" t="s">
        <v>10928</v>
      </c>
      <c r="C5456" s="7" t="s">
        <v>404</v>
      </c>
      <c r="D5456" s="9" t="n">
        <v>7.37</v>
      </c>
    </row>
    <row r="5457" customFormat="false" ht="18" hidden="false" customHeight="true" outlineLevel="0" collapsed="false">
      <c r="A5457" s="7" t="s">
        <v>10929</v>
      </c>
      <c r="B5457" s="8" t="s">
        <v>10930</v>
      </c>
      <c r="C5457" s="7" t="s">
        <v>404</v>
      </c>
      <c r="D5457" s="9" t="n">
        <v>13.12</v>
      </c>
    </row>
    <row r="5458" customFormat="false" ht="18" hidden="false" customHeight="true" outlineLevel="0" collapsed="false">
      <c r="A5458" s="7" t="s">
        <v>10931</v>
      </c>
      <c r="B5458" s="8" t="s">
        <v>10932</v>
      </c>
      <c r="C5458" s="7" t="s">
        <v>404</v>
      </c>
      <c r="D5458" s="9" t="n">
        <v>9.19</v>
      </c>
    </row>
    <row r="5459" customFormat="false" ht="18" hidden="false" customHeight="true" outlineLevel="0" collapsed="false">
      <c r="A5459" s="7" t="s">
        <v>10933</v>
      </c>
      <c r="B5459" s="8" t="s">
        <v>10934</v>
      </c>
      <c r="C5459" s="7" t="s">
        <v>404</v>
      </c>
      <c r="D5459" s="9" t="n">
        <v>11.18</v>
      </c>
    </row>
    <row r="5460" customFormat="false" ht="18" hidden="false" customHeight="true" outlineLevel="0" collapsed="false">
      <c r="A5460" s="7" t="s">
        <v>10935</v>
      </c>
      <c r="B5460" s="8" t="s">
        <v>10936</v>
      </c>
      <c r="C5460" s="7" t="s">
        <v>404</v>
      </c>
      <c r="D5460" s="9" t="n">
        <v>7.56</v>
      </c>
    </row>
    <row r="5461" customFormat="false" ht="18" hidden="false" customHeight="true" outlineLevel="0" collapsed="false">
      <c r="A5461" s="7" t="s">
        <v>10937</v>
      </c>
      <c r="B5461" s="8" t="s">
        <v>10938</v>
      </c>
      <c r="C5461" s="7" t="s">
        <v>404</v>
      </c>
      <c r="D5461" s="9" t="n">
        <v>11.09</v>
      </c>
    </row>
    <row r="5462" customFormat="false" ht="18" hidden="false" customHeight="true" outlineLevel="0" collapsed="false">
      <c r="A5462" s="7" t="s">
        <v>10939</v>
      </c>
      <c r="B5462" s="8" t="s">
        <v>10940</v>
      </c>
      <c r="C5462" s="7" t="s">
        <v>404</v>
      </c>
      <c r="D5462" s="9" t="n">
        <v>7.51</v>
      </c>
    </row>
    <row r="5463" customFormat="false" ht="18" hidden="false" customHeight="true" outlineLevel="0" collapsed="false">
      <c r="A5463" s="7" t="s">
        <v>10941</v>
      </c>
      <c r="B5463" s="8" t="s">
        <v>10942</v>
      </c>
      <c r="C5463" s="7" t="s">
        <v>404</v>
      </c>
      <c r="D5463" s="9" t="n">
        <v>13.62</v>
      </c>
    </row>
    <row r="5464" customFormat="false" ht="18" hidden="false" customHeight="true" outlineLevel="0" collapsed="false">
      <c r="A5464" s="7" t="s">
        <v>10943</v>
      </c>
      <c r="B5464" s="8" t="s">
        <v>10944</v>
      </c>
      <c r="C5464" s="7" t="s">
        <v>404</v>
      </c>
      <c r="D5464" s="9" t="n">
        <v>10.04</v>
      </c>
    </row>
    <row r="5465" customFormat="false" ht="18" hidden="false" customHeight="true" outlineLevel="0" collapsed="false">
      <c r="A5465" s="7" t="s">
        <v>10945</v>
      </c>
      <c r="B5465" s="8" t="s">
        <v>10946</v>
      </c>
      <c r="C5465" s="7" t="s">
        <v>404</v>
      </c>
      <c r="D5465" s="9" t="n">
        <v>11.82</v>
      </c>
    </row>
    <row r="5466" customFormat="false" ht="18" hidden="false" customHeight="true" outlineLevel="0" collapsed="false">
      <c r="A5466" s="7" t="s">
        <v>10947</v>
      </c>
      <c r="B5466" s="8" t="s">
        <v>10948</v>
      </c>
      <c r="C5466" s="7" t="s">
        <v>404</v>
      </c>
      <c r="D5466" s="9" t="n">
        <v>7.88</v>
      </c>
    </row>
    <row r="5467" customFormat="false" ht="18" hidden="false" customHeight="true" outlineLevel="0" collapsed="false">
      <c r="A5467" s="7" t="s">
        <v>10949</v>
      </c>
      <c r="B5467" s="8" t="s">
        <v>10950</v>
      </c>
      <c r="C5467" s="7" t="s">
        <v>404</v>
      </c>
      <c r="D5467" s="9" t="n">
        <v>11.76</v>
      </c>
    </row>
    <row r="5468" customFormat="false" ht="18" hidden="false" customHeight="true" outlineLevel="0" collapsed="false">
      <c r="A5468" s="7" t="s">
        <v>10951</v>
      </c>
      <c r="B5468" s="8" t="s">
        <v>10952</v>
      </c>
      <c r="C5468" s="7" t="s">
        <v>404</v>
      </c>
      <c r="D5468" s="9" t="n">
        <v>7.79</v>
      </c>
    </row>
    <row r="5469" customFormat="false" ht="18" hidden="false" customHeight="true" outlineLevel="0" collapsed="false">
      <c r="A5469" s="7" t="s">
        <v>10953</v>
      </c>
      <c r="B5469" s="8" t="s">
        <v>10954</v>
      </c>
      <c r="C5469" s="7" t="s">
        <v>404</v>
      </c>
      <c r="D5469" s="9" t="n">
        <v>14.69</v>
      </c>
    </row>
    <row r="5470" customFormat="false" ht="18" hidden="false" customHeight="true" outlineLevel="0" collapsed="false">
      <c r="A5470" s="7" t="s">
        <v>10955</v>
      </c>
      <c r="B5470" s="8" t="s">
        <v>10956</v>
      </c>
      <c r="C5470" s="7" t="s">
        <v>404</v>
      </c>
      <c r="D5470" s="9" t="n">
        <v>11.13</v>
      </c>
    </row>
    <row r="5471" customFormat="false" ht="18" hidden="false" customHeight="true" outlineLevel="0" collapsed="false">
      <c r="A5471" s="7" t="s">
        <v>10957</v>
      </c>
      <c r="B5471" s="8" t="s">
        <v>10958</v>
      </c>
      <c r="C5471" s="7" t="s">
        <v>404</v>
      </c>
      <c r="D5471" s="9" t="n">
        <v>12.29</v>
      </c>
    </row>
    <row r="5472" customFormat="false" ht="18" hidden="false" customHeight="true" outlineLevel="0" collapsed="false">
      <c r="A5472" s="7" t="s">
        <v>10959</v>
      </c>
      <c r="B5472" s="8" t="s">
        <v>10960</v>
      </c>
      <c r="C5472" s="7" t="s">
        <v>404</v>
      </c>
      <c r="D5472" s="9" t="n">
        <v>8.74</v>
      </c>
    </row>
    <row r="5473" customFormat="false" ht="18" hidden="false" customHeight="true" outlineLevel="0" collapsed="false">
      <c r="A5473" s="7" t="s">
        <v>10961</v>
      </c>
      <c r="B5473" s="8" t="s">
        <v>10962</v>
      </c>
      <c r="C5473" s="7" t="s">
        <v>404</v>
      </c>
      <c r="D5473" s="9" t="n">
        <v>12.19</v>
      </c>
    </row>
    <row r="5474" customFormat="false" ht="18" hidden="false" customHeight="true" outlineLevel="0" collapsed="false">
      <c r="A5474" s="7" t="s">
        <v>10963</v>
      </c>
      <c r="B5474" s="8" t="s">
        <v>10964</v>
      </c>
      <c r="C5474" s="7" t="s">
        <v>404</v>
      </c>
      <c r="D5474" s="9" t="n">
        <v>8.63</v>
      </c>
    </row>
    <row r="5475" customFormat="false" ht="18" hidden="false" customHeight="true" outlineLevel="0" collapsed="false">
      <c r="A5475" s="7" t="s">
        <v>10965</v>
      </c>
      <c r="B5475" s="8" t="s">
        <v>10966</v>
      </c>
      <c r="C5475" s="7" t="s">
        <v>404</v>
      </c>
      <c r="D5475" s="9" t="n">
        <v>9.75</v>
      </c>
    </row>
    <row r="5476" customFormat="false" ht="18" hidden="false" customHeight="true" outlineLevel="0" collapsed="false">
      <c r="A5476" s="7" t="s">
        <v>10967</v>
      </c>
      <c r="B5476" s="8" t="s">
        <v>10968</v>
      </c>
      <c r="C5476" s="7" t="s">
        <v>404</v>
      </c>
      <c r="D5476" s="9" t="n">
        <v>6.13</v>
      </c>
    </row>
    <row r="5477" customFormat="false" ht="18" hidden="false" customHeight="true" outlineLevel="0" collapsed="false">
      <c r="A5477" s="7" t="s">
        <v>10969</v>
      </c>
      <c r="B5477" s="8" t="s">
        <v>10970</v>
      </c>
      <c r="C5477" s="7" t="s">
        <v>404</v>
      </c>
      <c r="D5477" s="9" t="n">
        <v>9.33</v>
      </c>
    </row>
    <row r="5478" customFormat="false" ht="18" hidden="false" customHeight="true" outlineLevel="0" collapsed="false">
      <c r="A5478" s="7" t="s">
        <v>10971</v>
      </c>
      <c r="B5478" s="8" t="s">
        <v>10972</v>
      </c>
      <c r="C5478" s="7" t="s">
        <v>404</v>
      </c>
      <c r="D5478" s="9" t="n">
        <v>5.71</v>
      </c>
    </row>
    <row r="5479" customFormat="false" ht="18" hidden="false" customHeight="true" outlineLevel="0" collapsed="false">
      <c r="A5479" s="7" t="s">
        <v>10973</v>
      </c>
      <c r="B5479" s="8" t="s">
        <v>10974</v>
      </c>
      <c r="C5479" s="7" t="s">
        <v>404</v>
      </c>
      <c r="D5479" s="9" t="n">
        <v>9.4</v>
      </c>
    </row>
    <row r="5480" customFormat="false" ht="18" hidden="false" customHeight="true" outlineLevel="0" collapsed="false">
      <c r="A5480" s="7" t="s">
        <v>10975</v>
      </c>
      <c r="B5480" s="8" t="s">
        <v>10976</v>
      </c>
      <c r="C5480" s="7" t="s">
        <v>404</v>
      </c>
      <c r="D5480" s="9" t="n">
        <v>5.79</v>
      </c>
    </row>
    <row r="5481" customFormat="false" ht="18" hidden="false" customHeight="true" outlineLevel="0" collapsed="false">
      <c r="A5481" s="7" t="s">
        <v>10977</v>
      </c>
      <c r="B5481" s="8" t="s">
        <v>10978</v>
      </c>
      <c r="C5481" s="7" t="s">
        <v>404</v>
      </c>
      <c r="D5481" s="9" t="n">
        <v>10.48</v>
      </c>
    </row>
    <row r="5482" customFormat="false" ht="18" hidden="false" customHeight="true" outlineLevel="0" collapsed="false">
      <c r="A5482" s="7" t="s">
        <v>10979</v>
      </c>
      <c r="B5482" s="8" t="s">
        <v>10980</v>
      </c>
      <c r="C5482" s="7" t="s">
        <v>404</v>
      </c>
      <c r="D5482" s="9" t="n">
        <v>6.5</v>
      </c>
    </row>
    <row r="5483" customFormat="false" ht="18" hidden="false" customHeight="true" outlineLevel="0" collapsed="false">
      <c r="A5483" s="7" t="s">
        <v>10981</v>
      </c>
      <c r="B5483" s="8" t="s">
        <v>10982</v>
      </c>
      <c r="C5483" s="7" t="s">
        <v>404</v>
      </c>
      <c r="D5483" s="9" t="n">
        <v>9.58</v>
      </c>
    </row>
    <row r="5484" customFormat="false" ht="18" hidden="false" customHeight="true" outlineLevel="0" collapsed="false">
      <c r="A5484" s="7" t="s">
        <v>10983</v>
      </c>
      <c r="B5484" s="8" t="s">
        <v>10984</v>
      </c>
      <c r="C5484" s="7" t="s">
        <v>404</v>
      </c>
      <c r="D5484" s="9" t="n">
        <v>5.94</v>
      </c>
    </row>
    <row r="5485" customFormat="false" ht="18" hidden="false" customHeight="true" outlineLevel="0" collapsed="false">
      <c r="A5485" s="7" t="s">
        <v>10985</v>
      </c>
      <c r="B5485" s="8" t="s">
        <v>10986</v>
      </c>
      <c r="C5485" s="7" t="s">
        <v>404</v>
      </c>
      <c r="D5485" s="9" t="n">
        <v>9.61</v>
      </c>
    </row>
    <row r="5486" customFormat="false" ht="18" hidden="false" customHeight="true" outlineLevel="0" collapsed="false">
      <c r="A5486" s="7" t="s">
        <v>10987</v>
      </c>
      <c r="B5486" s="8" t="s">
        <v>10988</v>
      </c>
      <c r="C5486" s="7" t="s">
        <v>404</v>
      </c>
      <c r="D5486" s="9" t="n">
        <v>5.98</v>
      </c>
    </row>
    <row r="5487" customFormat="false" ht="18" hidden="false" customHeight="true" outlineLevel="0" collapsed="false">
      <c r="A5487" s="7" t="s">
        <v>10989</v>
      </c>
      <c r="B5487" s="8" t="s">
        <v>10990</v>
      </c>
      <c r="C5487" s="7" t="s">
        <v>404</v>
      </c>
      <c r="D5487" s="9" t="n">
        <v>9.33</v>
      </c>
    </row>
    <row r="5488" customFormat="false" ht="18" hidden="false" customHeight="true" outlineLevel="0" collapsed="false">
      <c r="A5488" s="7" t="s">
        <v>10991</v>
      </c>
      <c r="B5488" s="8" t="s">
        <v>10992</v>
      </c>
      <c r="C5488" s="7" t="s">
        <v>404</v>
      </c>
      <c r="D5488" s="9" t="n">
        <v>5.71</v>
      </c>
    </row>
    <row r="5489" customFormat="false" ht="18" hidden="false" customHeight="true" outlineLevel="0" collapsed="false">
      <c r="A5489" s="7" t="s">
        <v>10993</v>
      </c>
      <c r="B5489" s="8" t="s">
        <v>10994</v>
      </c>
      <c r="C5489" s="7" t="s">
        <v>404</v>
      </c>
      <c r="D5489" s="9" t="n">
        <v>8.7</v>
      </c>
    </row>
    <row r="5490" customFormat="false" ht="18" hidden="false" customHeight="true" outlineLevel="0" collapsed="false">
      <c r="A5490" s="7" t="s">
        <v>10995</v>
      </c>
      <c r="B5490" s="8" t="s">
        <v>10996</v>
      </c>
      <c r="C5490" s="7" t="s">
        <v>404</v>
      </c>
      <c r="D5490" s="9" t="n">
        <v>5.04</v>
      </c>
    </row>
    <row r="5491" customFormat="false" ht="18" hidden="false" customHeight="true" outlineLevel="0" collapsed="false">
      <c r="A5491" s="7" t="s">
        <v>10997</v>
      </c>
      <c r="B5491" s="8" t="s">
        <v>10998</v>
      </c>
      <c r="C5491" s="7" t="s">
        <v>404</v>
      </c>
      <c r="D5491" s="9" t="n">
        <v>9.15</v>
      </c>
    </row>
    <row r="5492" customFormat="false" ht="18" hidden="false" customHeight="true" outlineLevel="0" collapsed="false">
      <c r="A5492" s="7" t="s">
        <v>10999</v>
      </c>
      <c r="B5492" s="8" t="s">
        <v>11000</v>
      </c>
      <c r="C5492" s="7" t="s">
        <v>404</v>
      </c>
      <c r="D5492" s="9" t="n">
        <v>5.13</v>
      </c>
    </row>
    <row r="5493" customFormat="false" ht="18" hidden="false" customHeight="true" outlineLevel="0" collapsed="false">
      <c r="A5493" s="7" t="s">
        <v>11001</v>
      </c>
      <c r="B5493" s="8" t="s">
        <v>11002</v>
      </c>
      <c r="C5493" s="7" t="s">
        <v>404</v>
      </c>
      <c r="D5493" s="9" t="n">
        <v>10.79</v>
      </c>
    </row>
    <row r="5494" customFormat="false" ht="18" hidden="false" customHeight="true" outlineLevel="0" collapsed="false">
      <c r="A5494" s="7" t="s">
        <v>11003</v>
      </c>
      <c r="B5494" s="8" t="s">
        <v>11004</v>
      </c>
      <c r="C5494" s="7" t="s">
        <v>404</v>
      </c>
      <c r="D5494" s="9" t="n">
        <v>7.18</v>
      </c>
    </row>
    <row r="5495" customFormat="false" ht="18" hidden="false" customHeight="true" outlineLevel="0" collapsed="false">
      <c r="A5495" s="7" t="s">
        <v>11005</v>
      </c>
      <c r="B5495" s="8" t="s">
        <v>11006</v>
      </c>
      <c r="C5495" s="7" t="s">
        <v>404</v>
      </c>
      <c r="D5495" s="9" t="n">
        <v>9.75</v>
      </c>
    </row>
    <row r="5496" customFormat="false" ht="18" hidden="false" customHeight="true" outlineLevel="0" collapsed="false">
      <c r="A5496" s="7" t="s">
        <v>11007</v>
      </c>
      <c r="B5496" s="8" t="s">
        <v>11008</v>
      </c>
      <c r="C5496" s="7" t="s">
        <v>404</v>
      </c>
      <c r="D5496" s="9" t="n">
        <v>6.16</v>
      </c>
    </row>
    <row r="5497" customFormat="false" ht="18" hidden="false" customHeight="true" outlineLevel="0" collapsed="false">
      <c r="A5497" s="7" t="s">
        <v>11009</v>
      </c>
      <c r="B5497" s="8" t="s">
        <v>11010</v>
      </c>
      <c r="C5497" s="7" t="s">
        <v>404</v>
      </c>
      <c r="D5497" s="9" t="n">
        <v>9.79</v>
      </c>
    </row>
    <row r="5498" customFormat="false" ht="18" hidden="false" customHeight="true" outlineLevel="0" collapsed="false">
      <c r="A5498" s="7" t="s">
        <v>11011</v>
      </c>
      <c r="B5498" s="8" t="s">
        <v>11012</v>
      </c>
      <c r="C5498" s="7" t="s">
        <v>404</v>
      </c>
      <c r="D5498" s="9" t="n">
        <v>6.16</v>
      </c>
    </row>
    <row r="5499" customFormat="false" ht="18" hidden="false" customHeight="true" outlineLevel="0" collapsed="false">
      <c r="A5499" s="7" t="s">
        <v>11013</v>
      </c>
      <c r="B5499" s="8" t="s">
        <v>11014</v>
      </c>
      <c r="C5499" s="7" t="s">
        <v>404</v>
      </c>
      <c r="D5499" s="9" t="n">
        <v>11.09</v>
      </c>
    </row>
    <row r="5500" customFormat="false" ht="18" hidden="false" customHeight="true" outlineLevel="0" collapsed="false">
      <c r="A5500" s="7" t="s">
        <v>11015</v>
      </c>
      <c r="B5500" s="8" t="s">
        <v>11016</v>
      </c>
      <c r="C5500" s="7" t="s">
        <v>404</v>
      </c>
      <c r="D5500" s="9" t="n">
        <v>7.46</v>
      </c>
    </row>
    <row r="5501" customFormat="false" ht="18" hidden="false" customHeight="true" outlineLevel="0" collapsed="false">
      <c r="A5501" s="7" t="s">
        <v>11017</v>
      </c>
      <c r="B5501" s="8" t="s">
        <v>11018</v>
      </c>
      <c r="C5501" s="7" t="s">
        <v>404</v>
      </c>
      <c r="D5501" s="9" t="n">
        <v>9.97</v>
      </c>
    </row>
    <row r="5502" customFormat="false" ht="18" hidden="false" customHeight="true" outlineLevel="0" collapsed="false">
      <c r="A5502" s="7" t="s">
        <v>11019</v>
      </c>
      <c r="B5502" s="8" t="s">
        <v>11020</v>
      </c>
      <c r="C5502" s="7" t="s">
        <v>404</v>
      </c>
      <c r="D5502" s="9" t="n">
        <v>6.35</v>
      </c>
    </row>
    <row r="5503" customFormat="false" ht="18" hidden="false" customHeight="true" outlineLevel="0" collapsed="false">
      <c r="A5503" s="7" t="s">
        <v>11021</v>
      </c>
      <c r="B5503" s="8" t="s">
        <v>11022</v>
      </c>
      <c r="C5503" s="7" t="s">
        <v>404</v>
      </c>
      <c r="D5503" s="9" t="n">
        <v>10.34</v>
      </c>
    </row>
    <row r="5504" customFormat="false" ht="18" hidden="false" customHeight="true" outlineLevel="0" collapsed="false">
      <c r="A5504" s="7" t="s">
        <v>11023</v>
      </c>
      <c r="B5504" s="8" t="s">
        <v>11024</v>
      </c>
      <c r="C5504" s="7" t="s">
        <v>404</v>
      </c>
      <c r="D5504" s="9" t="n">
        <v>6.35</v>
      </c>
    </row>
    <row r="5505" customFormat="false" ht="18" hidden="false" customHeight="true" outlineLevel="0" collapsed="false">
      <c r="A5505" s="7" t="s">
        <v>11025</v>
      </c>
      <c r="B5505" s="8" t="s">
        <v>11026</v>
      </c>
      <c r="C5505" s="7" t="s">
        <v>404</v>
      </c>
      <c r="D5505" s="9" t="n">
        <v>15.49</v>
      </c>
    </row>
    <row r="5506" customFormat="false" ht="18" hidden="false" customHeight="true" outlineLevel="0" collapsed="false">
      <c r="A5506" s="7" t="s">
        <v>11027</v>
      </c>
      <c r="B5506" s="8" t="s">
        <v>11028</v>
      </c>
      <c r="C5506" s="7" t="s">
        <v>404</v>
      </c>
      <c r="D5506" s="9" t="n">
        <v>11.58</v>
      </c>
    </row>
    <row r="5507" customFormat="false" ht="18" hidden="false" customHeight="true" outlineLevel="0" collapsed="false">
      <c r="A5507" s="7" t="s">
        <v>11029</v>
      </c>
      <c r="B5507" s="8" t="s">
        <v>11030</v>
      </c>
      <c r="C5507" s="7" t="s">
        <v>404</v>
      </c>
      <c r="D5507" s="9" t="n">
        <v>12.56</v>
      </c>
    </row>
    <row r="5508" customFormat="false" ht="18" hidden="false" customHeight="true" outlineLevel="0" collapsed="false">
      <c r="A5508" s="7" t="s">
        <v>11031</v>
      </c>
      <c r="B5508" s="8" t="s">
        <v>11032</v>
      </c>
      <c r="C5508" s="7" t="s">
        <v>404</v>
      </c>
      <c r="D5508" s="9" t="n">
        <v>9.02</v>
      </c>
    </row>
    <row r="5509" customFormat="false" ht="18" hidden="false" customHeight="true" outlineLevel="0" collapsed="false">
      <c r="A5509" s="7" t="s">
        <v>11033</v>
      </c>
      <c r="B5509" s="8" t="s">
        <v>11034</v>
      </c>
      <c r="C5509" s="7" t="s">
        <v>404</v>
      </c>
      <c r="D5509" s="9" t="n">
        <v>12.4</v>
      </c>
    </row>
    <row r="5510" customFormat="false" ht="18" hidden="false" customHeight="true" outlineLevel="0" collapsed="false">
      <c r="A5510" s="7" t="s">
        <v>11035</v>
      </c>
      <c r="B5510" s="8" t="s">
        <v>11036</v>
      </c>
      <c r="C5510" s="7" t="s">
        <v>404</v>
      </c>
      <c r="D5510" s="9" t="n">
        <v>8.85</v>
      </c>
    </row>
    <row r="5511" customFormat="false" ht="18" hidden="false" customHeight="true" outlineLevel="0" collapsed="false">
      <c r="A5511" s="7" t="s">
        <v>11037</v>
      </c>
      <c r="B5511" s="8" t="s">
        <v>11038</v>
      </c>
      <c r="C5511" s="7" t="s">
        <v>404</v>
      </c>
      <c r="D5511" s="9" t="n">
        <v>17.97</v>
      </c>
    </row>
    <row r="5512" customFormat="false" ht="18" hidden="false" customHeight="true" outlineLevel="0" collapsed="false">
      <c r="A5512" s="7" t="s">
        <v>11039</v>
      </c>
      <c r="B5512" s="8" t="s">
        <v>11040</v>
      </c>
      <c r="C5512" s="7" t="s">
        <v>404</v>
      </c>
      <c r="D5512" s="9" t="n">
        <v>10.44</v>
      </c>
    </row>
    <row r="5513" customFormat="false" ht="18" hidden="false" customHeight="true" outlineLevel="0" collapsed="false">
      <c r="A5513" s="7" t="s">
        <v>11041</v>
      </c>
      <c r="B5513" s="8" t="s">
        <v>11042</v>
      </c>
      <c r="C5513" s="7" t="s">
        <v>404</v>
      </c>
      <c r="D5513" s="9" t="n">
        <v>16.56</v>
      </c>
    </row>
    <row r="5514" customFormat="false" ht="18" hidden="false" customHeight="true" outlineLevel="0" collapsed="false">
      <c r="A5514" s="7" t="s">
        <v>11043</v>
      </c>
      <c r="B5514" s="8" t="s">
        <v>11044</v>
      </c>
      <c r="C5514" s="7" t="s">
        <v>404</v>
      </c>
      <c r="D5514" s="9" t="n">
        <v>8.9</v>
      </c>
    </row>
    <row r="5515" customFormat="false" ht="18" hidden="false" customHeight="true" outlineLevel="0" collapsed="false">
      <c r="A5515" s="7" t="s">
        <v>11045</v>
      </c>
      <c r="B5515" s="8" t="s">
        <v>11046</v>
      </c>
      <c r="C5515" s="7" t="s">
        <v>404</v>
      </c>
      <c r="D5515" s="9" t="n">
        <v>16.56</v>
      </c>
    </row>
    <row r="5516" customFormat="false" ht="18" hidden="false" customHeight="true" outlineLevel="0" collapsed="false">
      <c r="A5516" s="7" t="s">
        <v>11047</v>
      </c>
      <c r="B5516" s="8" t="s">
        <v>11048</v>
      </c>
      <c r="C5516" s="7" t="s">
        <v>404</v>
      </c>
      <c r="D5516" s="9" t="n">
        <v>8.85</v>
      </c>
    </row>
    <row r="5517" customFormat="false" ht="18" hidden="false" customHeight="true" outlineLevel="0" collapsed="false">
      <c r="A5517" s="7" t="s">
        <v>11049</v>
      </c>
      <c r="B5517" s="8" t="s">
        <v>11050</v>
      </c>
      <c r="C5517" s="7" t="s">
        <v>404</v>
      </c>
      <c r="D5517" s="9" t="n">
        <v>18.27</v>
      </c>
    </row>
    <row r="5518" customFormat="false" ht="18" hidden="false" customHeight="true" outlineLevel="0" collapsed="false">
      <c r="A5518" s="7" t="s">
        <v>11051</v>
      </c>
      <c r="B5518" s="8" t="s">
        <v>11052</v>
      </c>
      <c r="C5518" s="7" t="s">
        <v>404</v>
      </c>
      <c r="D5518" s="9" t="n">
        <v>10.77</v>
      </c>
    </row>
    <row r="5519" customFormat="false" ht="18" hidden="false" customHeight="true" outlineLevel="0" collapsed="false">
      <c r="A5519" s="7" t="s">
        <v>11053</v>
      </c>
      <c r="B5519" s="8" t="s">
        <v>11054</v>
      </c>
      <c r="C5519" s="7" t="s">
        <v>404</v>
      </c>
      <c r="D5519" s="9" t="n">
        <v>16.75</v>
      </c>
    </row>
    <row r="5520" customFormat="false" ht="18" hidden="false" customHeight="true" outlineLevel="0" collapsed="false">
      <c r="A5520" s="7" t="s">
        <v>11055</v>
      </c>
      <c r="B5520" s="8" t="s">
        <v>11056</v>
      </c>
      <c r="C5520" s="7" t="s">
        <v>404</v>
      </c>
      <c r="D5520" s="9" t="n">
        <v>9.04</v>
      </c>
    </row>
    <row r="5521" customFormat="false" ht="18" hidden="false" customHeight="true" outlineLevel="0" collapsed="false">
      <c r="A5521" s="7" t="s">
        <v>11057</v>
      </c>
      <c r="B5521" s="8" t="s">
        <v>11058</v>
      </c>
      <c r="C5521" s="7" t="s">
        <v>404</v>
      </c>
      <c r="D5521" s="9" t="n">
        <v>16.7</v>
      </c>
    </row>
    <row r="5522" customFormat="false" ht="18" hidden="false" customHeight="true" outlineLevel="0" collapsed="false">
      <c r="A5522" s="7" t="s">
        <v>11059</v>
      </c>
      <c r="B5522" s="8" t="s">
        <v>11060</v>
      </c>
      <c r="C5522" s="7" t="s">
        <v>404</v>
      </c>
      <c r="D5522" s="9" t="n">
        <v>9.04</v>
      </c>
    </row>
    <row r="5523" customFormat="false" ht="18" hidden="false" customHeight="true" outlineLevel="0" collapsed="false">
      <c r="A5523" s="7" t="s">
        <v>11061</v>
      </c>
      <c r="B5523" s="8" t="s">
        <v>11062</v>
      </c>
      <c r="C5523" s="7" t="s">
        <v>404</v>
      </c>
      <c r="D5523" s="9" t="n">
        <v>18.57</v>
      </c>
    </row>
    <row r="5524" customFormat="false" ht="18" hidden="false" customHeight="true" outlineLevel="0" collapsed="false">
      <c r="A5524" s="7" t="s">
        <v>11063</v>
      </c>
      <c r="B5524" s="8" t="s">
        <v>11064</v>
      </c>
      <c r="C5524" s="7" t="s">
        <v>404</v>
      </c>
      <c r="D5524" s="9" t="n">
        <v>11.03</v>
      </c>
    </row>
    <row r="5525" customFormat="false" ht="18" hidden="false" customHeight="true" outlineLevel="0" collapsed="false">
      <c r="A5525" s="7" t="s">
        <v>11065</v>
      </c>
      <c r="B5525" s="8" t="s">
        <v>11066</v>
      </c>
      <c r="C5525" s="7" t="s">
        <v>404</v>
      </c>
      <c r="D5525" s="9" t="n">
        <v>16.94</v>
      </c>
    </row>
    <row r="5526" customFormat="false" ht="18" hidden="false" customHeight="true" outlineLevel="0" collapsed="false">
      <c r="A5526" s="7" t="s">
        <v>11067</v>
      </c>
      <c r="B5526" s="8" t="s">
        <v>11068</v>
      </c>
      <c r="C5526" s="7" t="s">
        <v>404</v>
      </c>
      <c r="D5526" s="9" t="n">
        <v>9.93</v>
      </c>
    </row>
    <row r="5527" customFormat="false" ht="18" hidden="false" customHeight="true" outlineLevel="0" collapsed="false">
      <c r="A5527" s="7" t="s">
        <v>11069</v>
      </c>
      <c r="B5527" s="8" t="s">
        <v>11070</v>
      </c>
      <c r="C5527" s="7" t="s">
        <v>404</v>
      </c>
      <c r="D5527" s="9" t="n">
        <v>16.89</v>
      </c>
    </row>
    <row r="5528" customFormat="false" ht="18" hidden="false" customHeight="true" outlineLevel="0" collapsed="false">
      <c r="A5528" s="7" t="s">
        <v>11071</v>
      </c>
      <c r="B5528" s="8" t="s">
        <v>11072</v>
      </c>
      <c r="C5528" s="7" t="s">
        <v>404</v>
      </c>
      <c r="D5528" s="9" t="n">
        <v>9.86</v>
      </c>
    </row>
    <row r="5529" customFormat="false" ht="18" hidden="false" customHeight="true" outlineLevel="0" collapsed="false">
      <c r="A5529" s="7" t="s">
        <v>11073</v>
      </c>
      <c r="B5529" s="8" t="s">
        <v>11074</v>
      </c>
      <c r="C5529" s="7" t="s">
        <v>404</v>
      </c>
      <c r="D5529" s="9" t="n">
        <v>18.87</v>
      </c>
    </row>
    <row r="5530" customFormat="false" ht="18" hidden="false" customHeight="true" outlineLevel="0" collapsed="false">
      <c r="A5530" s="7" t="s">
        <v>11075</v>
      </c>
      <c r="B5530" s="8" t="s">
        <v>11076</v>
      </c>
      <c r="C5530" s="7" t="s">
        <v>404</v>
      </c>
      <c r="D5530" s="9" t="n">
        <v>11.35</v>
      </c>
    </row>
    <row r="5531" customFormat="false" ht="18" hidden="false" customHeight="true" outlineLevel="0" collapsed="false">
      <c r="A5531" s="7" t="s">
        <v>11077</v>
      </c>
      <c r="B5531" s="8" t="s">
        <v>11078</v>
      </c>
      <c r="C5531" s="7" t="s">
        <v>404</v>
      </c>
      <c r="D5531" s="9" t="n">
        <v>17.13</v>
      </c>
    </row>
    <row r="5532" customFormat="false" ht="18" hidden="false" customHeight="true" outlineLevel="0" collapsed="false">
      <c r="A5532" s="7" t="s">
        <v>11079</v>
      </c>
      <c r="B5532" s="8" t="s">
        <v>11080</v>
      </c>
      <c r="C5532" s="7" t="s">
        <v>404</v>
      </c>
      <c r="D5532" s="9" t="n">
        <v>10.12</v>
      </c>
    </row>
    <row r="5533" customFormat="false" ht="18" hidden="false" customHeight="true" outlineLevel="0" collapsed="false">
      <c r="A5533" s="7" t="s">
        <v>11081</v>
      </c>
      <c r="B5533" s="8" t="s">
        <v>11082</v>
      </c>
      <c r="C5533" s="7" t="s">
        <v>404</v>
      </c>
      <c r="D5533" s="9" t="n">
        <v>17.09</v>
      </c>
    </row>
    <row r="5534" customFormat="false" ht="18" hidden="false" customHeight="true" outlineLevel="0" collapsed="false">
      <c r="A5534" s="7" t="s">
        <v>11083</v>
      </c>
      <c r="B5534" s="8" t="s">
        <v>11084</v>
      </c>
      <c r="C5534" s="7" t="s">
        <v>404</v>
      </c>
      <c r="D5534" s="9" t="n">
        <v>10.06</v>
      </c>
    </row>
    <row r="5535" customFormat="false" ht="18" hidden="false" customHeight="true" outlineLevel="0" collapsed="false">
      <c r="A5535" s="7" t="s">
        <v>11085</v>
      </c>
      <c r="B5535" s="8" t="s">
        <v>11086</v>
      </c>
      <c r="C5535" s="7" t="s">
        <v>404</v>
      </c>
      <c r="D5535" s="9" t="n">
        <v>19.62</v>
      </c>
    </row>
    <row r="5536" customFormat="false" ht="18" hidden="false" customHeight="true" outlineLevel="0" collapsed="false">
      <c r="A5536" s="7" t="s">
        <v>11087</v>
      </c>
      <c r="B5536" s="8" t="s">
        <v>11088</v>
      </c>
      <c r="C5536" s="7" t="s">
        <v>404</v>
      </c>
      <c r="D5536" s="9" t="n">
        <v>12.31</v>
      </c>
    </row>
    <row r="5537" customFormat="false" ht="18" hidden="false" customHeight="true" outlineLevel="0" collapsed="false">
      <c r="A5537" s="7" t="s">
        <v>11089</v>
      </c>
      <c r="B5537" s="8" t="s">
        <v>11090</v>
      </c>
      <c r="C5537" s="7" t="s">
        <v>404</v>
      </c>
      <c r="D5537" s="9" t="n">
        <v>17.79</v>
      </c>
    </row>
    <row r="5538" customFormat="false" ht="18" hidden="false" customHeight="true" outlineLevel="0" collapsed="false">
      <c r="A5538" s="7" t="s">
        <v>11091</v>
      </c>
      <c r="B5538" s="8" t="s">
        <v>11092</v>
      </c>
      <c r="C5538" s="7" t="s">
        <v>404</v>
      </c>
      <c r="D5538" s="9" t="n">
        <v>10.25</v>
      </c>
    </row>
    <row r="5539" customFormat="false" ht="18" hidden="false" customHeight="true" outlineLevel="0" collapsed="false">
      <c r="A5539" s="7" t="s">
        <v>11093</v>
      </c>
      <c r="B5539" s="8" t="s">
        <v>11094</v>
      </c>
      <c r="C5539" s="7" t="s">
        <v>404</v>
      </c>
      <c r="D5539" s="9" t="n">
        <v>17.73</v>
      </c>
    </row>
    <row r="5540" customFormat="false" ht="18" hidden="false" customHeight="true" outlineLevel="0" collapsed="false">
      <c r="A5540" s="7" t="s">
        <v>11095</v>
      </c>
      <c r="B5540" s="8" t="s">
        <v>11096</v>
      </c>
      <c r="C5540" s="7" t="s">
        <v>404</v>
      </c>
      <c r="D5540" s="9" t="n">
        <v>10.18</v>
      </c>
    </row>
    <row r="5541" customFormat="false" ht="18" hidden="false" customHeight="true" outlineLevel="0" collapsed="false">
      <c r="A5541" s="7" t="s">
        <v>11097</v>
      </c>
      <c r="B5541" s="8" t="s">
        <v>11098</v>
      </c>
      <c r="C5541" s="7" t="s">
        <v>404</v>
      </c>
      <c r="D5541" s="9" t="n">
        <v>20.12</v>
      </c>
    </row>
    <row r="5542" customFormat="false" ht="18" hidden="false" customHeight="true" outlineLevel="0" collapsed="false">
      <c r="A5542" s="7" t="s">
        <v>11099</v>
      </c>
      <c r="B5542" s="8" t="s">
        <v>11100</v>
      </c>
      <c r="C5542" s="7" t="s">
        <v>404</v>
      </c>
      <c r="D5542" s="9" t="n">
        <v>12.8</v>
      </c>
    </row>
    <row r="5543" customFormat="false" ht="18" hidden="false" customHeight="true" outlineLevel="0" collapsed="false">
      <c r="A5543" s="7" t="s">
        <v>11101</v>
      </c>
      <c r="B5543" s="8" t="s">
        <v>11102</v>
      </c>
      <c r="C5543" s="7" t="s">
        <v>404</v>
      </c>
      <c r="D5543" s="9" t="n">
        <v>18.15</v>
      </c>
    </row>
    <row r="5544" customFormat="false" ht="18" hidden="false" customHeight="true" outlineLevel="0" collapsed="false">
      <c r="A5544" s="7" t="s">
        <v>11103</v>
      </c>
      <c r="B5544" s="8" t="s">
        <v>11104</v>
      </c>
      <c r="C5544" s="7" t="s">
        <v>404</v>
      </c>
      <c r="D5544" s="9" t="n">
        <v>10.64</v>
      </c>
    </row>
    <row r="5545" customFormat="false" ht="18" hidden="false" customHeight="true" outlineLevel="0" collapsed="false">
      <c r="A5545" s="7" t="s">
        <v>11105</v>
      </c>
      <c r="B5545" s="8" t="s">
        <v>11106</v>
      </c>
      <c r="C5545" s="7" t="s">
        <v>404</v>
      </c>
      <c r="D5545" s="9" t="n">
        <v>18.03</v>
      </c>
    </row>
    <row r="5546" customFormat="false" ht="18" hidden="false" customHeight="true" outlineLevel="0" collapsed="false">
      <c r="A5546" s="7" t="s">
        <v>11107</v>
      </c>
      <c r="B5546" s="8" t="s">
        <v>11108</v>
      </c>
      <c r="C5546" s="7" t="s">
        <v>404</v>
      </c>
      <c r="D5546" s="9" t="n">
        <v>10.51</v>
      </c>
    </row>
    <row r="5547" customFormat="false" ht="18" hidden="false" customHeight="true" outlineLevel="0" collapsed="false">
      <c r="A5547" s="7" t="s">
        <v>11109</v>
      </c>
      <c r="B5547" s="8" t="s">
        <v>11110</v>
      </c>
      <c r="C5547" s="7" t="s">
        <v>404</v>
      </c>
      <c r="D5547" s="9" t="n">
        <v>21.49</v>
      </c>
    </row>
    <row r="5548" customFormat="false" ht="18" hidden="false" customHeight="true" outlineLevel="0" collapsed="false">
      <c r="A5548" s="7" t="s">
        <v>11111</v>
      </c>
      <c r="B5548" s="8" t="s">
        <v>11112</v>
      </c>
      <c r="C5548" s="7" t="s">
        <v>404</v>
      </c>
      <c r="D5548" s="9" t="n">
        <v>13.61</v>
      </c>
    </row>
    <row r="5549" customFormat="false" ht="9" hidden="false" customHeight="true" outlineLevel="0" collapsed="false">
      <c r="A5549" s="7" t="s">
        <v>11113</v>
      </c>
      <c r="B5549" s="8" t="s">
        <v>11114</v>
      </c>
      <c r="C5549" s="7" t="s">
        <v>404</v>
      </c>
      <c r="D5549" s="9" t="n">
        <v>18.63</v>
      </c>
    </row>
    <row r="5550" customFormat="false" ht="18" hidden="false" customHeight="true" outlineLevel="0" collapsed="false">
      <c r="A5550" s="7" t="s">
        <v>11115</v>
      </c>
      <c r="B5550" s="8" t="s">
        <v>11116</v>
      </c>
      <c r="C5550" s="7" t="s">
        <v>404</v>
      </c>
      <c r="D5550" s="9" t="n">
        <v>11.16</v>
      </c>
    </row>
    <row r="5551" customFormat="false" ht="18" hidden="false" customHeight="true" outlineLevel="0" collapsed="false">
      <c r="A5551" s="7" t="s">
        <v>11117</v>
      </c>
      <c r="B5551" s="8" t="s">
        <v>11118</v>
      </c>
      <c r="C5551" s="7" t="s">
        <v>404</v>
      </c>
      <c r="D5551" s="9" t="n">
        <v>18.51</v>
      </c>
    </row>
    <row r="5552" customFormat="false" ht="18" hidden="false" customHeight="true" outlineLevel="0" collapsed="false">
      <c r="A5552" s="7" t="s">
        <v>11119</v>
      </c>
      <c r="B5552" s="8" t="s">
        <v>11120</v>
      </c>
      <c r="C5552" s="7" t="s">
        <v>404</v>
      </c>
      <c r="D5552" s="9" t="n">
        <v>11.03</v>
      </c>
    </row>
    <row r="5553" customFormat="false" ht="18" hidden="false" customHeight="true" outlineLevel="0" collapsed="false">
      <c r="A5553" s="7" t="s">
        <v>11121</v>
      </c>
      <c r="B5553" s="8" t="s">
        <v>11122</v>
      </c>
      <c r="C5553" s="7" t="s">
        <v>404</v>
      </c>
      <c r="D5553" s="9" t="n">
        <v>16.13</v>
      </c>
    </row>
    <row r="5554" customFormat="false" ht="18" hidden="false" customHeight="true" outlineLevel="0" collapsed="false">
      <c r="A5554" s="7" t="s">
        <v>11123</v>
      </c>
      <c r="B5554" s="8" t="s">
        <v>11124</v>
      </c>
      <c r="C5554" s="7" t="s">
        <v>404</v>
      </c>
      <c r="D5554" s="9" t="n">
        <v>8.46</v>
      </c>
    </row>
    <row r="5555" customFormat="false" ht="18" hidden="false" customHeight="true" outlineLevel="0" collapsed="false">
      <c r="A5555" s="7" t="s">
        <v>11125</v>
      </c>
      <c r="B5555" s="8" t="s">
        <v>11126</v>
      </c>
      <c r="C5555" s="7" t="s">
        <v>404</v>
      </c>
      <c r="D5555" s="9" t="n">
        <v>15.17</v>
      </c>
    </row>
    <row r="5556" customFormat="false" ht="18" hidden="false" customHeight="true" outlineLevel="0" collapsed="false">
      <c r="A5556" s="7" t="s">
        <v>11127</v>
      </c>
      <c r="B5556" s="8" t="s">
        <v>11128</v>
      </c>
      <c r="C5556" s="7" t="s">
        <v>404</v>
      </c>
      <c r="D5556" s="9" t="n">
        <v>7.98</v>
      </c>
    </row>
    <row r="5557" customFormat="false" ht="18" hidden="false" customHeight="true" outlineLevel="0" collapsed="false">
      <c r="A5557" s="7" t="s">
        <v>11129</v>
      </c>
      <c r="B5557" s="8" t="s">
        <v>11130</v>
      </c>
      <c r="C5557" s="7" t="s">
        <v>404</v>
      </c>
      <c r="D5557" s="9" t="n">
        <v>15.24</v>
      </c>
    </row>
    <row r="5558" customFormat="false" ht="18" hidden="false" customHeight="true" outlineLevel="0" collapsed="false">
      <c r="A5558" s="7" t="s">
        <v>11131</v>
      </c>
      <c r="B5558" s="8" t="s">
        <v>11132</v>
      </c>
      <c r="C5558" s="7" t="s">
        <v>404</v>
      </c>
      <c r="D5558" s="9" t="n">
        <v>8.07</v>
      </c>
    </row>
    <row r="5559" customFormat="false" ht="18" hidden="false" customHeight="true" outlineLevel="0" collapsed="false">
      <c r="A5559" s="7" t="s">
        <v>11133</v>
      </c>
      <c r="B5559" s="8" t="s">
        <v>11134</v>
      </c>
      <c r="C5559" s="7" t="s">
        <v>404</v>
      </c>
      <c r="D5559" s="9" t="n">
        <v>16.51</v>
      </c>
    </row>
    <row r="5560" customFormat="false" ht="18" hidden="false" customHeight="true" outlineLevel="0" collapsed="false">
      <c r="A5560" s="7" t="s">
        <v>11135</v>
      </c>
      <c r="B5560" s="8" t="s">
        <v>11136</v>
      </c>
      <c r="C5560" s="7" t="s">
        <v>404</v>
      </c>
      <c r="D5560" s="9" t="n">
        <v>8.85</v>
      </c>
    </row>
    <row r="5561" customFormat="false" ht="18" hidden="false" customHeight="true" outlineLevel="0" collapsed="false">
      <c r="A5561" s="7" t="s">
        <v>11137</v>
      </c>
      <c r="B5561" s="8" t="s">
        <v>11138</v>
      </c>
      <c r="C5561" s="7" t="s">
        <v>404</v>
      </c>
      <c r="D5561" s="9" t="n">
        <v>15.46</v>
      </c>
    </row>
    <row r="5562" customFormat="false" ht="18" hidden="false" customHeight="true" outlineLevel="0" collapsed="false">
      <c r="A5562" s="7" t="s">
        <v>11139</v>
      </c>
      <c r="B5562" s="8" t="s">
        <v>11140</v>
      </c>
      <c r="C5562" s="7" t="s">
        <v>404</v>
      </c>
      <c r="D5562" s="9" t="n">
        <v>8.27</v>
      </c>
    </row>
    <row r="5563" customFormat="false" ht="18" hidden="false" customHeight="true" outlineLevel="0" collapsed="false">
      <c r="A5563" s="7" t="s">
        <v>11141</v>
      </c>
      <c r="B5563" s="8" t="s">
        <v>11142</v>
      </c>
      <c r="C5563" s="7" t="s">
        <v>404</v>
      </c>
      <c r="D5563" s="9" t="n">
        <v>15.98</v>
      </c>
    </row>
    <row r="5564" customFormat="false" ht="18" hidden="false" customHeight="true" outlineLevel="0" collapsed="false">
      <c r="A5564" s="7" t="s">
        <v>11143</v>
      </c>
      <c r="B5564" s="8" t="s">
        <v>11144</v>
      </c>
      <c r="C5564" s="7" t="s">
        <v>404</v>
      </c>
      <c r="D5564" s="9" t="n">
        <v>8.32</v>
      </c>
    </row>
    <row r="5565" customFormat="false" ht="18" hidden="false" customHeight="true" outlineLevel="0" collapsed="false">
      <c r="A5565" s="7" t="s">
        <v>11145</v>
      </c>
      <c r="B5565" s="8" t="s">
        <v>11146</v>
      </c>
      <c r="C5565" s="7" t="s">
        <v>404</v>
      </c>
      <c r="D5565" s="9" t="n">
        <v>15.17</v>
      </c>
    </row>
    <row r="5566" customFormat="false" ht="18" hidden="false" customHeight="true" outlineLevel="0" collapsed="false">
      <c r="A5566" s="7" t="s">
        <v>11147</v>
      </c>
      <c r="B5566" s="8" t="s">
        <v>11148</v>
      </c>
      <c r="C5566" s="7" t="s">
        <v>404</v>
      </c>
      <c r="D5566" s="9" t="n">
        <v>7.98</v>
      </c>
    </row>
    <row r="5567" customFormat="false" ht="18" hidden="false" customHeight="true" outlineLevel="0" collapsed="false">
      <c r="A5567" s="7" t="s">
        <v>11149</v>
      </c>
      <c r="B5567" s="8" t="s">
        <v>11150</v>
      </c>
      <c r="C5567" s="7" t="s">
        <v>404</v>
      </c>
      <c r="D5567" s="9" t="n">
        <v>14.88</v>
      </c>
    </row>
    <row r="5568" customFormat="false" ht="18" hidden="false" customHeight="true" outlineLevel="0" collapsed="false">
      <c r="A5568" s="7" t="s">
        <v>11151</v>
      </c>
      <c r="B5568" s="8" t="s">
        <v>11152</v>
      </c>
      <c r="C5568" s="7" t="s">
        <v>404</v>
      </c>
      <c r="D5568" s="9" t="n">
        <v>7.69</v>
      </c>
    </row>
    <row r="5569" customFormat="false" ht="18" hidden="false" customHeight="true" outlineLevel="0" collapsed="false">
      <c r="A5569" s="7" t="s">
        <v>11153</v>
      </c>
      <c r="B5569" s="8" t="s">
        <v>11154</v>
      </c>
      <c r="C5569" s="7" t="s">
        <v>404</v>
      </c>
      <c r="D5569" s="9" t="n">
        <v>14.99</v>
      </c>
    </row>
    <row r="5570" customFormat="false" ht="18" hidden="false" customHeight="true" outlineLevel="0" collapsed="false">
      <c r="A5570" s="7" t="s">
        <v>11155</v>
      </c>
      <c r="B5570" s="8" t="s">
        <v>11156</v>
      </c>
      <c r="C5570" s="7" t="s">
        <v>404</v>
      </c>
      <c r="D5570" s="9" t="n">
        <v>7.78</v>
      </c>
    </row>
    <row r="5571" customFormat="false" ht="18" hidden="false" customHeight="true" outlineLevel="0" collapsed="false">
      <c r="A5571" s="7" t="s">
        <v>11157</v>
      </c>
      <c r="B5571" s="8" t="s">
        <v>11158</v>
      </c>
      <c r="C5571" s="7" t="s">
        <v>404</v>
      </c>
      <c r="D5571" s="9" t="n">
        <v>7.17</v>
      </c>
    </row>
    <row r="5572" customFormat="false" ht="18" hidden="false" customHeight="true" outlineLevel="0" collapsed="false">
      <c r="A5572" s="7" t="s">
        <v>11159</v>
      </c>
      <c r="B5572" s="8" t="s">
        <v>11160</v>
      </c>
      <c r="C5572" s="7" t="s">
        <v>404</v>
      </c>
      <c r="D5572" s="9" t="n">
        <v>16.89</v>
      </c>
    </row>
    <row r="5573" customFormat="false" ht="18" hidden="false" customHeight="true" outlineLevel="0" collapsed="false">
      <c r="A5573" s="7" t="s">
        <v>11161</v>
      </c>
      <c r="B5573" s="8" t="s">
        <v>11162</v>
      </c>
      <c r="C5573" s="7" t="s">
        <v>404</v>
      </c>
      <c r="D5573" s="9" t="n">
        <v>9.86</v>
      </c>
    </row>
    <row r="5574" customFormat="false" ht="18" hidden="false" customHeight="true" outlineLevel="0" collapsed="false">
      <c r="A5574" s="7" t="s">
        <v>11163</v>
      </c>
      <c r="B5574" s="8" t="s">
        <v>11164</v>
      </c>
      <c r="C5574" s="7" t="s">
        <v>404</v>
      </c>
      <c r="D5574" s="9" t="n">
        <v>16.17</v>
      </c>
    </row>
    <row r="5575" customFormat="false" ht="18" hidden="false" customHeight="true" outlineLevel="0" collapsed="false">
      <c r="A5575" s="7" t="s">
        <v>11165</v>
      </c>
      <c r="B5575" s="8" t="s">
        <v>11166</v>
      </c>
      <c r="C5575" s="7" t="s">
        <v>404</v>
      </c>
      <c r="D5575" s="9" t="n">
        <v>8.46</v>
      </c>
    </row>
    <row r="5576" customFormat="false" ht="18" hidden="false" customHeight="true" outlineLevel="0" collapsed="false">
      <c r="A5576" s="7" t="s">
        <v>11167</v>
      </c>
      <c r="B5576" s="8" t="s">
        <v>11168</v>
      </c>
      <c r="C5576" s="7" t="s">
        <v>404</v>
      </c>
      <c r="D5576" s="9" t="n">
        <v>16.17</v>
      </c>
    </row>
    <row r="5577" customFormat="false" ht="18" hidden="false" customHeight="true" outlineLevel="0" collapsed="false">
      <c r="A5577" s="7" t="s">
        <v>11169</v>
      </c>
      <c r="B5577" s="8" t="s">
        <v>11170</v>
      </c>
      <c r="C5577" s="7" t="s">
        <v>404</v>
      </c>
      <c r="D5577" s="9" t="n">
        <v>8.51</v>
      </c>
    </row>
    <row r="5578" customFormat="false" ht="18" hidden="false" customHeight="true" outlineLevel="0" collapsed="false">
      <c r="A5578" s="7" t="s">
        <v>11171</v>
      </c>
      <c r="B5578" s="8" t="s">
        <v>11172</v>
      </c>
      <c r="C5578" s="7" t="s">
        <v>404</v>
      </c>
      <c r="D5578" s="9" t="n">
        <v>17.18</v>
      </c>
    </row>
    <row r="5579" customFormat="false" ht="18" hidden="false" customHeight="true" outlineLevel="0" collapsed="false">
      <c r="A5579" s="7" t="s">
        <v>11173</v>
      </c>
      <c r="B5579" s="8" t="s">
        <v>11174</v>
      </c>
      <c r="C5579" s="7" t="s">
        <v>404</v>
      </c>
      <c r="D5579" s="9" t="n">
        <v>10.18</v>
      </c>
    </row>
    <row r="5580" customFormat="false" ht="18" hidden="false" customHeight="true" outlineLevel="0" collapsed="false">
      <c r="A5580" s="7" t="s">
        <v>11175</v>
      </c>
      <c r="B5580" s="8" t="s">
        <v>11176</v>
      </c>
      <c r="C5580" s="7" t="s">
        <v>404</v>
      </c>
      <c r="D5580" s="9" t="n">
        <v>16.37</v>
      </c>
    </row>
    <row r="5581" customFormat="false" ht="18" hidden="false" customHeight="true" outlineLevel="0" collapsed="false">
      <c r="A5581" s="7" t="s">
        <v>11177</v>
      </c>
      <c r="B5581" s="8" t="s">
        <v>11178</v>
      </c>
      <c r="C5581" s="7" t="s">
        <v>404</v>
      </c>
      <c r="D5581" s="9" t="n">
        <v>8.71</v>
      </c>
    </row>
    <row r="5582" customFormat="false" ht="18" hidden="false" customHeight="true" outlineLevel="0" collapsed="false">
      <c r="A5582" s="7" t="s">
        <v>11179</v>
      </c>
      <c r="B5582" s="8" t="s">
        <v>11180</v>
      </c>
      <c r="C5582" s="7" t="s">
        <v>404</v>
      </c>
      <c r="D5582" s="9" t="n">
        <v>16.37</v>
      </c>
    </row>
    <row r="5583" customFormat="false" ht="18" hidden="false" customHeight="true" outlineLevel="0" collapsed="false">
      <c r="A5583" s="7" t="s">
        <v>11181</v>
      </c>
      <c r="B5583" s="8" t="s">
        <v>11182</v>
      </c>
      <c r="C5583" s="7" t="s">
        <v>404</v>
      </c>
      <c r="D5583" s="9" t="n">
        <v>8.71</v>
      </c>
    </row>
    <row r="5584" customFormat="false" ht="18" hidden="false" customHeight="true" outlineLevel="0" collapsed="false">
      <c r="A5584" s="7" t="s">
        <v>11183</v>
      </c>
      <c r="B5584" s="8" t="s">
        <v>11184</v>
      </c>
      <c r="C5584" s="7" t="s">
        <v>404</v>
      </c>
      <c r="D5584" s="9" t="n">
        <v>14.7</v>
      </c>
    </row>
    <row r="5585" customFormat="false" ht="18" hidden="false" customHeight="true" outlineLevel="0" collapsed="false">
      <c r="A5585" s="7" t="s">
        <v>11185</v>
      </c>
      <c r="B5585" s="8" t="s">
        <v>11186</v>
      </c>
      <c r="C5585" s="7" t="s">
        <v>404</v>
      </c>
      <c r="D5585" s="9" t="n">
        <v>21.91</v>
      </c>
    </row>
    <row r="5586" customFormat="false" ht="18" hidden="false" customHeight="true" outlineLevel="0" collapsed="false">
      <c r="A5586" s="7" t="s">
        <v>11187</v>
      </c>
      <c r="B5586" s="8" t="s">
        <v>11188</v>
      </c>
      <c r="C5586" s="7" t="s">
        <v>404</v>
      </c>
      <c r="D5586" s="9" t="n">
        <v>11.41</v>
      </c>
    </row>
    <row r="5587" customFormat="false" ht="18" hidden="false" customHeight="true" outlineLevel="0" collapsed="false">
      <c r="A5587" s="7" t="s">
        <v>11189</v>
      </c>
      <c r="B5587" s="8" t="s">
        <v>11190</v>
      </c>
      <c r="C5587" s="7" t="s">
        <v>404</v>
      </c>
      <c r="D5587" s="9" t="n">
        <v>18.75</v>
      </c>
    </row>
    <row r="5588" customFormat="false" ht="18" hidden="false" customHeight="true" outlineLevel="0" collapsed="false">
      <c r="A5588" s="7" t="s">
        <v>11191</v>
      </c>
      <c r="B5588" s="8" t="s">
        <v>11192</v>
      </c>
      <c r="C5588" s="7" t="s">
        <v>404</v>
      </c>
      <c r="D5588" s="9" t="n">
        <v>11.28</v>
      </c>
    </row>
    <row r="5589" customFormat="false" ht="18" hidden="false" customHeight="true" outlineLevel="0" collapsed="false">
      <c r="A5589" s="7" t="s">
        <v>11193</v>
      </c>
      <c r="B5589" s="8" t="s">
        <v>11194</v>
      </c>
      <c r="C5589" s="7" t="s">
        <v>404</v>
      </c>
      <c r="D5589" s="9" t="n">
        <v>19.4</v>
      </c>
    </row>
    <row r="5590" customFormat="false" ht="18" hidden="false" customHeight="true" outlineLevel="0" collapsed="false">
      <c r="A5590" s="7" t="s">
        <v>11195</v>
      </c>
      <c r="B5590" s="8" t="s">
        <v>11196</v>
      </c>
      <c r="C5590" s="7" t="s">
        <v>404</v>
      </c>
      <c r="D5590" s="9" t="n">
        <v>45.18</v>
      </c>
    </row>
    <row r="5591" customFormat="false" ht="18" hidden="false" customHeight="true" outlineLevel="0" collapsed="false">
      <c r="A5591" s="7" t="s">
        <v>11197</v>
      </c>
      <c r="B5591" s="8" t="s">
        <v>11198</v>
      </c>
      <c r="C5591" s="7" t="s">
        <v>404</v>
      </c>
      <c r="D5591" s="9" t="n">
        <v>43.65</v>
      </c>
    </row>
    <row r="5592" customFormat="false" ht="18" hidden="false" customHeight="true" outlineLevel="0" collapsed="false">
      <c r="A5592" s="7" t="s">
        <v>11199</v>
      </c>
      <c r="B5592" s="8" t="s">
        <v>11200</v>
      </c>
      <c r="C5592" s="7" t="s">
        <v>404</v>
      </c>
      <c r="D5592" s="9" t="n">
        <v>43.17</v>
      </c>
    </row>
    <row r="5593" customFormat="false" ht="18" hidden="false" customHeight="true" outlineLevel="0" collapsed="false">
      <c r="A5593" s="7" t="s">
        <v>11201</v>
      </c>
      <c r="B5593" s="8" t="s">
        <v>11202</v>
      </c>
      <c r="C5593" s="7" t="s">
        <v>404</v>
      </c>
      <c r="D5593" s="9" t="n">
        <v>45.66</v>
      </c>
    </row>
    <row r="5594" customFormat="false" ht="18" hidden="false" customHeight="true" outlineLevel="0" collapsed="false">
      <c r="A5594" s="7" t="s">
        <v>11203</v>
      </c>
      <c r="B5594" s="8" t="s">
        <v>11204</v>
      </c>
      <c r="C5594" s="7" t="s">
        <v>404</v>
      </c>
      <c r="D5594" s="9" t="n">
        <v>43.94</v>
      </c>
    </row>
    <row r="5595" customFormat="false" ht="18" hidden="false" customHeight="true" outlineLevel="0" collapsed="false">
      <c r="A5595" s="7" t="s">
        <v>11205</v>
      </c>
      <c r="B5595" s="8" t="s">
        <v>11206</v>
      </c>
      <c r="C5595" s="7" t="s">
        <v>404</v>
      </c>
      <c r="D5595" s="9" t="n">
        <v>43.46</v>
      </c>
    </row>
    <row r="5596" customFormat="false" ht="18" hidden="false" customHeight="true" outlineLevel="0" collapsed="false">
      <c r="A5596" s="7" t="s">
        <v>11207</v>
      </c>
      <c r="B5596" s="8" t="s">
        <v>11208</v>
      </c>
      <c r="C5596" s="7" t="s">
        <v>404</v>
      </c>
      <c r="D5596" s="9" t="n">
        <v>46.04</v>
      </c>
    </row>
    <row r="5597" customFormat="false" ht="18" hidden="false" customHeight="true" outlineLevel="0" collapsed="false">
      <c r="A5597" s="7" t="s">
        <v>11209</v>
      </c>
      <c r="B5597" s="8" t="s">
        <v>11210</v>
      </c>
      <c r="C5597" s="7" t="s">
        <v>404</v>
      </c>
      <c r="D5597" s="9" t="n">
        <v>44.22</v>
      </c>
    </row>
    <row r="5598" customFormat="false" ht="18" hidden="false" customHeight="true" outlineLevel="0" collapsed="false">
      <c r="A5598" s="7" t="s">
        <v>11211</v>
      </c>
      <c r="B5598" s="8" t="s">
        <v>11212</v>
      </c>
      <c r="C5598" s="7" t="s">
        <v>404</v>
      </c>
      <c r="D5598" s="9" t="n">
        <v>43.65</v>
      </c>
    </row>
    <row r="5599" customFormat="false" ht="18" hidden="false" customHeight="true" outlineLevel="0" collapsed="false">
      <c r="A5599" s="7" t="s">
        <v>11213</v>
      </c>
      <c r="B5599" s="8" t="s">
        <v>11214</v>
      </c>
      <c r="C5599" s="7" t="s">
        <v>404</v>
      </c>
      <c r="D5599" s="9" t="n">
        <v>48.08</v>
      </c>
    </row>
    <row r="5600" customFormat="false" ht="18" hidden="false" customHeight="true" outlineLevel="0" collapsed="false">
      <c r="A5600" s="7" t="s">
        <v>11215</v>
      </c>
      <c r="B5600" s="8" t="s">
        <v>11216</v>
      </c>
      <c r="C5600" s="7" t="s">
        <v>404</v>
      </c>
      <c r="D5600" s="9" t="n">
        <v>44.51</v>
      </c>
    </row>
    <row r="5601" customFormat="false" ht="18" hidden="false" customHeight="true" outlineLevel="0" collapsed="false">
      <c r="A5601" s="7" t="s">
        <v>11217</v>
      </c>
      <c r="B5601" s="8" t="s">
        <v>11218</v>
      </c>
      <c r="C5601" s="7" t="s">
        <v>404</v>
      </c>
      <c r="D5601" s="9" t="n">
        <v>43.94</v>
      </c>
    </row>
    <row r="5602" customFormat="false" ht="18" hidden="false" customHeight="true" outlineLevel="0" collapsed="false">
      <c r="A5602" s="7" t="s">
        <v>11219</v>
      </c>
      <c r="B5602" s="8" t="s">
        <v>11220</v>
      </c>
      <c r="C5602" s="7" t="s">
        <v>404</v>
      </c>
      <c r="D5602" s="9" t="n">
        <v>48.59</v>
      </c>
    </row>
    <row r="5603" customFormat="false" ht="18" hidden="false" customHeight="true" outlineLevel="0" collapsed="false">
      <c r="A5603" s="7" t="s">
        <v>11221</v>
      </c>
      <c r="B5603" s="8" t="s">
        <v>11222</v>
      </c>
      <c r="C5603" s="7" t="s">
        <v>404</v>
      </c>
      <c r="D5603" s="9" t="n">
        <v>44.8</v>
      </c>
    </row>
    <row r="5604" customFormat="false" ht="18" hidden="false" customHeight="true" outlineLevel="0" collapsed="false">
      <c r="A5604" s="7" t="s">
        <v>11223</v>
      </c>
      <c r="B5604" s="8" t="s">
        <v>11224</v>
      </c>
      <c r="C5604" s="7" t="s">
        <v>404</v>
      </c>
      <c r="D5604" s="9" t="n">
        <v>44.13</v>
      </c>
    </row>
    <row r="5605" customFormat="false" ht="18" hidden="false" customHeight="true" outlineLevel="0" collapsed="false">
      <c r="A5605" s="7" t="s">
        <v>11225</v>
      </c>
      <c r="B5605" s="8" t="s">
        <v>11226</v>
      </c>
      <c r="C5605" s="7" t="s">
        <v>404</v>
      </c>
      <c r="D5605" s="9" t="n">
        <v>49.35</v>
      </c>
    </row>
    <row r="5606" customFormat="false" ht="18" hidden="false" customHeight="true" outlineLevel="0" collapsed="false">
      <c r="A5606" s="7" t="s">
        <v>11227</v>
      </c>
      <c r="B5606" s="8" t="s">
        <v>11228</v>
      </c>
      <c r="C5606" s="7" t="s">
        <v>404</v>
      </c>
      <c r="D5606" s="9" t="n">
        <v>45.37</v>
      </c>
    </row>
    <row r="5607" customFormat="false" ht="9" hidden="false" customHeight="true" outlineLevel="0" collapsed="false">
      <c r="A5607" s="7" t="s">
        <v>11229</v>
      </c>
      <c r="B5607" s="8" t="s">
        <v>11230</v>
      </c>
      <c r="C5607" s="7" t="s">
        <v>404</v>
      </c>
      <c r="D5607" s="9" t="n">
        <v>44.6</v>
      </c>
    </row>
    <row r="5608" customFormat="false" ht="18" hidden="false" customHeight="true" outlineLevel="0" collapsed="false">
      <c r="A5608" s="7" t="s">
        <v>11231</v>
      </c>
      <c r="B5608" s="8" t="s">
        <v>11232</v>
      </c>
      <c r="C5608" s="7" t="s">
        <v>404</v>
      </c>
      <c r="D5608" s="9" t="n">
        <v>50.63</v>
      </c>
    </row>
    <row r="5609" customFormat="false" ht="18" hidden="false" customHeight="true" outlineLevel="0" collapsed="false">
      <c r="A5609" s="7" t="s">
        <v>11233</v>
      </c>
      <c r="B5609" s="8" t="s">
        <v>11234</v>
      </c>
      <c r="C5609" s="7" t="s">
        <v>404</v>
      </c>
      <c r="D5609" s="9" t="n">
        <v>47.83</v>
      </c>
    </row>
    <row r="5610" customFormat="false" ht="18" hidden="false" customHeight="true" outlineLevel="0" collapsed="false">
      <c r="A5610" s="7" t="s">
        <v>11235</v>
      </c>
      <c r="B5610" s="8" t="s">
        <v>11236</v>
      </c>
      <c r="C5610" s="7" t="s">
        <v>404</v>
      </c>
      <c r="D5610" s="9" t="n">
        <v>45.27</v>
      </c>
    </row>
    <row r="5611" customFormat="false" ht="18" hidden="false" customHeight="true" outlineLevel="0" collapsed="false">
      <c r="A5611" s="7" t="s">
        <v>11237</v>
      </c>
      <c r="B5611" s="8" t="s">
        <v>11238</v>
      </c>
      <c r="C5611" s="7" t="s">
        <v>404</v>
      </c>
      <c r="D5611" s="9" t="n">
        <v>42.98</v>
      </c>
    </row>
    <row r="5612" customFormat="false" ht="18" hidden="false" customHeight="true" outlineLevel="0" collapsed="false">
      <c r="A5612" s="7" t="s">
        <v>11239</v>
      </c>
      <c r="B5612" s="8" t="s">
        <v>11240</v>
      </c>
      <c r="C5612" s="7" t="s">
        <v>404</v>
      </c>
      <c r="D5612" s="9" t="n">
        <v>40.68</v>
      </c>
    </row>
    <row r="5613" customFormat="false" ht="18" hidden="false" customHeight="true" outlineLevel="0" collapsed="false">
      <c r="A5613" s="7" t="s">
        <v>11241</v>
      </c>
      <c r="B5613" s="8" t="s">
        <v>11242</v>
      </c>
      <c r="C5613" s="7" t="s">
        <v>404</v>
      </c>
      <c r="D5613" s="9" t="n">
        <v>40.49</v>
      </c>
    </row>
    <row r="5614" customFormat="false" ht="18" hidden="false" customHeight="true" outlineLevel="0" collapsed="false">
      <c r="A5614" s="7" t="s">
        <v>11243</v>
      </c>
      <c r="B5614" s="8" t="s">
        <v>11244</v>
      </c>
      <c r="C5614" s="7" t="s">
        <v>404</v>
      </c>
      <c r="D5614" s="9" t="n">
        <v>43.65</v>
      </c>
    </row>
    <row r="5615" customFormat="false" ht="18" hidden="false" customHeight="true" outlineLevel="0" collapsed="false">
      <c r="A5615" s="7" t="s">
        <v>11245</v>
      </c>
      <c r="B5615" s="8" t="s">
        <v>11246</v>
      </c>
      <c r="C5615" s="7" t="s">
        <v>404</v>
      </c>
      <c r="D5615" s="9" t="n">
        <v>41.13</v>
      </c>
    </row>
    <row r="5616" customFormat="false" ht="18" hidden="false" customHeight="true" outlineLevel="0" collapsed="false">
      <c r="A5616" s="7" t="s">
        <v>11247</v>
      </c>
      <c r="B5616" s="8" t="s">
        <v>11248</v>
      </c>
      <c r="C5616" s="7" t="s">
        <v>404</v>
      </c>
      <c r="D5616" s="9" t="n">
        <v>40.81</v>
      </c>
    </row>
    <row r="5617" customFormat="false" ht="18" hidden="false" customHeight="true" outlineLevel="0" collapsed="false">
      <c r="A5617" s="7" t="s">
        <v>11249</v>
      </c>
      <c r="B5617" s="8" t="s">
        <v>11250</v>
      </c>
      <c r="C5617" s="7" t="s">
        <v>404</v>
      </c>
      <c r="D5617" s="9" t="n">
        <v>40.68</v>
      </c>
    </row>
    <row r="5618" customFormat="false" ht="18" hidden="false" customHeight="true" outlineLevel="0" collapsed="false">
      <c r="A5618" s="7" t="s">
        <v>11251</v>
      </c>
      <c r="B5618" s="8" t="s">
        <v>11252</v>
      </c>
      <c r="C5618" s="7" t="s">
        <v>404</v>
      </c>
      <c r="D5618" s="9" t="n">
        <v>40.24</v>
      </c>
    </row>
    <row r="5619" customFormat="false" ht="18" hidden="false" customHeight="true" outlineLevel="0" collapsed="false">
      <c r="A5619" s="7" t="s">
        <v>11253</v>
      </c>
      <c r="B5619" s="8" t="s">
        <v>11254</v>
      </c>
      <c r="C5619" s="7" t="s">
        <v>404</v>
      </c>
      <c r="D5619" s="9" t="n">
        <v>40.05</v>
      </c>
    </row>
    <row r="5620" customFormat="false" ht="18" hidden="false" customHeight="true" outlineLevel="0" collapsed="false">
      <c r="A5620" s="7" t="s">
        <v>11255</v>
      </c>
      <c r="B5620" s="8" t="s">
        <v>11256</v>
      </c>
      <c r="C5620" s="7" t="s">
        <v>404</v>
      </c>
      <c r="D5620" s="9" t="n">
        <v>44.22</v>
      </c>
    </row>
    <row r="5621" customFormat="false" ht="18" hidden="false" customHeight="true" outlineLevel="0" collapsed="false">
      <c r="A5621" s="7" t="s">
        <v>11257</v>
      </c>
      <c r="B5621" s="8" t="s">
        <v>11258</v>
      </c>
      <c r="C5621" s="7" t="s">
        <v>404</v>
      </c>
      <c r="D5621" s="9" t="n">
        <v>43.08</v>
      </c>
    </row>
    <row r="5622" customFormat="false" ht="18" hidden="false" customHeight="true" outlineLevel="0" collapsed="false">
      <c r="A5622" s="7" t="s">
        <v>11259</v>
      </c>
      <c r="B5622" s="8" t="s">
        <v>11260</v>
      </c>
      <c r="C5622" s="7" t="s">
        <v>404</v>
      </c>
      <c r="D5622" s="9" t="n">
        <v>41.06</v>
      </c>
    </row>
    <row r="5623" customFormat="false" ht="18" hidden="false" customHeight="true" outlineLevel="0" collapsed="false">
      <c r="A5623" s="7" t="s">
        <v>11261</v>
      </c>
      <c r="B5623" s="8" t="s">
        <v>11262</v>
      </c>
      <c r="C5623" s="7" t="s">
        <v>404</v>
      </c>
      <c r="D5623" s="9" t="n">
        <v>44.7</v>
      </c>
    </row>
    <row r="5624" customFormat="false" ht="18" hidden="false" customHeight="true" outlineLevel="0" collapsed="false">
      <c r="A5624" s="7" t="s">
        <v>11263</v>
      </c>
      <c r="B5624" s="8" t="s">
        <v>11264</v>
      </c>
      <c r="C5624" s="7" t="s">
        <v>404</v>
      </c>
      <c r="D5624" s="9" t="n">
        <v>43.36</v>
      </c>
    </row>
    <row r="5625" customFormat="false" ht="18" hidden="false" customHeight="true" outlineLevel="0" collapsed="false">
      <c r="A5625" s="7" t="s">
        <v>11265</v>
      </c>
      <c r="B5625" s="8" t="s">
        <v>11266</v>
      </c>
      <c r="C5625" s="7" t="s">
        <v>404</v>
      </c>
      <c r="D5625" s="9" t="n">
        <v>41.38</v>
      </c>
    </row>
    <row r="5626" customFormat="false" ht="18" hidden="false" customHeight="true" outlineLevel="0" collapsed="false">
      <c r="A5626" s="7" t="s">
        <v>11267</v>
      </c>
      <c r="B5626" s="8" t="s">
        <v>11268</v>
      </c>
      <c r="C5626" s="7" t="s">
        <v>404</v>
      </c>
      <c r="D5626" s="9" t="n">
        <v>52.93</v>
      </c>
    </row>
    <row r="5627" customFormat="false" ht="18" hidden="false" customHeight="true" outlineLevel="0" collapsed="false">
      <c r="A5627" s="7" t="s">
        <v>11269</v>
      </c>
      <c r="B5627" s="8" t="s">
        <v>11270</v>
      </c>
      <c r="C5627" s="7" t="s">
        <v>404</v>
      </c>
      <c r="D5627" s="9" t="n">
        <v>48.21</v>
      </c>
    </row>
    <row r="5628" customFormat="false" ht="18" hidden="false" customHeight="true" outlineLevel="0" collapsed="false">
      <c r="A5628" s="7" t="s">
        <v>11271</v>
      </c>
      <c r="B5628" s="8" t="s">
        <v>11272</v>
      </c>
      <c r="C5628" s="7" t="s">
        <v>404</v>
      </c>
      <c r="D5628" s="9" t="n">
        <v>45.66</v>
      </c>
    </row>
    <row r="5629" customFormat="false" ht="18" hidden="false" customHeight="true" outlineLevel="0" collapsed="false">
      <c r="A5629" s="7" t="s">
        <v>11273</v>
      </c>
      <c r="B5629" s="8" t="s">
        <v>11274</v>
      </c>
      <c r="C5629" s="7" t="s">
        <v>404</v>
      </c>
      <c r="D5629" s="9" t="n">
        <v>6.56</v>
      </c>
    </row>
    <row r="5630" customFormat="false" ht="18" hidden="false" customHeight="true" outlineLevel="0" collapsed="false">
      <c r="A5630" s="7" t="s">
        <v>11275</v>
      </c>
      <c r="B5630" s="8" t="s">
        <v>11276</v>
      </c>
      <c r="C5630" s="7" t="s">
        <v>404</v>
      </c>
      <c r="D5630" s="9" t="n">
        <v>19.61</v>
      </c>
    </row>
    <row r="5631" customFormat="false" ht="18" hidden="false" customHeight="true" outlineLevel="0" collapsed="false">
      <c r="A5631" s="7" t="s">
        <v>11277</v>
      </c>
      <c r="B5631" s="8" t="s">
        <v>11278</v>
      </c>
      <c r="C5631" s="7" t="s">
        <v>404</v>
      </c>
      <c r="D5631" s="9" t="n">
        <v>18.56</v>
      </c>
    </row>
    <row r="5632" customFormat="false" ht="18" hidden="false" customHeight="true" outlineLevel="0" collapsed="false">
      <c r="A5632" s="7" t="s">
        <v>11279</v>
      </c>
      <c r="B5632" s="8" t="s">
        <v>11280</v>
      </c>
      <c r="C5632" s="7" t="s">
        <v>404</v>
      </c>
      <c r="D5632" s="9" t="n">
        <v>18.18</v>
      </c>
    </row>
    <row r="5633" customFormat="false" ht="18" hidden="false" customHeight="true" outlineLevel="0" collapsed="false">
      <c r="A5633" s="7" t="s">
        <v>11281</v>
      </c>
      <c r="B5633" s="8" t="s">
        <v>11282</v>
      </c>
      <c r="C5633" s="7" t="s">
        <v>404</v>
      </c>
      <c r="D5633" s="9" t="n">
        <v>21.86</v>
      </c>
    </row>
    <row r="5634" customFormat="false" ht="18" hidden="false" customHeight="true" outlineLevel="0" collapsed="false">
      <c r="A5634" s="7" t="s">
        <v>11283</v>
      </c>
      <c r="B5634" s="8" t="s">
        <v>11284</v>
      </c>
      <c r="C5634" s="7" t="s">
        <v>404</v>
      </c>
      <c r="D5634" s="9" t="n">
        <v>18.75</v>
      </c>
    </row>
    <row r="5635" customFormat="false" ht="18" hidden="false" customHeight="true" outlineLevel="0" collapsed="false">
      <c r="A5635" s="7" t="s">
        <v>11285</v>
      </c>
      <c r="B5635" s="8" t="s">
        <v>11286</v>
      </c>
      <c r="C5635" s="7" t="s">
        <v>404</v>
      </c>
      <c r="D5635" s="9" t="n">
        <v>18.37</v>
      </c>
    </row>
    <row r="5636" customFormat="false" ht="18" hidden="false" customHeight="true" outlineLevel="0" collapsed="false">
      <c r="A5636" s="7" t="s">
        <v>11287</v>
      </c>
      <c r="B5636" s="8" t="s">
        <v>11288</v>
      </c>
      <c r="C5636" s="7" t="s">
        <v>404</v>
      </c>
      <c r="D5636" s="9" t="n">
        <v>22.14</v>
      </c>
    </row>
    <row r="5637" customFormat="false" ht="18" hidden="false" customHeight="true" outlineLevel="0" collapsed="false">
      <c r="A5637" s="7" t="s">
        <v>11289</v>
      </c>
      <c r="B5637" s="8" t="s">
        <v>11290</v>
      </c>
      <c r="C5637" s="7" t="s">
        <v>404</v>
      </c>
      <c r="D5637" s="9" t="n">
        <v>18.94</v>
      </c>
    </row>
    <row r="5638" customFormat="false" ht="18" hidden="false" customHeight="true" outlineLevel="0" collapsed="false">
      <c r="A5638" s="7" t="s">
        <v>11291</v>
      </c>
      <c r="B5638" s="8" t="s">
        <v>11292</v>
      </c>
      <c r="C5638" s="7" t="s">
        <v>404</v>
      </c>
      <c r="D5638" s="9" t="n">
        <v>18.56</v>
      </c>
    </row>
    <row r="5639" customFormat="false" ht="18" hidden="false" customHeight="true" outlineLevel="0" collapsed="false">
      <c r="A5639" s="7" t="s">
        <v>11293</v>
      </c>
      <c r="B5639" s="8" t="s">
        <v>11294</v>
      </c>
      <c r="C5639" s="7" t="s">
        <v>404</v>
      </c>
      <c r="D5639" s="9" t="n">
        <v>22.57</v>
      </c>
    </row>
    <row r="5640" customFormat="false" ht="18" hidden="false" customHeight="true" outlineLevel="0" collapsed="false">
      <c r="A5640" s="7" t="s">
        <v>11295</v>
      </c>
      <c r="B5640" s="8" t="s">
        <v>11296</v>
      </c>
      <c r="C5640" s="7" t="s">
        <v>404</v>
      </c>
      <c r="D5640" s="9" t="n">
        <v>19.23</v>
      </c>
    </row>
    <row r="5641" customFormat="false" ht="18" hidden="false" customHeight="true" outlineLevel="0" collapsed="false">
      <c r="A5641" s="7" t="s">
        <v>11297</v>
      </c>
      <c r="B5641" s="8" t="s">
        <v>11298</v>
      </c>
      <c r="C5641" s="7" t="s">
        <v>404</v>
      </c>
      <c r="D5641" s="9" t="n">
        <v>18.75</v>
      </c>
    </row>
    <row r="5642" customFormat="false" ht="18" hidden="false" customHeight="true" outlineLevel="0" collapsed="false">
      <c r="A5642" s="7" t="s">
        <v>11299</v>
      </c>
      <c r="B5642" s="8" t="s">
        <v>11300</v>
      </c>
      <c r="C5642" s="7" t="s">
        <v>404</v>
      </c>
      <c r="D5642" s="9" t="n">
        <v>22.86</v>
      </c>
    </row>
    <row r="5643" customFormat="false" ht="18" hidden="false" customHeight="true" outlineLevel="0" collapsed="false">
      <c r="A5643" s="7" t="s">
        <v>11301</v>
      </c>
      <c r="B5643" s="8" t="s">
        <v>11302</v>
      </c>
      <c r="C5643" s="7" t="s">
        <v>404</v>
      </c>
      <c r="D5643" s="9" t="n">
        <v>19.42</v>
      </c>
    </row>
    <row r="5644" customFormat="false" ht="18" hidden="false" customHeight="true" outlineLevel="0" collapsed="false">
      <c r="A5644" s="7" t="s">
        <v>11303</v>
      </c>
      <c r="B5644" s="8" t="s">
        <v>11304</v>
      </c>
      <c r="C5644" s="7" t="s">
        <v>404</v>
      </c>
      <c r="D5644" s="9" t="n">
        <v>18.85</v>
      </c>
    </row>
    <row r="5645" customFormat="false" ht="18" hidden="false" customHeight="true" outlineLevel="0" collapsed="false">
      <c r="A5645" s="7" t="s">
        <v>11305</v>
      </c>
      <c r="B5645" s="8" t="s">
        <v>11306</v>
      </c>
      <c r="C5645" s="7" t="s">
        <v>404</v>
      </c>
      <c r="D5645" s="9" t="n">
        <v>23.43</v>
      </c>
    </row>
    <row r="5646" customFormat="false" ht="18" hidden="false" customHeight="true" outlineLevel="0" collapsed="false">
      <c r="A5646" s="7" t="s">
        <v>11307</v>
      </c>
      <c r="B5646" s="8" t="s">
        <v>11308</v>
      </c>
      <c r="C5646" s="7" t="s">
        <v>404</v>
      </c>
      <c r="D5646" s="9" t="n">
        <v>19.8</v>
      </c>
    </row>
    <row r="5647" customFormat="false" ht="9" hidden="false" customHeight="true" outlineLevel="0" collapsed="false">
      <c r="A5647" s="7" t="s">
        <v>11309</v>
      </c>
      <c r="B5647" s="8" t="s">
        <v>11310</v>
      </c>
      <c r="C5647" s="7" t="s">
        <v>404</v>
      </c>
      <c r="D5647" s="9" t="n">
        <v>19.23</v>
      </c>
    </row>
    <row r="5648" customFormat="false" ht="9" hidden="false" customHeight="true" outlineLevel="0" collapsed="false">
      <c r="A5648" s="7" t="s">
        <v>11311</v>
      </c>
      <c r="B5648" s="8" t="s">
        <v>11312</v>
      </c>
      <c r="C5648" s="7" t="s">
        <v>404</v>
      </c>
      <c r="D5648" s="9" t="n">
        <v>24.42</v>
      </c>
    </row>
    <row r="5649" customFormat="false" ht="9" hidden="false" customHeight="true" outlineLevel="0" collapsed="false">
      <c r="A5649" s="7" t="s">
        <v>11313</v>
      </c>
      <c r="B5649" s="8" t="s">
        <v>11314</v>
      </c>
      <c r="C5649" s="7" t="s">
        <v>404</v>
      </c>
      <c r="D5649" s="9" t="n">
        <v>22.29</v>
      </c>
    </row>
    <row r="5650" customFormat="false" ht="9" hidden="false" customHeight="true" outlineLevel="0" collapsed="false">
      <c r="A5650" s="7" t="s">
        <v>11315</v>
      </c>
      <c r="B5650" s="8" t="s">
        <v>11316</v>
      </c>
      <c r="C5650" s="7" t="s">
        <v>404</v>
      </c>
      <c r="D5650" s="9" t="n">
        <v>19.7</v>
      </c>
    </row>
    <row r="5651" customFormat="false" ht="9" hidden="false" customHeight="true" outlineLevel="0" collapsed="false">
      <c r="A5651" s="7" t="s">
        <v>11317</v>
      </c>
      <c r="B5651" s="8" t="s">
        <v>11318</v>
      </c>
      <c r="C5651" s="7" t="s">
        <v>404</v>
      </c>
      <c r="D5651" s="9" t="n">
        <v>18.09</v>
      </c>
    </row>
    <row r="5652" customFormat="false" ht="9" hidden="false" customHeight="true" outlineLevel="0" collapsed="false">
      <c r="A5652" s="7" t="s">
        <v>11319</v>
      </c>
      <c r="B5652" s="8" t="s">
        <v>11320</v>
      </c>
      <c r="C5652" s="7" t="s">
        <v>404</v>
      </c>
      <c r="D5652" s="9" t="n">
        <v>17.52</v>
      </c>
    </row>
    <row r="5653" customFormat="false" ht="9" hidden="false" customHeight="true" outlineLevel="0" collapsed="false">
      <c r="A5653" s="7" t="s">
        <v>11321</v>
      </c>
      <c r="B5653" s="8" t="s">
        <v>11322</v>
      </c>
      <c r="C5653" s="7" t="s">
        <v>404</v>
      </c>
      <c r="D5653" s="9" t="n">
        <v>17.33</v>
      </c>
    </row>
    <row r="5654" customFormat="false" ht="9" hidden="false" customHeight="true" outlineLevel="0" collapsed="false">
      <c r="A5654" s="7" t="s">
        <v>11323</v>
      </c>
      <c r="B5654" s="8" t="s">
        <v>11324</v>
      </c>
      <c r="C5654" s="7" t="s">
        <v>404</v>
      </c>
      <c r="D5654" s="9" t="n">
        <v>18.47</v>
      </c>
    </row>
    <row r="5655" customFormat="false" ht="9" hidden="false" customHeight="true" outlineLevel="0" collapsed="false">
      <c r="A5655" s="7" t="s">
        <v>11325</v>
      </c>
      <c r="B5655" s="8" t="s">
        <v>11326</v>
      </c>
      <c r="C5655" s="7" t="s">
        <v>404</v>
      </c>
      <c r="D5655" s="9" t="n">
        <v>17.8</v>
      </c>
    </row>
    <row r="5656" customFormat="false" ht="9" hidden="false" customHeight="true" outlineLevel="0" collapsed="false">
      <c r="A5656" s="7" t="s">
        <v>11327</v>
      </c>
      <c r="B5656" s="8" t="s">
        <v>11328</v>
      </c>
      <c r="C5656" s="7" t="s">
        <v>404</v>
      </c>
      <c r="D5656" s="9" t="n">
        <v>17.61</v>
      </c>
    </row>
    <row r="5657" customFormat="false" ht="9" hidden="false" customHeight="true" outlineLevel="0" collapsed="false">
      <c r="A5657" s="7" t="s">
        <v>11329</v>
      </c>
      <c r="B5657" s="8" t="s">
        <v>11330</v>
      </c>
      <c r="C5657" s="7" t="s">
        <v>404</v>
      </c>
      <c r="D5657" s="9" t="n">
        <v>17.52</v>
      </c>
    </row>
    <row r="5658" customFormat="false" ht="9" hidden="false" customHeight="true" outlineLevel="0" collapsed="false">
      <c r="A5658" s="7" t="s">
        <v>11331</v>
      </c>
      <c r="B5658" s="8" t="s">
        <v>11332</v>
      </c>
      <c r="C5658" s="7" t="s">
        <v>404</v>
      </c>
      <c r="D5658" s="9" t="n">
        <v>17.23</v>
      </c>
    </row>
    <row r="5659" customFormat="false" ht="9" hidden="false" customHeight="true" outlineLevel="0" collapsed="false">
      <c r="A5659" s="7" t="s">
        <v>11333</v>
      </c>
      <c r="B5659" s="8" t="s">
        <v>11334</v>
      </c>
      <c r="C5659" s="7" t="s">
        <v>404</v>
      </c>
      <c r="D5659" s="9" t="n">
        <v>17.04</v>
      </c>
    </row>
    <row r="5660" customFormat="false" ht="9" hidden="false" customHeight="true" outlineLevel="0" collapsed="false">
      <c r="A5660" s="7" t="s">
        <v>11335</v>
      </c>
      <c r="B5660" s="8" t="s">
        <v>11336</v>
      </c>
      <c r="C5660" s="7" t="s">
        <v>404</v>
      </c>
      <c r="D5660" s="9" t="n">
        <v>18.94</v>
      </c>
    </row>
    <row r="5661" customFormat="false" ht="9" hidden="false" customHeight="true" outlineLevel="0" collapsed="false">
      <c r="A5661" s="7" t="s">
        <v>11337</v>
      </c>
      <c r="B5661" s="8" t="s">
        <v>11338</v>
      </c>
      <c r="C5661" s="7" t="s">
        <v>404</v>
      </c>
      <c r="D5661" s="9" t="n">
        <v>18.09</v>
      </c>
    </row>
    <row r="5662" customFormat="false" ht="18" hidden="false" customHeight="true" outlineLevel="0" collapsed="false">
      <c r="A5662" s="7" t="s">
        <v>11339</v>
      </c>
      <c r="B5662" s="8" t="s">
        <v>11340</v>
      </c>
      <c r="C5662" s="7" t="s">
        <v>404</v>
      </c>
      <c r="D5662" s="9" t="n">
        <v>17.8</v>
      </c>
    </row>
    <row r="5663" customFormat="false" ht="9" hidden="false" customHeight="true" outlineLevel="0" collapsed="false">
      <c r="A5663" s="7" t="s">
        <v>11341</v>
      </c>
      <c r="B5663" s="8" t="s">
        <v>11342</v>
      </c>
      <c r="C5663" s="7" t="s">
        <v>404</v>
      </c>
      <c r="D5663" s="9" t="n">
        <v>19.23</v>
      </c>
    </row>
    <row r="5664" customFormat="false" ht="9" hidden="false" customHeight="true" outlineLevel="0" collapsed="false">
      <c r="A5664" s="7" t="s">
        <v>11343</v>
      </c>
      <c r="B5664" s="8" t="s">
        <v>11344</v>
      </c>
      <c r="C5664" s="7" t="s">
        <v>404</v>
      </c>
      <c r="D5664" s="9" t="n">
        <v>18.28</v>
      </c>
    </row>
    <row r="5665" customFormat="false" ht="9" hidden="false" customHeight="true" outlineLevel="0" collapsed="false">
      <c r="A5665" s="7" t="s">
        <v>11345</v>
      </c>
      <c r="B5665" s="8" t="s">
        <v>11346</v>
      </c>
      <c r="C5665" s="7" t="s">
        <v>404</v>
      </c>
      <c r="D5665" s="9" t="n">
        <v>17.99</v>
      </c>
    </row>
    <row r="5666" customFormat="false" ht="9" hidden="false" customHeight="true" outlineLevel="0" collapsed="false">
      <c r="A5666" s="7" t="s">
        <v>11347</v>
      </c>
      <c r="B5666" s="8" t="s">
        <v>11348</v>
      </c>
      <c r="C5666" s="7" t="s">
        <v>404</v>
      </c>
      <c r="D5666" s="9" t="n">
        <v>24.85</v>
      </c>
    </row>
    <row r="5667" customFormat="false" ht="9" hidden="false" customHeight="true" outlineLevel="0" collapsed="false">
      <c r="A5667" s="7" t="s">
        <v>11349</v>
      </c>
      <c r="B5667" s="8" t="s">
        <v>11350</v>
      </c>
      <c r="C5667" s="7" t="s">
        <v>404</v>
      </c>
      <c r="D5667" s="9" t="n">
        <v>22.57</v>
      </c>
    </row>
    <row r="5668" customFormat="false" ht="9" hidden="false" customHeight="true" outlineLevel="0" collapsed="false">
      <c r="A5668" s="7" t="s">
        <v>11351</v>
      </c>
      <c r="B5668" s="8" t="s">
        <v>11352</v>
      </c>
      <c r="C5668" s="7" t="s">
        <v>404</v>
      </c>
      <c r="D5668" s="9" t="n">
        <v>21.86</v>
      </c>
    </row>
    <row r="5669" customFormat="false" ht="9" hidden="false" customHeight="true" outlineLevel="0" collapsed="false">
      <c r="A5669" s="7" t="s">
        <v>11353</v>
      </c>
      <c r="B5669" s="8" t="s">
        <v>11354</v>
      </c>
      <c r="C5669" s="7" t="s">
        <v>404</v>
      </c>
      <c r="D5669" s="9" t="n">
        <v>19.66</v>
      </c>
    </row>
    <row r="5670" customFormat="false" ht="9" hidden="false" customHeight="true" outlineLevel="0" collapsed="false">
      <c r="A5670" s="7" t="s">
        <v>11355</v>
      </c>
      <c r="B5670" s="8" t="s">
        <v>11356</v>
      </c>
      <c r="C5670" s="7" t="s">
        <v>404</v>
      </c>
      <c r="D5670" s="9" t="n">
        <v>22.15</v>
      </c>
    </row>
    <row r="5671" customFormat="false" ht="9" hidden="false" customHeight="true" outlineLevel="0" collapsed="false">
      <c r="A5671" s="7" t="s">
        <v>11357</v>
      </c>
      <c r="B5671" s="8" t="s">
        <v>11358</v>
      </c>
      <c r="C5671" s="7" t="s">
        <v>404</v>
      </c>
      <c r="D5671" s="9" t="n">
        <v>11.43</v>
      </c>
    </row>
    <row r="5672" customFormat="false" ht="9" hidden="false" customHeight="true" outlineLevel="0" collapsed="false">
      <c r="A5672" s="7" t="s">
        <v>11359</v>
      </c>
      <c r="B5672" s="8" t="s">
        <v>11360</v>
      </c>
      <c r="C5672" s="7" t="s">
        <v>404</v>
      </c>
      <c r="D5672" s="9" t="n">
        <v>12.68</v>
      </c>
    </row>
    <row r="5673" customFormat="false" ht="9" hidden="false" customHeight="true" outlineLevel="0" collapsed="false">
      <c r="A5673" s="7" t="s">
        <v>11361</v>
      </c>
      <c r="B5673" s="8" t="s">
        <v>11362</v>
      </c>
      <c r="C5673" s="7" t="s">
        <v>404</v>
      </c>
      <c r="D5673" s="9" t="n">
        <v>9.18</v>
      </c>
    </row>
    <row r="5674" customFormat="false" ht="18" hidden="false" customHeight="true" outlineLevel="0" collapsed="false">
      <c r="A5674" s="7" t="s">
        <v>11363</v>
      </c>
      <c r="B5674" s="8" t="s">
        <v>11364</v>
      </c>
      <c r="C5674" s="7" t="s">
        <v>404</v>
      </c>
      <c r="D5674" s="9" t="n">
        <v>2.78</v>
      </c>
    </row>
    <row r="5675" customFormat="false" ht="18" hidden="false" customHeight="true" outlineLevel="0" collapsed="false">
      <c r="A5675" s="7" t="s">
        <v>11365</v>
      </c>
      <c r="B5675" s="8" t="s">
        <v>11366</v>
      </c>
      <c r="C5675" s="7" t="s">
        <v>404</v>
      </c>
      <c r="D5675" s="9" t="n">
        <v>14.91</v>
      </c>
    </row>
    <row r="5676" customFormat="false" ht="18" hidden="false" customHeight="true" outlineLevel="0" collapsed="false">
      <c r="A5676" s="7" t="s">
        <v>11367</v>
      </c>
      <c r="B5676" s="8" t="s">
        <v>11368</v>
      </c>
      <c r="C5676" s="7" t="s">
        <v>404</v>
      </c>
      <c r="D5676" s="9" t="n">
        <v>17.17</v>
      </c>
    </row>
    <row r="5677" customFormat="false" ht="18" hidden="false" customHeight="true" outlineLevel="0" collapsed="false">
      <c r="A5677" s="7" t="s">
        <v>11369</v>
      </c>
      <c r="B5677" s="8" t="s">
        <v>11370</v>
      </c>
      <c r="C5677" s="7" t="s">
        <v>404</v>
      </c>
      <c r="D5677" s="9" t="n">
        <v>3.14</v>
      </c>
    </row>
    <row r="5678" customFormat="false" ht="18" hidden="false" customHeight="true" outlineLevel="0" collapsed="false">
      <c r="A5678" s="7" t="s">
        <v>11371</v>
      </c>
      <c r="B5678" s="8" t="s">
        <v>11372</v>
      </c>
      <c r="C5678" s="7" t="s">
        <v>404</v>
      </c>
      <c r="D5678" s="9" t="n">
        <v>8.59</v>
      </c>
    </row>
    <row r="5679" customFormat="false" ht="18" hidden="false" customHeight="true" outlineLevel="0" collapsed="false">
      <c r="A5679" s="7" t="s">
        <v>11373</v>
      </c>
      <c r="B5679" s="8" t="s">
        <v>11374</v>
      </c>
      <c r="C5679" s="7" t="s">
        <v>2881</v>
      </c>
      <c r="D5679" s="9" t="n">
        <v>0.56</v>
      </c>
    </row>
    <row r="5680" customFormat="false" ht="18" hidden="false" customHeight="true" outlineLevel="0" collapsed="false">
      <c r="A5680" s="7" t="s">
        <v>11375</v>
      </c>
      <c r="B5680" s="8" t="s">
        <v>11376</v>
      </c>
      <c r="C5680" s="7" t="s">
        <v>3625</v>
      </c>
      <c r="D5680" s="9" t="n">
        <v>65.36</v>
      </c>
    </row>
    <row r="5681" customFormat="false" ht="18" hidden="false" customHeight="true" outlineLevel="0" collapsed="false">
      <c r="A5681" s="7" t="s">
        <v>11377</v>
      </c>
      <c r="B5681" s="8" t="s">
        <v>11378</v>
      </c>
      <c r="C5681" s="7" t="s">
        <v>2881</v>
      </c>
      <c r="D5681" s="9" t="n">
        <v>79.63</v>
      </c>
    </row>
    <row r="5682" customFormat="false" ht="18" hidden="false" customHeight="true" outlineLevel="0" collapsed="false">
      <c r="A5682" s="7" t="s">
        <v>11379</v>
      </c>
      <c r="B5682" s="8" t="s">
        <v>11380</v>
      </c>
      <c r="C5682" s="7" t="s">
        <v>3625</v>
      </c>
      <c r="D5682" s="9" t="n">
        <v>290.77</v>
      </c>
    </row>
    <row r="5683" customFormat="false" ht="18" hidden="false" customHeight="true" outlineLevel="0" collapsed="false">
      <c r="A5683" s="7" t="s">
        <v>11381</v>
      </c>
      <c r="B5683" s="8" t="s">
        <v>11382</v>
      </c>
      <c r="C5683" s="7" t="s">
        <v>172</v>
      </c>
      <c r="D5683" s="9" t="n">
        <v>82.92</v>
      </c>
    </row>
    <row r="5684" customFormat="false" ht="18" hidden="false" customHeight="true" outlineLevel="0" collapsed="false">
      <c r="A5684" s="7" t="s">
        <v>11383</v>
      </c>
      <c r="B5684" s="8" t="s">
        <v>11384</v>
      </c>
      <c r="C5684" s="7" t="s">
        <v>172</v>
      </c>
      <c r="D5684" s="9" t="n">
        <v>77.81</v>
      </c>
    </row>
    <row r="5685" customFormat="false" ht="18" hidden="false" customHeight="true" outlineLevel="0" collapsed="false">
      <c r="A5685" s="7" t="s">
        <v>11385</v>
      </c>
      <c r="B5685" s="8" t="s">
        <v>11386</v>
      </c>
      <c r="C5685" s="7" t="s">
        <v>172</v>
      </c>
      <c r="D5685" s="9" t="n">
        <v>87.85</v>
      </c>
    </row>
    <row r="5686" customFormat="false" ht="18" hidden="false" customHeight="true" outlineLevel="0" collapsed="false">
      <c r="A5686" s="7" t="s">
        <v>11387</v>
      </c>
      <c r="B5686" s="8" t="s">
        <v>11388</v>
      </c>
      <c r="C5686" s="7" t="s">
        <v>172</v>
      </c>
      <c r="D5686" s="9" t="n">
        <v>97.28</v>
      </c>
    </row>
    <row r="5687" customFormat="false" ht="18" hidden="false" customHeight="true" outlineLevel="0" collapsed="false">
      <c r="A5687" s="7" t="s">
        <v>11389</v>
      </c>
      <c r="B5687" s="8" t="s">
        <v>11390</v>
      </c>
      <c r="C5687" s="7" t="s">
        <v>172</v>
      </c>
      <c r="D5687" s="9" t="n">
        <v>126.38</v>
      </c>
    </row>
    <row r="5688" customFormat="false" ht="18" hidden="false" customHeight="true" outlineLevel="0" collapsed="false">
      <c r="A5688" s="7" t="s">
        <v>11391</v>
      </c>
      <c r="B5688" s="8" t="s">
        <v>11392</v>
      </c>
      <c r="C5688" s="7" t="s">
        <v>172</v>
      </c>
      <c r="D5688" s="9" t="n">
        <v>47.41</v>
      </c>
    </row>
    <row r="5689" customFormat="false" ht="18" hidden="false" customHeight="true" outlineLevel="0" collapsed="false">
      <c r="A5689" s="7" t="s">
        <v>11393</v>
      </c>
      <c r="B5689" s="8" t="s">
        <v>11394</v>
      </c>
      <c r="C5689" s="7" t="s">
        <v>172</v>
      </c>
      <c r="D5689" s="9" t="n">
        <v>50.93</v>
      </c>
    </row>
    <row r="5690" customFormat="false" ht="18" hidden="false" customHeight="true" outlineLevel="0" collapsed="false">
      <c r="A5690" s="7" t="s">
        <v>11395</v>
      </c>
      <c r="B5690" s="8" t="s">
        <v>11396</v>
      </c>
      <c r="C5690" s="7" t="s">
        <v>172</v>
      </c>
      <c r="D5690" s="9" t="n">
        <v>56.23</v>
      </c>
    </row>
    <row r="5691" customFormat="false" ht="18" hidden="false" customHeight="true" outlineLevel="0" collapsed="false">
      <c r="A5691" s="7" t="s">
        <v>11397</v>
      </c>
      <c r="B5691" s="8" t="s">
        <v>11398</v>
      </c>
      <c r="C5691" s="7" t="s">
        <v>172</v>
      </c>
      <c r="D5691" s="9" t="n">
        <v>34.94</v>
      </c>
    </row>
    <row r="5692" customFormat="false" ht="18" hidden="false" customHeight="true" outlineLevel="0" collapsed="false">
      <c r="A5692" s="7" t="s">
        <v>11399</v>
      </c>
      <c r="B5692" s="8" t="s">
        <v>11400</v>
      </c>
      <c r="C5692" s="7" t="s">
        <v>172</v>
      </c>
      <c r="D5692" s="9" t="n">
        <v>55.76</v>
      </c>
    </row>
    <row r="5693" customFormat="false" ht="18" hidden="false" customHeight="true" outlineLevel="0" collapsed="false">
      <c r="A5693" s="7" t="s">
        <v>11401</v>
      </c>
      <c r="B5693" s="8" t="s">
        <v>11402</v>
      </c>
      <c r="C5693" s="7" t="s">
        <v>172</v>
      </c>
      <c r="D5693" s="9" t="n">
        <v>20.19</v>
      </c>
    </row>
    <row r="5694" customFormat="false" ht="18" hidden="false" customHeight="true" outlineLevel="0" collapsed="false">
      <c r="A5694" s="7" t="s">
        <v>11403</v>
      </c>
      <c r="B5694" s="8" t="s">
        <v>11404</v>
      </c>
      <c r="C5694" s="7" t="s">
        <v>172</v>
      </c>
      <c r="D5694" s="9" t="n">
        <v>24.27</v>
      </c>
    </row>
    <row r="5695" customFormat="false" ht="18" hidden="false" customHeight="true" outlineLevel="0" collapsed="false">
      <c r="A5695" s="7" t="s">
        <v>11405</v>
      </c>
      <c r="B5695" s="8" t="s">
        <v>11406</v>
      </c>
      <c r="C5695" s="7" t="s">
        <v>172</v>
      </c>
      <c r="D5695" s="9" t="n">
        <v>56.22</v>
      </c>
    </row>
    <row r="5696" customFormat="false" ht="18" hidden="false" customHeight="true" outlineLevel="0" collapsed="false">
      <c r="A5696" s="7" t="s">
        <v>11407</v>
      </c>
      <c r="B5696" s="8" t="s">
        <v>11408</v>
      </c>
      <c r="C5696" s="7" t="s">
        <v>2881</v>
      </c>
      <c r="D5696" s="9" t="n">
        <v>47.26</v>
      </c>
    </row>
    <row r="5697" customFormat="false" ht="18" hidden="false" customHeight="true" outlineLevel="0" collapsed="false">
      <c r="A5697" s="7" t="s">
        <v>11409</v>
      </c>
      <c r="B5697" s="8" t="s">
        <v>11410</v>
      </c>
      <c r="C5697" s="7" t="s">
        <v>15</v>
      </c>
      <c r="D5697" s="9" t="n">
        <v>714.45</v>
      </c>
    </row>
    <row r="5698" customFormat="false" ht="18" hidden="false" customHeight="true" outlineLevel="0" collapsed="false">
      <c r="A5698" s="7" t="s">
        <v>11411</v>
      </c>
      <c r="B5698" s="8" t="s">
        <v>11412</v>
      </c>
      <c r="C5698" s="7" t="s">
        <v>15</v>
      </c>
      <c r="D5698" s="9" t="n">
        <v>848.62</v>
      </c>
    </row>
    <row r="5699" customFormat="false" ht="18" hidden="false" customHeight="true" outlineLevel="0" collapsed="false">
      <c r="A5699" s="7" t="s">
        <v>11413</v>
      </c>
      <c r="B5699" s="8" t="s">
        <v>11414</v>
      </c>
      <c r="C5699" s="7" t="s">
        <v>15</v>
      </c>
      <c r="D5699" s="9" t="n">
        <v>495.7</v>
      </c>
    </row>
    <row r="5700" customFormat="false" ht="18" hidden="false" customHeight="true" outlineLevel="0" collapsed="false">
      <c r="A5700" s="7" t="s">
        <v>11415</v>
      </c>
      <c r="B5700" s="8" t="s">
        <v>11416</v>
      </c>
      <c r="C5700" s="7" t="s">
        <v>15</v>
      </c>
      <c r="D5700" s="9" t="n">
        <v>607.01</v>
      </c>
    </row>
    <row r="5701" customFormat="false" ht="18" hidden="false" customHeight="true" outlineLevel="0" collapsed="false">
      <c r="A5701" s="7" t="s">
        <v>11417</v>
      </c>
      <c r="B5701" s="8" t="s">
        <v>11418</v>
      </c>
      <c r="C5701" s="7" t="s">
        <v>15</v>
      </c>
      <c r="D5701" s="9" t="n">
        <v>462.79</v>
      </c>
    </row>
    <row r="5702" customFormat="false" ht="18" hidden="false" customHeight="true" outlineLevel="0" collapsed="false">
      <c r="A5702" s="7" t="s">
        <v>11419</v>
      </c>
      <c r="B5702" s="8" t="s">
        <v>11420</v>
      </c>
      <c r="C5702" s="7" t="s">
        <v>15</v>
      </c>
      <c r="D5702" s="9" t="n">
        <v>462.79</v>
      </c>
    </row>
    <row r="5703" customFormat="false" ht="18" hidden="false" customHeight="true" outlineLevel="0" collapsed="false">
      <c r="A5703" s="7" t="s">
        <v>11421</v>
      </c>
      <c r="B5703" s="8" t="s">
        <v>11422</v>
      </c>
      <c r="C5703" s="7" t="s">
        <v>15</v>
      </c>
      <c r="D5703" s="9" t="n">
        <v>495.01</v>
      </c>
    </row>
    <row r="5704" customFormat="false" ht="9" hidden="false" customHeight="true" outlineLevel="0" collapsed="false">
      <c r="A5704" s="7" t="s">
        <v>11423</v>
      </c>
      <c r="B5704" s="8" t="s">
        <v>11424</v>
      </c>
      <c r="C5704" s="7" t="s">
        <v>15</v>
      </c>
      <c r="D5704" s="9" t="n">
        <v>598.22</v>
      </c>
    </row>
    <row r="5705" customFormat="false" ht="9" hidden="false" customHeight="true" outlineLevel="0" collapsed="false">
      <c r="A5705" s="7" t="s">
        <v>11425</v>
      </c>
      <c r="B5705" s="8" t="s">
        <v>11426</v>
      </c>
      <c r="C5705" s="7" t="s">
        <v>15</v>
      </c>
      <c r="D5705" s="9" t="n">
        <v>698.6</v>
      </c>
    </row>
    <row r="5706" customFormat="false" ht="9" hidden="false" customHeight="true" outlineLevel="0" collapsed="false">
      <c r="A5706" s="7" t="s">
        <v>11427</v>
      </c>
      <c r="B5706" s="8" t="s">
        <v>11428</v>
      </c>
      <c r="C5706" s="7" t="s">
        <v>15</v>
      </c>
      <c r="D5706" s="9" t="n">
        <v>414.52</v>
      </c>
    </row>
    <row r="5707" customFormat="false" ht="9" hidden="false" customHeight="true" outlineLevel="0" collapsed="false">
      <c r="A5707" s="7" t="s">
        <v>11429</v>
      </c>
      <c r="B5707" s="8" t="s">
        <v>11430</v>
      </c>
      <c r="C5707" s="7" t="s">
        <v>15</v>
      </c>
      <c r="D5707" s="9" t="n">
        <v>489.52</v>
      </c>
    </row>
    <row r="5708" customFormat="false" ht="18" hidden="false" customHeight="true" outlineLevel="0" collapsed="false">
      <c r="A5708" s="7" t="s">
        <v>11431</v>
      </c>
      <c r="B5708" s="8" t="s">
        <v>11432</v>
      </c>
      <c r="C5708" s="7" t="s">
        <v>15</v>
      </c>
      <c r="D5708" s="9" t="n">
        <v>520.93</v>
      </c>
    </row>
    <row r="5709" customFormat="false" ht="18" hidden="false" customHeight="true" outlineLevel="0" collapsed="false">
      <c r="A5709" s="7" t="s">
        <v>11433</v>
      </c>
      <c r="B5709" s="8" t="s">
        <v>11434</v>
      </c>
      <c r="C5709" s="7" t="s">
        <v>15</v>
      </c>
      <c r="D5709" s="9" t="n">
        <v>495.01</v>
      </c>
    </row>
    <row r="5710" customFormat="false" ht="18" hidden="false" customHeight="true" outlineLevel="0" collapsed="false">
      <c r="A5710" s="7" t="s">
        <v>11435</v>
      </c>
      <c r="B5710" s="8" t="s">
        <v>11436</v>
      </c>
      <c r="C5710" s="7" t="s">
        <v>15</v>
      </c>
      <c r="D5710" s="9" t="n">
        <v>556.7</v>
      </c>
    </row>
    <row r="5711" customFormat="false" ht="18" hidden="false" customHeight="true" outlineLevel="0" collapsed="false">
      <c r="A5711" s="7" t="s">
        <v>11437</v>
      </c>
      <c r="B5711" s="8" t="s">
        <v>11438</v>
      </c>
      <c r="C5711" s="7" t="s">
        <v>15</v>
      </c>
      <c r="D5711" s="9" t="n">
        <v>698.6</v>
      </c>
    </row>
    <row r="5712" customFormat="false" ht="18" hidden="false" customHeight="true" outlineLevel="0" collapsed="false">
      <c r="A5712" s="7" t="s">
        <v>11439</v>
      </c>
      <c r="B5712" s="8" t="s">
        <v>11440</v>
      </c>
      <c r="C5712" s="7" t="s">
        <v>15</v>
      </c>
      <c r="D5712" s="9" t="n">
        <v>995.7</v>
      </c>
    </row>
    <row r="5713" customFormat="false" ht="18" hidden="false" customHeight="true" outlineLevel="0" collapsed="false">
      <c r="A5713" s="7" t="s">
        <v>11441</v>
      </c>
      <c r="B5713" s="8" t="s">
        <v>11442</v>
      </c>
      <c r="C5713" s="7" t="s">
        <v>15</v>
      </c>
      <c r="D5713" s="9" t="n">
        <v>1024.41</v>
      </c>
    </row>
    <row r="5714" customFormat="false" ht="18" hidden="false" customHeight="true" outlineLevel="0" collapsed="false">
      <c r="A5714" s="7" t="s">
        <v>11443</v>
      </c>
      <c r="B5714" s="8" t="s">
        <v>11444</v>
      </c>
      <c r="C5714" s="7" t="s">
        <v>15</v>
      </c>
      <c r="D5714" s="9" t="n">
        <v>1628.76</v>
      </c>
    </row>
    <row r="5715" customFormat="false" ht="18" hidden="false" customHeight="true" outlineLevel="0" collapsed="false">
      <c r="A5715" s="7" t="s">
        <v>11445</v>
      </c>
      <c r="B5715" s="8" t="s">
        <v>11446</v>
      </c>
      <c r="C5715" s="7" t="s">
        <v>15</v>
      </c>
      <c r="D5715" s="9" t="n">
        <v>2481.37</v>
      </c>
    </row>
    <row r="5716" customFormat="false" ht="18" hidden="false" customHeight="true" outlineLevel="0" collapsed="false">
      <c r="A5716" s="7" t="s">
        <v>11447</v>
      </c>
      <c r="B5716" s="8" t="s">
        <v>11448</v>
      </c>
      <c r="C5716" s="7" t="s">
        <v>172</v>
      </c>
      <c r="D5716" s="9" t="n">
        <v>128.01</v>
      </c>
    </row>
    <row r="5717" customFormat="false" ht="18" hidden="false" customHeight="true" outlineLevel="0" collapsed="false">
      <c r="A5717" s="7" t="s">
        <v>11449</v>
      </c>
      <c r="B5717" s="8" t="s">
        <v>11450</v>
      </c>
      <c r="C5717" s="7" t="s">
        <v>172</v>
      </c>
      <c r="D5717" s="9" t="n">
        <v>139.23</v>
      </c>
    </row>
    <row r="5718" customFormat="false" ht="18" hidden="false" customHeight="true" outlineLevel="0" collapsed="false">
      <c r="A5718" s="7" t="s">
        <v>11451</v>
      </c>
      <c r="B5718" s="8" t="s">
        <v>11452</v>
      </c>
      <c r="C5718" s="7" t="s">
        <v>172</v>
      </c>
      <c r="D5718" s="9" t="n">
        <v>152.22</v>
      </c>
    </row>
    <row r="5719" customFormat="false" ht="18" hidden="false" customHeight="true" outlineLevel="0" collapsed="false">
      <c r="A5719" s="7" t="s">
        <v>11453</v>
      </c>
      <c r="B5719" s="8" t="s">
        <v>11454</v>
      </c>
      <c r="C5719" s="7" t="s">
        <v>172</v>
      </c>
      <c r="D5719" s="9" t="n">
        <v>153.41</v>
      </c>
    </row>
    <row r="5720" customFormat="false" ht="18" hidden="false" customHeight="true" outlineLevel="0" collapsed="false">
      <c r="A5720" s="7" t="s">
        <v>11455</v>
      </c>
      <c r="B5720" s="8" t="s">
        <v>11456</v>
      </c>
      <c r="C5720" s="7" t="s">
        <v>172</v>
      </c>
      <c r="D5720" s="9" t="n">
        <v>235.36</v>
      </c>
    </row>
    <row r="5721" customFormat="false" ht="18" hidden="false" customHeight="true" outlineLevel="0" collapsed="false">
      <c r="A5721" s="7" t="s">
        <v>11457</v>
      </c>
      <c r="B5721" s="8" t="s">
        <v>11458</v>
      </c>
      <c r="C5721" s="7" t="s">
        <v>172</v>
      </c>
      <c r="D5721" s="9" t="n">
        <v>292.31</v>
      </c>
    </row>
    <row r="5722" customFormat="false" ht="18" hidden="false" customHeight="true" outlineLevel="0" collapsed="false">
      <c r="A5722" s="7" t="s">
        <v>11459</v>
      </c>
      <c r="B5722" s="8" t="s">
        <v>11460</v>
      </c>
      <c r="C5722" s="7" t="s">
        <v>172</v>
      </c>
      <c r="D5722" s="9" t="n">
        <v>214.97</v>
      </c>
    </row>
    <row r="5723" customFormat="false" ht="18" hidden="false" customHeight="true" outlineLevel="0" collapsed="false">
      <c r="A5723" s="7" t="s">
        <v>11461</v>
      </c>
      <c r="B5723" s="8" t="s">
        <v>11462</v>
      </c>
      <c r="C5723" s="7" t="s">
        <v>172</v>
      </c>
      <c r="D5723" s="9" t="n">
        <v>246.19</v>
      </c>
    </row>
    <row r="5724" customFormat="false" ht="18" hidden="false" customHeight="true" outlineLevel="0" collapsed="false">
      <c r="A5724" s="7" t="s">
        <v>11463</v>
      </c>
      <c r="B5724" s="8" t="s">
        <v>11464</v>
      </c>
      <c r="C5724" s="7" t="s">
        <v>172</v>
      </c>
      <c r="D5724" s="9" t="n">
        <v>298.41</v>
      </c>
    </row>
    <row r="5725" customFormat="false" ht="18" hidden="false" customHeight="true" outlineLevel="0" collapsed="false">
      <c r="A5725" s="7" t="s">
        <v>11465</v>
      </c>
      <c r="B5725" s="8" t="s">
        <v>11466</v>
      </c>
      <c r="C5725" s="7" t="s">
        <v>172</v>
      </c>
      <c r="D5725" s="9" t="n">
        <v>391.51</v>
      </c>
    </row>
    <row r="5726" customFormat="false" ht="18" hidden="false" customHeight="true" outlineLevel="0" collapsed="false">
      <c r="A5726" s="7" t="s">
        <v>11467</v>
      </c>
      <c r="B5726" s="8" t="s">
        <v>11468</v>
      </c>
      <c r="C5726" s="7" t="s">
        <v>172</v>
      </c>
      <c r="D5726" s="9" t="n">
        <v>446.45</v>
      </c>
    </row>
    <row r="5727" customFormat="false" ht="9" hidden="false" customHeight="true" outlineLevel="0" collapsed="false">
      <c r="A5727" s="7" t="s">
        <v>11469</v>
      </c>
      <c r="B5727" s="8" t="s">
        <v>11470</v>
      </c>
      <c r="C5727" s="7" t="s">
        <v>172</v>
      </c>
      <c r="D5727" s="9" t="n">
        <v>221.14</v>
      </c>
    </row>
    <row r="5728" customFormat="false" ht="18" hidden="false" customHeight="true" outlineLevel="0" collapsed="false">
      <c r="A5728" s="7" t="s">
        <v>11471</v>
      </c>
      <c r="B5728" s="8" t="s">
        <v>11472</v>
      </c>
      <c r="C5728" s="7" t="s">
        <v>172</v>
      </c>
      <c r="D5728" s="9" t="n">
        <v>240.2</v>
      </c>
    </row>
    <row r="5729" customFormat="false" ht="18" hidden="false" customHeight="true" outlineLevel="0" collapsed="false">
      <c r="A5729" s="7" t="s">
        <v>11473</v>
      </c>
      <c r="B5729" s="8" t="s">
        <v>11474</v>
      </c>
      <c r="C5729" s="7" t="s">
        <v>172</v>
      </c>
      <c r="D5729" s="9" t="n">
        <v>178.4</v>
      </c>
    </row>
    <row r="5730" customFormat="false" ht="18" hidden="false" customHeight="true" outlineLevel="0" collapsed="false">
      <c r="A5730" s="7" t="s">
        <v>11475</v>
      </c>
      <c r="B5730" s="8" t="s">
        <v>11476</v>
      </c>
      <c r="C5730" s="7" t="s">
        <v>172</v>
      </c>
      <c r="D5730" s="9" t="n">
        <v>197.46</v>
      </c>
    </row>
    <row r="5731" customFormat="false" ht="18" hidden="false" customHeight="true" outlineLevel="0" collapsed="false">
      <c r="A5731" s="7" t="s">
        <v>11477</v>
      </c>
      <c r="B5731" s="8" t="s">
        <v>11478</v>
      </c>
      <c r="C5731" s="7" t="s">
        <v>172</v>
      </c>
      <c r="D5731" s="9" t="n">
        <v>156.75</v>
      </c>
    </row>
    <row r="5732" customFormat="false" ht="18" hidden="false" customHeight="true" outlineLevel="0" collapsed="false">
      <c r="A5732" s="7" t="s">
        <v>11479</v>
      </c>
      <c r="B5732" s="8" t="s">
        <v>11480</v>
      </c>
      <c r="C5732" s="7" t="s">
        <v>172</v>
      </c>
      <c r="D5732" s="9" t="n">
        <v>225.38</v>
      </c>
    </row>
    <row r="5733" customFormat="false" ht="18" hidden="false" customHeight="true" outlineLevel="0" collapsed="false">
      <c r="A5733" s="7" t="s">
        <v>11481</v>
      </c>
      <c r="B5733" s="8" t="s">
        <v>11482</v>
      </c>
      <c r="C5733" s="7" t="s">
        <v>172</v>
      </c>
      <c r="D5733" s="9" t="n">
        <v>379.48</v>
      </c>
    </row>
    <row r="5734" customFormat="false" ht="18" hidden="false" customHeight="true" outlineLevel="0" collapsed="false">
      <c r="A5734" s="7" t="s">
        <v>11483</v>
      </c>
      <c r="B5734" s="8" t="s">
        <v>11484</v>
      </c>
      <c r="C5734" s="7" t="s">
        <v>172</v>
      </c>
      <c r="D5734" s="9" t="n">
        <v>245.99</v>
      </c>
    </row>
    <row r="5735" customFormat="false" ht="18" hidden="false" customHeight="true" outlineLevel="0" collapsed="false">
      <c r="A5735" s="7" t="s">
        <v>11485</v>
      </c>
      <c r="B5735" s="8" t="s">
        <v>11486</v>
      </c>
      <c r="C5735" s="7" t="s">
        <v>172</v>
      </c>
      <c r="D5735" s="9" t="n">
        <v>315.98</v>
      </c>
    </row>
    <row r="5736" customFormat="false" ht="18" hidden="false" customHeight="true" outlineLevel="0" collapsed="false">
      <c r="A5736" s="7" t="s">
        <v>11487</v>
      </c>
      <c r="B5736" s="8" t="s">
        <v>11488</v>
      </c>
      <c r="C5736" s="7" t="s">
        <v>172</v>
      </c>
      <c r="D5736" s="9" t="n">
        <v>372.07</v>
      </c>
    </row>
    <row r="5737" customFormat="false" ht="18" hidden="false" customHeight="true" outlineLevel="0" collapsed="false">
      <c r="A5737" s="7" t="s">
        <v>11489</v>
      </c>
      <c r="B5737" s="8" t="s">
        <v>11490</v>
      </c>
      <c r="C5737" s="7" t="s">
        <v>172</v>
      </c>
      <c r="D5737" s="9" t="n">
        <v>414.59</v>
      </c>
    </row>
    <row r="5738" customFormat="false" ht="18" hidden="false" customHeight="true" outlineLevel="0" collapsed="false">
      <c r="A5738" s="7" t="s">
        <v>11491</v>
      </c>
      <c r="B5738" s="8" t="s">
        <v>11492</v>
      </c>
      <c r="C5738" s="7" t="s">
        <v>172</v>
      </c>
      <c r="D5738" s="9" t="n">
        <v>468.43</v>
      </c>
    </row>
    <row r="5739" customFormat="false" ht="18" hidden="false" customHeight="true" outlineLevel="0" collapsed="false">
      <c r="A5739" s="7" t="s">
        <v>11493</v>
      </c>
      <c r="B5739" s="8" t="s">
        <v>11494</v>
      </c>
      <c r="C5739" s="7" t="s">
        <v>172</v>
      </c>
      <c r="D5739" s="9" t="n">
        <v>572.97</v>
      </c>
    </row>
    <row r="5740" customFormat="false" ht="18" hidden="false" customHeight="true" outlineLevel="0" collapsed="false">
      <c r="A5740" s="7" t="s">
        <v>11495</v>
      </c>
      <c r="B5740" s="8" t="s">
        <v>11496</v>
      </c>
      <c r="C5740" s="7" t="s">
        <v>172</v>
      </c>
      <c r="D5740" s="9" t="n">
        <v>692.53</v>
      </c>
    </row>
    <row r="5741" customFormat="false" ht="18" hidden="false" customHeight="true" outlineLevel="0" collapsed="false">
      <c r="A5741" s="7" t="s">
        <v>11497</v>
      </c>
      <c r="B5741" s="8" t="s">
        <v>11498</v>
      </c>
      <c r="C5741" s="7" t="s">
        <v>8558</v>
      </c>
      <c r="D5741" s="9" t="n">
        <v>25.7</v>
      </c>
    </row>
    <row r="5742" customFormat="false" ht="18" hidden="false" customHeight="true" outlineLevel="0" collapsed="false">
      <c r="A5742" s="7" t="s">
        <v>11499</v>
      </c>
      <c r="B5742" s="8" t="s">
        <v>11500</v>
      </c>
      <c r="C5742" s="7" t="s">
        <v>8558</v>
      </c>
      <c r="D5742" s="9" t="n">
        <v>5.54</v>
      </c>
    </row>
    <row r="5743" customFormat="false" ht="18" hidden="false" customHeight="true" outlineLevel="0" collapsed="false">
      <c r="A5743" s="7" t="s">
        <v>11501</v>
      </c>
      <c r="B5743" s="8" t="s">
        <v>11502</v>
      </c>
      <c r="C5743" s="7" t="s">
        <v>8558</v>
      </c>
      <c r="D5743" s="9" t="n">
        <v>5.55</v>
      </c>
    </row>
    <row r="5744" customFormat="false" ht="18" hidden="false" customHeight="true" outlineLevel="0" collapsed="false">
      <c r="A5744" s="7" t="s">
        <v>11503</v>
      </c>
      <c r="B5744" s="8" t="s">
        <v>11504</v>
      </c>
      <c r="C5744" s="7" t="s">
        <v>8558</v>
      </c>
      <c r="D5744" s="9" t="n">
        <v>10.73</v>
      </c>
    </row>
    <row r="5745" customFormat="false" ht="18" hidden="false" customHeight="true" outlineLevel="0" collapsed="false">
      <c r="A5745" s="7" t="s">
        <v>11505</v>
      </c>
      <c r="B5745" s="8" t="s">
        <v>11506</v>
      </c>
      <c r="C5745" s="7" t="s">
        <v>8558</v>
      </c>
      <c r="D5745" s="9" t="n">
        <v>9.82</v>
      </c>
    </row>
    <row r="5746" customFormat="false" ht="18" hidden="false" customHeight="true" outlineLevel="0" collapsed="false">
      <c r="A5746" s="7" t="s">
        <v>11507</v>
      </c>
      <c r="B5746" s="8" t="s">
        <v>11508</v>
      </c>
      <c r="C5746" s="7" t="s">
        <v>8558</v>
      </c>
      <c r="D5746" s="9" t="n">
        <v>9.73</v>
      </c>
    </row>
    <row r="5747" customFormat="false" ht="18" hidden="false" customHeight="true" outlineLevel="0" collapsed="false">
      <c r="A5747" s="7" t="s">
        <v>11509</v>
      </c>
      <c r="B5747" s="8" t="s">
        <v>11510</v>
      </c>
      <c r="C5747" s="7" t="s">
        <v>15</v>
      </c>
      <c r="D5747" s="9" t="n">
        <v>7106.02</v>
      </c>
    </row>
    <row r="5748" customFormat="false" ht="18" hidden="false" customHeight="true" outlineLevel="0" collapsed="false">
      <c r="A5748" s="7" t="s">
        <v>11511</v>
      </c>
      <c r="B5748" s="8" t="s">
        <v>11512</v>
      </c>
      <c r="C5748" s="7" t="s">
        <v>15</v>
      </c>
      <c r="D5748" s="9" t="n">
        <v>6525.6</v>
      </c>
    </row>
    <row r="5749" customFormat="false" ht="9" hidden="false" customHeight="true" outlineLevel="0" collapsed="false">
      <c r="A5749" s="7" t="s">
        <v>11513</v>
      </c>
      <c r="B5749" s="8" t="s">
        <v>11514</v>
      </c>
      <c r="C5749" s="7" t="s">
        <v>15</v>
      </c>
      <c r="D5749" s="9" t="n">
        <v>3728.74</v>
      </c>
    </row>
    <row r="5750" customFormat="false" ht="18" hidden="false" customHeight="true" outlineLevel="0" collapsed="false">
      <c r="A5750" s="7" t="s">
        <v>11515</v>
      </c>
      <c r="B5750" s="8" t="s">
        <v>11516</v>
      </c>
      <c r="C5750" s="7" t="s">
        <v>15</v>
      </c>
      <c r="D5750" s="9" t="n">
        <v>3301.2</v>
      </c>
    </row>
    <row r="5751" customFormat="false" ht="18" hidden="false" customHeight="true" outlineLevel="0" collapsed="false">
      <c r="A5751" s="7" t="s">
        <v>11517</v>
      </c>
      <c r="B5751" s="8" t="s">
        <v>11518</v>
      </c>
      <c r="C5751" s="7" t="s">
        <v>8558</v>
      </c>
      <c r="D5751" s="9" t="n">
        <v>2.52</v>
      </c>
    </row>
    <row r="5752" customFormat="false" ht="18" hidden="false" customHeight="true" outlineLevel="0" collapsed="false">
      <c r="A5752" s="7" t="s">
        <v>11519</v>
      </c>
      <c r="B5752" s="8" t="s">
        <v>11520</v>
      </c>
      <c r="C5752" s="7" t="s">
        <v>8558</v>
      </c>
      <c r="D5752" s="9" t="n">
        <v>7.6</v>
      </c>
    </row>
    <row r="5753" customFormat="false" ht="18" hidden="false" customHeight="true" outlineLevel="0" collapsed="false">
      <c r="A5753" s="7" t="s">
        <v>11521</v>
      </c>
      <c r="B5753" s="8" t="s">
        <v>11522</v>
      </c>
      <c r="C5753" s="7" t="s">
        <v>8558</v>
      </c>
      <c r="D5753" s="9" t="n">
        <v>1.75</v>
      </c>
    </row>
    <row r="5754" customFormat="false" ht="18" hidden="false" customHeight="true" outlineLevel="0" collapsed="false">
      <c r="A5754" s="7" t="s">
        <v>11523</v>
      </c>
      <c r="B5754" s="8" t="s">
        <v>11524</v>
      </c>
      <c r="C5754" s="7" t="s">
        <v>8558</v>
      </c>
      <c r="D5754" s="9" t="n">
        <v>3.47</v>
      </c>
    </row>
    <row r="5755" customFormat="false" ht="18" hidden="false" customHeight="true" outlineLevel="0" collapsed="false">
      <c r="A5755" s="7" t="s">
        <v>11525</v>
      </c>
      <c r="B5755" s="8" t="s">
        <v>11526</v>
      </c>
      <c r="C5755" s="7" t="s">
        <v>8558</v>
      </c>
      <c r="D5755" s="9" t="n">
        <v>8.56</v>
      </c>
    </row>
    <row r="5756" customFormat="false" ht="18" hidden="false" customHeight="true" outlineLevel="0" collapsed="false">
      <c r="A5756" s="7" t="s">
        <v>11527</v>
      </c>
      <c r="B5756" s="8" t="s">
        <v>11528</v>
      </c>
      <c r="C5756" s="7" t="s">
        <v>8558</v>
      </c>
      <c r="D5756" s="9" t="n">
        <v>2.71</v>
      </c>
    </row>
    <row r="5757" customFormat="false" ht="9" hidden="false" customHeight="true" outlineLevel="0" collapsed="false">
      <c r="A5757" s="7" t="s">
        <v>11529</v>
      </c>
      <c r="B5757" s="8" t="s">
        <v>11530</v>
      </c>
      <c r="C5757" s="7" t="s">
        <v>8558</v>
      </c>
      <c r="D5757" s="9" t="n">
        <v>1.82</v>
      </c>
    </row>
    <row r="5758" customFormat="false" ht="18" hidden="false" customHeight="true" outlineLevel="0" collapsed="false">
      <c r="A5758" s="7" t="s">
        <v>11531</v>
      </c>
      <c r="B5758" s="8" t="s">
        <v>11532</v>
      </c>
      <c r="C5758" s="7" t="s">
        <v>8558</v>
      </c>
      <c r="D5758" s="9" t="n">
        <v>9.26</v>
      </c>
    </row>
    <row r="5759" customFormat="false" ht="18" hidden="false" customHeight="true" outlineLevel="0" collapsed="false">
      <c r="A5759" s="7" t="s">
        <v>11533</v>
      </c>
      <c r="B5759" s="8" t="s">
        <v>11534</v>
      </c>
      <c r="C5759" s="7" t="s">
        <v>8558</v>
      </c>
      <c r="D5759" s="9" t="n">
        <v>3.36</v>
      </c>
    </row>
    <row r="5760" customFormat="false" ht="18" hidden="false" customHeight="true" outlineLevel="0" collapsed="false">
      <c r="A5760" s="7" t="s">
        <v>11535</v>
      </c>
      <c r="B5760" s="8" t="s">
        <v>11536</v>
      </c>
      <c r="C5760" s="7" t="s">
        <v>8558</v>
      </c>
      <c r="D5760" s="9" t="n">
        <v>5.31</v>
      </c>
    </row>
    <row r="5761" customFormat="false" ht="18" hidden="false" customHeight="true" outlineLevel="0" collapsed="false">
      <c r="A5761" s="7" t="s">
        <v>11537</v>
      </c>
      <c r="B5761" s="8" t="s">
        <v>11538</v>
      </c>
      <c r="C5761" s="7" t="s">
        <v>8558</v>
      </c>
      <c r="D5761" s="9" t="n">
        <v>2.78</v>
      </c>
    </row>
    <row r="5762" customFormat="false" ht="9" hidden="false" customHeight="true" outlineLevel="0" collapsed="false">
      <c r="A5762" s="7" t="s">
        <v>11539</v>
      </c>
      <c r="B5762" s="8" t="s">
        <v>11540</v>
      </c>
      <c r="C5762" s="7" t="s">
        <v>8558</v>
      </c>
      <c r="D5762" s="9" t="n">
        <v>2.59</v>
      </c>
    </row>
    <row r="5763" customFormat="false" ht="9" hidden="false" customHeight="true" outlineLevel="0" collapsed="false">
      <c r="A5763" s="7" t="s">
        <v>11541</v>
      </c>
      <c r="B5763" s="8" t="s">
        <v>11542</v>
      </c>
      <c r="C5763" s="7" t="s">
        <v>8558</v>
      </c>
      <c r="D5763" s="9" t="n">
        <v>2.8</v>
      </c>
    </row>
    <row r="5764" customFormat="false" ht="18" hidden="false" customHeight="true" outlineLevel="0" collapsed="false">
      <c r="A5764" s="7" t="s">
        <v>11543</v>
      </c>
      <c r="B5764" s="8" t="s">
        <v>11544</v>
      </c>
      <c r="C5764" s="7" t="s">
        <v>8558</v>
      </c>
      <c r="D5764" s="9" t="n">
        <v>5.45</v>
      </c>
    </row>
    <row r="5765" customFormat="false" ht="18" hidden="false" customHeight="true" outlineLevel="0" collapsed="false">
      <c r="A5765" s="7" t="s">
        <v>11545</v>
      </c>
      <c r="B5765" s="8" t="s">
        <v>11546</v>
      </c>
      <c r="C5765" s="7" t="s">
        <v>8558</v>
      </c>
      <c r="D5765" s="9" t="n">
        <v>1.94</v>
      </c>
    </row>
    <row r="5766" customFormat="false" ht="18" hidden="false" customHeight="true" outlineLevel="0" collapsed="false">
      <c r="A5766" s="7" t="s">
        <v>11547</v>
      </c>
      <c r="B5766" s="8" t="s">
        <v>11548</v>
      </c>
      <c r="C5766" s="7" t="s">
        <v>8558</v>
      </c>
      <c r="D5766" s="9" t="n">
        <v>3.66</v>
      </c>
    </row>
    <row r="5767" customFormat="false" ht="18" hidden="false" customHeight="true" outlineLevel="0" collapsed="false">
      <c r="A5767" s="7" t="s">
        <v>11549</v>
      </c>
      <c r="B5767" s="8" t="s">
        <v>11550</v>
      </c>
      <c r="C5767" s="7" t="s">
        <v>8558</v>
      </c>
      <c r="D5767" s="9" t="n">
        <v>6.3</v>
      </c>
    </row>
    <row r="5768" customFormat="false" ht="18" hidden="false" customHeight="true" outlineLevel="0" collapsed="false">
      <c r="A5768" s="7" t="s">
        <v>11551</v>
      </c>
      <c r="B5768" s="8" t="s">
        <v>11552</v>
      </c>
      <c r="C5768" s="7" t="s">
        <v>8558</v>
      </c>
      <c r="D5768" s="9" t="n">
        <v>2.8</v>
      </c>
    </row>
    <row r="5769" customFormat="false" ht="18" hidden="false" customHeight="true" outlineLevel="0" collapsed="false">
      <c r="A5769" s="7" t="s">
        <v>11553</v>
      </c>
      <c r="B5769" s="8" t="s">
        <v>11554</v>
      </c>
      <c r="C5769" s="7" t="s">
        <v>8558</v>
      </c>
      <c r="D5769" s="9" t="n">
        <v>1.46</v>
      </c>
    </row>
    <row r="5770" customFormat="false" ht="18" hidden="false" customHeight="true" outlineLevel="0" collapsed="false">
      <c r="A5770" s="7" t="s">
        <v>11555</v>
      </c>
      <c r="B5770" s="8" t="s">
        <v>11556</v>
      </c>
      <c r="C5770" s="7" t="s">
        <v>8558</v>
      </c>
      <c r="D5770" s="9" t="n">
        <v>2.12</v>
      </c>
    </row>
    <row r="5771" customFormat="false" ht="18" hidden="false" customHeight="true" outlineLevel="0" collapsed="false">
      <c r="A5771" s="7" t="s">
        <v>11557</v>
      </c>
      <c r="B5771" s="8" t="s">
        <v>11558</v>
      </c>
      <c r="C5771" s="7" t="s">
        <v>8558</v>
      </c>
      <c r="D5771" s="9" t="n">
        <v>7.31</v>
      </c>
    </row>
    <row r="5772" customFormat="false" ht="18" hidden="false" customHeight="true" outlineLevel="0" collapsed="false">
      <c r="A5772" s="7" t="s">
        <v>11559</v>
      </c>
      <c r="B5772" s="8" t="s">
        <v>11560</v>
      </c>
      <c r="C5772" s="7" t="s">
        <v>8558</v>
      </c>
      <c r="D5772" s="9" t="n">
        <v>27.76</v>
      </c>
    </row>
    <row r="5773" customFormat="false" ht="18" hidden="false" customHeight="true" outlineLevel="0" collapsed="false">
      <c r="A5773" s="7" t="s">
        <v>11561</v>
      </c>
      <c r="B5773" s="8" t="s">
        <v>11562</v>
      </c>
      <c r="C5773" s="7" t="s">
        <v>8558</v>
      </c>
      <c r="D5773" s="9" t="n">
        <v>14.6</v>
      </c>
    </row>
    <row r="5774" customFormat="false" ht="9" hidden="false" customHeight="true" outlineLevel="0" collapsed="false">
      <c r="A5774" s="7" t="s">
        <v>11563</v>
      </c>
      <c r="B5774" s="8" t="s">
        <v>11564</v>
      </c>
      <c r="C5774" s="7" t="s">
        <v>8558</v>
      </c>
      <c r="D5774" s="9" t="n">
        <v>14.8</v>
      </c>
    </row>
    <row r="5775" customFormat="false" ht="9" hidden="false" customHeight="true" outlineLevel="0" collapsed="false">
      <c r="A5775" s="7" t="s">
        <v>11565</v>
      </c>
      <c r="B5775" s="8" t="s">
        <v>11566</v>
      </c>
      <c r="C5775" s="7" t="s">
        <v>8558</v>
      </c>
      <c r="D5775" s="9" t="n">
        <v>9.74</v>
      </c>
    </row>
    <row r="5776" customFormat="false" ht="18" hidden="false" customHeight="true" outlineLevel="0" collapsed="false">
      <c r="A5776" s="7" t="s">
        <v>11567</v>
      </c>
      <c r="B5776" s="8" t="s">
        <v>11568</v>
      </c>
      <c r="C5776" s="7" t="s">
        <v>15</v>
      </c>
      <c r="D5776" s="9" t="n">
        <v>31.51</v>
      </c>
    </row>
    <row r="5777" customFormat="false" ht="9" hidden="false" customHeight="true" outlineLevel="0" collapsed="false">
      <c r="A5777" s="7" t="s">
        <v>11569</v>
      </c>
      <c r="B5777" s="8" t="s">
        <v>11570</v>
      </c>
      <c r="C5777" s="7" t="s">
        <v>15</v>
      </c>
      <c r="D5777" s="9" t="n">
        <v>29.91</v>
      </c>
    </row>
    <row r="5778" customFormat="false" ht="9" hidden="false" customHeight="true" outlineLevel="0" collapsed="false">
      <c r="A5778" s="7" t="s">
        <v>11571</v>
      </c>
      <c r="B5778" s="8" t="s">
        <v>11572</v>
      </c>
      <c r="C5778" s="7" t="s">
        <v>8558</v>
      </c>
      <c r="D5778" s="9" t="n">
        <v>3.51</v>
      </c>
    </row>
    <row r="5779" customFormat="false" ht="9" hidden="false" customHeight="true" outlineLevel="0" collapsed="false">
      <c r="A5779" s="7" t="s">
        <v>11573</v>
      </c>
      <c r="B5779" s="8" t="s">
        <v>11574</v>
      </c>
      <c r="C5779" s="7" t="s">
        <v>8558</v>
      </c>
      <c r="D5779" s="9" t="n">
        <v>5.57</v>
      </c>
    </row>
    <row r="5780" customFormat="false" ht="18" hidden="false" customHeight="true" outlineLevel="0" collapsed="false">
      <c r="A5780" s="7" t="s">
        <v>11575</v>
      </c>
      <c r="B5780" s="8" t="s">
        <v>11576</v>
      </c>
      <c r="C5780" s="7" t="s">
        <v>8558</v>
      </c>
      <c r="D5780" s="9" t="n">
        <v>17.3</v>
      </c>
    </row>
    <row r="5781" customFormat="false" ht="18" hidden="false" customHeight="true" outlineLevel="0" collapsed="false">
      <c r="A5781" s="7" t="s">
        <v>11577</v>
      </c>
      <c r="B5781" s="8" t="s">
        <v>11578</v>
      </c>
      <c r="C5781" s="7" t="s">
        <v>8558</v>
      </c>
      <c r="D5781" s="9" t="n">
        <v>17.36</v>
      </c>
    </row>
    <row r="5782" customFormat="false" ht="18" hidden="false" customHeight="true" outlineLevel="0" collapsed="false">
      <c r="A5782" s="7" t="s">
        <v>11579</v>
      </c>
      <c r="B5782" s="8" t="s">
        <v>11580</v>
      </c>
      <c r="C5782" s="7" t="s">
        <v>8558</v>
      </c>
      <c r="D5782" s="9" t="n">
        <v>8.62</v>
      </c>
    </row>
    <row r="5783" customFormat="false" ht="18" hidden="false" customHeight="true" outlineLevel="0" collapsed="false">
      <c r="A5783" s="7" t="s">
        <v>11581</v>
      </c>
      <c r="B5783" s="8" t="s">
        <v>11582</v>
      </c>
      <c r="C5783" s="7" t="s">
        <v>8558</v>
      </c>
      <c r="D5783" s="9" t="n">
        <v>19.08</v>
      </c>
    </row>
    <row r="5784" customFormat="false" ht="18" hidden="false" customHeight="true" outlineLevel="0" collapsed="false">
      <c r="A5784" s="7" t="s">
        <v>11583</v>
      </c>
      <c r="B5784" s="8" t="s">
        <v>11584</v>
      </c>
      <c r="C5784" s="7" t="s">
        <v>8558</v>
      </c>
      <c r="D5784" s="9" t="n">
        <v>63.97</v>
      </c>
    </row>
    <row r="5785" customFormat="false" ht="18" hidden="false" customHeight="true" outlineLevel="0" collapsed="false">
      <c r="A5785" s="7" t="s">
        <v>11585</v>
      </c>
      <c r="B5785" s="8" t="s">
        <v>11586</v>
      </c>
      <c r="C5785" s="7" t="s">
        <v>8558</v>
      </c>
      <c r="D5785" s="9" t="n">
        <v>58.41</v>
      </c>
    </row>
    <row r="5786" customFormat="false" ht="9" hidden="false" customHeight="true" outlineLevel="0" collapsed="false">
      <c r="A5786" s="7" t="s">
        <v>11587</v>
      </c>
      <c r="B5786" s="8" t="s">
        <v>11588</v>
      </c>
      <c r="C5786" s="7" t="s">
        <v>8558</v>
      </c>
      <c r="D5786" s="9" t="n">
        <v>17.66</v>
      </c>
    </row>
    <row r="5787" customFormat="false" ht="18" hidden="false" customHeight="true" outlineLevel="0" collapsed="false">
      <c r="A5787" s="7" t="s">
        <v>11589</v>
      </c>
      <c r="B5787" s="8" t="s">
        <v>11590</v>
      </c>
      <c r="C5787" s="7" t="s">
        <v>8558</v>
      </c>
      <c r="D5787" s="9" t="n">
        <v>14.89</v>
      </c>
    </row>
    <row r="5788" customFormat="false" ht="18" hidden="false" customHeight="true" outlineLevel="0" collapsed="false">
      <c r="A5788" s="7" t="s">
        <v>11591</v>
      </c>
      <c r="B5788" s="8" t="s">
        <v>11592</v>
      </c>
      <c r="C5788" s="7" t="s">
        <v>8558</v>
      </c>
      <c r="D5788" s="9" t="n">
        <v>3.25</v>
      </c>
    </row>
    <row r="5789" customFormat="false" ht="18" hidden="false" customHeight="true" outlineLevel="0" collapsed="false">
      <c r="A5789" s="7" t="s">
        <v>11593</v>
      </c>
      <c r="B5789" s="8" t="s">
        <v>11594</v>
      </c>
      <c r="C5789" s="7" t="s">
        <v>8558</v>
      </c>
      <c r="D5789" s="9" t="n">
        <v>21.45</v>
      </c>
    </row>
    <row r="5790" customFormat="false" ht="18" hidden="false" customHeight="true" outlineLevel="0" collapsed="false">
      <c r="A5790" s="7" t="s">
        <v>11595</v>
      </c>
      <c r="B5790" s="8" t="s">
        <v>11596</v>
      </c>
      <c r="C5790" s="7" t="s">
        <v>8558</v>
      </c>
      <c r="D5790" s="9" t="n">
        <v>19.64</v>
      </c>
    </row>
    <row r="5791" customFormat="false" ht="18" hidden="false" customHeight="true" outlineLevel="0" collapsed="false">
      <c r="A5791" s="7" t="s">
        <v>11597</v>
      </c>
      <c r="B5791" s="8" t="s">
        <v>11598</v>
      </c>
      <c r="C5791" s="7" t="s">
        <v>8558</v>
      </c>
      <c r="D5791" s="9" t="n">
        <v>19.45</v>
      </c>
    </row>
    <row r="5792" customFormat="false" ht="18" hidden="false" customHeight="true" outlineLevel="0" collapsed="false">
      <c r="A5792" s="7" t="s">
        <v>11599</v>
      </c>
      <c r="B5792" s="8" t="s">
        <v>11600</v>
      </c>
      <c r="C5792" s="7" t="s">
        <v>8558</v>
      </c>
      <c r="D5792" s="9" t="n">
        <v>29.29</v>
      </c>
    </row>
    <row r="5793" customFormat="false" ht="18" hidden="false" customHeight="true" outlineLevel="0" collapsed="false">
      <c r="A5793" s="7" t="s">
        <v>11601</v>
      </c>
      <c r="B5793" s="8" t="s">
        <v>11602</v>
      </c>
      <c r="C5793" s="7" t="s">
        <v>8558</v>
      </c>
      <c r="D5793" s="9" t="n">
        <v>24.41</v>
      </c>
    </row>
    <row r="5794" customFormat="false" ht="18" hidden="false" customHeight="true" outlineLevel="0" collapsed="false">
      <c r="A5794" s="7" t="s">
        <v>11603</v>
      </c>
      <c r="B5794" s="8" t="s">
        <v>11604</v>
      </c>
      <c r="C5794" s="7" t="s">
        <v>8558</v>
      </c>
      <c r="D5794" s="9" t="n">
        <v>15.65</v>
      </c>
    </row>
    <row r="5795" customFormat="false" ht="18" hidden="false" customHeight="true" outlineLevel="0" collapsed="false">
      <c r="A5795" s="7" t="s">
        <v>11605</v>
      </c>
      <c r="B5795" s="8" t="s">
        <v>11606</v>
      </c>
      <c r="C5795" s="7" t="s">
        <v>8558</v>
      </c>
      <c r="D5795" s="9" t="n">
        <v>18.93</v>
      </c>
    </row>
    <row r="5796" customFormat="false" ht="18" hidden="false" customHeight="true" outlineLevel="0" collapsed="false">
      <c r="A5796" s="7" t="s">
        <v>11607</v>
      </c>
      <c r="B5796" s="8" t="s">
        <v>11608</v>
      </c>
      <c r="C5796" s="7" t="s">
        <v>8558</v>
      </c>
      <c r="D5796" s="9" t="n">
        <v>34.81</v>
      </c>
    </row>
    <row r="5797" customFormat="false" ht="18" hidden="false" customHeight="true" outlineLevel="0" collapsed="false">
      <c r="A5797" s="7" t="s">
        <v>11609</v>
      </c>
      <c r="B5797" s="8" t="s">
        <v>11610</v>
      </c>
      <c r="C5797" s="7" t="s">
        <v>8558</v>
      </c>
      <c r="D5797" s="9" t="n">
        <v>55.54</v>
      </c>
    </row>
    <row r="5798" customFormat="false" ht="18" hidden="false" customHeight="true" outlineLevel="0" collapsed="false">
      <c r="A5798" s="7" t="s">
        <v>11611</v>
      </c>
      <c r="B5798" s="8" t="s">
        <v>11612</v>
      </c>
      <c r="C5798" s="7" t="s">
        <v>8558</v>
      </c>
      <c r="D5798" s="9" t="n">
        <v>66.26</v>
      </c>
    </row>
    <row r="5799" customFormat="false" ht="18" hidden="false" customHeight="true" outlineLevel="0" collapsed="false">
      <c r="A5799" s="7" t="s">
        <v>11613</v>
      </c>
      <c r="B5799" s="8" t="s">
        <v>11614</v>
      </c>
      <c r="C5799" s="7" t="s">
        <v>8558</v>
      </c>
      <c r="D5799" s="9" t="n">
        <v>46.13</v>
      </c>
    </row>
    <row r="5800" customFormat="false" ht="18" hidden="false" customHeight="true" outlineLevel="0" collapsed="false">
      <c r="A5800" s="7" t="s">
        <v>11615</v>
      </c>
      <c r="B5800" s="8" t="s">
        <v>11616</v>
      </c>
      <c r="C5800" s="7" t="s">
        <v>8558</v>
      </c>
      <c r="D5800" s="9" t="n">
        <v>21.05</v>
      </c>
    </row>
    <row r="5801" customFormat="false" ht="18" hidden="false" customHeight="true" outlineLevel="0" collapsed="false">
      <c r="A5801" s="7" t="s">
        <v>11617</v>
      </c>
      <c r="B5801" s="8" t="s">
        <v>11618</v>
      </c>
      <c r="C5801" s="7" t="s">
        <v>8558</v>
      </c>
      <c r="D5801" s="9" t="n">
        <v>17.68</v>
      </c>
    </row>
    <row r="5802" customFormat="false" ht="18" hidden="false" customHeight="true" outlineLevel="0" collapsed="false">
      <c r="A5802" s="7" t="s">
        <v>11619</v>
      </c>
      <c r="B5802" s="8" t="s">
        <v>11620</v>
      </c>
      <c r="C5802" s="7" t="s">
        <v>8558</v>
      </c>
      <c r="D5802" s="9" t="n">
        <v>32.61</v>
      </c>
    </row>
    <row r="5803" customFormat="false" ht="18" hidden="false" customHeight="true" outlineLevel="0" collapsed="false">
      <c r="A5803" s="7" t="s">
        <v>11621</v>
      </c>
      <c r="B5803" s="8" t="s">
        <v>11622</v>
      </c>
      <c r="C5803" s="7" t="s">
        <v>8558</v>
      </c>
      <c r="D5803" s="9" t="n">
        <v>32.62</v>
      </c>
    </row>
    <row r="5804" customFormat="false" ht="18" hidden="false" customHeight="true" outlineLevel="0" collapsed="false">
      <c r="A5804" s="7" t="s">
        <v>11623</v>
      </c>
      <c r="B5804" s="8" t="s">
        <v>11624</v>
      </c>
      <c r="C5804" s="7" t="s">
        <v>8558</v>
      </c>
      <c r="D5804" s="9" t="n">
        <v>29.6</v>
      </c>
    </row>
    <row r="5805" customFormat="false" ht="18" hidden="false" customHeight="true" outlineLevel="0" collapsed="false">
      <c r="A5805" s="7" t="s">
        <v>11625</v>
      </c>
      <c r="B5805" s="8" t="s">
        <v>11626</v>
      </c>
      <c r="C5805" s="7" t="s">
        <v>8558</v>
      </c>
      <c r="D5805" s="9" t="n">
        <v>26.79</v>
      </c>
    </row>
    <row r="5806" customFormat="false" ht="18" hidden="false" customHeight="true" outlineLevel="0" collapsed="false">
      <c r="A5806" s="7" t="s">
        <v>11627</v>
      </c>
      <c r="B5806" s="8" t="s">
        <v>11628</v>
      </c>
      <c r="C5806" s="7" t="s">
        <v>8558</v>
      </c>
      <c r="D5806" s="9" t="n">
        <v>24.55</v>
      </c>
    </row>
    <row r="5807" customFormat="false" ht="18" hidden="false" customHeight="true" outlineLevel="0" collapsed="false">
      <c r="A5807" s="7" t="s">
        <v>11629</v>
      </c>
      <c r="B5807" s="8" t="s">
        <v>11630</v>
      </c>
      <c r="C5807" s="7" t="s">
        <v>8558</v>
      </c>
      <c r="D5807" s="9" t="n">
        <v>24.69</v>
      </c>
    </row>
    <row r="5808" customFormat="false" ht="18" hidden="false" customHeight="true" outlineLevel="0" collapsed="false">
      <c r="A5808" s="7" t="s">
        <v>11631</v>
      </c>
      <c r="B5808" s="8" t="s">
        <v>11632</v>
      </c>
      <c r="C5808" s="7" t="s">
        <v>8558</v>
      </c>
      <c r="D5808" s="9" t="n">
        <v>31.74</v>
      </c>
    </row>
    <row r="5809" customFormat="false" ht="18" hidden="false" customHeight="true" outlineLevel="0" collapsed="false">
      <c r="A5809" s="7" t="s">
        <v>11633</v>
      </c>
      <c r="B5809" s="8" t="s">
        <v>11634</v>
      </c>
      <c r="C5809" s="7" t="s">
        <v>8558</v>
      </c>
      <c r="D5809" s="9" t="n">
        <v>13.27</v>
      </c>
    </row>
    <row r="5810" customFormat="false" ht="18" hidden="false" customHeight="true" outlineLevel="0" collapsed="false">
      <c r="A5810" s="7" t="s">
        <v>11635</v>
      </c>
      <c r="B5810" s="8" t="s">
        <v>11636</v>
      </c>
      <c r="C5810" s="7" t="s">
        <v>8558</v>
      </c>
      <c r="D5810" s="9" t="n">
        <v>36.44</v>
      </c>
    </row>
    <row r="5811" customFormat="false" ht="18" hidden="false" customHeight="true" outlineLevel="0" collapsed="false">
      <c r="A5811" s="7" t="s">
        <v>11637</v>
      </c>
      <c r="B5811" s="8" t="s">
        <v>11638</v>
      </c>
      <c r="C5811" s="7" t="s">
        <v>8558</v>
      </c>
      <c r="D5811" s="9" t="n">
        <v>15.25</v>
      </c>
    </row>
    <row r="5812" customFormat="false" ht="18" hidden="false" customHeight="true" outlineLevel="0" collapsed="false">
      <c r="A5812" s="7" t="s">
        <v>11639</v>
      </c>
      <c r="B5812" s="8" t="s">
        <v>11640</v>
      </c>
      <c r="C5812" s="7" t="s">
        <v>8558</v>
      </c>
      <c r="D5812" s="9" t="n">
        <v>27.51</v>
      </c>
    </row>
    <row r="5813" customFormat="false" ht="18" hidden="false" customHeight="true" outlineLevel="0" collapsed="false">
      <c r="A5813" s="7" t="s">
        <v>11641</v>
      </c>
      <c r="B5813" s="8" t="s">
        <v>11642</v>
      </c>
      <c r="C5813" s="7" t="s">
        <v>8558</v>
      </c>
      <c r="D5813" s="9" t="n">
        <v>11.5</v>
      </c>
    </row>
    <row r="5814" customFormat="false" ht="18" hidden="false" customHeight="true" outlineLevel="0" collapsed="false">
      <c r="A5814" s="7" t="s">
        <v>11643</v>
      </c>
      <c r="B5814" s="8" t="s">
        <v>11644</v>
      </c>
      <c r="C5814" s="7" t="s">
        <v>8558</v>
      </c>
      <c r="D5814" s="9" t="n">
        <v>2.96</v>
      </c>
    </row>
    <row r="5815" customFormat="false" ht="18" hidden="false" customHeight="true" outlineLevel="0" collapsed="false">
      <c r="A5815" s="7" t="s">
        <v>11645</v>
      </c>
      <c r="B5815" s="8" t="s">
        <v>11646</v>
      </c>
      <c r="C5815" s="7" t="s">
        <v>8558</v>
      </c>
      <c r="D5815" s="9" t="n">
        <v>33.57</v>
      </c>
    </row>
    <row r="5816" customFormat="false" ht="18" hidden="false" customHeight="true" outlineLevel="0" collapsed="false">
      <c r="A5816" s="7" t="s">
        <v>11647</v>
      </c>
      <c r="B5816" s="8" t="s">
        <v>11648</v>
      </c>
      <c r="C5816" s="7" t="s">
        <v>8558</v>
      </c>
      <c r="D5816" s="9" t="n">
        <v>3.53</v>
      </c>
    </row>
    <row r="5817" customFormat="false" ht="18" hidden="false" customHeight="true" outlineLevel="0" collapsed="false">
      <c r="A5817" s="7" t="s">
        <v>11649</v>
      </c>
      <c r="B5817" s="8" t="s">
        <v>11650</v>
      </c>
      <c r="C5817" s="7" t="s">
        <v>8558</v>
      </c>
      <c r="D5817" s="9" t="n">
        <v>3.46</v>
      </c>
    </row>
    <row r="5818" customFormat="false" ht="18" hidden="false" customHeight="true" outlineLevel="0" collapsed="false">
      <c r="A5818" s="7" t="s">
        <v>11651</v>
      </c>
      <c r="B5818" s="8" t="s">
        <v>11652</v>
      </c>
      <c r="C5818" s="7" t="s">
        <v>8558</v>
      </c>
      <c r="D5818" s="9" t="n">
        <v>3.1</v>
      </c>
    </row>
    <row r="5819" customFormat="false" ht="18" hidden="false" customHeight="true" outlineLevel="0" collapsed="false">
      <c r="A5819" s="7" t="s">
        <v>11653</v>
      </c>
      <c r="B5819" s="8" t="s">
        <v>11654</v>
      </c>
      <c r="C5819" s="7" t="s">
        <v>8558</v>
      </c>
      <c r="D5819" s="9" t="n">
        <v>2.88</v>
      </c>
    </row>
    <row r="5820" customFormat="false" ht="18" hidden="false" customHeight="true" outlineLevel="0" collapsed="false">
      <c r="A5820" s="7" t="s">
        <v>11655</v>
      </c>
      <c r="B5820" s="8" t="s">
        <v>11656</v>
      </c>
      <c r="C5820" s="7" t="s">
        <v>8558</v>
      </c>
      <c r="D5820" s="9" t="n">
        <v>2.73</v>
      </c>
    </row>
    <row r="5821" customFormat="false" ht="18" hidden="false" customHeight="true" outlineLevel="0" collapsed="false">
      <c r="A5821" s="7" t="s">
        <v>11657</v>
      </c>
      <c r="B5821" s="8" t="s">
        <v>11658</v>
      </c>
      <c r="C5821" s="7" t="s">
        <v>8558</v>
      </c>
      <c r="D5821" s="9" t="n">
        <v>2.64</v>
      </c>
    </row>
    <row r="5822" customFormat="false" ht="18" hidden="false" customHeight="true" outlineLevel="0" collapsed="false">
      <c r="A5822" s="7" t="s">
        <v>11659</v>
      </c>
      <c r="B5822" s="8" t="s">
        <v>11660</v>
      </c>
      <c r="C5822" s="7" t="s">
        <v>8558</v>
      </c>
      <c r="D5822" s="9" t="n">
        <v>5.84</v>
      </c>
    </row>
    <row r="5823" customFormat="false" ht="18" hidden="false" customHeight="true" outlineLevel="0" collapsed="false">
      <c r="A5823" s="7" t="s">
        <v>11661</v>
      </c>
      <c r="B5823" s="8" t="s">
        <v>11662</v>
      </c>
      <c r="C5823" s="7" t="s">
        <v>8558</v>
      </c>
      <c r="D5823" s="9" t="n">
        <v>4.88</v>
      </c>
    </row>
    <row r="5824" customFormat="false" ht="18" hidden="false" customHeight="true" outlineLevel="0" collapsed="false">
      <c r="A5824" s="7" t="s">
        <v>11663</v>
      </c>
      <c r="B5824" s="8" t="s">
        <v>11664</v>
      </c>
      <c r="C5824" s="7" t="s">
        <v>8558</v>
      </c>
      <c r="D5824" s="9" t="n">
        <v>4.35</v>
      </c>
    </row>
    <row r="5825" customFormat="false" ht="18" hidden="false" customHeight="true" outlineLevel="0" collapsed="false">
      <c r="A5825" s="7" t="s">
        <v>11665</v>
      </c>
      <c r="B5825" s="8" t="s">
        <v>11666</v>
      </c>
      <c r="C5825" s="7" t="s">
        <v>8558</v>
      </c>
      <c r="D5825" s="9" t="n">
        <v>4</v>
      </c>
    </row>
    <row r="5826" customFormat="false" ht="9" hidden="false" customHeight="true" outlineLevel="0" collapsed="false">
      <c r="A5826" s="7" t="s">
        <v>11667</v>
      </c>
      <c r="B5826" s="8" t="s">
        <v>11668</v>
      </c>
      <c r="C5826" s="7" t="s">
        <v>8558</v>
      </c>
      <c r="D5826" s="9" t="n">
        <v>3.78</v>
      </c>
    </row>
    <row r="5827" customFormat="false" ht="9" hidden="false" customHeight="true" outlineLevel="0" collapsed="false">
      <c r="A5827" s="7" t="s">
        <v>11669</v>
      </c>
      <c r="B5827" s="8" t="s">
        <v>11670</v>
      </c>
      <c r="C5827" s="7" t="s">
        <v>8558</v>
      </c>
      <c r="D5827" s="9" t="n">
        <v>3.62</v>
      </c>
    </row>
    <row r="5828" customFormat="false" ht="9" hidden="false" customHeight="true" outlineLevel="0" collapsed="false">
      <c r="A5828" s="7" t="s">
        <v>11671</v>
      </c>
      <c r="B5828" s="8" t="s">
        <v>11672</v>
      </c>
      <c r="C5828" s="7" t="s">
        <v>8558</v>
      </c>
      <c r="D5828" s="9" t="n">
        <v>9.22</v>
      </c>
    </row>
    <row r="5829" customFormat="false" ht="9" hidden="false" customHeight="true" outlineLevel="0" collapsed="false">
      <c r="A5829" s="7" t="s">
        <v>11673</v>
      </c>
      <c r="B5829" s="8" t="s">
        <v>11674</v>
      </c>
      <c r="C5829" s="7" t="s">
        <v>8558</v>
      </c>
      <c r="D5829" s="9" t="n">
        <v>11.12</v>
      </c>
    </row>
    <row r="5830" customFormat="false" ht="9" hidden="false" customHeight="true" outlineLevel="0" collapsed="false">
      <c r="A5830" s="7" t="s">
        <v>11675</v>
      </c>
      <c r="B5830" s="8" t="s">
        <v>11676</v>
      </c>
      <c r="C5830" s="7" t="s">
        <v>8558</v>
      </c>
      <c r="D5830" s="9" t="n">
        <v>8.69</v>
      </c>
    </row>
    <row r="5831" customFormat="false" ht="9" hidden="false" customHeight="true" outlineLevel="0" collapsed="false">
      <c r="A5831" s="7" t="s">
        <v>11677</v>
      </c>
      <c r="B5831" s="8" t="s">
        <v>11678</v>
      </c>
      <c r="C5831" s="7" t="s">
        <v>8558</v>
      </c>
      <c r="D5831" s="9" t="n">
        <v>24.88</v>
      </c>
    </row>
    <row r="5832" customFormat="false" ht="9" hidden="false" customHeight="true" outlineLevel="0" collapsed="false">
      <c r="A5832" s="7" t="s">
        <v>11679</v>
      </c>
      <c r="B5832" s="8" t="s">
        <v>11680</v>
      </c>
      <c r="C5832" s="7" t="s">
        <v>8558</v>
      </c>
      <c r="D5832" s="9" t="n">
        <v>7.71</v>
      </c>
    </row>
    <row r="5833" customFormat="false" ht="9" hidden="false" customHeight="true" outlineLevel="0" collapsed="false">
      <c r="A5833" s="7" t="s">
        <v>11681</v>
      </c>
      <c r="B5833" s="8" t="s">
        <v>11682</v>
      </c>
      <c r="C5833" s="7" t="s">
        <v>8558</v>
      </c>
      <c r="D5833" s="9" t="n">
        <v>5.26</v>
      </c>
    </row>
    <row r="5834" customFormat="false" ht="9" hidden="false" customHeight="true" outlineLevel="0" collapsed="false">
      <c r="A5834" s="7" t="s">
        <v>11683</v>
      </c>
      <c r="B5834" s="8" t="s">
        <v>11684</v>
      </c>
      <c r="C5834" s="7" t="s">
        <v>8558</v>
      </c>
      <c r="D5834" s="9" t="n">
        <v>25.84</v>
      </c>
    </row>
    <row r="5835" customFormat="false" ht="9" hidden="false" customHeight="true" outlineLevel="0" collapsed="false">
      <c r="A5835" s="7" t="s">
        <v>11685</v>
      </c>
      <c r="B5835" s="8" t="s">
        <v>11686</v>
      </c>
      <c r="C5835" s="7" t="s">
        <v>8558</v>
      </c>
      <c r="D5835" s="9" t="n">
        <v>35.9</v>
      </c>
    </row>
    <row r="5836" customFormat="false" ht="9" hidden="false" customHeight="true" outlineLevel="0" collapsed="false">
      <c r="A5836" s="7" t="s">
        <v>11687</v>
      </c>
      <c r="B5836" s="8" t="s">
        <v>11688</v>
      </c>
      <c r="C5836" s="7" t="s">
        <v>8558</v>
      </c>
      <c r="D5836" s="9" t="n">
        <v>5.56</v>
      </c>
    </row>
    <row r="5837" customFormat="false" ht="9" hidden="false" customHeight="true" outlineLevel="0" collapsed="false">
      <c r="A5837" s="7" t="s">
        <v>11689</v>
      </c>
      <c r="B5837" s="8" t="s">
        <v>11690</v>
      </c>
      <c r="C5837" s="7" t="s">
        <v>15</v>
      </c>
      <c r="D5837" s="9" t="n">
        <v>34.81</v>
      </c>
    </row>
    <row r="5838" customFormat="false" ht="9" hidden="false" customHeight="true" outlineLevel="0" collapsed="false">
      <c r="A5838" s="7" t="s">
        <v>11691</v>
      </c>
      <c r="B5838" s="8" t="s">
        <v>11692</v>
      </c>
      <c r="C5838" s="7" t="s">
        <v>8558</v>
      </c>
      <c r="D5838" s="9" t="n">
        <v>40.51</v>
      </c>
    </row>
    <row r="5839" customFormat="false" ht="9" hidden="false" customHeight="true" outlineLevel="0" collapsed="false">
      <c r="A5839" s="7" t="s">
        <v>11693</v>
      </c>
      <c r="B5839" s="8" t="s">
        <v>11694</v>
      </c>
      <c r="C5839" s="7" t="s">
        <v>8558</v>
      </c>
      <c r="D5839" s="9" t="n">
        <v>40.01</v>
      </c>
    </row>
    <row r="5840" customFormat="false" ht="9" hidden="false" customHeight="true" outlineLevel="0" collapsed="false">
      <c r="A5840" s="7" t="s">
        <v>11695</v>
      </c>
      <c r="B5840" s="8" t="s">
        <v>11696</v>
      </c>
      <c r="C5840" s="7" t="s">
        <v>8558</v>
      </c>
      <c r="D5840" s="9" t="n">
        <v>44.64</v>
      </c>
    </row>
    <row r="5841" customFormat="false" ht="9" hidden="false" customHeight="true" outlineLevel="0" collapsed="false">
      <c r="A5841" s="7" t="s">
        <v>11697</v>
      </c>
      <c r="B5841" s="8" t="s">
        <v>11698</v>
      </c>
      <c r="C5841" s="7" t="s">
        <v>8558</v>
      </c>
      <c r="D5841" s="9" t="n">
        <v>43.16</v>
      </c>
    </row>
    <row r="5842" customFormat="false" ht="9" hidden="false" customHeight="true" outlineLevel="0" collapsed="false">
      <c r="A5842" s="7" t="s">
        <v>11699</v>
      </c>
      <c r="B5842" s="8" t="s">
        <v>11700</v>
      </c>
      <c r="C5842" s="7" t="s">
        <v>8558</v>
      </c>
      <c r="D5842" s="9" t="n">
        <v>31.79</v>
      </c>
    </row>
    <row r="5843" customFormat="false" ht="9" hidden="false" customHeight="true" outlineLevel="0" collapsed="false">
      <c r="A5843" s="7" t="s">
        <v>11701</v>
      </c>
      <c r="B5843" s="8" t="s">
        <v>11702</v>
      </c>
      <c r="C5843" s="7" t="s">
        <v>8558</v>
      </c>
      <c r="D5843" s="9" t="n">
        <v>31.39</v>
      </c>
    </row>
    <row r="5844" customFormat="false" ht="9" hidden="false" customHeight="true" outlineLevel="0" collapsed="false">
      <c r="A5844" s="7" t="s">
        <v>11703</v>
      </c>
      <c r="B5844" s="8" t="s">
        <v>11704</v>
      </c>
      <c r="C5844" s="7" t="s">
        <v>8558</v>
      </c>
      <c r="D5844" s="9" t="n">
        <v>35.03</v>
      </c>
    </row>
    <row r="5845" customFormat="false" ht="9" hidden="false" customHeight="true" outlineLevel="0" collapsed="false">
      <c r="A5845" s="7" t="s">
        <v>11705</v>
      </c>
      <c r="B5845" s="8" t="s">
        <v>11706</v>
      </c>
      <c r="C5845" s="7" t="s">
        <v>8558</v>
      </c>
      <c r="D5845" s="9" t="n">
        <v>33.87</v>
      </c>
    </row>
    <row r="5846" customFormat="false" ht="9" hidden="false" customHeight="true" outlineLevel="0" collapsed="false">
      <c r="A5846" s="7" t="s">
        <v>11707</v>
      </c>
      <c r="B5846" s="8" t="s">
        <v>11708</v>
      </c>
      <c r="C5846" s="7" t="s">
        <v>8558</v>
      </c>
      <c r="D5846" s="9" t="n">
        <v>26.83</v>
      </c>
    </row>
    <row r="5847" customFormat="false" ht="9" hidden="false" customHeight="true" outlineLevel="0" collapsed="false">
      <c r="A5847" s="7" t="s">
        <v>11709</v>
      </c>
      <c r="B5847" s="8" t="s">
        <v>11710</v>
      </c>
      <c r="C5847" s="7" t="s">
        <v>8558</v>
      </c>
      <c r="D5847" s="9" t="n">
        <v>26.5</v>
      </c>
    </row>
    <row r="5848" customFormat="false" ht="9" hidden="false" customHeight="true" outlineLevel="0" collapsed="false">
      <c r="A5848" s="7" t="s">
        <v>11711</v>
      </c>
      <c r="B5848" s="8" t="s">
        <v>11712</v>
      </c>
      <c r="C5848" s="7" t="s">
        <v>8558</v>
      </c>
      <c r="D5848" s="9" t="n">
        <v>29.57</v>
      </c>
    </row>
    <row r="5849" customFormat="false" ht="9" hidden="false" customHeight="true" outlineLevel="0" collapsed="false">
      <c r="A5849" s="7" t="s">
        <v>11713</v>
      </c>
      <c r="B5849" s="8" t="s">
        <v>11714</v>
      </c>
      <c r="C5849" s="7" t="s">
        <v>8558</v>
      </c>
      <c r="D5849" s="9" t="n">
        <v>28.59</v>
      </c>
    </row>
    <row r="5850" customFormat="false" ht="9" hidden="false" customHeight="true" outlineLevel="0" collapsed="false">
      <c r="A5850" s="7" t="s">
        <v>11715</v>
      </c>
      <c r="B5850" s="8" t="s">
        <v>11716</v>
      </c>
      <c r="C5850" s="7" t="s">
        <v>8558</v>
      </c>
      <c r="D5850" s="9" t="n">
        <v>30.04</v>
      </c>
    </row>
    <row r="5851" customFormat="false" ht="9" hidden="false" customHeight="true" outlineLevel="0" collapsed="false">
      <c r="A5851" s="7" t="s">
        <v>11717</v>
      </c>
      <c r="B5851" s="8" t="s">
        <v>11718</v>
      </c>
      <c r="C5851" s="7" t="s">
        <v>8558</v>
      </c>
      <c r="D5851" s="9" t="n">
        <v>29.67</v>
      </c>
    </row>
    <row r="5852" customFormat="false" ht="9" hidden="false" customHeight="true" outlineLevel="0" collapsed="false">
      <c r="A5852" s="7" t="s">
        <v>11719</v>
      </c>
      <c r="B5852" s="8" t="s">
        <v>11720</v>
      </c>
      <c r="C5852" s="7" t="s">
        <v>8558</v>
      </c>
      <c r="D5852" s="9" t="n">
        <v>33.11</v>
      </c>
    </row>
    <row r="5853" customFormat="false" ht="9" hidden="false" customHeight="true" outlineLevel="0" collapsed="false">
      <c r="A5853" s="7" t="s">
        <v>11721</v>
      </c>
      <c r="B5853" s="8" t="s">
        <v>11722</v>
      </c>
      <c r="C5853" s="7" t="s">
        <v>8558</v>
      </c>
      <c r="D5853" s="9" t="n">
        <v>32.01</v>
      </c>
    </row>
    <row r="5854" customFormat="false" ht="9" hidden="false" customHeight="true" outlineLevel="0" collapsed="false">
      <c r="A5854" s="7" t="s">
        <v>11723</v>
      </c>
      <c r="B5854" s="8" t="s">
        <v>11724</v>
      </c>
      <c r="C5854" s="7" t="s">
        <v>8558</v>
      </c>
      <c r="D5854" s="9" t="n">
        <v>97.69</v>
      </c>
    </row>
    <row r="5855" customFormat="false" ht="9" hidden="false" customHeight="true" outlineLevel="0" collapsed="false">
      <c r="A5855" s="7" t="s">
        <v>11725</v>
      </c>
      <c r="B5855" s="8" t="s">
        <v>11726</v>
      </c>
      <c r="C5855" s="7" t="s">
        <v>11727</v>
      </c>
      <c r="D5855" s="9" t="n">
        <v>0.87</v>
      </c>
    </row>
    <row r="5856" customFormat="false" ht="9" hidden="false" customHeight="true" outlineLevel="0" collapsed="false">
      <c r="A5856" s="7" t="s">
        <v>11728</v>
      </c>
      <c r="B5856" s="8" t="s">
        <v>11729</v>
      </c>
      <c r="C5856" s="7" t="s">
        <v>11727</v>
      </c>
      <c r="D5856" s="9" t="n">
        <v>0.7</v>
      </c>
    </row>
    <row r="5857" customFormat="false" ht="9" hidden="false" customHeight="true" outlineLevel="0" collapsed="false">
      <c r="A5857" s="7" t="s">
        <v>11730</v>
      </c>
      <c r="B5857" s="8" t="s">
        <v>11731</v>
      </c>
      <c r="C5857" s="7" t="s">
        <v>11727</v>
      </c>
      <c r="D5857" s="9" t="n">
        <v>0.63</v>
      </c>
    </row>
    <row r="5858" customFormat="false" ht="9" hidden="false" customHeight="true" outlineLevel="0" collapsed="false">
      <c r="A5858" s="7" t="s">
        <v>11732</v>
      </c>
      <c r="B5858" s="8" t="s">
        <v>11733</v>
      </c>
      <c r="C5858" s="7" t="s">
        <v>11727</v>
      </c>
      <c r="D5858" s="9" t="n">
        <v>1.21</v>
      </c>
    </row>
    <row r="5859" customFormat="false" ht="9" hidden="false" customHeight="true" outlineLevel="0" collapsed="false">
      <c r="A5859" s="7" t="s">
        <v>11734</v>
      </c>
      <c r="B5859" s="8" t="s">
        <v>11735</v>
      </c>
      <c r="C5859" s="7" t="s">
        <v>11727</v>
      </c>
      <c r="D5859" s="9" t="n">
        <v>0.97</v>
      </c>
    </row>
    <row r="5860" customFormat="false" ht="9" hidden="false" customHeight="true" outlineLevel="0" collapsed="false">
      <c r="A5860" s="7" t="s">
        <v>11736</v>
      </c>
      <c r="B5860" s="8" t="s">
        <v>11737</v>
      </c>
      <c r="C5860" s="7" t="s">
        <v>11727</v>
      </c>
      <c r="D5860" s="9" t="n">
        <v>0.79</v>
      </c>
    </row>
    <row r="5861" customFormat="false" ht="9" hidden="false" customHeight="true" outlineLevel="0" collapsed="false">
      <c r="A5861" s="7" t="s">
        <v>11738</v>
      </c>
      <c r="B5861" s="8" t="s">
        <v>11739</v>
      </c>
      <c r="C5861" s="7" t="s">
        <v>11727</v>
      </c>
      <c r="D5861" s="9" t="n">
        <v>0.87</v>
      </c>
    </row>
    <row r="5862" customFormat="false" ht="9" hidden="false" customHeight="true" outlineLevel="0" collapsed="false">
      <c r="A5862" s="7" t="s">
        <v>11740</v>
      </c>
      <c r="B5862" s="8" t="s">
        <v>11741</v>
      </c>
      <c r="C5862" s="7" t="s">
        <v>11727</v>
      </c>
      <c r="D5862" s="9" t="n">
        <v>0.7</v>
      </c>
    </row>
    <row r="5863" customFormat="false" ht="9" hidden="false" customHeight="true" outlineLevel="0" collapsed="false">
      <c r="A5863" s="7" t="s">
        <v>11742</v>
      </c>
      <c r="B5863" s="8" t="s">
        <v>11743</v>
      </c>
      <c r="C5863" s="7" t="s">
        <v>11727</v>
      </c>
      <c r="D5863" s="9" t="n">
        <v>0.63</v>
      </c>
    </row>
    <row r="5864" customFormat="false" ht="9" hidden="false" customHeight="true" outlineLevel="0" collapsed="false">
      <c r="A5864" s="7" t="s">
        <v>11744</v>
      </c>
      <c r="B5864" s="8" t="s">
        <v>11745</v>
      </c>
      <c r="C5864" s="7" t="s">
        <v>11727</v>
      </c>
      <c r="D5864" s="9" t="n">
        <v>1.24</v>
      </c>
    </row>
    <row r="5865" customFormat="false" ht="9" hidden="false" customHeight="true" outlineLevel="0" collapsed="false">
      <c r="A5865" s="7" t="s">
        <v>11746</v>
      </c>
      <c r="B5865" s="8" t="s">
        <v>11747</v>
      </c>
      <c r="C5865" s="7" t="s">
        <v>11727</v>
      </c>
      <c r="D5865" s="9" t="n">
        <v>0.99</v>
      </c>
    </row>
    <row r="5866" customFormat="false" ht="9" hidden="false" customHeight="true" outlineLevel="0" collapsed="false">
      <c r="A5866" s="7" t="s">
        <v>11748</v>
      </c>
      <c r="B5866" s="8" t="s">
        <v>11749</v>
      </c>
      <c r="C5866" s="7" t="s">
        <v>11727</v>
      </c>
      <c r="D5866" s="9" t="n">
        <v>0.81</v>
      </c>
    </row>
    <row r="5867" customFormat="false" ht="9" hidden="false" customHeight="true" outlineLevel="0" collapsed="false">
      <c r="A5867" s="7" t="s">
        <v>11750</v>
      </c>
      <c r="B5867" s="8" t="s">
        <v>11751</v>
      </c>
      <c r="C5867" s="7" t="s">
        <v>11727</v>
      </c>
      <c r="D5867" s="9" t="n">
        <v>0.98</v>
      </c>
    </row>
    <row r="5868" customFormat="false" ht="9" hidden="false" customHeight="true" outlineLevel="0" collapsed="false">
      <c r="A5868" s="7" t="s">
        <v>11752</v>
      </c>
      <c r="B5868" s="8" t="s">
        <v>11753</v>
      </c>
      <c r="C5868" s="7" t="s">
        <v>11727</v>
      </c>
      <c r="D5868" s="9" t="n">
        <v>0.78</v>
      </c>
    </row>
    <row r="5869" customFormat="false" ht="9" hidden="false" customHeight="true" outlineLevel="0" collapsed="false">
      <c r="A5869" s="7" t="s">
        <v>11754</v>
      </c>
      <c r="B5869" s="8" t="s">
        <v>11755</v>
      </c>
      <c r="C5869" s="7" t="s">
        <v>11727</v>
      </c>
      <c r="D5869" s="9" t="n">
        <v>0.64</v>
      </c>
    </row>
    <row r="5870" customFormat="false" ht="9" hidden="false" customHeight="true" outlineLevel="0" collapsed="false">
      <c r="A5870" s="7" t="s">
        <v>11756</v>
      </c>
      <c r="B5870" s="8" t="s">
        <v>11757</v>
      </c>
      <c r="C5870" s="7" t="s">
        <v>11727</v>
      </c>
      <c r="D5870" s="9" t="n">
        <v>2.13</v>
      </c>
    </row>
    <row r="5871" customFormat="false" ht="9" hidden="false" customHeight="true" outlineLevel="0" collapsed="false">
      <c r="A5871" s="7" t="s">
        <v>11758</v>
      </c>
      <c r="B5871" s="8" t="s">
        <v>11759</v>
      </c>
      <c r="C5871" s="7" t="s">
        <v>11727</v>
      </c>
      <c r="D5871" s="9" t="n">
        <v>1.71</v>
      </c>
    </row>
    <row r="5872" customFormat="false" ht="9" hidden="false" customHeight="true" outlineLevel="0" collapsed="false">
      <c r="A5872" s="7" t="s">
        <v>11760</v>
      </c>
      <c r="B5872" s="8" t="s">
        <v>11761</v>
      </c>
      <c r="C5872" s="7" t="s">
        <v>11727</v>
      </c>
      <c r="D5872" s="9" t="n">
        <v>1.39</v>
      </c>
    </row>
    <row r="5873" customFormat="false" ht="9" hidden="false" customHeight="true" outlineLevel="0" collapsed="false">
      <c r="A5873" s="7" t="s">
        <v>11762</v>
      </c>
      <c r="B5873" s="8" t="s">
        <v>11763</v>
      </c>
      <c r="C5873" s="7" t="s">
        <v>11727</v>
      </c>
      <c r="D5873" s="9" t="n">
        <v>2.65</v>
      </c>
    </row>
    <row r="5874" customFormat="false" ht="9" hidden="false" customHeight="true" outlineLevel="0" collapsed="false">
      <c r="A5874" s="7" t="s">
        <v>11764</v>
      </c>
      <c r="B5874" s="8" t="s">
        <v>11765</v>
      </c>
      <c r="C5874" s="7" t="s">
        <v>11727</v>
      </c>
      <c r="D5874" s="9" t="n">
        <v>2.12</v>
      </c>
    </row>
    <row r="5875" customFormat="false" ht="9" hidden="false" customHeight="true" outlineLevel="0" collapsed="false">
      <c r="A5875" s="7" t="s">
        <v>11766</v>
      </c>
      <c r="B5875" s="8" t="s">
        <v>11767</v>
      </c>
      <c r="C5875" s="7" t="s">
        <v>11727</v>
      </c>
      <c r="D5875" s="9" t="n">
        <v>1.73</v>
      </c>
    </row>
    <row r="5876" customFormat="false" ht="9" hidden="false" customHeight="true" outlineLevel="0" collapsed="false">
      <c r="A5876" s="7" t="s">
        <v>11768</v>
      </c>
      <c r="B5876" s="8" t="s">
        <v>11769</v>
      </c>
      <c r="C5876" s="7" t="s">
        <v>11727</v>
      </c>
      <c r="D5876" s="9" t="n">
        <v>2.37</v>
      </c>
    </row>
    <row r="5877" customFormat="false" ht="9" hidden="false" customHeight="true" outlineLevel="0" collapsed="false">
      <c r="A5877" s="7" t="s">
        <v>11770</v>
      </c>
      <c r="B5877" s="8" t="s">
        <v>11771</v>
      </c>
      <c r="C5877" s="7" t="s">
        <v>11727</v>
      </c>
      <c r="D5877" s="9" t="n">
        <v>1.9</v>
      </c>
    </row>
    <row r="5878" customFormat="false" ht="9" hidden="false" customHeight="true" outlineLevel="0" collapsed="false">
      <c r="A5878" s="7" t="s">
        <v>11772</v>
      </c>
      <c r="B5878" s="8" t="s">
        <v>11773</v>
      </c>
      <c r="C5878" s="7" t="s">
        <v>11727</v>
      </c>
      <c r="D5878" s="9" t="n">
        <v>1.55</v>
      </c>
    </row>
    <row r="5879" customFormat="false" ht="9" hidden="false" customHeight="true" outlineLevel="0" collapsed="false">
      <c r="A5879" s="7" t="s">
        <v>11774</v>
      </c>
      <c r="B5879" s="8" t="s">
        <v>11775</v>
      </c>
      <c r="C5879" s="7" t="s">
        <v>11727</v>
      </c>
      <c r="D5879" s="9" t="n">
        <v>1.08</v>
      </c>
    </row>
    <row r="5880" customFormat="false" ht="9" hidden="false" customHeight="true" outlineLevel="0" collapsed="false">
      <c r="A5880" s="7" t="s">
        <v>11776</v>
      </c>
      <c r="B5880" s="8" t="s">
        <v>11777</v>
      </c>
      <c r="C5880" s="7" t="s">
        <v>11727</v>
      </c>
      <c r="D5880" s="9" t="n">
        <v>0.86</v>
      </c>
    </row>
    <row r="5881" customFormat="false" ht="9" hidden="false" customHeight="true" outlineLevel="0" collapsed="false">
      <c r="A5881" s="7" t="s">
        <v>11778</v>
      </c>
      <c r="B5881" s="8" t="s">
        <v>11779</v>
      </c>
      <c r="C5881" s="7" t="s">
        <v>11727</v>
      </c>
      <c r="D5881" s="9" t="n">
        <v>0.71</v>
      </c>
    </row>
    <row r="5882" customFormat="false" ht="9" hidden="false" customHeight="true" outlineLevel="0" collapsed="false">
      <c r="A5882" s="7" t="s">
        <v>11780</v>
      </c>
      <c r="B5882" s="8" t="s">
        <v>11781</v>
      </c>
      <c r="C5882" s="7" t="s">
        <v>11727</v>
      </c>
      <c r="D5882" s="9" t="n">
        <v>1.8</v>
      </c>
    </row>
    <row r="5883" customFormat="false" ht="9" hidden="false" customHeight="true" outlineLevel="0" collapsed="false">
      <c r="A5883" s="7" t="s">
        <v>11782</v>
      </c>
      <c r="B5883" s="8" t="s">
        <v>11783</v>
      </c>
      <c r="C5883" s="7" t="s">
        <v>11727</v>
      </c>
      <c r="D5883" s="9" t="n">
        <v>1.44</v>
      </c>
    </row>
    <row r="5884" customFormat="false" ht="9" hidden="false" customHeight="true" outlineLevel="0" collapsed="false">
      <c r="A5884" s="7" t="s">
        <v>11784</v>
      </c>
      <c r="B5884" s="8" t="s">
        <v>11785</v>
      </c>
      <c r="C5884" s="7" t="s">
        <v>11727</v>
      </c>
      <c r="D5884" s="9" t="n">
        <v>1.18</v>
      </c>
    </row>
    <row r="5885" customFormat="false" ht="9" hidden="false" customHeight="true" outlineLevel="0" collapsed="false">
      <c r="A5885" s="7" t="s">
        <v>11786</v>
      </c>
      <c r="B5885" s="8" t="s">
        <v>11787</v>
      </c>
      <c r="C5885" s="7" t="s">
        <v>11727</v>
      </c>
      <c r="D5885" s="9" t="n">
        <v>1.14</v>
      </c>
    </row>
    <row r="5886" customFormat="false" ht="9" hidden="false" customHeight="true" outlineLevel="0" collapsed="false">
      <c r="A5886" s="7" t="s">
        <v>11788</v>
      </c>
      <c r="B5886" s="8" t="s">
        <v>11789</v>
      </c>
      <c r="C5886" s="7" t="s">
        <v>11727</v>
      </c>
      <c r="D5886" s="9" t="n">
        <v>0.92</v>
      </c>
    </row>
    <row r="5887" customFormat="false" ht="9" hidden="false" customHeight="true" outlineLevel="0" collapsed="false">
      <c r="A5887" s="7" t="s">
        <v>11790</v>
      </c>
      <c r="B5887" s="8" t="s">
        <v>11791</v>
      </c>
      <c r="C5887" s="7" t="s">
        <v>11727</v>
      </c>
      <c r="D5887" s="9" t="n">
        <v>0.75</v>
      </c>
    </row>
    <row r="5888" customFormat="false" ht="9" hidden="false" customHeight="true" outlineLevel="0" collapsed="false">
      <c r="A5888" s="7" t="s">
        <v>11792</v>
      </c>
      <c r="B5888" s="8" t="s">
        <v>11793</v>
      </c>
      <c r="C5888" s="7" t="s">
        <v>11727</v>
      </c>
      <c r="D5888" s="9" t="n">
        <v>1.08</v>
      </c>
    </row>
    <row r="5889" customFormat="false" ht="9" hidden="false" customHeight="true" outlineLevel="0" collapsed="false">
      <c r="A5889" s="7" t="s">
        <v>11794</v>
      </c>
      <c r="B5889" s="8" t="s">
        <v>11795</v>
      </c>
      <c r="C5889" s="7" t="s">
        <v>11727</v>
      </c>
      <c r="D5889" s="9" t="n">
        <v>0.87</v>
      </c>
    </row>
    <row r="5890" customFormat="false" ht="9" hidden="false" customHeight="true" outlineLevel="0" collapsed="false">
      <c r="A5890" s="7" t="s">
        <v>11796</v>
      </c>
      <c r="B5890" s="8" t="s">
        <v>11797</v>
      </c>
      <c r="C5890" s="7" t="s">
        <v>11727</v>
      </c>
      <c r="D5890" s="9" t="n">
        <v>0.71</v>
      </c>
    </row>
    <row r="5891" customFormat="false" ht="9" hidden="false" customHeight="true" outlineLevel="0" collapsed="false">
      <c r="A5891" s="7" t="s">
        <v>11798</v>
      </c>
      <c r="B5891" s="8" t="s">
        <v>11799</v>
      </c>
      <c r="C5891" s="7" t="s">
        <v>11727</v>
      </c>
      <c r="D5891" s="9" t="n">
        <v>0.86</v>
      </c>
    </row>
    <row r="5892" customFormat="false" ht="9" hidden="false" customHeight="true" outlineLevel="0" collapsed="false">
      <c r="A5892" s="7" t="s">
        <v>11800</v>
      </c>
      <c r="B5892" s="8" t="s">
        <v>11801</v>
      </c>
      <c r="C5892" s="7" t="s">
        <v>11727</v>
      </c>
      <c r="D5892" s="9" t="n">
        <v>0.69</v>
      </c>
    </row>
    <row r="5893" customFormat="false" ht="9" hidden="false" customHeight="true" outlineLevel="0" collapsed="false">
      <c r="A5893" s="7" t="s">
        <v>11802</v>
      </c>
      <c r="B5893" s="8" t="s">
        <v>11803</v>
      </c>
      <c r="C5893" s="7" t="s">
        <v>11727</v>
      </c>
      <c r="D5893" s="9" t="n">
        <v>0.56</v>
      </c>
    </row>
    <row r="5894" customFormat="false" ht="9" hidden="false" customHeight="true" outlineLevel="0" collapsed="false">
      <c r="A5894" s="7" t="s">
        <v>11804</v>
      </c>
      <c r="B5894" s="8" t="s">
        <v>11805</v>
      </c>
      <c r="C5894" s="7" t="s">
        <v>11727</v>
      </c>
      <c r="D5894" s="9" t="n">
        <v>1.98</v>
      </c>
    </row>
    <row r="5895" customFormat="false" ht="9" hidden="false" customHeight="true" outlineLevel="0" collapsed="false">
      <c r="A5895" s="7" t="s">
        <v>11806</v>
      </c>
      <c r="B5895" s="8" t="s">
        <v>11807</v>
      </c>
      <c r="C5895" s="7" t="s">
        <v>11727</v>
      </c>
      <c r="D5895" s="9" t="n">
        <v>1.59</v>
      </c>
    </row>
    <row r="5896" customFormat="false" ht="9" hidden="false" customHeight="true" outlineLevel="0" collapsed="false">
      <c r="A5896" s="7" t="s">
        <v>11808</v>
      </c>
      <c r="B5896" s="8" t="s">
        <v>11809</v>
      </c>
      <c r="C5896" s="7" t="s">
        <v>11727</v>
      </c>
      <c r="D5896" s="9" t="n">
        <v>1.3</v>
      </c>
    </row>
    <row r="5897" customFormat="false" ht="9" hidden="false" customHeight="true" outlineLevel="0" collapsed="false">
      <c r="A5897" s="7" t="s">
        <v>11810</v>
      </c>
      <c r="B5897" s="8" t="s">
        <v>11811</v>
      </c>
      <c r="C5897" s="7" t="s">
        <v>11727</v>
      </c>
      <c r="D5897" s="9" t="n">
        <v>1.54</v>
      </c>
    </row>
    <row r="5898" customFormat="false" ht="9" hidden="false" customHeight="true" outlineLevel="0" collapsed="false">
      <c r="A5898" s="7" t="s">
        <v>11812</v>
      </c>
      <c r="B5898" s="8" t="s">
        <v>11813</v>
      </c>
      <c r="C5898" s="7" t="s">
        <v>11727</v>
      </c>
      <c r="D5898" s="9" t="n">
        <v>1.23</v>
      </c>
    </row>
    <row r="5899" customFormat="false" ht="9" hidden="false" customHeight="true" outlineLevel="0" collapsed="false">
      <c r="A5899" s="7" t="s">
        <v>11814</v>
      </c>
      <c r="B5899" s="8" t="s">
        <v>11815</v>
      </c>
      <c r="C5899" s="7" t="s">
        <v>11727</v>
      </c>
      <c r="D5899" s="9" t="n">
        <v>1</v>
      </c>
    </row>
    <row r="5900" customFormat="false" ht="9" hidden="false" customHeight="true" outlineLevel="0" collapsed="false">
      <c r="A5900" s="7" t="s">
        <v>11816</v>
      </c>
      <c r="B5900" s="8" t="s">
        <v>11817</v>
      </c>
      <c r="C5900" s="7" t="s">
        <v>11727</v>
      </c>
      <c r="D5900" s="9" t="n">
        <v>2.52</v>
      </c>
    </row>
    <row r="5901" customFormat="false" ht="9" hidden="false" customHeight="true" outlineLevel="0" collapsed="false">
      <c r="A5901" s="7" t="s">
        <v>11818</v>
      </c>
      <c r="B5901" s="8" t="s">
        <v>11819</v>
      </c>
      <c r="C5901" s="7" t="s">
        <v>11727</v>
      </c>
      <c r="D5901" s="9" t="n">
        <v>2.01</v>
      </c>
    </row>
    <row r="5902" customFormat="false" ht="9" hidden="false" customHeight="true" outlineLevel="0" collapsed="false">
      <c r="A5902" s="7" t="s">
        <v>11820</v>
      </c>
      <c r="B5902" s="8" t="s">
        <v>11821</v>
      </c>
      <c r="C5902" s="7" t="s">
        <v>11727</v>
      </c>
      <c r="D5902" s="9" t="n">
        <v>1.65</v>
      </c>
    </row>
    <row r="5903" customFormat="false" ht="9" hidden="false" customHeight="true" outlineLevel="0" collapsed="false">
      <c r="A5903" s="7" t="s">
        <v>11822</v>
      </c>
      <c r="B5903" s="8" t="s">
        <v>11823</v>
      </c>
      <c r="C5903" s="7" t="s">
        <v>11727</v>
      </c>
      <c r="D5903" s="9" t="n">
        <v>1.96</v>
      </c>
    </row>
    <row r="5904" customFormat="false" ht="18" hidden="false" customHeight="true" outlineLevel="0" collapsed="false">
      <c r="A5904" s="7" t="s">
        <v>11824</v>
      </c>
      <c r="B5904" s="8" t="s">
        <v>11825</v>
      </c>
      <c r="C5904" s="7" t="s">
        <v>11727</v>
      </c>
      <c r="D5904" s="9" t="n">
        <v>1.57</v>
      </c>
    </row>
    <row r="5905" customFormat="false" ht="18" hidden="false" customHeight="true" outlineLevel="0" collapsed="false">
      <c r="A5905" s="7" t="s">
        <v>11826</v>
      </c>
      <c r="B5905" s="8" t="s">
        <v>11827</v>
      </c>
      <c r="C5905" s="7" t="s">
        <v>11727</v>
      </c>
      <c r="D5905" s="9" t="n">
        <v>1.28</v>
      </c>
    </row>
    <row r="5906" customFormat="false" ht="18" hidden="false" customHeight="true" outlineLevel="0" collapsed="false">
      <c r="A5906" s="7" t="s">
        <v>11828</v>
      </c>
      <c r="B5906" s="8" t="s">
        <v>11829</v>
      </c>
      <c r="C5906" s="7" t="s">
        <v>11830</v>
      </c>
      <c r="D5906" s="9" t="n">
        <v>0.87</v>
      </c>
    </row>
    <row r="5907" customFormat="false" ht="18" hidden="false" customHeight="true" outlineLevel="0" collapsed="false">
      <c r="A5907" s="7" t="s">
        <v>11831</v>
      </c>
      <c r="B5907" s="8" t="s">
        <v>11832</v>
      </c>
      <c r="C5907" s="7" t="s">
        <v>11830</v>
      </c>
      <c r="D5907" s="9" t="n">
        <v>0.26</v>
      </c>
    </row>
    <row r="5908" customFormat="false" ht="18" hidden="false" customHeight="true" outlineLevel="0" collapsed="false">
      <c r="A5908" s="7" t="s">
        <v>11833</v>
      </c>
      <c r="B5908" s="8" t="s">
        <v>11834</v>
      </c>
      <c r="C5908" s="7" t="s">
        <v>11830</v>
      </c>
      <c r="D5908" s="9" t="n">
        <v>0.25</v>
      </c>
    </row>
    <row r="5909" customFormat="false" ht="18" hidden="false" customHeight="true" outlineLevel="0" collapsed="false">
      <c r="A5909" s="7" t="s">
        <v>11835</v>
      </c>
      <c r="B5909" s="8" t="s">
        <v>11836</v>
      </c>
      <c r="C5909" s="7" t="s">
        <v>11830</v>
      </c>
      <c r="D5909" s="9" t="n">
        <v>0.55</v>
      </c>
    </row>
    <row r="5910" customFormat="false" ht="18" hidden="false" customHeight="true" outlineLevel="0" collapsed="false">
      <c r="A5910" s="7" t="s">
        <v>11837</v>
      </c>
      <c r="B5910" s="8" t="s">
        <v>11838</v>
      </c>
      <c r="C5910" s="7" t="s">
        <v>11830</v>
      </c>
      <c r="D5910" s="9" t="n">
        <v>0.24</v>
      </c>
    </row>
    <row r="5911" customFormat="false" ht="18" hidden="false" customHeight="true" outlineLevel="0" collapsed="false">
      <c r="A5911" s="7" t="s">
        <v>11839</v>
      </c>
      <c r="B5911" s="8" t="s">
        <v>11840</v>
      </c>
      <c r="C5911" s="7" t="s">
        <v>11830</v>
      </c>
      <c r="D5911" s="9" t="n">
        <v>0.45</v>
      </c>
    </row>
    <row r="5912" customFormat="false" ht="9" hidden="false" customHeight="true" outlineLevel="0" collapsed="false">
      <c r="A5912" s="7" t="s">
        <v>11841</v>
      </c>
      <c r="B5912" s="8" t="s">
        <v>11842</v>
      </c>
      <c r="C5912" s="7" t="s">
        <v>11830</v>
      </c>
      <c r="D5912" s="9" t="n">
        <v>0.39</v>
      </c>
    </row>
    <row r="5913" customFormat="false" ht="9" hidden="false" customHeight="true" outlineLevel="0" collapsed="false">
      <c r="A5913" s="7" t="s">
        <v>11843</v>
      </c>
      <c r="B5913" s="8" t="s">
        <v>11844</v>
      </c>
      <c r="C5913" s="7" t="s">
        <v>11830</v>
      </c>
      <c r="D5913" s="9" t="n">
        <v>0.35</v>
      </c>
    </row>
    <row r="5914" customFormat="false" ht="9" hidden="false" customHeight="true" outlineLevel="0" collapsed="false">
      <c r="A5914" s="7" t="s">
        <v>11845</v>
      </c>
      <c r="B5914" s="8" t="s">
        <v>11846</v>
      </c>
      <c r="C5914" s="7" t="s">
        <v>11830</v>
      </c>
      <c r="D5914" s="9" t="n">
        <v>1.24</v>
      </c>
    </row>
    <row r="5915" customFormat="false" ht="9" hidden="false" customHeight="true" outlineLevel="0" collapsed="false">
      <c r="A5915" s="7" t="s">
        <v>11847</v>
      </c>
      <c r="B5915" s="8" t="s">
        <v>11848</v>
      </c>
      <c r="C5915" s="7" t="s">
        <v>11830</v>
      </c>
      <c r="D5915" s="9" t="n">
        <v>0.85</v>
      </c>
    </row>
    <row r="5916" customFormat="false" ht="9" hidden="false" customHeight="true" outlineLevel="0" collapsed="false">
      <c r="A5916" s="7" t="s">
        <v>11849</v>
      </c>
      <c r="B5916" s="8" t="s">
        <v>11850</v>
      </c>
      <c r="C5916" s="7" t="s">
        <v>11830</v>
      </c>
      <c r="D5916" s="9" t="n">
        <v>0.25</v>
      </c>
    </row>
    <row r="5917" customFormat="false" ht="9" hidden="false" customHeight="true" outlineLevel="0" collapsed="false">
      <c r="A5917" s="7" t="s">
        <v>11851</v>
      </c>
      <c r="B5917" s="8" t="s">
        <v>11852</v>
      </c>
      <c r="C5917" s="7" t="s">
        <v>11830</v>
      </c>
      <c r="D5917" s="9" t="n">
        <v>0.24</v>
      </c>
    </row>
    <row r="5918" customFormat="false" ht="9" hidden="false" customHeight="true" outlineLevel="0" collapsed="false">
      <c r="A5918" s="7" t="s">
        <v>11853</v>
      </c>
      <c r="B5918" s="8" t="s">
        <v>11854</v>
      </c>
      <c r="C5918" s="7" t="s">
        <v>11830</v>
      </c>
      <c r="D5918" s="9" t="n">
        <v>0.53</v>
      </c>
    </row>
    <row r="5919" customFormat="false" ht="9" hidden="false" customHeight="true" outlineLevel="0" collapsed="false">
      <c r="A5919" s="7" t="s">
        <v>11855</v>
      </c>
      <c r="B5919" s="8" t="s">
        <v>11856</v>
      </c>
      <c r="C5919" s="7" t="s">
        <v>11830</v>
      </c>
      <c r="D5919" s="9" t="n">
        <v>0.23</v>
      </c>
    </row>
    <row r="5920" customFormat="false" ht="9" hidden="false" customHeight="true" outlineLevel="0" collapsed="false">
      <c r="A5920" s="7" t="s">
        <v>11857</v>
      </c>
      <c r="B5920" s="8" t="s">
        <v>11858</v>
      </c>
      <c r="C5920" s="7" t="s">
        <v>11830</v>
      </c>
      <c r="D5920" s="9" t="n">
        <v>0.44</v>
      </c>
    </row>
    <row r="5921" customFormat="false" ht="9" hidden="false" customHeight="true" outlineLevel="0" collapsed="false">
      <c r="A5921" s="7" t="s">
        <v>11859</v>
      </c>
      <c r="B5921" s="8" t="s">
        <v>11860</v>
      </c>
      <c r="C5921" s="7" t="s">
        <v>11830</v>
      </c>
      <c r="D5921" s="9" t="n">
        <v>0.38</v>
      </c>
    </row>
    <row r="5922" customFormat="false" ht="9" hidden="false" customHeight="true" outlineLevel="0" collapsed="false">
      <c r="A5922" s="7" t="s">
        <v>11861</v>
      </c>
      <c r="B5922" s="8" t="s">
        <v>11862</v>
      </c>
      <c r="C5922" s="7" t="s">
        <v>11830</v>
      </c>
      <c r="D5922" s="9" t="n">
        <v>0.34</v>
      </c>
    </row>
    <row r="5923" customFormat="false" ht="9" hidden="false" customHeight="true" outlineLevel="0" collapsed="false">
      <c r="A5923" s="7" t="s">
        <v>11863</v>
      </c>
      <c r="B5923" s="8" t="s">
        <v>11864</v>
      </c>
      <c r="C5923" s="7" t="s">
        <v>11830</v>
      </c>
      <c r="D5923" s="9" t="n">
        <v>1.21</v>
      </c>
    </row>
    <row r="5924" customFormat="false" ht="9" hidden="false" customHeight="true" outlineLevel="0" collapsed="false">
      <c r="A5924" s="7" t="s">
        <v>11865</v>
      </c>
      <c r="B5924" s="8" t="s">
        <v>11866</v>
      </c>
      <c r="C5924" s="7" t="s">
        <v>11830</v>
      </c>
      <c r="D5924" s="9" t="n">
        <v>0.86</v>
      </c>
    </row>
    <row r="5925" customFormat="false" ht="9" hidden="false" customHeight="true" outlineLevel="0" collapsed="false">
      <c r="A5925" s="7" t="s">
        <v>11867</v>
      </c>
      <c r="B5925" s="8" t="s">
        <v>11868</v>
      </c>
      <c r="C5925" s="7" t="s">
        <v>11830</v>
      </c>
      <c r="D5925" s="9" t="n">
        <v>0.26</v>
      </c>
    </row>
    <row r="5926" customFormat="false" ht="9" hidden="false" customHeight="true" outlineLevel="0" collapsed="false">
      <c r="A5926" s="7" t="s">
        <v>11869</v>
      </c>
      <c r="B5926" s="8" t="s">
        <v>11870</v>
      </c>
      <c r="C5926" s="7" t="s">
        <v>11830</v>
      </c>
      <c r="D5926" s="9" t="n">
        <v>0.24</v>
      </c>
    </row>
    <row r="5927" customFormat="false" ht="9" hidden="false" customHeight="true" outlineLevel="0" collapsed="false">
      <c r="A5927" s="7" t="s">
        <v>11871</v>
      </c>
      <c r="B5927" s="8" t="s">
        <v>11872</v>
      </c>
      <c r="C5927" s="7" t="s">
        <v>11830</v>
      </c>
      <c r="D5927" s="9" t="n">
        <v>0.54</v>
      </c>
    </row>
    <row r="5928" customFormat="false" ht="9" hidden="false" customHeight="true" outlineLevel="0" collapsed="false">
      <c r="A5928" s="7" t="s">
        <v>11873</v>
      </c>
      <c r="B5928" s="8" t="s">
        <v>11874</v>
      </c>
      <c r="C5928" s="7" t="s">
        <v>11830</v>
      </c>
      <c r="D5928" s="9" t="n">
        <v>0.24</v>
      </c>
    </row>
    <row r="5929" customFormat="false" ht="9" hidden="false" customHeight="true" outlineLevel="0" collapsed="false">
      <c r="A5929" s="7" t="s">
        <v>11875</v>
      </c>
      <c r="B5929" s="8" t="s">
        <v>11876</v>
      </c>
      <c r="C5929" s="7" t="s">
        <v>11830</v>
      </c>
      <c r="D5929" s="9" t="n">
        <v>0.44</v>
      </c>
    </row>
    <row r="5930" customFormat="false" ht="9" hidden="false" customHeight="true" outlineLevel="0" collapsed="false">
      <c r="A5930" s="7" t="s">
        <v>11877</v>
      </c>
      <c r="B5930" s="8" t="s">
        <v>11878</v>
      </c>
      <c r="C5930" s="7" t="s">
        <v>11830</v>
      </c>
      <c r="D5930" s="9" t="n">
        <v>0.39</v>
      </c>
    </row>
    <row r="5931" customFormat="false" ht="9" hidden="false" customHeight="true" outlineLevel="0" collapsed="false">
      <c r="A5931" s="7" t="s">
        <v>11879</v>
      </c>
      <c r="B5931" s="8" t="s">
        <v>11880</v>
      </c>
      <c r="C5931" s="7" t="s">
        <v>11830</v>
      </c>
      <c r="D5931" s="9" t="n">
        <v>0.35</v>
      </c>
    </row>
    <row r="5932" customFormat="false" ht="9" hidden="false" customHeight="true" outlineLevel="0" collapsed="false">
      <c r="A5932" s="7" t="s">
        <v>11881</v>
      </c>
      <c r="B5932" s="8" t="s">
        <v>11882</v>
      </c>
      <c r="C5932" s="7" t="s">
        <v>11830</v>
      </c>
      <c r="D5932" s="9" t="n">
        <v>1.22</v>
      </c>
    </row>
    <row r="5933" customFormat="false" ht="9" hidden="false" customHeight="true" outlineLevel="0" collapsed="false">
      <c r="A5933" s="7" t="s">
        <v>11883</v>
      </c>
      <c r="B5933" s="8" t="s">
        <v>11884</v>
      </c>
      <c r="C5933" s="7" t="s">
        <v>11727</v>
      </c>
      <c r="D5933" s="9" t="n">
        <v>0.27</v>
      </c>
    </row>
    <row r="5934" customFormat="false" ht="9" hidden="false" customHeight="true" outlineLevel="0" collapsed="false">
      <c r="A5934" s="7" t="s">
        <v>11885</v>
      </c>
      <c r="B5934" s="8" t="s">
        <v>11886</v>
      </c>
      <c r="C5934" s="7" t="s">
        <v>11727</v>
      </c>
      <c r="D5934" s="9" t="n">
        <v>0.23</v>
      </c>
    </row>
    <row r="5935" customFormat="false" ht="9" hidden="false" customHeight="true" outlineLevel="0" collapsed="false">
      <c r="A5935" s="7" t="s">
        <v>11887</v>
      </c>
      <c r="B5935" s="8" t="s">
        <v>11888</v>
      </c>
      <c r="C5935" s="7" t="s">
        <v>11889</v>
      </c>
      <c r="D5935" s="9" t="n">
        <v>12.67</v>
      </c>
    </row>
    <row r="5936" customFormat="false" ht="9" hidden="false" customHeight="true" outlineLevel="0" collapsed="false">
      <c r="A5936" s="7" t="s">
        <v>11890</v>
      </c>
      <c r="B5936" s="8" t="s">
        <v>11891</v>
      </c>
      <c r="C5936" s="7" t="s">
        <v>11889</v>
      </c>
      <c r="D5936" s="9" t="n">
        <v>10.14</v>
      </c>
    </row>
    <row r="5937" customFormat="false" ht="9" hidden="false" customHeight="true" outlineLevel="0" collapsed="false">
      <c r="A5937" s="7" t="s">
        <v>11892</v>
      </c>
      <c r="B5937" s="8" t="s">
        <v>11893</v>
      </c>
      <c r="C5937" s="7" t="s">
        <v>11889</v>
      </c>
      <c r="D5937" s="9" t="n">
        <v>8.28</v>
      </c>
    </row>
    <row r="5938" customFormat="false" ht="9" hidden="false" customHeight="true" outlineLevel="0" collapsed="false">
      <c r="A5938" s="7" t="s">
        <v>11894</v>
      </c>
      <c r="B5938" s="8" t="s">
        <v>11895</v>
      </c>
      <c r="C5938" s="7" t="s">
        <v>11889</v>
      </c>
      <c r="D5938" s="9" t="n">
        <v>8.45</v>
      </c>
    </row>
    <row r="5939" customFormat="false" ht="9" hidden="false" customHeight="true" outlineLevel="0" collapsed="false">
      <c r="A5939" s="7" t="s">
        <v>11896</v>
      </c>
      <c r="B5939" s="8" t="s">
        <v>11897</v>
      </c>
      <c r="C5939" s="7" t="s">
        <v>11889</v>
      </c>
      <c r="D5939" s="9" t="n">
        <v>6.76</v>
      </c>
    </row>
    <row r="5940" customFormat="false" ht="9" hidden="false" customHeight="true" outlineLevel="0" collapsed="false">
      <c r="A5940" s="7" t="s">
        <v>11898</v>
      </c>
      <c r="B5940" s="8" t="s">
        <v>11899</v>
      </c>
      <c r="C5940" s="7" t="s">
        <v>11889</v>
      </c>
      <c r="D5940" s="9" t="n">
        <v>5.52</v>
      </c>
    </row>
    <row r="5941" customFormat="false" ht="9" hidden="false" customHeight="true" outlineLevel="0" collapsed="false">
      <c r="A5941" s="7" t="s">
        <v>11900</v>
      </c>
      <c r="B5941" s="8" t="s">
        <v>11901</v>
      </c>
      <c r="C5941" s="7" t="s">
        <v>11830</v>
      </c>
      <c r="D5941" s="9" t="n">
        <v>0.88</v>
      </c>
    </row>
    <row r="5942" customFormat="false" ht="18" hidden="false" customHeight="true" outlineLevel="0" collapsed="false">
      <c r="A5942" s="7" t="s">
        <v>11902</v>
      </c>
      <c r="B5942" s="8" t="s">
        <v>11903</v>
      </c>
      <c r="C5942" s="7" t="s">
        <v>11830</v>
      </c>
      <c r="D5942" s="9" t="n">
        <v>0.26</v>
      </c>
    </row>
    <row r="5943" customFormat="false" ht="18" hidden="false" customHeight="true" outlineLevel="0" collapsed="false">
      <c r="A5943" s="7" t="s">
        <v>11904</v>
      </c>
      <c r="B5943" s="8" t="s">
        <v>11905</v>
      </c>
      <c r="C5943" s="7" t="s">
        <v>11830</v>
      </c>
      <c r="D5943" s="9" t="n">
        <v>0.25</v>
      </c>
    </row>
    <row r="5944" customFormat="false" ht="18" hidden="false" customHeight="true" outlineLevel="0" collapsed="false">
      <c r="A5944" s="7" t="s">
        <v>11906</v>
      </c>
      <c r="B5944" s="8" t="s">
        <v>11907</v>
      </c>
      <c r="C5944" s="7" t="s">
        <v>11830</v>
      </c>
      <c r="D5944" s="9" t="n">
        <v>0.55</v>
      </c>
    </row>
    <row r="5945" customFormat="false" ht="18" hidden="false" customHeight="true" outlineLevel="0" collapsed="false">
      <c r="A5945" s="7" t="s">
        <v>11908</v>
      </c>
      <c r="B5945" s="8" t="s">
        <v>11909</v>
      </c>
      <c r="C5945" s="7" t="s">
        <v>11830</v>
      </c>
      <c r="D5945" s="9" t="n">
        <v>0.24</v>
      </c>
    </row>
    <row r="5946" customFormat="false" ht="18" hidden="false" customHeight="true" outlineLevel="0" collapsed="false">
      <c r="A5946" s="7" t="s">
        <v>11910</v>
      </c>
      <c r="B5946" s="8" t="s">
        <v>11911</v>
      </c>
      <c r="C5946" s="7" t="s">
        <v>11830</v>
      </c>
      <c r="D5946" s="9" t="n">
        <v>0.45</v>
      </c>
    </row>
    <row r="5947" customFormat="false" ht="18" hidden="false" customHeight="true" outlineLevel="0" collapsed="false">
      <c r="A5947" s="7" t="s">
        <v>11912</v>
      </c>
      <c r="B5947" s="8" t="s">
        <v>11913</v>
      </c>
      <c r="C5947" s="7" t="s">
        <v>11830</v>
      </c>
      <c r="D5947" s="9" t="n">
        <v>0.4</v>
      </c>
    </row>
    <row r="5948" customFormat="false" ht="18" hidden="false" customHeight="true" outlineLevel="0" collapsed="false">
      <c r="A5948" s="7" t="s">
        <v>11914</v>
      </c>
      <c r="B5948" s="8" t="s">
        <v>11915</v>
      </c>
      <c r="C5948" s="7" t="s">
        <v>11830</v>
      </c>
      <c r="D5948" s="9" t="n">
        <v>0.35</v>
      </c>
    </row>
    <row r="5949" customFormat="false" ht="18" hidden="false" customHeight="true" outlineLevel="0" collapsed="false">
      <c r="A5949" s="7" t="s">
        <v>11916</v>
      </c>
      <c r="B5949" s="8" t="s">
        <v>11917</v>
      </c>
      <c r="C5949" s="7" t="s">
        <v>11830</v>
      </c>
      <c r="D5949" s="9" t="n">
        <v>1.25</v>
      </c>
    </row>
    <row r="5950" customFormat="false" ht="18" hidden="false" customHeight="true" outlineLevel="0" collapsed="false">
      <c r="A5950" s="7" t="s">
        <v>11918</v>
      </c>
      <c r="B5950" s="8" t="s">
        <v>11919</v>
      </c>
      <c r="C5950" s="7" t="s">
        <v>11830</v>
      </c>
      <c r="D5950" s="9" t="n">
        <v>0.86</v>
      </c>
    </row>
    <row r="5951" customFormat="false" ht="9" hidden="false" customHeight="true" outlineLevel="0" collapsed="false">
      <c r="A5951" s="7" t="s">
        <v>11920</v>
      </c>
      <c r="B5951" s="8" t="s">
        <v>11921</v>
      </c>
      <c r="C5951" s="7" t="s">
        <v>11830</v>
      </c>
      <c r="D5951" s="9" t="n">
        <v>0.26</v>
      </c>
    </row>
    <row r="5952" customFormat="false" ht="9" hidden="false" customHeight="true" outlineLevel="0" collapsed="false">
      <c r="A5952" s="7" t="s">
        <v>11922</v>
      </c>
      <c r="B5952" s="8" t="s">
        <v>11923</v>
      </c>
      <c r="C5952" s="7" t="s">
        <v>11830</v>
      </c>
      <c r="D5952" s="9" t="n">
        <v>0.25</v>
      </c>
    </row>
    <row r="5953" customFormat="false" ht="18" hidden="false" customHeight="true" outlineLevel="0" collapsed="false">
      <c r="A5953" s="7" t="s">
        <v>11924</v>
      </c>
      <c r="B5953" s="8" t="s">
        <v>11925</v>
      </c>
      <c r="C5953" s="7" t="s">
        <v>11830</v>
      </c>
      <c r="D5953" s="9" t="n">
        <v>0.54</v>
      </c>
    </row>
    <row r="5954" customFormat="false" ht="18" hidden="false" customHeight="true" outlineLevel="0" collapsed="false">
      <c r="A5954" s="7" t="s">
        <v>11926</v>
      </c>
      <c r="B5954" s="8" t="s">
        <v>11927</v>
      </c>
      <c r="C5954" s="7" t="s">
        <v>11830</v>
      </c>
      <c r="D5954" s="9" t="n">
        <v>0.24</v>
      </c>
    </row>
    <row r="5955" customFormat="false" ht="18" hidden="false" customHeight="true" outlineLevel="0" collapsed="false">
      <c r="A5955" s="7" t="s">
        <v>11928</v>
      </c>
      <c r="B5955" s="8" t="s">
        <v>11929</v>
      </c>
      <c r="C5955" s="7" t="s">
        <v>11830</v>
      </c>
      <c r="D5955" s="9" t="n">
        <v>0.44</v>
      </c>
    </row>
    <row r="5956" customFormat="false" ht="18" hidden="false" customHeight="true" outlineLevel="0" collapsed="false">
      <c r="A5956" s="7" t="s">
        <v>11930</v>
      </c>
      <c r="B5956" s="8" t="s">
        <v>11931</v>
      </c>
      <c r="C5956" s="7" t="s">
        <v>11830</v>
      </c>
      <c r="D5956" s="9" t="n">
        <v>0.39</v>
      </c>
    </row>
    <row r="5957" customFormat="false" ht="18" hidden="false" customHeight="true" outlineLevel="0" collapsed="false">
      <c r="A5957" s="7" t="s">
        <v>11932</v>
      </c>
      <c r="B5957" s="8" t="s">
        <v>11933</v>
      </c>
      <c r="C5957" s="7" t="s">
        <v>11830</v>
      </c>
      <c r="D5957" s="9" t="n">
        <v>0.35</v>
      </c>
    </row>
    <row r="5958" customFormat="false" ht="9" hidden="false" customHeight="true" outlineLevel="0" collapsed="false">
      <c r="A5958" s="7" t="s">
        <v>11934</v>
      </c>
      <c r="B5958" s="8" t="s">
        <v>11935</v>
      </c>
      <c r="C5958" s="7" t="s">
        <v>11830</v>
      </c>
      <c r="D5958" s="9" t="n">
        <v>1.23</v>
      </c>
    </row>
    <row r="5959" customFormat="false" ht="9" hidden="false" customHeight="true" outlineLevel="0" collapsed="false">
      <c r="A5959" s="7" t="s">
        <v>11936</v>
      </c>
      <c r="B5959" s="8" t="s">
        <v>11937</v>
      </c>
      <c r="C5959" s="7" t="s">
        <v>11727</v>
      </c>
      <c r="D5959" s="9" t="n">
        <v>1.13</v>
      </c>
    </row>
    <row r="5960" customFormat="false" ht="9" hidden="false" customHeight="true" outlineLevel="0" collapsed="false">
      <c r="A5960" s="7" t="s">
        <v>11938</v>
      </c>
      <c r="B5960" s="8" t="s">
        <v>11939</v>
      </c>
      <c r="C5960" s="7" t="s">
        <v>11727</v>
      </c>
      <c r="D5960" s="9" t="n">
        <v>0.9</v>
      </c>
    </row>
    <row r="5961" customFormat="false" ht="9" hidden="false" customHeight="true" outlineLevel="0" collapsed="false">
      <c r="A5961" s="7" t="s">
        <v>11940</v>
      </c>
      <c r="B5961" s="8" t="s">
        <v>11941</v>
      </c>
      <c r="C5961" s="7" t="s">
        <v>11727</v>
      </c>
      <c r="D5961" s="9" t="n">
        <v>0.74</v>
      </c>
    </row>
    <row r="5962" customFormat="false" ht="9" hidden="false" customHeight="true" outlineLevel="0" collapsed="false">
      <c r="A5962" s="7" t="s">
        <v>11942</v>
      </c>
      <c r="B5962" s="8" t="s">
        <v>11943</v>
      </c>
      <c r="C5962" s="7" t="s">
        <v>11727</v>
      </c>
      <c r="D5962" s="9" t="n">
        <v>0.89</v>
      </c>
    </row>
    <row r="5963" customFormat="false" ht="9" hidden="false" customHeight="true" outlineLevel="0" collapsed="false">
      <c r="A5963" s="7" t="s">
        <v>11944</v>
      </c>
      <c r="B5963" s="8" t="s">
        <v>11945</v>
      </c>
      <c r="C5963" s="7" t="s">
        <v>11727</v>
      </c>
      <c r="D5963" s="9" t="n">
        <v>0.71</v>
      </c>
    </row>
    <row r="5964" customFormat="false" ht="9" hidden="false" customHeight="true" outlineLevel="0" collapsed="false">
      <c r="A5964" s="7" t="s">
        <v>11946</v>
      </c>
      <c r="B5964" s="8" t="s">
        <v>11947</v>
      </c>
      <c r="C5964" s="7" t="s">
        <v>11727</v>
      </c>
      <c r="D5964" s="9" t="n">
        <v>0.58</v>
      </c>
    </row>
    <row r="5965" customFormat="false" ht="9" hidden="false" customHeight="true" outlineLevel="0" collapsed="false">
      <c r="A5965" s="7" t="s">
        <v>11948</v>
      </c>
      <c r="B5965" s="8" t="s">
        <v>11949</v>
      </c>
      <c r="C5965" s="7" t="s">
        <v>11727</v>
      </c>
      <c r="D5965" s="9" t="n">
        <v>1.07</v>
      </c>
    </row>
    <row r="5966" customFormat="false" ht="9" hidden="false" customHeight="true" outlineLevel="0" collapsed="false">
      <c r="A5966" s="7" t="s">
        <v>11950</v>
      </c>
      <c r="B5966" s="8" t="s">
        <v>11951</v>
      </c>
      <c r="C5966" s="7" t="s">
        <v>11727</v>
      </c>
      <c r="D5966" s="9" t="n">
        <v>0.86</v>
      </c>
    </row>
    <row r="5967" customFormat="false" ht="9" hidden="false" customHeight="true" outlineLevel="0" collapsed="false">
      <c r="A5967" s="7" t="s">
        <v>11952</v>
      </c>
      <c r="B5967" s="8" t="s">
        <v>11953</v>
      </c>
      <c r="C5967" s="7" t="s">
        <v>11727</v>
      </c>
      <c r="D5967" s="9" t="n">
        <v>0.7</v>
      </c>
    </row>
    <row r="5968" customFormat="false" ht="9" hidden="false" customHeight="true" outlineLevel="0" collapsed="false">
      <c r="A5968" s="7" t="s">
        <v>11954</v>
      </c>
      <c r="B5968" s="8" t="s">
        <v>11955</v>
      </c>
      <c r="C5968" s="7" t="s">
        <v>11727</v>
      </c>
      <c r="D5968" s="9" t="n">
        <v>1.71</v>
      </c>
    </row>
    <row r="5969" customFormat="false" ht="9" hidden="false" customHeight="true" outlineLevel="0" collapsed="false">
      <c r="A5969" s="7" t="s">
        <v>11956</v>
      </c>
      <c r="B5969" s="8" t="s">
        <v>11957</v>
      </c>
      <c r="C5969" s="7" t="s">
        <v>11727</v>
      </c>
      <c r="D5969" s="9" t="n">
        <v>1.37</v>
      </c>
    </row>
    <row r="5970" customFormat="false" ht="9" hidden="false" customHeight="true" outlineLevel="0" collapsed="false">
      <c r="A5970" s="7" t="s">
        <v>11958</v>
      </c>
      <c r="B5970" s="8" t="s">
        <v>11959</v>
      </c>
      <c r="C5970" s="7" t="s">
        <v>11727</v>
      </c>
      <c r="D5970" s="9" t="n">
        <v>1.12</v>
      </c>
    </row>
    <row r="5971" customFormat="false" ht="9" hidden="false" customHeight="true" outlineLevel="0" collapsed="false">
      <c r="A5971" s="7" t="s">
        <v>11960</v>
      </c>
      <c r="B5971" s="8" t="s">
        <v>11961</v>
      </c>
      <c r="C5971" s="7" t="s">
        <v>11727</v>
      </c>
      <c r="D5971" s="9" t="n">
        <v>0.24</v>
      </c>
    </row>
    <row r="5972" customFormat="false" ht="9" hidden="false" customHeight="true" outlineLevel="0" collapsed="false">
      <c r="A5972" s="7" t="s">
        <v>11962</v>
      </c>
      <c r="B5972" s="8" t="s">
        <v>11963</v>
      </c>
      <c r="C5972" s="7" t="s">
        <v>11727</v>
      </c>
      <c r="D5972" s="9" t="n">
        <v>0.27</v>
      </c>
    </row>
    <row r="5973" customFormat="false" ht="9" hidden="false" customHeight="true" outlineLevel="0" collapsed="false">
      <c r="A5973" s="7" t="s">
        <v>11964</v>
      </c>
      <c r="B5973" s="8" t="s">
        <v>11965</v>
      </c>
      <c r="C5973" s="7" t="s">
        <v>11727</v>
      </c>
      <c r="D5973" s="9" t="n">
        <v>0.24</v>
      </c>
    </row>
    <row r="5974" customFormat="false" ht="9" hidden="false" customHeight="true" outlineLevel="0" collapsed="false">
      <c r="A5974" s="7" t="s">
        <v>11966</v>
      </c>
      <c r="B5974" s="8" t="s">
        <v>11967</v>
      </c>
      <c r="C5974" s="7" t="s">
        <v>11727</v>
      </c>
      <c r="D5974" s="9" t="n">
        <v>1.56</v>
      </c>
    </row>
    <row r="5975" customFormat="false" ht="9" hidden="false" customHeight="true" outlineLevel="0" collapsed="false">
      <c r="A5975" s="7" t="s">
        <v>11968</v>
      </c>
      <c r="B5975" s="8" t="s">
        <v>11969</v>
      </c>
      <c r="C5975" s="7" t="s">
        <v>11727</v>
      </c>
      <c r="D5975" s="9" t="n">
        <v>3.47</v>
      </c>
    </row>
    <row r="5976" customFormat="false" ht="9" hidden="false" customHeight="true" outlineLevel="0" collapsed="false">
      <c r="A5976" s="7" t="s">
        <v>11970</v>
      </c>
      <c r="B5976" s="8" t="s">
        <v>11971</v>
      </c>
      <c r="C5976" s="7" t="s">
        <v>11727</v>
      </c>
      <c r="D5976" s="9" t="n">
        <v>0.24</v>
      </c>
    </row>
    <row r="5977" customFormat="false" ht="9" hidden="false" customHeight="true" outlineLevel="0" collapsed="false">
      <c r="A5977" s="7" t="s">
        <v>11972</v>
      </c>
      <c r="B5977" s="8" t="s">
        <v>11973</v>
      </c>
      <c r="C5977" s="7" t="s">
        <v>11727</v>
      </c>
      <c r="D5977" s="9" t="n">
        <v>0.27</v>
      </c>
    </row>
    <row r="5978" customFormat="false" ht="9" hidden="false" customHeight="true" outlineLevel="0" collapsed="false">
      <c r="A5978" s="7" t="s">
        <v>11974</v>
      </c>
      <c r="B5978" s="8" t="s">
        <v>11975</v>
      </c>
      <c r="C5978" s="7" t="s">
        <v>11727</v>
      </c>
      <c r="D5978" s="9" t="n">
        <v>5.77</v>
      </c>
    </row>
    <row r="5979" customFormat="false" ht="9" hidden="false" customHeight="true" outlineLevel="0" collapsed="false">
      <c r="A5979" s="7" t="s">
        <v>11976</v>
      </c>
      <c r="B5979" s="8" t="s">
        <v>11977</v>
      </c>
      <c r="C5979" s="7" t="s">
        <v>11727</v>
      </c>
      <c r="D5979" s="9" t="n">
        <v>13.8</v>
      </c>
    </row>
    <row r="5980" customFormat="false" ht="9" hidden="false" customHeight="true" outlineLevel="0" collapsed="false">
      <c r="A5980" s="7" t="s">
        <v>11978</v>
      </c>
      <c r="B5980" s="8" t="s">
        <v>11979</v>
      </c>
      <c r="C5980" s="7" t="s">
        <v>11727</v>
      </c>
      <c r="D5980" s="9" t="n">
        <v>0.62</v>
      </c>
    </row>
    <row r="5981" customFormat="false" ht="9" hidden="false" customHeight="true" outlineLevel="0" collapsed="false">
      <c r="A5981" s="7" t="s">
        <v>11980</v>
      </c>
      <c r="B5981" s="8" t="s">
        <v>11981</v>
      </c>
      <c r="C5981" s="7" t="s">
        <v>11727</v>
      </c>
      <c r="D5981" s="9" t="n">
        <v>0.44</v>
      </c>
    </row>
    <row r="5982" customFormat="false" ht="9" hidden="false" customHeight="true" outlineLevel="0" collapsed="false">
      <c r="A5982" s="7" t="s">
        <v>11982</v>
      </c>
      <c r="B5982" s="8" t="s">
        <v>11983</v>
      </c>
      <c r="C5982" s="7" t="s">
        <v>11727</v>
      </c>
      <c r="D5982" s="9" t="n">
        <v>0.64</v>
      </c>
    </row>
    <row r="5983" customFormat="false" ht="9" hidden="false" customHeight="true" outlineLevel="0" collapsed="false">
      <c r="A5983" s="7" t="s">
        <v>11984</v>
      </c>
      <c r="B5983" s="8" t="s">
        <v>11985</v>
      </c>
      <c r="C5983" s="7" t="s">
        <v>11727</v>
      </c>
      <c r="D5983" s="9" t="n">
        <v>0.42</v>
      </c>
    </row>
    <row r="5984" customFormat="false" ht="9" hidden="false" customHeight="true" outlineLevel="0" collapsed="false">
      <c r="A5984" s="7" t="s">
        <v>11986</v>
      </c>
      <c r="B5984" s="8" t="s">
        <v>11987</v>
      </c>
      <c r="C5984" s="7" t="s">
        <v>11727</v>
      </c>
      <c r="D5984" s="9" t="n">
        <v>3.97</v>
      </c>
    </row>
    <row r="5985" customFormat="false" ht="9" hidden="false" customHeight="true" outlineLevel="0" collapsed="false">
      <c r="A5985" s="7" t="s">
        <v>11988</v>
      </c>
      <c r="B5985" s="8" t="s">
        <v>11989</v>
      </c>
      <c r="C5985" s="7" t="s">
        <v>11727</v>
      </c>
      <c r="D5985" s="9" t="n">
        <v>4.96</v>
      </c>
    </row>
    <row r="5986" customFormat="false" ht="9" hidden="false" customHeight="true" outlineLevel="0" collapsed="false">
      <c r="A5986" s="7" t="s">
        <v>11990</v>
      </c>
      <c r="B5986" s="8" t="s">
        <v>11991</v>
      </c>
      <c r="C5986" s="7" t="s">
        <v>11727</v>
      </c>
      <c r="D5986" s="9" t="n">
        <v>3.44</v>
      </c>
    </row>
    <row r="5987" customFormat="false" ht="9" hidden="false" customHeight="true" outlineLevel="0" collapsed="false">
      <c r="A5987" s="7" t="s">
        <v>11992</v>
      </c>
      <c r="B5987" s="8" t="s">
        <v>11993</v>
      </c>
      <c r="C5987" s="7" t="s">
        <v>11727</v>
      </c>
      <c r="D5987" s="9" t="n">
        <v>2.63</v>
      </c>
    </row>
    <row r="5988" customFormat="false" ht="9" hidden="false" customHeight="true" outlineLevel="0" collapsed="false">
      <c r="A5988" s="7" t="s">
        <v>11994</v>
      </c>
      <c r="B5988" s="8" t="s">
        <v>11995</v>
      </c>
      <c r="C5988" s="7" t="s">
        <v>11727</v>
      </c>
      <c r="D5988" s="9" t="n">
        <v>2.11</v>
      </c>
    </row>
    <row r="5989" customFormat="false" ht="9" hidden="false" customHeight="true" outlineLevel="0" collapsed="false">
      <c r="A5989" s="7" t="s">
        <v>11996</v>
      </c>
      <c r="B5989" s="8" t="s">
        <v>11997</v>
      </c>
      <c r="C5989" s="7" t="s">
        <v>11727</v>
      </c>
      <c r="D5989" s="9" t="n">
        <v>1.72</v>
      </c>
    </row>
    <row r="5990" customFormat="false" ht="9" hidden="false" customHeight="true" outlineLevel="0" collapsed="false">
      <c r="A5990" s="7" t="s">
        <v>11998</v>
      </c>
      <c r="B5990" s="8" t="s">
        <v>11999</v>
      </c>
      <c r="C5990" s="7" t="s">
        <v>11830</v>
      </c>
      <c r="D5990" s="9" t="n">
        <v>0.72</v>
      </c>
    </row>
    <row r="5991" customFormat="false" ht="9" hidden="false" customHeight="true" outlineLevel="0" collapsed="false">
      <c r="A5991" s="7" t="s">
        <v>12000</v>
      </c>
      <c r="B5991" s="8" t="s">
        <v>12001</v>
      </c>
      <c r="C5991" s="7" t="s">
        <v>11830</v>
      </c>
      <c r="D5991" s="9" t="n">
        <v>0.53</v>
      </c>
    </row>
    <row r="5992" customFormat="false" ht="9" hidden="false" customHeight="true" outlineLevel="0" collapsed="false">
      <c r="A5992" s="7" t="s">
        <v>12002</v>
      </c>
      <c r="B5992" s="8" t="s">
        <v>12003</v>
      </c>
      <c r="C5992" s="7" t="s">
        <v>11830</v>
      </c>
      <c r="D5992" s="9" t="n">
        <v>2.28</v>
      </c>
    </row>
    <row r="5993" customFormat="false" ht="9" hidden="false" customHeight="true" outlineLevel="0" collapsed="false">
      <c r="A5993" s="7" t="s">
        <v>12004</v>
      </c>
      <c r="B5993" s="8" t="s">
        <v>12005</v>
      </c>
      <c r="C5993" s="7" t="s">
        <v>11830</v>
      </c>
      <c r="D5993" s="9" t="n">
        <v>2.28</v>
      </c>
    </row>
    <row r="5994" customFormat="false" ht="9" hidden="false" customHeight="true" outlineLevel="0" collapsed="false">
      <c r="A5994" s="7" t="s">
        <v>12006</v>
      </c>
      <c r="B5994" s="8" t="s">
        <v>12007</v>
      </c>
      <c r="C5994" s="7" t="s">
        <v>11830</v>
      </c>
      <c r="D5994" s="9" t="n">
        <v>1.29</v>
      </c>
    </row>
    <row r="5995" customFormat="false" ht="9" hidden="false" customHeight="true" outlineLevel="0" collapsed="false">
      <c r="A5995" s="7" t="s">
        <v>12008</v>
      </c>
      <c r="B5995" s="8" t="s">
        <v>12009</v>
      </c>
      <c r="C5995" s="7" t="s">
        <v>11830</v>
      </c>
      <c r="D5995" s="9" t="n">
        <v>6.72</v>
      </c>
    </row>
    <row r="5996" customFormat="false" ht="9" hidden="false" customHeight="true" outlineLevel="0" collapsed="false">
      <c r="A5996" s="7" t="s">
        <v>12010</v>
      </c>
      <c r="B5996" s="8" t="s">
        <v>12011</v>
      </c>
      <c r="C5996" s="7" t="s">
        <v>11830</v>
      </c>
      <c r="D5996" s="9" t="n">
        <v>6.72</v>
      </c>
    </row>
    <row r="5997" customFormat="false" ht="9" hidden="false" customHeight="true" outlineLevel="0" collapsed="false">
      <c r="A5997" s="7" t="s">
        <v>12012</v>
      </c>
      <c r="B5997" s="8" t="s">
        <v>12013</v>
      </c>
      <c r="C5997" s="7" t="s">
        <v>11727</v>
      </c>
      <c r="D5997" s="9" t="n">
        <v>1.16</v>
      </c>
    </row>
    <row r="5998" customFormat="false" ht="9" hidden="false" customHeight="true" outlineLevel="0" collapsed="false">
      <c r="A5998" s="7" t="s">
        <v>12014</v>
      </c>
      <c r="B5998" s="8" t="s">
        <v>12015</v>
      </c>
      <c r="C5998" s="7" t="s">
        <v>11727</v>
      </c>
      <c r="D5998" s="9" t="n">
        <v>0.93</v>
      </c>
    </row>
    <row r="5999" customFormat="false" ht="9" hidden="false" customHeight="true" outlineLevel="0" collapsed="false">
      <c r="A5999" s="7" t="s">
        <v>12016</v>
      </c>
      <c r="B5999" s="8" t="s">
        <v>12017</v>
      </c>
      <c r="C5999" s="7" t="s">
        <v>11727</v>
      </c>
      <c r="D5999" s="9" t="n">
        <v>0.76</v>
      </c>
    </row>
    <row r="6000" customFormat="false" ht="9" hidden="false" customHeight="true" outlineLevel="0" collapsed="false">
      <c r="A6000" s="7" t="s">
        <v>12018</v>
      </c>
      <c r="B6000" s="8" t="s">
        <v>12019</v>
      </c>
      <c r="C6000" s="7" t="s">
        <v>11727</v>
      </c>
      <c r="D6000" s="9" t="n">
        <v>1.69</v>
      </c>
    </row>
    <row r="6001" customFormat="false" ht="9" hidden="false" customHeight="true" outlineLevel="0" collapsed="false">
      <c r="A6001" s="7" t="s">
        <v>12020</v>
      </c>
      <c r="B6001" s="8" t="s">
        <v>12021</v>
      </c>
      <c r="C6001" s="7" t="s">
        <v>11727</v>
      </c>
      <c r="D6001" s="9" t="n">
        <v>1.35</v>
      </c>
    </row>
    <row r="6002" customFormat="false" ht="9" hidden="false" customHeight="true" outlineLevel="0" collapsed="false">
      <c r="A6002" s="7" t="s">
        <v>12022</v>
      </c>
      <c r="B6002" s="8" t="s">
        <v>12023</v>
      </c>
      <c r="C6002" s="7" t="s">
        <v>11727</v>
      </c>
      <c r="D6002" s="9" t="n">
        <v>1.1</v>
      </c>
    </row>
    <row r="6003" customFormat="false" ht="9" hidden="false" customHeight="true" outlineLevel="0" collapsed="false">
      <c r="A6003" s="7" t="s">
        <v>12024</v>
      </c>
      <c r="B6003" s="8" t="s">
        <v>12025</v>
      </c>
      <c r="C6003" s="7" t="s">
        <v>11727</v>
      </c>
      <c r="D6003" s="9" t="n">
        <v>1.83</v>
      </c>
    </row>
    <row r="6004" customFormat="false" ht="9" hidden="false" customHeight="true" outlineLevel="0" collapsed="false">
      <c r="A6004" s="7" t="s">
        <v>12026</v>
      </c>
      <c r="B6004" s="8" t="s">
        <v>12027</v>
      </c>
      <c r="C6004" s="7" t="s">
        <v>11727</v>
      </c>
      <c r="D6004" s="9" t="n">
        <v>1.46</v>
      </c>
    </row>
    <row r="6005" customFormat="false" ht="9" hidden="false" customHeight="true" outlineLevel="0" collapsed="false">
      <c r="A6005" s="7" t="s">
        <v>12028</v>
      </c>
      <c r="B6005" s="8" t="s">
        <v>12029</v>
      </c>
      <c r="C6005" s="7" t="s">
        <v>11727</v>
      </c>
      <c r="D6005" s="9" t="n">
        <v>1.19</v>
      </c>
    </row>
    <row r="6006" customFormat="false" ht="9" hidden="false" customHeight="true" outlineLevel="0" collapsed="false">
      <c r="A6006" s="7" t="s">
        <v>12030</v>
      </c>
      <c r="B6006" s="8" t="s">
        <v>12031</v>
      </c>
      <c r="C6006" s="7" t="s">
        <v>11830</v>
      </c>
      <c r="D6006" s="9" t="n">
        <v>2.5</v>
      </c>
    </row>
    <row r="6007" customFormat="false" ht="9" hidden="false" customHeight="true" outlineLevel="0" collapsed="false">
      <c r="A6007" s="7" t="s">
        <v>12032</v>
      </c>
      <c r="B6007" s="8" t="s">
        <v>12033</v>
      </c>
      <c r="C6007" s="7" t="s">
        <v>11830</v>
      </c>
      <c r="D6007" s="9" t="n">
        <v>0.75</v>
      </c>
    </row>
    <row r="6008" customFormat="false" ht="9" hidden="false" customHeight="true" outlineLevel="0" collapsed="false">
      <c r="A6008" s="7" t="s">
        <v>12034</v>
      </c>
      <c r="B6008" s="8" t="s">
        <v>12035</v>
      </c>
      <c r="C6008" s="7" t="s">
        <v>11830</v>
      </c>
      <c r="D6008" s="9" t="n">
        <v>0.71</v>
      </c>
    </row>
    <row r="6009" customFormat="false" ht="9" hidden="false" customHeight="true" outlineLevel="0" collapsed="false">
      <c r="A6009" s="7" t="s">
        <v>12036</v>
      </c>
      <c r="B6009" s="8" t="s">
        <v>12037</v>
      </c>
      <c r="C6009" s="7" t="s">
        <v>11830</v>
      </c>
      <c r="D6009" s="9" t="n">
        <v>1.57</v>
      </c>
    </row>
    <row r="6010" customFormat="false" ht="9" hidden="false" customHeight="true" outlineLevel="0" collapsed="false">
      <c r="A6010" s="7" t="s">
        <v>12038</v>
      </c>
      <c r="B6010" s="8" t="s">
        <v>12039</v>
      </c>
      <c r="C6010" s="7" t="s">
        <v>11830</v>
      </c>
      <c r="D6010" s="9" t="n">
        <v>0.69</v>
      </c>
    </row>
    <row r="6011" customFormat="false" ht="9" hidden="false" customHeight="true" outlineLevel="0" collapsed="false">
      <c r="A6011" s="7" t="s">
        <v>12040</v>
      </c>
      <c r="B6011" s="8" t="s">
        <v>12041</v>
      </c>
      <c r="C6011" s="7" t="s">
        <v>11830</v>
      </c>
      <c r="D6011" s="9" t="n">
        <v>1.28</v>
      </c>
    </row>
    <row r="6012" customFormat="false" ht="9" hidden="false" customHeight="true" outlineLevel="0" collapsed="false">
      <c r="A6012" s="7" t="s">
        <v>12042</v>
      </c>
      <c r="B6012" s="8" t="s">
        <v>12043</v>
      </c>
      <c r="C6012" s="7" t="s">
        <v>11830</v>
      </c>
      <c r="D6012" s="9" t="n">
        <v>1.13</v>
      </c>
    </row>
    <row r="6013" customFormat="false" ht="9" hidden="false" customHeight="true" outlineLevel="0" collapsed="false">
      <c r="A6013" s="7" t="s">
        <v>12044</v>
      </c>
      <c r="B6013" s="8" t="s">
        <v>12045</v>
      </c>
      <c r="C6013" s="7" t="s">
        <v>11830</v>
      </c>
      <c r="D6013" s="9" t="n">
        <v>1.01</v>
      </c>
    </row>
    <row r="6014" customFormat="false" ht="9" hidden="false" customHeight="true" outlineLevel="0" collapsed="false">
      <c r="A6014" s="7" t="s">
        <v>12046</v>
      </c>
      <c r="B6014" s="8" t="s">
        <v>12047</v>
      </c>
      <c r="C6014" s="7" t="s">
        <v>11830</v>
      </c>
      <c r="D6014" s="9" t="n">
        <v>3.56</v>
      </c>
    </row>
    <row r="6015" customFormat="false" ht="9" hidden="false" customHeight="true" outlineLevel="0" collapsed="false">
      <c r="A6015" s="7" t="s">
        <v>12048</v>
      </c>
      <c r="B6015" s="8" t="s">
        <v>12049</v>
      </c>
      <c r="C6015" s="7" t="s">
        <v>11727</v>
      </c>
      <c r="D6015" s="9" t="n">
        <v>1.47</v>
      </c>
    </row>
    <row r="6016" customFormat="false" ht="9" hidden="false" customHeight="true" outlineLevel="0" collapsed="false">
      <c r="A6016" s="7" t="s">
        <v>12050</v>
      </c>
      <c r="B6016" s="8" t="s">
        <v>12051</v>
      </c>
      <c r="C6016" s="7" t="s">
        <v>11727</v>
      </c>
      <c r="D6016" s="9" t="n">
        <v>1.13</v>
      </c>
    </row>
    <row r="6017" customFormat="false" ht="9" hidden="false" customHeight="true" outlineLevel="0" collapsed="false">
      <c r="A6017" s="7" t="s">
        <v>12052</v>
      </c>
      <c r="B6017" s="8" t="s">
        <v>12053</v>
      </c>
      <c r="C6017" s="7" t="s">
        <v>11727</v>
      </c>
      <c r="D6017" s="9" t="n">
        <v>0.82</v>
      </c>
    </row>
    <row r="6018" customFormat="false" ht="9" hidden="false" customHeight="true" outlineLevel="0" collapsed="false">
      <c r="A6018" s="7" t="s">
        <v>12054</v>
      </c>
      <c r="B6018" s="8" t="s">
        <v>12055</v>
      </c>
      <c r="C6018" s="7" t="s">
        <v>11727</v>
      </c>
      <c r="D6018" s="9" t="n">
        <v>0.62</v>
      </c>
    </row>
    <row r="6019" customFormat="false" ht="9" hidden="false" customHeight="true" outlineLevel="0" collapsed="false">
      <c r="A6019" s="7" t="s">
        <v>12056</v>
      </c>
      <c r="B6019" s="8" t="s">
        <v>12057</v>
      </c>
      <c r="C6019" s="7" t="s">
        <v>11727</v>
      </c>
      <c r="D6019" s="9" t="n">
        <v>1.15</v>
      </c>
    </row>
    <row r="6020" customFormat="false" ht="9" hidden="false" customHeight="true" outlineLevel="0" collapsed="false">
      <c r="A6020" s="7" t="s">
        <v>12058</v>
      </c>
      <c r="B6020" s="8" t="s">
        <v>12059</v>
      </c>
      <c r="C6020" s="7" t="s">
        <v>11727</v>
      </c>
      <c r="D6020" s="9" t="n">
        <v>0.88</v>
      </c>
    </row>
    <row r="6021" customFormat="false" ht="9" hidden="false" customHeight="true" outlineLevel="0" collapsed="false">
      <c r="A6021" s="7" t="s">
        <v>12060</v>
      </c>
      <c r="B6021" s="8" t="s">
        <v>12061</v>
      </c>
      <c r="C6021" s="7" t="s">
        <v>11727</v>
      </c>
      <c r="D6021" s="9" t="n">
        <v>0.64</v>
      </c>
    </row>
    <row r="6022" customFormat="false" ht="9" hidden="false" customHeight="true" outlineLevel="0" collapsed="false">
      <c r="A6022" s="7" t="s">
        <v>12062</v>
      </c>
      <c r="B6022" s="8" t="s">
        <v>12063</v>
      </c>
      <c r="C6022" s="7" t="s">
        <v>11727</v>
      </c>
      <c r="D6022" s="9" t="n">
        <v>0.48</v>
      </c>
    </row>
    <row r="6023" customFormat="false" ht="9" hidden="false" customHeight="true" outlineLevel="0" collapsed="false">
      <c r="A6023" s="7" t="s">
        <v>12064</v>
      </c>
      <c r="B6023" s="8" t="s">
        <v>12065</v>
      </c>
      <c r="C6023" s="7" t="s">
        <v>11727</v>
      </c>
      <c r="D6023" s="9" t="n">
        <v>0.97</v>
      </c>
    </row>
    <row r="6024" customFormat="false" ht="9" hidden="false" customHeight="true" outlineLevel="0" collapsed="false">
      <c r="A6024" s="7" t="s">
        <v>12066</v>
      </c>
      <c r="B6024" s="8" t="s">
        <v>12067</v>
      </c>
      <c r="C6024" s="7" t="s">
        <v>11727</v>
      </c>
      <c r="D6024" s="9" t="n">
        <v>0.75</v>
      </c>
    </row>
    <row r="6025" customFormat="false" ht="9" hidden="false" customHeight="true" outlineLevel="0" collapsed="false">
      <c r="A6025" s="7" t="s">
        <v>12068</v>
      </c>
      <c r="B6025" s="8" t="s">
        <v>12069</v>
      </c>
      <c r="C6025" s="7" t="s">
        <v>11727</v>
      </c>
      <c r="D6025" s="9" t="n">
        <v>0.54</v>
      </c>
    </row>
    <row r="6026" customFormat="false" ht="9" hidden="false" customHeight="true" outlineLevel="0" collapsed="false">
      <c r="A6026" s="7" t="s">
        <v>12070</v>
      </c>
      <c r="B6026" s="8" t="s">
        <v>12071</v>
      </c>
      <c r="C6026" s="7" t="s">
        <v>11727</v>
      </c>
      <c r="D6026" s="9" t="n">
        <v>0.41</v>
      </c>
    </row>
    <row r="6027" customFormat="false" ht="9" hidden="false" customHeight="true" outlineLevel="0" collapsed="false">
      <c r="A6027" s="7" t="s">
        <v>12072</v>
      </c>
      <c r="B6027" s="8" t="s">
        <v>12073</v>
      </c>
      <c r="C6027" s="7" t="s">
        <v>11727</v>
      </c>
      <c r="D6027" s="9" t="n">
        <v>1.09</v>
      </c>
    </row>
    <row r="6028" customFormat="false" ht="9" hidden="false" customHeight="true" outlineLevel="0" collapsed="false">
      <c r="A6028" s="7" t="s">
        <v>12074</v>
      </c>
      <c r="B6028" s="8" t="s">
        <v>12075</v>
      </c>
      <c r="C6028" s="7" t="s">
        <v>11727</v>
      </c>
      <c r="D6028" s="9" t="n">
        <v>0.84</v>
      </c>
    </row>
    <row r="6029" customFormat="false" ht="9" hidden="false" customHeight="true" outlineLevel="0" collapsed="false">
      <c r="A6029" s="7" t="s">
        <v>12076</v>
      </c>
      <c r="B6029" s="8" t="s">
        <v>12077</v>
      </c>
      <c r="C6029" s="7" t="s">
        <v>11727</v>
      </c>
      <c r="D6029" s="9" t="n">
        <v>0.61</v>
      </c>
    </row>
    <row r="6030" customFormat="false" ht="9" hidden="false" customHeight="true" outlineLevel="0" collapsed="false">
      <c r="A6030" s="7" t="s">
        <v>12078</v>
      </c>
      <c r="B6030" s="8" t="s">
        <v>12079</v>
      </c>
      <c r="C6030" s="7" t="s">
        <v>11727</v>
      </c>
      <c r="D6030" s="9" t="n">
        <v>0.46</v>
      </c>
    </row>
    <row r="6031" customFormat="false" ht="9" hidden="false" customHeight="true" outlineLevel="0" collapsed="false">
      <c r="A6031" s="7" t="s">
        <v>12080</v>
      </c>
      <c r="B6031" s="8" t="s">
        <v>12081</v>
      </c>
      <c r="C6031" s="7" t="s">
        <v>3625</v>
      </c>
      <c r="D6031" s="9" t="n">
        <v>17.95</v>
      </c>
    </row>
    <row r="6032" customFormat="false" ht="9" hidden="false" customHeight="true" outlineLevel="0" collapsed="false">
      <c r="A6032" s="7" t="s">
        <v>12082</v>
      </c>
      <c r="B6032" s="8" t="s">
        <v>12083</v>
      </c>
      <c r="C6032" s="7" t="s">
        <v>3625</v>
      </c>
      <c r="D6032" s="9" t="n">
        <v>14.36</v>
      </c>
    </row>
    <row r="6033" customFormat="false" ht="9" hidden="false" customHeight="true" outlineLevel="0" collapsed="false">
      <c r="A6033" s="7" t="s">
        <v>12084</v>
      </c>
      <c r="B6033" s="8" t="s">
        <v>12085</v>
      </c>
      <c r="C6033" s="7" t="s">
        <v>3625</v>
      </c>
      <c r="D6033" s="9" t="n">
        <v>11.72</v>
      </c>
    </row>
    <row r="6034" customFormat="false" ht="9" hidden="false" customHeight="true" outlineLevel="0" collapsed="false">
      <c r="A6034" s="7" t="s">
        <v>12086</v>
      </c>
      <c r="B6034" s="8" t="s">
        <v>12087</v>
      </c>
      <c r="C6034" s="7" t="s">
        <v>3625</v>
      </c>
      <c r="D6034" s="9" t="n">
        <v>13.09</v>
      </c>
    </row>
    <row r="6035" customFormat="false" ht="9" hidden="false" customHeight="true" outlineLevel="0" collapsed="false">
      <c r="A6035" s="7" t="s">
        <v>12088</v>
      </c>
      <c r="B6035" s="8" t="s">
        <v>12089</v>
      </c>
      <c r="C6035" s="7" t="s">
        <v>3625</v>
      </c>
      <c r="D6035" s="9" t="n">
        <v>10.48</v>
      </c>
    </row>
    <row r="6036" customFormat="false" ht="9" hidden="false" customHeight="true" outlineLevel="0" collapsed="false">
      <c r="A6036" s="7" t="s">
        <v>12090</v>
      </c>
      <c r="B6036" s="8" t="s">
        <v>12091</v>
      </c>
      <c r="C6036" s="7" t="s">
        <v>3625</v>
      </c>
      <c r="D6036" s="9" t="n">
        <v>8.55</v>
      </c>
    </row>
    <row r="6037" customFormat="false" ht="9" hidden="false" customHeight="true" outlineLevel="0" collapsed="false">
      <c r="A6037" s="7" t="s">
        <v>12092</v>
      </c>
      <c r="B6037" s="8" t="s">
        <v>12093</v>
      </c>
      <c r="C6037" s="7" t="s">
        <v>3625</v>
      </c>
      <c r="D6037" s="9" t="n">
        <v>30.32</v>
      </c>
    </row>
    <row r="6038" customFormat="false" ht="9" hidden="false" customHeight="true" outlineLevel="0" collapsed="false">
      <c r="A6038" s="7" t="s">
        <v>12094</v>
      </c>
      <c r="B6038" s="8" t="s">
        <v>12095</v>
      </c>
      <c r="C6038" s="7" t="s">
        <v>3625</v>
      </c>
      <c r="D6038" s="9" t="n">
        <v>24.26</v>
      </c>
    </row>
    <row r="6039" customFormat="false" ht="9" hidden="false" customHeight="true" outlineLevel="0" collapsed="false">
      <c r="A6039" s="7" t="s">
        <v>12096</v>
      </c>
      <c r="B6039" s="8" t="s">
        <v>12097</v>
      </c>
      <c r="C6039" s="7" t="s">
        <v>3625</v>
      </c>
      <c r="D6039" s="9" t="n">
        <v>19.81</v>
      </c>
    </row>
    <row r="6040" customFormat="false" ht="9" hidden="false" customHeight="true" outlineLevel="0" collapsed="false">
      <c r="A6040" s="7" t="s">
        <v>12098</v>
      </c>
      <c r="B6040" s="8" t="s">
        <v>12099</v>
      </c>
      <c r="C6040" s="7" t="s">
        <v>3625</v>
      </c>
      <c r="D6040" s="9" t="n">
        <v>67.83</v>
      </c>
    </row>
    <row r="6041" customFormat="false" ht="9" hidden="false" customHeight="true" outlineLevel="0" collapsed="false">
      <c r="A6041" s="7" t="s">
        <v>12100</v>
      </c>
      <c r="B6041" s="8" t="s">
        <v>12101</v>
      </c>
      <c r="C6041" s="7" t="s">
        <v>3625</v>
      </c>
      <c r="D6041" s="9" t="n">
        <v>54.24</v>
      </c>
    </row>
    <row r="6042" customFormat="false" ht="9" hidden="false" customHeight="true" outlineLevel="0" collapsed="false">
      <c r="A6042" s="7" t="s">
        <v>12102</v>
      </c>
      <c r="B6042" s="8" t="s">
        <v>12103</v>
      </c>
      <c r="C6042" s="7" t="s">
        <v>3625</v>
      </c>
      <c r="D6042" s="9" t="n">
        <v>44.31</v>
      </c>
    </row>
    <row r="6043" customFormat="false" ht="9" hidden="false" customHeight="true" outlineLevel="0" collapsed="false">
      <c r="A6043" s="7" t="s">
        <v>12104</v>
      </c>
      <c r="B6043" s="8" t="s">
        <v>12105</v>
      </c>
      <c r="C6043" s="7" t="s">
        <v>3625</v>
      </c>
      <c r="D6043" s="9" t="n">
        <v>79.11</v>
      </c>
    </row>
    <row r="6044" customFormat="false" ht="9" hidden="false" customHeight="true" outlineLevel="0" collapsed="false">
      <c r="A6044" s="7" t="s">
        <v>12106</v>
      </c>
      <c r="B6044" s="8" t="s">
        <v>12107</v>
      </c>
      <c r="C6044" s="7" t="s">
        <v>3625</v>
      </c>
      <c r="D6044" s="9" t="n">
        <v>63.26</v>
      </c>
    </row>
    <row r="6045" customFormat="false" ht="9" hidden="false" customHeight="true" outlineLevel="0" collapsed="false">
      <c r="A6045" s="7" t="s">
        <v>12108</v>
      </c>
      <c r="B6045" s="8" t="s">
        <v>12109</v>
      </c>
      <c r="C6045" s="7" t="s">
        <v>3625</v>
      </c>
      <c r="D6045" s="9" t="n">
        <v>51.68</v>
      </c>
    </row>
    <row r="6046" customFormat="false" ht="9" hidden="false" customHeight="true" outlineLevel="0" collapsed="false">
      <c r="A6046" s="7" t="s">
        <v>12110</v>
      </c>
      <c r="B6046" s="8" t="s">
        <v>12111</v>
      </c>
      <c r="C6046" s="7" t="s">
        <v>3625</v>
      </c>
      <c r="D6046" s="9" t="n">
        <v>155.08</v>
      </c>
    </row>
    <row r="6047" customFormat="false" ht="9" hidden="false" customHeight="true" outlineLevel="0" collapsed="false">
      <c r="A6047" s="7" t="s">
        <v>12112</v>
      </c>
      <c r="B6047" s="8" t="s">
        <v>12113</v>
      </c>
      <c r="C6047" s="7" t="s">
        <v>3625</v>
      </c>
      <c r="D6047" s="9" t="n">
        <v>124.01</v>
      </c>
    </row>
    <row r="6048" customFormat="false" ht="9" hidden="false" customHeight="true" outlineLevel="0" collapsed="false">
      <c r="A6048" s="7" t="s">
        <v>12114</v>
      </c>
      <c r="B6048" s="8" t="s">
        <v>12115</v>
      </c>
      <c r="C6048" s="7" t="s">
        <v>3625</v>
      </c>
      <c r="D6048" s="9" t="n">
        <v>101.32</v>
      </c>
    </row>
    <row r="6049" customFormat="false" ht="9" hidden="false" customHeight="true" outlineLevel="0" collapsed="false">
      <c r="A6049" s="7" t="s">
        <v>12116</v>
      </c>
      <c r="B6049" s="8" t="s">
        <v>12117</v>
      </c>
      <c r="C6049" s="7" t="s">
        <v>3625</v>
      </c>
      <c r="D6049" s="9" t="n">
        <v>177.82</v>
      </c>
    </row>
    <row r="6050" customFormat="false" ht="9" hidden="false" customHeight="true" outlineLevel="0" collapsed="false">
      <c r="A6050" s="7" t="s">
        <v>12118</v>
      </c>
      <c r="B6050" s="8" t="s">
        <v>12119</v>
      </c>
      <c r="C6050" s="7" t="s">
        <v>3625</v>
      </c>
      <c r="D6050" s="9" t="n">
        <v>142.19</v>
      </c>
    </row>
    <row r="6051" customFormat="false" ht="9" hidden="false" customHeight="true" outlineLevel="0" collapsed="false">
      <c r="A6051" s="7" t="s">
        <v>12120</v>
      </c>
      <c r="B6051" s="8" t="s">
        <v>12121</v>
      </c>
      <c r="C6051" s="7" t="s">
        <v>3625</v>
      </c>
      <c r="D6051" s="9" t="n">
        <v>116.18</v>
      </c>
    </row>
    <row r="6052" customFormat="false" ht="9" hidden="false" customHeight="true" outlineLevel="0" collapsed="false">
      <c r="A6052" s="7" t="s">
        <v>12122</v>
      </c>
      <c r="B6052" s="8" t="s">
        <v>12123</v>
      </c>
      <c r="C6052" s="7" t="s">
        <v>3625</v>
      </c>
      <c r="D6052" s="9" t="n">
        <v>197.86</v>
      </c>
    </row>
    <row r="6053" customFormat="false" ht="9" hidden="false" customHeight="true" outlineLevel="0" collapsed="false">
      <c r="A6053" s="7" t="s">
        <v>12124</v>
      </c>
      <c r="B6053" s="8" t="s">
        <v>12125</v>
      </c>
      <c r="C6053" s="7" t="s">
        <v>3625</v>
      </c>
      <c r="D6053" s="9" t="n">
        <v>171.01</v>
      </c>
    </row>
    <row r="6054" customFormat="false" ht="9" hidden="false" customHeight="true" outlineLevel="0" collapsed="false">
      <c r="A6054" s="7" t="s">
        <v>12126</v>
      </c>
      <c r="B6054" s="8" t="s">
        <v>12127</v>
      </c>
      <c r="C6054" s="7" t="s">
        <v>187</v>
      </c>
      <c r="D6054" s="9" t="n">
        <v>11.12</v>
      </c>
    </row>
    <row r="6055" customFormat="false" ht="9" hidden="false" customHeight="true" outlineLevel="0" collapsed="false">
      <c r="A6055" s="7" t="s">
        <v>12128</v>
      </c>
      <c r="B6055" s="8" t="s">
        <v>12129</v>
      </c>
      <c r="C6055" s="7" t="s">
        <v>404</v>
      </c>
      <c r="D6055" s="9" t="n">
        <v>300.3</v>
      </c>
    </row>
    <row r="6056" customFormat="false" ht="9" hidden="false" customHeight="true" outlineLevel="0" collapsed="false">
      <c r="A6056" s="7" t="s">
        <v>12130</v>
      </c>
      <c r="B6056" s="8" t="s">
        <v>12131</v>
      </c>
      <c r="C6056" s="7" t="s">
        <v>404</v>
      </c>
      <c r="D6056" s="9" t="n">
        <v>257.4</v>
      </c>
    </row>
    <row r="6057" customFormat="false" ht="9" hidden="false" customHeight="true" outlineLevel="0" collapsed="false">
      <c r="A6057" s="7" t="s">
        <v>12132</v>
      </c>
      <c r="B6057" s="8" t="s">
        <v>12133</v>
      </c>
      <c r="C6057" s="7" t="s">
        <v>404</v>
      </c>
      <c r="D6057" s="9" t="n">
        <v>698.49</v>
      </c>
    </row>
    <row r="6058" customFormat="false" ht="18" hidden="false" customHeight="true" outlineLevel="0" collapsed="false">
      <c r="A6058" s="7" t="s">
        <v>12134</v>
      </c>
      <c r="B6058" s="8" t="s">
        <v>12135</v>
      </c>
      <c r="C6058" s="7" t="s">
        <v>404</v>
      </c>
      <c r="D6058" s="9" t="n">
        <v>774.22</v>
      </c>
    </row>
    <row r="6059" customFormat="false" ht="9" hidden="false" customHeight="true" outlineLevel="0" collapsed="false">
      <c r="A6059" s="7" t="s">
        <v>12136</v>
      </c>
      <c r="B6059" s="8" t="s">
        <v>12137</v>
      </c>
      <c r="C6059" s="7" t="s">
        <v>404</v>
      </c>
      <c r="D6059" s="9" t="n">
        <v>1768.88</v>
      </c>
    </row>
    <row r="6060" customFormat="false" ht="9" hidden="false" customHeight="true" outlineLevel="0" collapsed="false">
      <c r="A6060" s="7" t="s">
        <v>12138</v>
      </c>
      <c r="B6060" s="8" t="s">
        <v>12139</v>
      </c>
      <c r="C6060" s="7" t="s">
        <v>404</v>
      </c>
      <c r="D6060" s="9" t="n">
        <v>1882.87</v>
      </c>
    </row>
    <row r="6061" customFormat="false" ht="9" hidden="false" customHeight="true" outlineLevel="0" collapsed="false">
      <c r="A6061" s="7" t="s">
        <v>12140</v>
      </c>
      <c r="B6061" s="8" t="s">
        <v>12141</v>
      </c>
      <c r="C6061" s="7" t="s">
        <v>404</v>
      </c>
      <c r="D6061" s="9" t="n">
        <v>2029.63</v>
      </c>
    </row>
    <row r="6062" customFormat="false" ht="9" hidden="false" customHeight="true" outlineLevel="0" collapsed="false">
      <c r="A6062" s="7" t="s">
        <v>12142</v>
      </c>
      <c r="B6062" s="8" t="s">
        <v>12143</v>
      </c>
      <c r="C6062" s="7" t="s">
        <v>404</v>
      </c>
      <c r="D6062" s="9" t="n">
        <v>2164.3</v>
      </c>
    </row>
    <row r="6063" customFormat="false" ht="9" hidden="false" customHeight="true" outlineLevel="0" collapsed="false">
      <c r="A6063" s="7" t="s">
        <v>12144</v>
      </c>
      <c r="B6063" s="8" t="s">
        <v>12145</v>
      </c>
      <c r="C6063" s="7" t="s">
        <v>404</v>
      </c>
      <c r="D6063" s="9" t="n">
        <v>300.3</v>
      </c>
    </row>
    <row r="6064" customFormat="false" ht="9" hidden="false" customHeight="true" outlineLevel="0" collapsed="false">
      <c r="A6064" s="7" t="s">
        <v>12146</v>
      </c>
      <c r="B6064" s="8" t="s">
        <v>12147</v>
      </c>
      <c r="C6064" s="7" t="s">
        <v>404</v>
      </c>
      <c r="D6064" s="9" t="n">
        <v>257.4</v>
      </c>
    </row>
    <row r="6065" customFormat="false" ht="9" hidden="false" customHeight="true" outlineLevel="0" collapsed="false">
      <c r="A6065" s="7" t="s">
        <v>12148</v>
      </c>
      <c r="B6065" s="8" t="s">
        <v>12149</v>
      </c>
      <c r="C6065" s="7" t="s">
        <v>404</v>
      </c>
      <c r="D6065" s="9" t="n">
        <v>698.49</v>
      </c>
    </row>
    <row r="6066" customFormat="false" ht="9" hidden="false" customHeight="true" outlineLevel="0" collapsed="false">
      <c r="A6066" s="7" t="s">
        <v>12150</v>
      </c>
      <c r="B6066" s="8" t="s">
        <v>12151</v>
      </c>
      <c r="C6066" s="7" t="s">
        <v>404</v>
      </c>
      <c r="D6066" s="9" t="n">
        <v>774.22</v>
      </c>
    </row>
    <row r="6067" customFormat="false" ht="9" hidden="false" customHeight="true" outlineLevel="0" collapsed="false">
      <c r="A6067" s="7" t="s">
        <v>12152</v>
      </c>
      <c r="B6067" s="8" t="s">
        <v>12153</v>
      </c>
      <c r="C6067" s="7" t="s">
        <v>404</v>
      </c>
      <c r="D6067" s="9" t="n">
        <v>1781.13</v>
      </c>
    </row>
    <row r="6068" customFormat="false" ht="9" hidden="false" customHeight="true" outlineLevel="0" collapsed="false">
      <c r="A6068" s="7" t="s">
        <v>12154</v>
      </c>
      <c r="B6068" s="8" t="s">
        <v>12155</v>
      </c>
      <c r="C6068" s="7" t="s">
        <v>404</v>
      </c>
      <c r="D6068" s="9" t="n">
        <v>1898.06</v>
      </c>
    </row>
    <row r="6069" customFormat="false" ht="9" hidden="false" customHeight="true" outlineLevel="0" collapsed="false">
      <c r="A6069" s="7" t="s">
        <v>12156</v>
      </c>
      <c r="B6069" s="8" t="s">
        <v>12157</v>
      </c>
      <c r="C6069" s="7" t="s">
        <v>404</v>
      </c>
      <c r="D6069" s="9" t="n">
        <v>132.38</v>
      </c>
    </row>
    <row r="6070" customFormat="false" ht="9" hidden="false" customHeight="true" outlineLevel="0" collapsed="false">
      <c r="A6070" s="7" t="s">
        <v>12158</v>
      </c>
      <c r="B6070" s="8" t="s">
        <v>12159</v>
      </c>
      <c r="C6070" s="7" t="s">
        <v>404</v>
      </c>
      <c r="D6070" s="9" t="n">
        <v>658.19</v>
      </c>
    </row>
    <row r="6071" customFormat="false" ht="9" hidden="false" customHeight="true" outlineLevel="0" collapsed="false">
      <c r="A6071" s="7" t="s">
        <v>12160</v>
      </c>
      <c r="B6071" s="8" t="s">
        <v>12161</v>
      </c>
      <c r="C6071" s="7" t="s">
        <v>404</v>
      </c>
      <c r="D6071" s="9" t="n">
        <v>54.64</v>
      </c>
    </row>
    <row r="6072" customFormat="false" ht="9" hidden="false" customHeight="true" outlineLevel="0" collapsed="false">
      <c r="A6072" s="7" t="s">
        <v>12162</v>
      </c>
      <c r="B6072" s="8" t="s">
        <v>12163</v>
      </c>
      <c r="C6072" s="7" t="s">
        <v>404</v>
      </c>
      <c r="D6072" s="9" t="n">
        <v>32.52</v>
      </c>
    </row>
    <row r="6073" customFormat="false" ht="9" hidden="false" customHeight="true" outlineLevel="0" collapsed="false">
      <c r="A6073" s="7" t="s">
        <v>12164</v>
      </c>
      <c r="B6073" s="8" t="s">
        <v>12165</v>
      </c>
      <c r="C6073" s="7" t="s">
        <v>404</v>
      </c>
      <c r="D6073" s="9" t="n">
        <v>132.37</v>
      </c>
    </row>
    <row r="6074" customFormat="false" ht="9" hidden="false" customHeight="true" outlineLevel="0" collapsed="false">
      <c r="A6074" s="7" t="s">
        <v>12166</v>
      </c>
      <c r="B6074" s="8" t="s">
        <v>12167</v>
      </c>
      <c r="C6074" s="7" t="s">
        <v>404</v>
      </c>
      <c r="D6074" s="9" t="n">
        <v>659.18</v>
      </c>
    </row>
    <row r="6075" customFormat="false" ht="9" hidden="false" customHeight="true" outlineLevel="0" collapsed="false">
      <c r="A6075" s="7" t="s">
        <v>12168</v>
      </c>
      <c r="B6075" s="8" t="s">
        <v>12169</v>
      </c>
      <c r="C6075" s="7" t="s">
        <v>404</v>
      </c>
      <c r="D6075" s="9" t="n">
        <v>54.79</v>
      </c>
    </row>
    <row r="6076" customFormat="false" ht="9" hidden="false" customHeight="true" outlineLevel="0" collapsed="false">
      <c r="A6076" s="7" t="s">
        <v>12170</v>
      </c>
      <c r="B6076" s="8" t="s">
        <v>12171</v>
      </c>
      <c r="C6076" s="7" t="s">
        <v>187</v>
      </c>
      <c r="D6076" s="9" t="n">
        <v>19.58</v>
      </c>
    </row>
    <row r="6077" customFormat="false" ht="9" hidden="false" customHeight="true" outlineLevel="0" collapsed="false">
      <c r="A6077" s="7" t="s">
        <v>12172</v>
      </c>
      <c r="B6077" s="8" t="s">
        <v>12173</v>
      </c>
      <c r="C6077" s="7" t="s">
        <v>187</v>
      </c>
      <c r="D6077" s="9" t="n">
        <v>11.96</v>
      </c>
    </row>
    <row r="6078" customFormat="false" ht="9" hidden="false" customHeight="true" outlineLevel="0" collapsed="false">
      <c r="A6078" s="7" t="s">
        <v>12174</v>
      </c>
      <c r="B6078" s="8" t="s">
        <v>12175</v>
      </c>
      <c r="C6078" s="7" t="s">
        <v>172</v>
      </c>
      <c r="D6078" s="9" t="n">
        <v>350.94</v>
      </c>
    </row>
    <row r="6079" customFormat="false" ht="9" hidden="false" customHeight="true" outlineLevel="0" collapsed="false">
      <c r="A6079" s="7" t="s">
        <v>12176</v>
      </c>
      <c r="B6079" s="8" t="s">
        <v>12177</v>
      </c>
      <c r="C6079" s="7" t="s">
        <v>172</v>
      </c>
      <c r="D6079" s="9" t="n">
        <v>421.82</v>
      </c>
    </row>
    <row r="6080" customFormat="false" ht="9" hidden="false" customHeight="true" outlineLevel="0" collapsed="false">
      <c r="A6080" s="7" t="s">
        <v>12178</v>
      </c>
      <c r="B6080" s="8" t="s">
        <v>12179</v>
      </c>
      <c r="C6080" s="7" t="s">
        <v>172</v>
      </c>
      <c r="D6080" s="9" t="n">
        <v>496.78</v>
      </c>
    </row>
    <row r="6081" customFormat="false" ht="9" hidden="false" customHeight="true" outlineLevel="0" collapsed="false">
      <c r="A6081" s="7" t="s">
        <v>12180</v>
      </c>
      <c r="B6081" s="8" t="s">
        <v>12181</v>
      </c>
      <c r="C6081" s="7" t="s">
        <v>172</v>
      </c>
      <c r="D6081" s="9" t="n">
        <v>886.12</v>
      </c>
    </row>
    <row r="6082" customFormat="false" ht="9" hidden="false" customHeight="true" outlineLevel="0" collapsed="false">
      <c r="A6082" s="7" t="s">
        <v>12182</v>
      </c>
      <c r="B6082" s="8" t="s">
        <v>12183</v>
      </c>
      <c r="C6082" s="7" t="s">
        <v>172</v>
      </c>
      <c r="D6082" s="9" t="n">
        <v>955.1</v>
      </c>
    </row>
    <row r="6083" customFormat="false" ht="9" hidden="false" customHeight="true" outlineLevel="0" collapsed="false">
      <c r="A6083" s="7" t="s">
        <v>12184</v>
      </c>
      <c r="B6083" s="8" t="s">
        <v>12185</v>
      </c>
      <c r="C6083" s="7" t="s">
        <v>172</v>
      </c>
      <c r="D6083" s="9" t="n">
        <v>1028.16</v>
      </c>
    </row>
    <row r="6084" customFormat="false" ht="9" hidden="false" customHeight="true" outlineLevel="0" collapsed="false">
      <c r="A6084" s="7" t="s">
        <v>12186</v>
      </c>
      <c r="B6084" s="8" t="s">
        <v>12187</v>
      </c>
      <c r="C6084" s="7" t="s">
        <v>172</v>
      </c>
      <c r="D6084" s="9" t="n">
        <v>760.41</v>
      </c>
    </row>
    <row r="6085" customFormat="false" ht="9" hidden="false" customHeight="true" outlineLevel="0" collapsed="false">
      <c r="A6085" s="7" t="s">
        <v>12188</v>
      </c>
      <c r="B6085" s="8" t="s">
        <v>12189</v>
      </c>
      <c r="C6085" s="7" t="s">
        <v>172</v>
      </c>
      <c r="D6085" s="9" t="n">
        <v>821.22</v>
      </c>
    </row>
    <row r="6086" customFormat="false" ht="9" hidden="false" customHeight="true" outlineLevel="0" collapsed="false">
      <c r="A6086" s="7" t="s">
        <v>12190</v>
      </c>
      <c r="B6086" s="8" t="s">
        <v>12191</v>
      </c>
      <c r="C6086" s="7" t="s">
        <v>404</v>
      </c>
      <c r="D6086" s="9" t="n">
        <v>160.5</v>
      </c>
    </row>
    <row r="6087" customFormat="false" ht="9" hidden="false" customHeight="true" outlineLevel="0" collapsed="false">
      <c r="A6087" s="7" t="s">
        <v>12192</v>
      </c>
      <c r="B6087" s="8" t="s">
        <v>12193</v>
      </c>
      <c r="C6087" s="7" t="s">
        <v>2881</v>
      </c>
      <c r="D6087" s="9" t="n">
        <v>406.51</v>
      </c>
    </row>
    <row r="6088" customFormat="false" ht="9" hidden="false" customHeight="true" outlineLevel="0" collapsed="false">
      <c r="A6088" s="7" t="s">
        <v>12194</v>
      </c>
      <c r="B6088" s="8" t="s">
        <v>12195</v>
      </c>
      <c r="C6088" s="7" t="s">
        <v>172</v>
      </c>
      <c r="D6088" s="9" t="n">
        <v>54.07</v>
      </c>
    </row>
    <row r="6089" customFormat="false" ht="9" hidden="false" customHeight="true" outlineLevel="0" collapsed="false">
      <c r="A6089" s="7" t="s">
        <v>12196</v>
      </c>
      <c r="B6089" s="8" t="s">
        <v>12197</v>
      </c>
      <c r="C6089" s="7" t="s">
        <v>172</v>
      </c>
      <c r="D6089" s="9" t="n">
        <v>50.17</v>
      </c>
    </row>
    <row r="6090" customFormat="false" ht="9" hidden="false" customHeight="true" outlineLevel="0" collapsed="false">
      <c r="A6090" s="7" t="s">
        <v>12198</v>
      </c>
      <c r="B6090" s="8" t="s">
        <v>12199</v>
      </c>
      <c r="C6090" s="7" t="s">
        <v>172</v>
      </c>
      <c r="D6090" s="9" t="n">
        <v>350.63</v>
      </c>
    </row>
    <row r="6091" customFormat="false" ht="9" hidden="false" customHeight="true" outlineLevel="0" collapsed="false">
      <c r="A6091" s="7" t="s">
        <v>12200</v>
      </c>
      <c r="B6091" s="8" t="s">
        <v>12201</v>
      </c>
      <c r="C6091" s="7" t="s">
        <v>172</v>
      </c>
      <c r="D6091" s="9" t="n">
        <v>272.95</v>
      </c>
    </row>
    <row r="6092" customFormat="false" ht="9" hidden="false" customHeight="true" outlineLevel="0" collapsed="false">
      <c r="A6092" s="7" t="s">
        <v>12202</v>
      </c>
      <c r="B6092" s="8" t="s">
        <v>12203</v>
      </c>
      <c r="C6092" s="7" t="s">
        <v>404</v>
      </c>
      <c r="D6092" s="9" t="n">
        <v>136.83</v>
      </c>
    </row>
    <row r="6093" customFormat="false" ht="9" hidden="false" customHeight="true" outlineLevel="0" collapsed="false">
      <c r="A6093" s="7" t="s">
        <v>12204</v>
      </c>
      <c r="B6093" s="8" t="s">
        <v>12205</v>
      </c>
      <c r="C6093" s="7" t="s">
        <v>404</v>
      </c>
      <c r="D6093" s="9" t="n">
        <v>298.3</v>
      </c>
    </row>
    <row r="6094" customFormat="false" ht="9" hidden="false" customHeight="true" outlineLevel="0" collapsed="false">
      <c r="A6094" s="7" t="s">
        <v>12206</v>
      </c>
      <c r="B6094" s="8" t="s">
        <v>12207</v>
      </c>
      <c r="C6094" s="7" t="s">
        <v>404</v>
      </c>
      <c r="D6094" s="9" t="n">
        <v>209.01</v>
      </c>
    </row>
    <row r="6095" customFormat="false" ht="9" hidden="false" customHeight="true" outlineLevel="0" collapsed="false">
      <c r="A6095" s="7" t="s">
        <v>12208</v>
      </c>
      <c r="B6095" s="8" t="s">
        <v>12209</v>
      </c>
      <c r="C6095" s="7" t="s">
        <v>404</v>
      </c>
      <c r="D6095" s="9" t="n">
        <v>147</v>
      </c>
    </row>
    <row r="6096" customFormat="false" ht="9" hidden="false" customHeight="true" outlineLevel="0" collapsed="false">
      <c r="A6096" s="7" t="s">
        <v>12210</v>
      </c>
      <c r="B6096" s="8" t="s">
        <v>12211</v>
      </c>
      <c r="C6096" s="7" t="s">
        <v>404</v>
      </c>
      <c r="D6096" s="9" t="n">
        <v>148.17</v>
      </c>
    </row>
    <row r="6097" customFormat="false" ht="9" hidden="false" customHeight="true" outlineLevel="0" collapsed="false">
      <c r="A6097" s="7" t="s">
        <v>12212</v>
      </c>
      <c r="B6097" s="8" t="s">
        <v>12213</v>
      </c>
      <c r="C6097" s="7" t="s">
        <v>404</v>
      </c>
      <c r="D6097" s="9" t="n">
        <v>328.58</v>
      </c>
    </row>
    <row r="6098" customFormat="false" ht="9" hidden="false" customHeight="true" outlineLevel="0" collapsed="false">
      <c r="A6098" s="7" t="s">
        <v>12214</v>
      </c>
      <c r="B6098" s="8" t="s">
        <v>12215</v>
      </c>
      <c r="C6098" s="7" t="s">
        <v>404</v>
      </c>
      <c r="D6098" s="9" t="n">
        <v>228.38</v>
      </c>
    </row>
    <row r="6099" customFormat="false" ht="9" hidden="false" customHeight="true" outlineLevel="0" collapsed="false">
      <c r="A6099" s="7" t="s">
        <v>12216</v>
      </c>
      <c r="B6099" s="8" t="s">
        <v>12217</v>
      </c>
      <c r="C6099" s="7" t="s">
        <v>404</v>
      </c>
      <c r="D6099" s="9" t="n">
        <v>159.39</v>
      </c>
    </row>
    <row r="6100" customFormat="false" ht="9" hidden="false" customHeight="true" outlineLevel="0" collapsed="false">
      <c r="A6100" s="7" t="s">
        <v>12218</v>
      </c>
      <c r="B6100" s="8" t="s">
        <v>12219</v>
      </c>
      <c r="C6100" s="7" t="s">
        <v>404</v>
      </c>
      <c r="D6100" s="9" t="n">
        <v>160.19</v>
      </c>
    </row>
    <row r="6101" customFormat="false" ht="9" hidden="false" customHeight="true" outlineLevel="0" collapsed="false">
      <c r="A6101" s="7" t="s">
        <v>12220</v>
      </c>
      <c r="B6101" s="8" t="s">
        <v>12221</v>
      </c>
      <c r="C6101" s="7" t="s">
        <v>404</v>
      </c>
      <c r="D6101" s="9" t="n">
        <v>368.15</v>
      </c>
    </row>
    <row r="6102" customFormat="false" ht="9" hidden="false" customHeight="true" outlineLevel="0" collapsed="false">
      <c r="A6102" s="7" t="s">
        <v>12222</v>
      </c>
      <c r="B6102" s="8" t="s">
        <v>12223</v>
      </c>
      <c r="C6102" s="7" t="s">
        <v>404</v>
      </c>
      <c r="D6102" s="9" t="n">
        <v>251.32</v>
      </c>
    </row>
    <row r="6103" customFormat="false" ht="9" hidden="false" customHeight="true" outlineLevel="0" collapsed="false">
      <c r="A6103" s="7" t="s">
        <v>12224</v>
      </c>
      <c r="B6103" s="8" t="s">
        <v>12225</v>
      </c>
      <c r="C6103" s="7" t="s">
        <v>404</v>
      </c>
      <c r="D6103" s="9" t="n">
        <v>172.31</v>
      </c>
    </row>
    <row r="6104" customFormat="false" ht="9" hidden="false" customHeight="true" outlineLevel="0" collapsed="false">
      <c r="A6104" s="7" t="s">
        <v>12226</v>
      </c>
      <c r="B6104" s="8" t="s">
        <v>12227</v>
      </c>
      <c r="C6104" s="7" t="s">
        <v>404</v>
      </c>
      <c r="D6104" s="9" t="n">
        <v>185.57</v>
      </c>
    </row>
    <row r="6105" customFormat="false" ht="9" hidden="false" customHeight="true" outlineLevel="0" collapsed="false">
      <c r="A6105" s="7" t="s">
        <v>12228</v>
      </c>
      <c r="B6105" s="8" t="s">
        <v>12229</v>
      </c>
      <c r="C6105" s="7" t="s">
        <v>404</v>
      </c>
      <c r="D6105" s="9" t="n">
        <v>438.08</v>
      </c>
    </row>
    <row r="6106" customFormat="false" ht="9" hidden="false" customHeight="true" outlineLevel="0" collapsed="false">
      <c r="A6106" s="7" t="s">
        <v>12230</v>
      </c>
      <c r="B6106" s="8" t="s">
        <v>12231</v>
      </c>
      <c r="C6106" s="7" t="s">
        <v>404</v>
      </c>
      <c r="D6106" s="9" t="n">
        <v>293.93</v>
      </c>
    </row>
    <row r="6107" customFormat="false" ht="9" hidden="false" customHeight="true" outlineLevel="0" collapsed="false">
      <c r="A6107" s="7" t="s">
        <v>12232</v>
      </c>
      <c r="B6107" s="8" t="s">
        <v>12233</v>
      </c>
      <c r="C6107" s="7" t="s">
        <v>404</v>
      </c>
      <c r="D6107" s="9" t="n">
        <v>201.06</v>
      </c>
    </row>
    <row r="6108" customFormat="false" ht="9" hidden="false" customHeight="true" outlineLevel="0" collapsed="false">
      <c r="A6108" s="7" t="s">
        <v>12234</v>
      </c>
      <c r="B6108" s="8" t="s">
        <v>12235</v>
      </c>
      <c r="C6108" s="7" t="s">
        <v>404</v>
      </c>
      <c r="D6108" s="9" t="n">
        <v>51.56</v>
      </c>
    </row>
    <row r="6109" customFormat="false" ht="9" hidden="false" customHeight="true" outlineLevel="0" collapsed="false">
      <c r="A6109" s="7" t="s">
        <v>12236</v>
      </c>
      <c r="B6109" s="8" t="s">
        <v>12237</v>
      </c>
      <c r="C6109" s="7" t="s">
        <v>404</v>
      </c>
      <c r="D6109" s="9" t="n">
        <v>110.3</v>
      </c>
    </row>
    <row r="6110" customFormat="false" ht="9" hidden="false" customHeight="true" outlineLevel="0" collapsed="false">
      <c r="A6110" s="7" t="s">
        <v>12238</v>
      </c>
      <c r="B6110" s="8" t="s">
        <v>12239</v>
      </c>
      <c r="C6110" s="7" t="s">
        <v>404</v>
      </c>
      <c r="D6110" s="9" t="n">
        <v>245.96</v>
      </c>
    </row>
    <row r="6111" customFormat="false" ht="9" hidden="false" customHeight="true" outlineLevel="0" collapsed="false">
      <c r="A6111" s="7" t="s">
        <v>12240</v>
      </c>
      <c r="B6111" s="8" t="s">
        <v>12241</v>
      </c>
      <c r="C6111" s="7" t="s">
        <v>404</v>
      </c>
      <c r="D6111" s="9" t="n">
        <v>188.83</v>
      </c>
    </row>
    <row r="6112" customFormat="false" ht="9" hidden="false" customHeight="true" outlineLevel="0" collapsed="false">
      <c r="A6112" s="7" t="s">
        <v>12242</v>
      </c>
      <c r="B6112" s="8" t="s">
        <v>12243</v>
      </c>
      <c r="C6112" s="7" t="s">
        <v>404</v>
      </c>
      <c r="D6112" s="9" t="n">
        <v>131.67</v>
      </c>
    </row>
    <row r="6113" customFormat="false" ht="9" hidden="false" customHeight="true" outlineLevel="0" collapsed="false">
      <c r="A6113" s="7" t="s">
        <v>12244</v>
      </c>
      <c r="B6113" s="8" t="s">
        <v>12245</v>
      </c>
      <c r="C6113" s="7" t="s">
        <v>404</v>
      </c>
      <c r="D6113" s="9" t="n">
        <v>99.31</v>
      </c>
    </row>
    <row r="6114" customFormat="false" ht="9" hidden="false" customHeight="true" outlineLevel="0" collapsed="false">
      <c r="A6114" s="7" t="s">
        <v>12246</v>
      </c>
      <c r="B6114" s="8" t="s">
        <v>12247</v>
      </c>
      <c r="C6114" s="7" t="s">
        <v>404</v>
      </c>
      <c r="D6114" s="9" t="n">
        <v>233.23</v>
      </c>
    </row>
    <row r="6115" customFormat="false" ht="9" hidden="false" customHeight="true" outlineLevel="0" collapsed="false">
      <c r="A6115" s="7" t="s">
        <v>12248</v>
      </c>
      <c r="B6115" s="8" t="s">
        <v>12249</v>
      </c>
      <c r="C6115" s="7" t="s">
        <v>404</v>
      </c>
      <c r="D6115" s="9" t="n">
        <v>176.7</v>
      </c>
    </row>
    <row r="6116" customFormat="false" ht="9" hidden="false" customHeight="true" outlineLevel="0" collapsed="false">
      <c r="A6116" s="7" t="s">
        <v>12250</v>
      </c>
      <c r="B6116" s="8" t="s">
        <v>12251</v>
      </c>
      <c r="C6116" s="7" t="s">
        <v>404</v>
      </c>
      <c r="D6116" s="9" t="n">
        <v>120.22</v>
      </c>
    </row>
    <row r="6117" customFormat="false" ht="9" hidden="false" customHeight="true" outlineLevel="0" collapsed="false">
      <c r="A6117" s="7" t="s">
        <v>12252</v>
      </c>
      <c r="B6117" s="8" t="s">
        <v>12253</v>
      </c>
      <c r="C6117" s="7" t="s">
        <v>2881</v>
      </c>
      <c r="D6117" s="9" t="n">
        <v>57.51</v>
      </c>
    </row>
    <row r="6118" customFormat="false" ht="9" hidden="false" customHeight="true" outlineLevel="0" collapsed="false">
      <c r="A6118" s="7" t="s">
        <v>12254</v>
      </c>
      <c r="B6118" s="8" t="s">
        <v>12255</v>
      </c>
      <c r="C6118" s="7" t="s">
        <v>172</v>
      </c>
      <c r="D6118" s="9" t="n">
        <v>111.72</v>
      </c>
    </row>
    <row r="6119" customFormat="false" ht="9" hidden="false" customHeight="true" outlineLevel="0" collapsed="false">
      <c r="A6119" s="7" t="s">
        <v>12256</v>
      </c>
      <c r="B6119" s="8" t="s">
        <v>12257</v>
      </c>
      <c r="C6119" s="7" t="s">
        <v>172</v>
      </c>
      <c r="D6119" s="9" t="n">
        <v>72.15</v>
      </c>
    </row>
    <row r="6120" customFormat="false" ht="9" hidden="false" customHeight="true" outlineLevel="0" collapsed="false">
      <c r="A6120" s="7" t="s">
        <v>12258</v>
      </c>
      <c r="B6120" s="8" t="s">
        <v>12259</v>
      </c>
      <c r="C6120" s="7" t="s">
        <v>15</v>
      </c>
      <c r="D6120" s="9" t="n">
        <v>10.96</v>
      </c>
    </row>
    <row r="6121" customFormat="false" ht="9" hidden="false" customHeight="true" outlineLevel="0" collapsed="false">
      <c r="A6121" s="7" t="s">
        <v>12260</v>
      </c>
      <c r="B6121" s="8" t="s">
        <v>12261</v>
      </c>
      <c r="C6121" s="7" t="s">
        <v>404</v>
      </c>
      <c r="D6121" s="9" t="n">
        <v>165.47</v>
      </c>
    </row>
    <row r="6122" customFormat="false" ht="9" hidden="false" customHeight="true" outlineLevel="0" collapsed="false">
      <c r="A6122" s="7" t="s">
        <v>12262</v>
      </c>
      <c r="B6122" s="8" t="s">
        <v>12263</v>
      </c>
      <c r="C6122" s="7" t="s">
        <v>404</v>
      </c>
      <c r="D6122" s="9" t="n">
        <v>67.47</v>
      </c>
    </row>
    <row r="6123" customFormat="false" ht="9" hidden="false" customHeight="true" outlineLevel="0" collapsed="false">
      <c r="A6123" s="7" t="s">
        <v>12264</v>
      </c>
      <c r="B6123" s="8" t="s">
        <v>12265</v>
      </c>
      <c r="C6123" s="7" t="s">
        <v>404</v>
      </c>
      <c r="D6123" s="9" t="n">
        <v>175.34</v>
      </c>
    </row>
    <row r="6124" customFormat="false" ht="9" hidden="false" customHeight="true" outlineLevel="0" collapsed="false">
      <c r="A6124" s="7" t="s">
        <v>12266</v>
      </c>
      <c r="B6124" s="8" t="s">
        <v>12267</v>
      </c>
      <c r="C6124" s="7" t="s">
        <v>404</v>
      </c>
      <c r="D6124" s="9" t="n">
        <v>76.19</v>
      </c>
    </row>
    <row r="6125" customFormat="false" ht="9" hidden="false" customHeight="true" outlineLevel="0" collapsed="false">
      <c r="A6125" s="7" t="s">
        <v>12268</v>
      </c>
      <c r="B6125" s="8" t="s">
        <v>12269</v>
      </c>
      <c r="C6125" s="7" t="s">
        <v>8558</v>
      </c>
      <c r="D6125" s="9" t="n">
        <v>196.57</v>
      </c>
    </row>
    <row r="6126" customFormat="false" ht="9" hidden="false" customHeight="true" outlineLevel="0" collapsed="false">
      <c r="A6126" s="7" t="s">
        <v>12270</v>
      </c>
      <c r="B6126" s="8" t="s">
        <v>12271</v>
      </c>
      <c r="C6126" s="7" t="s">
        <v>8558</v>
      </c>
      <c r="D6126" s="9" t="n">
        <v>114.06</v>
      </c>
    </row>
    <row r="6127" customFormat="false" ht="9" hidden="false" customHeight="true" outlineLevel="0" collapsed="false">
      <c r="A6127" s="7" t="s">
        <v>12272</v>
      </c>
      <c r="B6127" s="8" t="s">
        <v>12273</v>
      </c>
      <c r="C6127" s="7" t="s">
        <v>8558</v>
      </c>
      <c r="D6127" s="9" t="n">
        <v>184.5</v>
      </c>
    </row>
    <row r="6128" customFormat="false" ht="9" hidden="false" customHeight="true" outlineLevel="0" collapsed="false">
      <c r="A6128" s="7" t="s">
        <v>12274</v>
      </c>
      <c r="B6128" s="8" t="s">
        <v>12275</v>
      </c>
      <c r="C6128" s="7" t="s">
        <v>8558</v>
      </c>
      <c r="D6128" s="9" t="n">
        <v>100.18</v>
      </c>
    </row>
    <row r="6129" customFormat="false" ht="9" hidden="false" customHeight="true" outlineLevel="0" collapsed="false">
      <c r="A6129" s="7" t="s">
        <v>12276</v>
      </c>
      <c r="B6129" s="8" t="s">
        <v>12277</v>
      </c>
      <c r="C6129" s="7" t="s">
        <v>8558</v>
      </c>
      <c r="D6129" s="9" t="n">
        <v>187.72</v>
      </c>
    </row>
    <row r="6130" customFormat="false" ht="9" hidden="false" customHeight="true" outlineLevel="0" collapsed="false">
      <c r="A6130" s="7" t="s">
        <v>12278</v>
      </c>
      <c r="B6130" s="8" t="s">
        <v>12279</v>
      </c>
      <c r="C6130" s="7" t="s">
        <v>8558</v>
      </c>
      <c r="D6130" s="9" t="n">
        <v>101.03</v>
      </c>
    </row>
    <row r="6131" customFormat="false" ht="9" hidden="false" customHeight="true" outlineLevel="0" collapsed="false">
      <c r="A6131" s="7" t="s">
        <v>12280</v>
      </c>
      <c r="B6131" s="8" t="s">
        <v>12281</v>
      </c>
      <c r="C6131" s="7" t="s">
        <v>8558</v>
      </c>
      <c r="D6131" s="9" t="n">
        <v>194.51</v>
      </c>
    </row>
    <row r="6132" customFormat="false" ht="9" hidden="false" customHeight="true" outlineLevel="0" collapsed="false">
      <c r="A6132" s="7" t="s">
        <v>12282</v>
      </c>
      <c r="B6132" s="8" t="s">
        <v>12283</v>
      </c>
      <c r="C6132" s="7" t="s">
        <v>8558</v>
      </c>
      <c r="D6132" s="9" t="n">
        <v>109.36</v>
      </c>
    </row>
    <row r="6133" customFormat="false" ht="9" hidden="false" customHeight="true" outlineLevel="0" collapsed="false">
      <c r="A6133" s="7" t="s">
        <v>12284</v>
      </c>
      <c r="B6133" s="8" t="s">
        <v>12285</v>
      </c>
      <c r="C6133" s="7" t="s">
        <v>8558</v>
      </c>
      <c r="D6133" s="9" t="n">
        <v>198.92</v>
      </c>
    </row>
    <row r="6134" customFormat="false" ht="9" hidden="false" customHeight="true" outlineLevel="0" collapsed="false">
      <c r="A6134" s="7" t="s">
        <v>12286</v>
      </c>
      <c r="B6134" s="8" t="s">
        <v>12287</v>
      </c>
      <c r="C6134" s="7" t="s">
        <v>8558</v>
      </c>
      <c r="D6134" s="9" t="n">
        <v>114.87</v>
      </c>
    </row>
    <row r="6135" customFormat="false" ht="9" hidden="false" customHeight="true" outlineLevel="0" collapsed="false">
      <c r="A6135" s="7" t="s">
        <v>12288</v>
      </c>
      <c r="B6135" s="8" t="s">
        <v>12289</v>
      </c>
      <c r="C6135" s="7" t="s">
        <v>404</v>
      </c>
      <c r="D6135" s="9" t="n">
        <v>248.33</v>
      </c>
    </row>
    <row r="6136" customFormat="false" ht="9" hidden="false" customHeight="true" outlineLevel="0" collapsed="false">
      <c r="A6136" s="7" t="s">
        <v>12290</v>
      </c>
      <c r="B6136" s="8" t="s">
        <v>12291</v>
      </c>
      <c r="C6136" s="7" t="s">
        <v>404</v>
      </c>
      <c r="D6136" s="9" t="n">
        <v>93.66</v>
      </c>
    </row>
    <row r="6137" customFormat="false" ht="9" hidden="false" customHeight="true" outlineLevel="0" collapsed="false">
      <c r="A6137" s="7" t="s">
        <v>12292</v>
      </c>
      <c r="B6137" s="8" t="s">
        <v>12293</v>
      </c>
      <c r="C6137" s="7" t="s">
        <v>404</v>
      </c>
      <c r="D6137" s="9" t="n">
        <v>293.84</v>
      </c>
    </row>
    <row r="6138" customFormat="false" ht="9" hidden="false" customHeight="true" outlineLevel="0" collapsed="false">
      <c r="A6138" s="7" t="s">
        <v>12294</v>
      </c>
      <c r="B6138" s="8" t="s">
        <v>12295</v>
      </c>
      <c r="C6138" s="7" t="s">
        <v>404</v>
      </c>
      <c r="D6138" s="9" t="n">
        <v>143.97</v>
      </c>
    </row>
    <row r="6139" customFormat="false" ht="9" hidden="false" customHeight="true" outlineLevel="0" collapsed="false">
      <c r="A6139" s="7" t="s">
        <v>12296</v>
      </c>
      <c r="B6139" s="8" t="s">
        <v>12297</v>
      </c>
      <c r="C6139" s="7" t="s">
        <v>8558</v>
      </c>
      <c r="D6139" s="9" t="n">
        <v>198.62</v>
      </c>
    </row>
    <row r="6140" customFormat="false" ht="9" hidden="false" customHeight="true" outlineLevel="0" collapsed="false">
      <c r="A6140" s="7" t="s">
        <v>12298</v>
      </c>
      <c r="B6140" s="8" t="s">
        <v>12299</v>
      </c>
      <c r="C6140" s="7" t="s">
        <v>8558</v>
      </c>
      <c r="D6140" s="9" t="n">
        <v>123.83</v>
      </c>
    </row>
    <row r="6141" customFormat="false" ht="9" hidden="false" customHeight="true" outlineLevel="0" collapsed="false">
      <c r="A6141" s="7" t="s">
        <v>12300</v>
      </c>
      <c r="B6141" s="8" t="s">
        <v>12301</v>
      </c>
      <c r="C6141" s="7" t="s">
        <v>8558</v>
      </c>
      <c r="D6141" s="9" t="n">
        <v>202.56</v>
      </c>
    </row>
    <row r="6142" customFormat="false" ht="9" hidden="false" customHeight="true" outlineLevel="0" collapsed="false">
      <c r="A6142" s="7" t="s">
        <v>12302</v>
      </c>
      <c r="B6142" s="8" t="s">
        <v>12303</v>
      </c>
      <c r="C6142" s="7" t="s">
        <v>8558</v>
      </c>
      <c r="D6142" s="9" t="n">
        <v>127.48</v>
      </c>
    </row>
    <row r="6143" customFormat="false" ht="9" hidden="false" customHeight="true" outlineLevel="0" collapsed="false">
      <c r="A6143" s="7" t="s">
        <v>12304</v>
      </c>
      <c r="B6143" s="8" t="s">
        <v>12305</v>
      </c>
      <c r="C6143" s="7" t="s">
        <v>8558</v>
      </c>
      <c r="D6143" s="9" t="n">
        <v>202.84</v>
      </c>
    </row>
    <row r="6144" customFormat="false" ht="9" hidden="false" customHeight="true" outlineLevel="0" collapsed="false">
      <c r="A6144" s="7" t="s">
        <v>12306</v>
      </c>
      <c r="B6144" s="8" t="s">
        <v>12307</v>
      </c>
      <c r="C6144" s="7" t="s">
        <v>8558</v>
      </c>
      <c r="D6144" s="9" t="n">
        <v>126.15</v>
      </c>
    </row>
    <row r="6145" customFormat="false" ht="9" hidden="false" customHeight="true" outlineLevel="0" collapsed="false">
      <c r="A6145" s="7" t="s">
        <v>12308</v>
      </c>
      <c r="B6145" s="8" t="s">
        <v>12309</v>
      </c>
      <c r="C6145" s="7" t="s">
        <v>8558</v>
      </c>
      <c r="D6145" s="9" t="n">
        <v>199.45</v>
      </c>
    </row>
    <row r="6146" customFormat="false" ht="9" hidden="false" customHeight="true" outlineLevel="0" collapsed="false">
      <c r="A6146" s="7" t="s">
        <v>12310</v>
      </c>
      <c r="B6146" s="8" t="s">
        <v>12311</v>
      </c>
      <c r="C6146" s="7" t="s">
        <v>8558</v>
      </c>
      <c r="D6146" s="9" t="n">
        <v>124.08</v>
      </c>
    </row>
    <row r="6147" customFormat="false" ht="9" hidden="false" customHeight="true" outlineLevel="0" collapsed="false">
      <c r="A6147" s="7" t="s">
        <v>12312</v>
      </c>
      <c r="B6147" s="8" t="s">
        <v>12313</v>
      </c>
      <c r="C6147" s="7" t="s">
        <v>8558</v>
      </c>
      <c r="D6147" s="9" t="n">
        <v>203.19</v>
      </c>
    </row>
    <row r="6148" customFormat="false" ht="9" hidden="false" customHeight="true" outlineLevel="0" collapsed="false">
      <c r="A6148" s="7" t="s">
        <v>12314</v>
      </c>
      <c r="B6148" s="8" t="s">
        <v>12315</v>
      </c>
      <c r="C6148" s="7" t="s">
        <v>8558</v>
      </c>
      <c r="D6148" s="9" t="n">
        <v>127.76</v>
      </c>
    </row>
    <row r="6149" customFormat="false" ht="9" hidden="false" customHeight="true" outlineLevel="0" collapsed="false">
      <c r="A6149" s="7" t="s">
        <v>12316</v>
      </c>
      <c r="B6149" s="8" t="s">
        <v>12317</v>
      </c>
      <c r="C6149" s="7" t="s">
        <v>8558</v>
      </c>
      <c r="D6149" s="9" t="n">
        <v>209.71</v>
      </c>
    </row>
    <row r="6150" customFormat="false" ht="9" hidden="false" customHeight="true" outlineLevel="0" collapsed="false">
      <c r="A6150" s="7" t="s">
        <v>12318</v>
      </c>
      <c r="B6150" s="8" t="s">
        <v>12319</v>
      </c>
      <c r="C6150" s="7" t="s">
        <v>8558</v>
      </c>
      <c r="D6150" s="9" t="n">
        <v>132.33</v>
      </c>
    </row>
    <row r="6151" customFormat="false" ht="9" hidden="false" customHeight="true" outlineLevel="0" collapsed="false">
      <c r="A6151" s="7" t="s">
        <v>12320</v>
      </c>
      <c r="B6151" s="8" t="s">
        <v>12321</v>
      </c>
      <c r="C6151" s="7" t="s">
        <v>8558</v>
      </c>
      <c r="D6151" s="9" t="n">
        <v>238.73</v>
      </c>
    </row>
    <row r="6152" customFormat="false" ht="9" hidden="false" customHeight="true" outlineLevel="0" collapsed="false">
      <c r="A6152" s="7" t="s">
        <v>12322</v>
      </c>
      <c r="B6152" s="8" t="s">
        <v>12323</v>
      </c>
      <c r="C6152" s="7" t="s">
        <v>8558</v>
      </c>
      <c r="D6152" s="9" t="n">
        <v>173.81</v>
      </c>
    </row>
    <row r="6153" customFormat="false" ht="18" hidden="false" customHeight="true" outlineLevel="0" collapsed="false">
      <c r="A6153" s="7" t="s">
        <v>12324</v>
      </c>
      <c r="B6153" s="8" t="s">
        <v>12325</v>
      </c>
      <c r="C6153" s="7" t="s">
        <v>8558</v>
      </c>
      <c r="D6153" s="9" t="n">
        <v>239.27</v>
      </c>
    </row>
    <row r="6154" customFormat="false" ht="9" hidden="false" customHeight="true" outlineLevel="0" collapsed="false">
      <c r="A6154" s="7" t="s">
        <v>12326</v>
      </c>
      <c r="B6154" s="8" t="s">
        <v>12327</v>
      </c>
      <c r="C6154" s="7" t="s">
        <v>8558</v>
      </c>
      <c r="D6154" s="9" t="n">
        <v>174.4</v>
      </c>
    </row>
    <row r="6155" customFormat="false" ht="18" hidden="false" customHeight="true" outlineLevel="0" collapsed="false">
      <c r="A6155" s="7" t="s">
        <v>12328</v>
      </c>
      <c r="B6155" s="8" t="s">
        <v>12329</v>
      </c>
      <c r="C6155" s="7" t="s">
        <v>8558</v>
      </c>
      <c r="D6155" s="9" t="n">
        <v>243.04</v>
      </c>
    </row>
    <row r="6156" customFormat="false" ht="9" hidden="false" customHeight="true" outlineLevel="0" collapsed="false">
      <c r="A6156" s="7" t="s">
        <v>12330</v>
      </c>
      <c r="B6156" s="8" t="s">
        <v>12331</v>
      </c>
      <c r="C6156" s="7" t="s">
        <v>8558</v>
      </c>
      <c r="D6156" s="9" t="n">
        <v>179.49</v>
      </c>
    </row>
    <row r="6157" customFormat="false" ht="18" hidden="false" customHeight="true" outlineLevel="0" collapsed="false">
      <c r="A6157" s="7" t="s">
        <v>12332</v>
      </c>
      <c r="B6157" s="8" t="s">
        <v>12333</v>
      </c>
      <c r="C6157" s="7" t="s">
        <v>8558</v>
      </c>
      <c r="D6157" s="9" t="n">
        <v>243.53</v>
      </c>
    </row>
    <row r="6158" customFormat="false" ht="9" hidden="false" customHeight="true" outlineLevel="0" collapsed="false">
      <c r="A6158" s="7" t="s">
        <v>12334</v>
      </c>
      <c r="B6158" s="8" t="s">
        <v>12335</v>
      </c>
      <c r="C6158" s="7" t="s">
        <v>8558</v>
      </c>
      <c r="D6158" s="9" t="n">
        <v>182.01</v>
      </c>
    </row>
    <row r="6159" customFormat="false" ht="18" hidden="false" customHeight="true" outlineLevel="0" collapsed="false">
      <c r="A6159" s="7" t="s">
        <v>12336</v>
      </c>
      <c r="B6159" s="8" t="s">
        <v>12337</v>
      </c>
      <c r="C6159" s="7" t="s">
        <v>404</v>
      </c>
      <c r="D6159" s="9" t="n">
        <v>131.96</v>
      </c>
    </row>
    <row r="6160" customFormat="false" ht="9" hidden="false" customHeight="true" outlineLevel="0" collapsed="false">
      <c r="A6160" s="7" t="s">
        <v>12338</v>
      </c>
      <c r="B6160" s="8" t="s">
        <v>12339</v>
      </c>
      <c r="C6160" s="7" t="s">
        <v>404</v>
      </c>
      <c r="D6160" s="9" t="n">
        <v>77.23</v>
      </c>
    </row>
    <row r="6161" customFormat="false" ht="18" hidden="false" customHeight="true" outlineLevel="0" collapsed="false">
      <c r="A6161" s="7" t="s">
        <v>12340</v>
      </c>
      <c r="B6161" s="8" t="s">
        <v>12341</v>
      </c>
      <c r="C6161" s="7" t="s">
        <v>8558</v>
      </c>
      <c r="D6161" s="9" t="n">
        <v>169.9</v>
      </c>
    </row>
    <row r="6162" customFormat="false" ht="9" hidden="false" customHeight="true" outlineLevel="0" collapsed="false">
      <c r="A6162" s="7" t="s">
        <v>12342</v>
      </c>
      <c r="B6162" s="8" t="s">
        <v>12343</v>
      </c>
      <c r="C6162" s="7" t="s">
        <v>8558</v>
      </c>
      <c r="D6162" s="9" t="n">
        <v>125.2</v>
      </c>
    </row>
    <row r="6163" customFormat="false" ht="9" hidden="false" customHeight="true" outlineLevel="0" collapsed="false">
      <c r="A6163" s="7" t="s">
        <v>12344</v>
      </c>
      <c r="B6163" s="8" t="s">
        <v>12345</v>
      </c>
      <c r="C6163" s="7" t="s">
        <v>8558</v>
      </c>
      <c r="D6163" s="9" t="n">
        <v>186.98</v>
      </c>
    </row>
    <row r="6164" customFormat="false" ht="9" hidden="false" customHeight="true" outlineLevel="0" collapsed="false">
      <c r="A6164" s="7" t="s">
        <v>12346</v>
      </c>
      <c r="B6164" s="8" t="s">
        <v>12347</v>
      </c>
      <c r="C6164" s="7" t="s">
        <v>8558</v>
      </c>
      <c r="D6164" s="9" t="n">
        <v>125.31</v>
      </c>
    </row>
    <row r="6165" customFormat="false" ht="9" hidden="false" customHeight="true" outlineLevel="0" collapsed="false">
      <c r="A6165" s="7" t="s">
        <v>12348</v>
      </c>
      <c r="B6165" s="8" t="s">
        <v>12349</v>
      </c>
      <c r="C6165" s="7" t="s">
        <v>404</v>
      </c>
      <c r="D6165" s="9" t="n">
        <v>296.2</v>
      </c>
    </row>
    <row r="6166" customFormat="false" ht="9" hidden="false" customHeight="true" outlineLevel="0" collapsed="false">
      <c r="A6166" s="7" t="s">
        <v>12350</v>
      </c>
      <c r="B6166" s="8" t="s">
        <v>12351</v>
      </c>
      <c r="C6166" s="7" t="s">
        <v>404</v>
      </c>
      <c r="D6166" s="9" t="n">
        <v>124.65</v>
      </c>
    </row>
    <row r="6167" customFormat="false" ht="9" hidden="false" customHeight="true" outlineLevel="0" collapsed="false">
      <c r="A6167" s="7" t="s">
        <v>12352</v>
      </c>
      <c r="B6167" s="8" t="s">
        <v>12353</v>
      </c>
      <c r="C6167" s="7" t="s">
        <v>404</v>
      </c>
      <c r="D6167" s="9" t="n">
        <v>295.85</v>
      </c>
    </row>
    <row r="6168" customFormat="false" ht="9" hidden="false" customHeight="true" outlineLevel="0" collapsed="false">
      <c r="A6168" s="7" t="s">
        <v>12354</v>
      </c>
      <c r="B6168" s="8" t="s">
        <v>12355</v>
      </c>
      <c r="C6168" s="7" t="s">
        <v>404</v>
      </c>
      <c r="D6168" s="9" t="n">
        <v>121.54</v>
      </c>
    </row>
    <row r="6169" customFormat="false" ht="9" hidden="false" customHeight="true" outlineLevel="0" collapsed="false">
      <c r="A6169" s="7" t="s">
        <v>12356</v>
      </c>
      <c r="B6169" s="8" t="s">
        <v>12357</v>
      </c>
      <c r="C6169" s="7" t="s">
        <v>404</v>
      </c>
      <c r="D6169" s="9" t="n">
        <v>311.27</v>
      </c>
    </row>
    <row r="6170" customFormat="false" ht="9" hidden="false" customHeight="true" outlineLevel="0" collapsed="false">
      <c r="A6170" s="7" t="s">
        <v>12358</v>
      </c>
      <c r="B6170" s="8" t="s">
        <v>12359</v>
      </c>
      <c r="C6170" s="7" t="s">
        <v>404</v>
      </c>
      <c r="D6170" s="9" t="n">
        <v>139.64</v>
      </c>
    </row>
    <row r="6171" customFormat="false" ht="9" hidden="false" customHeight="true" outlineLevel="0" collapsed="false">
      <c r="A6171" s="7" t="s">
        <v>12360</v>
      </c>
      <c r="B6171" s="8" t="s">
        <v>12361</v>
      </c>
      <c r="C6171" s="7" t="s">
        <v>404</v>
      </c>
      <c r="D6171" s="9" t="n">
        <v>311</v>
      </c>
    </row>
    <row r="6172" customFormat="false" ht="9" hidden="false" customHeight="true" outlineLevel="0" collapsed="false">
      <c r="A6172" s="7" t="s">
        <v>12362</v>
      </c>
      <c r="B6172" s="8" t="s">
        <v>12363</v>
      </c>
      <c r="C6172" s="7" t="s">
        <v>404</v>
      </c>
      <c r="D6172" s="9" t="n">
        <v>136.53</v>
      </c>
    </row>
    <row r="6173" customFormat="false" ht="9" hidden="false" customHeight="true" outlineLevel="0" collapsed="false">
      <c r="A6173" s="7" t="s">
        <v>12364</v>
      </c>
      <c r="B6173" s="8" t="s">
        <v>12365</v>
      </c>
      <c r="C6173" s="7" t="s">
        <v>404</v>
      </c>
      <c r="D6173" s="9" t="n">
        <v>296.2</v>
      </c>
    </row>
    <row r="6174" customFormat="false" ht="9" hidden="false" customHeight="true" outlineLevel="0" collapsed="false">
      <c r="A6174" s="7" t="s">
        <v>12366</v>
      </c>
      <c r="B6174" s="8" t="s">
        <v>12367</v>
      </c>
      <c r="C6174" s="7" t="s">
        <v>404</v>
      </c>
      <c r="D6174" s="9" t="n">
        <v>124.65</v>
      </c>
    </row>
    <row r="6175" customFormat="false" ht="9" hidden="false" customHeight="true" outlineLevel="0" collapsed="false">
      <c r="A6175" s="7" t="s">
        <v>12368</v>
      </c>
      <c r="B6175" s="8" t="s">
        <v>12369</v>
      </c>
      <c r="C6175" s="7" t="s">
        <v>404</v>
      </c>
      <c r="D6175" s="9" t="n">
        <v>295.85</v>
      </c>
    </row>
    <row r="6176" customFormat="false" ht="9" hidden="false" customHeight="true" outlineLevel="0" collapsed="false">
      <c r="A6176" s="7" t="s">
        <v>12370</v>
      </c>
      <c r="B6176" s="8" t="s">
        <v>12371</v>
      </c>
      <c r="C6176" s="7" t="s">
        <v>404</v>
      </c>
      <c r="D6176" s="9" t="n">
        <v>121.54</v>
      </c>
    </row>
    <row r="6177" customFormat="false" ht="9" hidden="false" customHeight="true" outlineLevel="0" collapsed="false">
      <c r="A6177" s="7" t="s">
        <v>12372</v>
      </c>
      <c r="B6177" s="8" t="s">
        <v>12373</v>
      </c>
      <c r="C6177" s="7" t="s">
        <v>404</v>
      </c>
      <c r="D6177" s="9" t="n">
        <v>309.88</v>
      </c>
    </row>
    <row r="6178" customFormat="false" ht="9" hidden="false" customHeight="true" outlineLevel="0" collapsed="false">
      <c r="A6178" s="7" t="s">
        <v>12374</v>
      </c>
      <c r="B6178" s="8" t="s">
        <v>12375</v>
      </c>
      <c r="C6178" s="7" t="s">
        <v>404</v>
      </c>
      <c r="D6178" s="9" t="n">
        <v>139.06</v>
      </c>
    </row>
    <row r="6179" customFormat="false" ht="9" hidden="false" customHeight="true" outlineLevel="0" collapsed="false">
      <c r="A6179" s="7" t="s">
        <v>12376</v>
      </c>
      <c r="B6179" s="8" t="s">
        <v>12377</v>
      </c>
      <c r="C6179" s="7" t="s">
        <v>404</v>
      </c>
      <c r="D6179" s="9" t="n">
        <v>309.6</v>
      </c>
    </row>
    <row r="6180" customFormat="false" ht="9" hidden="false" customHeight="true" outlineLevel="0" collapsed="false">
      <c r="A6180" s="7" t="s">
        <v>12378</v>
      </c>
      <c r="B6180" s="8" t="s">
        <v>12379</v>
      </c>
      <c r="C6180" s="7" t="s">
        <v>404</v>
      </c>
      <c r="D6180" s="9" t="n">
        <v>135.97</v>
      </c>
    </row>
    <row r="6181" customFormat="false" ht="9" hidden="false" customHeight="true" outlineLevel="0" collapsed="false">
      <c r="A6181" s="7" t="s">
        <v>12380</v>
      </c>
      <c r="B6181" s="8" t="s">
        <v>12381</v>
      </c>
      <c r="C6181" s="7" t="s">
        <v>8558</v>
      </c>
      <c r="D6181" s="9" t="n">
        <v>197.84</v>
      </c>
    </row>
    <row r="6182" customFormat="false" ht="9" hidden="false" customHeight="true" outlineLevel="0" collapsed="false">
      <c r="A6182" s="7" t="s">
        <v>12382</v>
      </c>
      <c r="B6182" s="8" t="s">
        <v>12383</v>
      </c>
      <c r="C6182" s="7" t="s">
        <v>8558</v>
      </c>
      <c r="D6182" s="9" t="n">
        <v>123.26</v>
      </c>
    </row>
    <row r="6183" customFormat="false" ht="9" hidden="false" customHeight="true" outlineLevel="0" collapsed="false">
      <c r="A6183" s="7" t="s">
        <v>12384</v>
      </c>
      <c r="B6183" s="8" t="s">
        <v>12385</v>
      </c>
      <c r="C6183" s="7" t="s">
        <v>8558</v>
      </c>
      <c r="D6183" s="9" t="n">
        <v>188.32</v>
      </c>
    </row>
    <row r="6184" customFormat="false" ht="9" hidden="false" customHeight="true" outlineLevel="0" collapsed="false">
      <c r="A6184" s="7" t="s">
        <v>12386</v>
      </c>
      <c r="B6184" s="8" t="s">
        <v>12387</v>
      </c>
      <c r="C6184" s="7" t="s">
        <v>8558</v>
      </c>
      <c r="D6184" s="9" t="n">
        <v>111.85</v>
      </c>
    </row>
    <row r="6185" customFormat="false" ht="9" hidden="false" customHeight="true" outlineLevel="0" collapsed="false">
      <c r="A6185" s="7" t="s">
        <v>12388</v>
      </c>
      <c r="B6185" s="8" t="s">
        <v>12389</v>
      </c>
      <c r="C6185" s="7" t="s">
        <v>8558</v>
      </c>
      <c r="D6185" s="9" t="n">
        <v>199.04</v>
      </c>
    </row>
    <row r="6186" customFormat="false" ht="9" hidden="false" customHeight="true" outlineLevel="0" collapsed="false">
      <c r="A6186" s="7" t="s">
        <v>12390</v>
      </c>
      <c r="B6186" s="8" t="s">
        <v>12391</v>
      </c>
      <c r="C6186" s="7" t="s">
        <v>8558</v>
      </c>
      <c r="D6186" s="9" t="n">
        <v>122.06</v>
      </c>
    </row>
    <row r="6187" customFormat="false" ht="9" hidden="false" customHeight="true" outlineLevel="0" collapsed="false">
      <c r="A6187" s="7" t="s">
        <v>12392</v>
      </c>
      <c r="B6187" s="8" t="s">
        <v>12393</v>
      </c>
      <c r="C6187" s="7" t="s">
        <v>8558</v>
      </c>
      <c r="D6187" s="9" t="n">
        <v>201</v>
      </c>
    </row>
    <row r="6188" customFormat="false" ht="9" hidden="false" customHeight="true" outlineLevel="0" collapsed="false">
      <c r="A6188" s="7" t="s">
        <v>12394</v>
      </c>
      <c r="B6188" s="8" t="s">
        <v>12395</v>
      </c>
      <c r="C6188" s="7" t="s">
        <v>8558</v>
      </c>
      <c r="D6188" s="9" t="n">
        <v>128.14</v>
      </c>
    </row>
    <row r="6189" customFormat="false" ht="9" hidden="false" customHeight="true" outlineLevel="0" collapsed="false">
      <c r="A6189" s="7" t="s">
        <v>12396</v>
      </c>
      <c r="B6189" s="8" t="s">
        <v>12397</v>
      </c>
      <c r="C6189" s="7" t="s">
        <v>8558</v>
      </c>
      <c r="D6189" s="9" t="n">
        <v>200.87</v>
      </c>
    </row>
    <row r="6190" customFormat="false" ht="9" hidden="false" customHeight="true" outlineLevel="0" collapsed="false">
      <c r="A6190" s="7" t="s">
        <v>12398</v>
      </c>
      <c r="B6190" s="8" t="s">
        <v>12399</v>
      </c>
      <c r="C6190" s="7" t="s">
        <v>8558</v>
      </c>
      <c r="D6190" s="9" t="n">
        <v>127.74</v>
      </c>
    </row>
    <row r="6191" customFormat="false" ht="9" hidden="false" customHeight="true" outlineLevel="0" collapsed="false">
      <c r="A6191" s="7" t="s">
        <v>12400</v>
      </c>
      <c r="B6191" s="8" t="s">
        <v>12401</v>
      </c>
      <c r="C6191" s="7" t="s">
        <v>404</v>
      </c>
      <c r="D6191" s="9" t="n">
        <v>74.95</v>
      </c>
    </row>
    <row r="6192" customFormat="false" ht="9" hidden="false" customHeight="true" outlineLevel="0" collapsed="false">
      <c r="A6192" s="7" t="s">
        <v>12402</v>
      </c>
      <c r="B6192" s="8" t="s">
        <v>12403</v>
      </c>
      <c r="C6192" s="7" t="s">
        <v>404</v>
      </c>
      <c r="D6192" s="9" t="n">
        <v>16.9</v>
      </c>
    </row>
    <row r="6193" customFormat="false" ht="9" hidden="false" customHeight="true" outlineLevel="0" collapsed="false">
      <c r="A6193" s="7" t="s">
        <v>12404</v>
      </c>
      <c r="B6193" s="8" t="s">
        <v>12405</v>
      </c>
      <c r="C6193" s="7" t="s">
        <v>404</v>
      </c>
      <c r="D6193" s="9" t="n">
        <v>118.28</v>
      </c>
    </row>
    <row r="6194" customFormat="false" ht="9" hidden="false" customHeight="true" outlineLevel="0" collapsed="false">
      <c r="A6194" s="7" t="s">
        <v>12406</v>
      </c>
      <c r="B6194" s="8" t="s">
        <v>12407</v>
      </c>
      <c r="C6194" s="7" t="s">
        <v>404</v>
      </c>
      <c r="D6194" s="9" t="n">
        <v>73.49</v>
      </c>
    </row>
    <row r="6195" customFormat="false" ht="9" hidden="false" customHeight="true" outlineLevel="0" collapsed="false">
      <c r="A6195" s="7" t="s">
        <v>12408</v>
      </c>
      <c r="B6195" s="8" t="s">
        <v>12409</v>
      </c>
      <c r="C6195" s="7" t="s">
        <v>404</v>
      </c>
      <c r="D6195" s="9" t="n">
        <v>80.32</v>
      </c>
    </row>
    <row r="6196" customFormat="false" ht="9" hidden="false" customHeight="true" outlineLevel="0" collapsed="false">
      <c r="A6196" s="7" t="s">
        <v>12410</v>
      </c>
      <c r="B6196" s="8" t="s">
        <v>12411</v>
      </c>
      <c r="C6196" s="7" t="s">
        <v>404</v>
      </c>
      <c r="D6196" s="9" t="n">
        <v>34.15</v>
      </c>
    </row>
    <row r="6197" customFormat="false" ht="9" hidden="false" customHeight="true" outlineLevel="0" collapsed="false">
      <c r="A6197" s="7" t="s">
        <v>12412</v>
      </c>
      <c r="B6197" s="8" t="s">
        <v>12413</v>
      </c>
      <c r="C6197" s="7" t="s">
        <v>404</v>
      </c>
      <c r="D6197" s="9" t="n">
        <v>99.63</v>
      </c>
    </row>
    <row r="6198" customFormat="false" ht="9" hidden="false" customHeight="true" outlineLevel="0" collapsed="false">
      <c r="A6198" s="7" t="s">
        <v>12414</v>
      </c>
      <c r="B6198" s="8" t="s">
        <v>12415</v>
      </c>
      <c r="C6198" s="7" t="s">
        <v>404</v>
      </c>
      <c r="D6198" s="9" t="n">
        <v>22.61</v>
      </c>
    </row>
    <row r="6199" customFormat="false" ht="9" hidden="false" customHeight="true" outlineLevel="0" collapsed="false">
      <c r="A6199" s="7" t="s">
        <v>12416</v>
      </c>
      <c r="B6199" s="8" t="s">
        <v>12417</v>
      </c>
      <c r="C6199" s="7" t="s">
        <v>404</v>
      </c>
      <c r="D6199" s="9" t="n">
        <v>49.51</v>
      </c>
    </row>
    <row r="6200" customFormat="false" ht="9" hidden="false" customHeight="true" outlineLevel="0" collapsed="false">
      <c r="A6200" s="7" t="s">
        <v>12418</v>
      </c>
      <c r="B6200" s="8" t="s">
        <v>12419</v>
      </c>
      <c r="C6200" s="7" t="s">
        <v>404</v>
      </c>
      <c r="D6200" s="9" t="n">
        <v>437.17</v>
      </c>
    </row>
    <row r="6201" customFormat="false" ht="9" hidden="false" customHeight="true" outlineLevel="0" collapsed="false">
      <c r="A6201" s="7" t="s">
        <v>12420</v>
      </c>
      <c r="B6201" s="8" t="s">
        <v>12421</v>
      </c>
      <c r="C6201" s="7" t="s">
        <v>404</v>
      </c>
      <c r="D6201" s="9" t="n">
        <v>284.26</v>
      </c>
    </row>
    <row r="6202" customFormat="false" ht="9" hidden="false" customHeight="true" outlineLevel="0" collapsed="false">
      <c r="A6202" s="7" t="s">
        <v>12422</v>
      </c>
      <c r="B6202" s="8" t="s">
        <v>12423</v>
      </c>
      <c r="C6202" s="7" t="s">
        <v>404</v>
      </c>
      <c r="D6202" s="9" t="n">
        <v>371.06</v>
      </c>
    </row>
    <row r="6203" customFormat="false" ht="9" hidden="false" customHeight="true" outlineLevel="0" collapsed="false">
      <c r="A6203" s="7" t="s">
        <v>12424</v>
      </c>
      <c r="B6203" s="8" t="s">
        <v>12425</v>
      </c>
      <c r="C6203" s="7" t="s">
        <v>404</v>
      </c>
      <c r="D6203" s="9" t="n">
        <v>218.34</v>
      </c>
    </row>
    <row r="6204" customFormat="false" ht="9" hidden="false" customHeight="true" outlineLevel="0" collapsed="false">
      <c r="A6204" s="7" t="s">
        <v>12426</v>
      </c>
      <c r="B6204" s="8" t="s">
        <v>12427</v>
      </c>
      <c r="C6204" s="7" t="s">
        <v>404</v>
      </c>
      <c r="D6204" s="9" t="n">
        <v>320.85</v>
      </c>
    </row>
    <row r="6205" customFormat="false" ht="9" hidden="false" customHeight="true" outlineLevel="0" collapsed="false">
      <c r="A6205" s="7" t="s">
        <v>12428</v>
      </c>
      <c r="B6205" s="8" t="s">
        <v>12429</v>
      </c>
      <c r="C6205" s="7" t="s">
        <v>404</v>
      </c>
      <c r="D6205" s="9" t="n">
        <v>161.19</v>
      </c>
    </row>
    <row r="6206" customFormat="false" ht="9" hidden="false" customHeight="true" outlineLevel="0" collapsed="false">
      <c r="A6206" s="7" t="s">
        <v>12430</v>
      </c>
      <c r="B6206" s="8" t="s">
        <v>12431</v>
      </c>
      <c r="C6206" s="7" t="s">
        <v>172</v>
      </c>
      <c r="D6206" s="9" t="n">
        <v>1037.48</v>
      </c>
    </row>
    <row r="6207" customFormat="false" ht="9" hidden="false" customHeight="true" outlineLevel="0" collapsed="false">
      <c r="A6207" s="7" t="s">
        <v>12432</v>
      </c>
      <c r="B6207" s="8" t="s">
        <v>12433</v>
      </c>
      <c r="C6207" s="7" t="s">
        <v>172</v>
      </c>
      <c r="D6207" s="9" t="n">
        <v>898.19</v>
      </c>
    </row>
    <row r="6208" customFormat="false" ht="9" hidden="false" customHeight="true" outlineLevel="0" collapsed="false">
      <c r="A6208" s="7" t="s">
        <v>12434</v>
      </c>
      <c r="B6208" s="8" t="s">
        <v>12435</v>
      </c>
      <c r="C6208" s="7" t="s">
        <v>172</v>
      </c>
      <c r="D6208" s="9" t="n">
        <v>1111.7</v>
      </c>
    </row>
    <row r="6209" customFormat="false" ht="9" hidden="false" customHeight="true" outlineLevel="0" collapsed="false">
      <c r="A6209" s="7" t="s">
        <v>12436</v>
      </c>
      <c r="B6209" s="8" t="s">
        <v>12437</v>
      </c>
      <c r="C6209" s="7" t="s">
        <v>172</v>
      </c>
      <c r="D6209" s="9" t="n">
        <v>957.74</v>
      </c>
    </row>
    <row r="6210" customFormat="false" ht="9" hidden="false" customHeight="true" outlineLevel="0" collapsed="false">
      <c r="A6210" s="7" t="s">
        <v>12438</v>
      </c>
      <c r="B6210" s="8" t="s">
        <v>12439</v>
      </c>
      <c r="C6210" s="7" t="s">
        <v>172</v>
      </c>
      <c r="D6210" s="9" t="n">
        <v>1740.31</v>
      </c>
    </row>
    <row r="6211" customFormat="false" ht="9" hidden="false" customHeight="true" outlineLevel="0" collapsed="false">
      <c r="A6211" s="7" t="s">
        <v>12440</v>
      </c>
      <c r="B6211" s="8" t="s">
        <v>12441</v>
      </c>
      <c r="C6211" s="7" t="s">
        <v>172</v>
      </c>
      <c r="D6211" s="9" t="n">
        <v>1498.38</v>
      </c>
    </row>
    <row r="6212" customFormat="false" ht="9" hidden="false" customHeight="true" outlineLevel="0" collapsed="false">
      <c r="A6212" s="7" t="s">
        <v>12442</v>
      </c>
      <c r="B6212" s="8" t="s">
        <v>12443</v>
      </c>
      <c r="C6212" s="7" t="s">
        <v>172</v>
      </c>
      <c r="D6212" s="9" t="n">
        <v>1484.01</v>
      </c>
    </row>
    <row r="6213" customFormat="false" ht="9" hidden="false" customHeight="true" outlineLevel="0" collapsed="false">
      <c r="A6213" s="7" t="s">
        <v>12444</v>
      </c>
      <c r="B6213" s="8" t="s">
        <v>12445</v>
      </c>
      <c r="C6213" s="7" t="s">
        <v>172</v>
      </c>
      <c r="D6213" s="9" t="n">
        <v>1242.08</v>
      </c>
    </row>
    <row r="6214" customFormat="false" ht="9" hidden="false" customHeight="true" outlineLevel="0" collapsed="false">
      <c r="A6214" s="7" t="s">
        <v>12446</v>
      </c>
      <c r="B6214" s="8" t="s">
        <v>12447</v>
      </c>
      <c r="C6214" s="7" t="s">
        <v>172</v>
      </c>
      <c r="D6214" s="9" t="n">
        <v>1195.59</v>
      </c>
    </row>
    <row r="6215" customFormat="false" ht="9" hidden="false" customHeight="true" outlineLevel="0" collapsed="false">
      <c r="A6215" s="7" t="s">
        <v>12448</v>
      </c>
      <c r="B6215" s="8" t="s">
        <v>12449</v>
      </c>
      <c r="C6215" s="7" t="s">
        <v>172</v>
      </c>
      <c r="D6215" s="9" t="n">
        <v>1028.81</v>
      </c>
    </row>
    <row r="6216" customFormat="false" ht="9" hidden="false" customHeight="true" outlineLevel="0" collapsed="false">
      <c r="A6216" s="7" t="s">
        <v>12450</v>
      </c>
      <c r="B6216" s="8" t="s">
        <v>12451</v>
      </c>
      <c r="C6216" s="7" t="s">
        <v>172</v>
      </c>
      <c r="D6216" s="9" t="n">
        <v>1831.25</v>
      </c>
    </row>
    <row r="6217" customFormat="false" ht="9" hidden="false" customHeight="true" outlineLevel="0" collapsed="false">
      <c r="A6217" s="7" t="s">
        <v>12452</v>
      </c>
      <c r="B6217" s="8" t="s">
        <v>12453</v>
      </c>
      <c r="C6217" s="7" t="s">
        <v>172</v>
      </c>
      <c r="D6217" s="9" t="n">
        <v>1571</v>
      </c>
    </row>
    <row r="6218" customFormat="false" ht="9" hidden="false" customHeight="true" outlineLevel="0" collapsed="false">
      <c r="A6218" s="7" t="s">
        <v>12454</v>
      </c>
      <c r="B6218" s="8" t="s">
        <v>12455</v>
      </c>
      <c r="C6218" s="7" t="s">
        <v>172</v>
      </c>
      <c r="D6218" s="9" t="n">
        <v>1583.42</v>
      </c>
    </row>
    <row r="6219" customFormat="false" ht="9" hidden="false" customHeight="true" outlineLevel="0" collapsed="false">
      <c r="A6219" s="7" t="s">
        <v>12456</v>
      </c>
      <c r="B6219" s="8" t="s">
        <v>12457</v>
      </c>
      <c r="C6219" s="7" t="s">
        <v>172</v>
      </c>
      <c r="D6219" s="9" t="n">
        <v>1323.16</v>
      </c>
    </row>
    <row r="6220" customFormat="false" ht="9" hidden="false" customHeight="true" outlineLevel="0" collapsed="false">
      <c r="A6220" s="7" t="s">
        <v>12458</v>
      </c>
      <c r="B6220" s="8" t="s">
        <v>12459</v>
      </c>
      <c r="C6220" s="7" t="s">
        <v>172</v>
      </c>
      <c r="D6220" s="9" t="n">
        <v>1284.44</v>
      </c>
    </row>
    <row r="6221" customFormat="false" ht="9" hidden="false" customHeight="true" outlineLevel="0" collapsed="false">
      <c r="A6221" s="7" t="s">
        <v>12460</v>
      </c>
      <c r="B6221" s="8" t="s">
        <v>12461</v>
      </c>
      <c r="C6221" s="7" t="s">
        <v>172</v>
      </c>
      <c r="D6221" s="9" t="n">
        <v>1102.99</v>
      </c>
    </row>
    <row r="6222" customFormat="false" ht="9" hidden="false" customHeight="true" outlineLevel="0" collapsed="false">
      <c r="A6222" s="7" t="s">
        <v>12462</v>
      </c>
      <c r="B6222" s="8" t="s">
        <v>12463</v>
      </c>
      <c r="C6222" s="7" t="s">
        <v>172</v>
      </c>
      <c r="D6222" s="9" t="n">
        <v>1866.05</v>
      </c>
    </row>
    <row r="6223" customFormat="false" ht="9" hidden="false" customHeight="true" outlineLevel="0" collapsed="false">
      <c r="A6223" s="7" t="s">
        <v>12464</v>
      </c>
      <c r="B6223" s="8" t="s">
        <v>12465</v>
      </c>
      <c r="C6223" s="7" t="s">
        <v>172</v>
      </c>
      <c r="D6223" s="9" t="n">
        <v>1587.47</v>
      </c>
    </row>
    <row r="6224" customFormat="false" ht="9" hidden="false" customHeight="true" outlineLevel="0" collapsed="false">
      <c r="A6224" s="7" t="s">
        <v>12466</v>
      </c>
      <c r="B6224" s="8" t="s">
        <v>12467</v>
      </c>
      <c r="C6224" s="7" t="s">
        <v>172</v>
      </c>
      <c r="D6224" s="9" t="n">
        <v>1682.82</v>
      </c>
    </row>
    <row r="6225" customFormat="false" ht="9" hidden="false" customHeight="true" outlineLevel="0" collapsed="false">
      <c r="A6225" s="7" t="s">
        <v>12468</v>
      </c>
      <c r="B6225" s="8" t="s">
        <v>12469</v>
      </c>
      <c r="C6225" s="7" t="s">
        <v>172</v>
      </c>
      <c r="D6225" s="9" t="n">
        <v>1404.24</v>
      </c>
    </row>
    <row r="6226" customFormat="false" ht="9" hidden="false" customHeight="true" outlineLevel="0" collapsed="false">
      <c r="A6226" s="7" t="s">
        <v>12470</v>
      </c>
      <c r="B6226" s="8" t="s">
        <v>12471</v>
      </c>
      <c r="C6226" s="7" t="s">
        <v>172</v>
      </c>
      <c r="D6226" s="9" t="n">
        <v>1404.45</v>
      </c>
    </row>
    <row r="6227" customFormat="false" ht="9" hidden="false" customHeight="true" outlineLevel="0" collapsed="false">
      <c r="A6227" s="7" t="s">
        <v>12472</v>
      </c>
      <c r="B6227" s="8" t="s">
        <v>12473</v>
      </c>
      <c r="C6227" s="7" t="s">
        <v>172</v>
      </c>
      <c r="D6227" s="9" t="n">
        <v>1208.34</v>
      </c>
    </row>
    <row r="6228" customFormat="false" ht="9" hidden="false" customHeight="true" outlineLevel="0" collapsed="false">
      <c r="A6228" s="7" t="s">
        <v>12474</v>
      </c>
      <c r="B6228" s="8" t="s">
        <v>12475</v>
      </c>
      <c r="C6228" s="7" t="s">
        <v>172</v>
      </c>
      <c r="D6228" s="9" t="n">
        <v>1347.83</v>
      </c>
    </row>
    <row r="6229" customFormat="false" ht="9" hidden="false" customHeight="true" outlineLevel="0" collapsed="false">
      <c r="A6229" s="7" t="s">
        <v>12476</v>
      </c>
      <c r="B6229" s="8" t="s">
        <v>12477</v>
      </c>
      <c r="C6229" s="7" t="s">
        <v>172</v>
      </c>
      <c r="D6229" s="9" t="n">
        <v>1151.72</v>
      </c>
    </row>
    <row r="6230" customFormat="false" ht="9" hidden="false" customHeight="true" outlineLevel="0" collapsed="false">
      <c r="A6230" s="7" t="s">
        <v>12478</v>
      </c>
      <c r="B6230" s="8" t="s">
        <v>12479</v>
      </c>
      <c r="C6230" s="7" t="s">
        <v>172</v>
      </c>
      <c r="D6230" s="9" t="n">
        <v>1705.64</v>
      </c>
    </row>
    <row r="6231" customFormat="false" ht="9" hidden="false" customHeight="true" outlineLevel="0" collapsed="false">
      <c r="A6231" s="7" t="s">
        <v>12480</v>
      </c>
      <c r="B6231" s="8" t="s">
        <v>12481</v>
      </c>
      <c r="C6231" s="7" t="s">
        <v>172</v>
      </c>
      <c r="D6231" s="9" t="n">
        <v>1445.73</v>
      </c>
    </row>
    <row r="6232" customFormat="false" ht="9" hidden="false" customHeight="true" outlineLevel="0" collapsed="false">
      <c r="A6232" s="7" t="s">
        <v>12482</v>
      </c>
      <c r="B6232" s="8" t="s">
        <v>12483</v>
      </c>
      <c r="C6232" s="7" t="s">
        <v>172</v>
      </c>
      <c r="D6232" s="9" t="n">
        <v>1961.03</v>
      </c>
    </row>
    <row r="6233" customFormat="false" ht="9" hidden="false" customHeight="true" outlineLevel="0" collapsed="false">
      <c r="A6233" s="7" t="s">
        <v>12484</v>
      </c>
      <c r="B6233" s="8" t="s">
        <v>12485</v>
      </c>
      <c r="C6233" s="7" t="s">
        <v>172</v>
      </c>
      <c r="D6233" s="9" t="n">
        <v>1720.68</v>
      </c>
    </row>
    <row r="6234" customFormat="false" ht="9" hidden="false" customHeight="true" outlineLevel="0" collapsed="false">
      <c r="A6234" s="7" t="s">
        <v>12486</v>
      </c>
      <c r="B6234" s="8" t="s">
        <v>12487</v>
      </c>
      <c r="C6234" s="7" t="s">
        <v>172</v>
      </c>
      <c r="D6234" s="9" t="n">
        <v>1347.83</v>
      </c>
    </row>
    <row r="6235" customFormat="false" ht="9" hidden="false" customHeight="true" outlineLevel="0" collapsed="false">
      <c r="A6235" s="7" t="s">
        <v>12488</v>
      </c>
      <c r="B6235" s="8" t="s">
        <v>12489</v>
      </c>
      <c r="C6235" s="7" t="s">
        <v>172</v>
      </c>
      <c r="D6235" s="9" t="n">
        <v>1151.72</v>
      </c>
    </row>
    <row r="6236" customFormat="false" ht="9" hidden="false" customHeight="true" outlineLevel="0" collapsed="false">
      <c r="A6236" s="7" t="s">
        <v>12490</v>
      </c>
      <c r="B6236" s="8" t="s">
        <v>12491</v>
      </c>
      <c r="C6236" s="7" t="s">
        <v>172</v>
      </c>
      <c r="D6236" s="9" t="n">
        <v>1460.03</v>
      </c>
    </row>
    <row r="6237" customFormat="false" ht="9" hidden="false" customHeight="true" outlineLevel="0" collapsed="false">
      <c r="A6237" s="7" t="s">
        <v>12492</v>
      </c>
      <c r="B6237" s="8" t="s">
        <v>12493</v>
      </c>
      <c r="C6237" s="7" t="s">
        <v>172</v>
      </c>
      <c r="D6237" s="9" t="n">
        <v>1266.91</v>
      </c>
    </row>
    <row r="6238" customFormat="false" ht="9" hidden="false" customHeight="true" outlineLevel="0" collapsed="false">
      <c r="A6238" s="7" t="s">
        <v>12494</v>
      </c>
      <c r="B6238" s="8" t="s">
        <v>12495</v>
      </c>
      <c r="C6238" s="7" t="s">
        <v>172</v>
      </c>
      <c r="D6238" s="9" t="n">
        <v>1799.61</v>
      </c>
    </row>
    <row r="6239" customFormat="false" ht="9" hidden="false" customHeight="true" outlineLevel="0" collapsed="false">
      <c r="A6239" s="7" t="s">
        <v>12496</v>
      </c>
      <c r="B6239" s="8" t="s">
        <v>12497</v>
      </c>
      <c r="C6239" s="7" t="s">
        <v>172</v>
      </c>
      <c r="D6239" s="9" t="n">
        <v>1539.7</v>
      </c>
    </row>
    <row r="6240" customFormat="false" ht="9" hidden="false" customHeight="true" outlineLevel="0" collapsed="false">
      <c r="A6240" s="7" t="s">
        <v>12498</v>
      </c>
      <c r="B6240" s="8" t="s">
        <v>12499</v>
      </c>
      <c r="C6240" s="7" t="s">
        <v>172</v>
      </c>
      <c r="D6240" s="9" t="n">
        <v>2038.32</v>
      </c>
    </row>
    <row r="6241" customFormat="false" ht="9" hidden="false" customHeight="true" outlineLevel="0" collapsed="false">
      <c r="A6241" s="7" t="s">
        <v>12500</v>
      </c>
      <c r="B6241" s="8" t="s">
        <v>12501</v>
      </c>
      <c r="C6241" s="7" t="s">
        <v>172</v>
      </c>
      <c r="D6241" s="9" t="n">
        <v>1787.23</v>
      </c>
    </row>
    <row r="6242" customFormat="false" ht="9" hidden="false" customHeight="true" outlineLevel="0" collapsed="false">
      <c r="A6242" s="7" t="s">
        <v>12502</v>
      </c>
      <c r="B6242" s="8" t="s">
        <v>12503</v>
      </c>
      <c r="C6242" s="7" t="s">
        <v>172</v>
      </c>
      <c r="D6242" s="9" t="n">
        <v>1734.11</v>
      </c>
    </row>
    <row r="6243" customFormat="false" ht="9" hidden="false" customHeight="true" outlineLevel="0" collapsed="false">
      <c r="A6243" s="7" t="s">
        <v>12504</v>
      </c>
      <c r="B6243" s="8" t="s">
        <v>12505</v>
      </c>
      <c r="C6243" s="7" t="s">
        <v>172</v>
      </c>
      <c r="D6243" s="9" t="n">
        <v>1483.01</v>
      </c>
    </row>
    <row r="6244" customFormat="false" ht="9" hidden="false" customHeight="true" outlineLevel="0" collapsed="false">
      <c r="A6244" s="7" t="s">
        <v>12506</v>
      </c>
      <c r="B6244" s="8" t="s">
        <v>12507</v>
      </c>
      <c r="C6244" s="7" t="s">
        <v>172</v>
      </c>
      <c r="D6244" s="9" t="n">
        <v>2812.51</v>
      </c>
    </row>
    <row r="6245" customFormat="false" ht="9" hidden="false" customHeight="true" outlineLevel="0" collapsed="false">
      <c r="A6245" s="7" t="s">
        <v>12508</v>
      </c>
      <c r="B6245" s="8" t="s">
        <v>12509</v>
      </c>
      <c r="C6245" s="7" t="s">
        <v>172</v>
      </c>
      <c r="D6245" s="9" t="n">
        <v>2513.95</v>
      </c>
    </row>
    <row r="6246" customFormat="false" ht="9" hidden="false" customHeight="true" outlineLevel="0" collapsed="false">
      <c r="A6246" s="7" t="s">
        <v>12510</v>
      </c>
      <c r="B6246" s="8" t="s">
        <v>12511</v>
      </c>
      <c r="C6246" s="7" t="s">
        <v>172</v>
      </c>
      <c r="D6246" s="9" t="n">
        <v>3332</v>
      </c>
    </row>
    <row r="6247" customFormat="false" ht="9" hidden="false" customHeight="true" outlineLevel="0" collapsed="false">
      <c r="A6247" s="7" t="s">
        <v>12512</v>
      </c>
      <c r="B6247" s="8" t="s">
        <v>12513</v>
      </c>
      <c r="C6247" s="7" t="s">
        <v>172</v>
      </c>
      <c r="D6247" s="9" t="n">
        <v>2953.93</v>
      </c>
    </row>
    <row r="6248" customFormat="false" ht="9" hidden="false" customHeight="true" outlineLevel="0" collapsed="false">
      <c r="A6248" s="7" t="s">
        <v>12514</v>
      </c>
      <c r="B6248" s="8" t="s">
        <v>12515</v>
      </c>
      <c r="C6248" s="7" t="s">
        <v>172</v>
      </c>
      <c r="D6248" s="9" t="n">
        <v>1972.45</v>
      </c>
    </row>
    <row r="6249" customFormat="false" ht="9" hidden="false" customHeight="true" outlineLevel="0" collapsed="false">
      <c r="A6249" s="7" t="s">
        <v>12516</v>
      </c>
      <c r="B6249" s="8" t="s">
        <v>12517</v>
      </c>
      <c r="C6249" s="7" t="s">
        <v>172</v>
      </c>
      <c r="D6249" s="9" t="n">
        <v>1725.18</v>
      </c>
    </row>
    <row r="6250" customFormat="false" ht="9" hidden="false" customHeight="true" outlineLevel="0" collapsed="false">
      <c r="A6250" s="7" t="s">
        <v>12518</v>
      </c>
      <c r="B6250" s="8" t="s">
        <v>12519</v>
      </c>
      <c r="C6250" s="7" t="s">
        <v>172</v>
      </c>
      <c r="D6250" s="9" t="n">
        <v>2382.85</v>
      </c>
    </row>
    <row r="6251" customFormat="false" ht="9" hidden="false" customHeight="true" outlineLevel="0" collapsed="false">
      <c r="A6251" s="7" t="s">
        <v>12520</v>
      </c>
      <c r="B6251" s="8" t="s">
        <v>12521</v>
      </c>
      <c r="C6251" s="7" t="s">
        <v>172</v>
      </c>
      <c r="D6251" s="9" t="n">
        <v>2050.75</v>
      </c>
    </row>
    <row r="6252" customFormat="false" ht="9" hidden="false" customHeight="true" outlineLevel="0" collapsed="false">
      <c r="A6252" s="7" t="s">
        <v>12522</v>
      </c>
      <c r="B6252" s="8" t="s">
        <v>12523</v>
      </c>
      <c r="C6252" s="7" t="s">
        <v>172</v>
      </c>
      <c r="D6252" s="9" t="n">
        <v>2596.96</v>
      </c>
    </row>
    <row r="6253" customFormat="false" ht="9" hidden="false" customHeight="true" outlineLevel="0" collapsed="false">
      <c r="A6253" s="7" t="s">
        <v>12524</v>
      </c>
      <c r="B6253" s="8" t="s">
        <v>12525</v>
      </c>
      <c r="C6253" s="7" t="s">
        <v>172</v>
      </c>
      <c r="D6253" s="9" t="n">
        <v>2289.85</v>
      </c>
    </row>
    <row r="6254" customFormat="false" ht="9" hidden="false" customHeight="true" outlineLevel="0" collapsed="false">
      <c r="A6254" s="7" t="s">
        <v>12526</v>
      </c>
      <c r="B6254" s="8" t="s">
        <v>12527</v>
      </c>
      <c r="C6254" s="7" t="s">
        <v>172</v>
      </c>
      <c r="D6254" s="9" t="n">
        <v>2767.1</v>
      </c>
    </row>
    <row r="6255" customFormat="false" ht="9" hidden="false" customHeight="true" outlineLevel="0" collapsed="false">
      <c r="A6255" s="7" t="s">
        <v>12528</v>
      </c>
      <c r="B6255" s="8" t="s">
        <v>12529</v>
      </c>
      <c r="C6255" s="7" t="s">
        <v>172</v>
      </c>
      <c r="D6255" s="9" t="n">
        <v>2461.02</v>
      </c>
    </row>
    <row r="6256" customFormat="false" ht="9" hidden="false" customHeight="true" outlineLevel="0" collapsed="false">
      <c r="A6256" s="7" t="s">
        <v>12530</v>
      </c>
      <c r="B6256" s="8" t="s">
        <v>12531</v>
      </c>
      <c r="C6256" s="7" t="s">
        <v>172</v>
      </c>
      <c r="D6256" s="9" t="n">
        <v>2286.82</v>
      </c>
    </row>
    <row r="6257" customFormat="false" ht="9" hidden="false" customHeight="true" outlineLevel="0" collapsed="false">
      <c r="A6257" s="7" t="s">
        <v>12532</v>
      </c>
      <c r="B6257" s="8" t="s">
        <v>12533</v>
      </c>
      <c r="C6257" s="7" t="s">
        <v>172</v>
      </c>
      <c r="D6257" s="9" t="n">
        <v>1980.74</v>
      </c>
    </row>
    <row r="6258" customFormat="false" ht="9" hidden="false" customHeight="true" outlineLevel="0" collapsed="false">
      <c r="A6258" s="7" t="s">
        <v>12534</v>
      </c>
      <c r="B6258" s="8" t="s">
        <v>12535</v>
      </c>
      <c r="C6258" s="7" t="s">
        <v>172</v>
      </c>
      <c r="D6258" s="9" t="n">
        <v>4124.16</v>
      </c>
    </row>
    <row r="6259" customFormat="false" ht="9" hidden="false" customHeight="true" outlineLevel="0" collapsed="false">
      <c r="A6259" s="7" t="s">
        <v>12536</v>
      </c>
      <c r="B6259" s="8" t="s">
        <v>12537</v>
      </c>
      <c r="C6259" s="7" t="s">
        <v>172</v>
      </c>
      <c r="D6259" s="9" t="n">
        <v>3664.96</v>
      </c>
    </row>
    <row r="6260" customFormat="false" ht="9" hidden="false" customHeight="true" outlineLevel="0" collapsed="false">
      <c r="A6260" s="7" t="s">
        <v>12538</v>
      </c>
      <c r="B6260" s="8" t="s">
        <v>12539</v>
      </c>
      <c r="C6260" s="7" t="s">
        <v>172</v>
      </c>
      <c r="D6260" s="9" t="n">
        <v>4658.05</v>
      </c>
    </row>
    <row r="6261" customFormat="false" ht="9" hidden="false" customHeight="true" outlineLevel="0" collapsed="false">
      <c r="A6261" s="7" t="s">
        <v>12540</v>
      </c>
      <c r="B6261" s="8" t="s">
        <v>12541</v>
      </c>
      <c r="C6261" s="7" t="s">
        <v>172</v>
      </c>
      <c r="D6261" s="9" t="n">
        <v>4198.85</v>
      </c>
    </row>
    <row r="6262" customFormat="false" ht="9" hidden="false" customHeight="true" outlineLevel="0" collapsed="false">
      <c r="A6262" s="7" t="s">
        <v>12542</v>
      </c>
      <c r="B6262" s="8" t="s">
        <v>12543</v>
      </c>
      <c r="C6262" s="7" t="s">
        <v>172</v>
      </c>
      <c r="D6262" s="9" t="n">
        <v>2920.75</v>
      </c>
    </row>
    <row r="6263" customFormat="false" ht="9" hidden="false" customHeight="true" outlineLevel="0" collapsed="false">
      <c r="A6263" s="7" t="s">
        <v>12544</v>
      </c>
      <c r="B6263" s="8" t="s">
        <v>12545</v>
      </c>
      <c r="C6263" s="7" t="s">
        <v>172</v>
      </c>
      <c r="D6263" s="9" t="n">
        <v>2516.45</v>
      </c>
    </row>
    <row r="6264" customFormat="false" ht="9" hidden="false" customHeight="true" outlineLevel="0" collapsed="false">
      <c r="A6264" s="7" t="s">
        <v>12546</v>
      </c>
      <c r="B6264" s="8" t="s">
        <v>12547</v>
      </c>
      <c r="C6264" s="7" t="s">
        <v>172</v>
      </c>
      <c r="D6264" s="9" t="n">
        <v>3348.07</v>
      </c>
    </row>
    <row r="6265" customFormat="false" ht="9" hidden="false" customHeight="true" outlineLevel="0" collapsed="false">
      <c r="A6265" s="7" t="s">
        <v>12548</v>
      </c>
      <c r="B6265" s="8" t="s">
        <v>12549</v>
      </c>
      <c r="C6265" s="7" t="s">
        <v>172</v>
      </c>
      <c r="D6265" s="9" t="n">
        <v>2974.19</v>
      </c>
    </row>
    <row r="6266" customFormat="false" ht="9" hidden="false" customHeight="true" outlineLevel="0" collapsed="false">
      <c r="A6266" s="7" t="s">
        <v>12550</v>
      </c>
      <c r="B6266" s="8" t="s">
        <v>12551</v>
      </c>
      <c r="C6266" s="7" t="s">
        <v>172</v>
      </c>
      <c r="D6266" s="9" t="n">
        <v>3721.15</v>
      </c>
    </row>
    <row r="6267" customFormat="false" ht="9" hidden="false" customHeight="true" outlineLevel="0" collapsed="false">
      <c r="A6267" s="7" t="s">
        <v>12552</v>
      </c>
      <c r="B6267" s="8" t="s">
        <v>12553</v>
      </c>
      <c r="C6267" s="7" t="s">
        <v>172</v>
      </c>
      <c r="D6267" s="9" t="n">
        <v>3357.68</v>
      </c>
    </row>
    <row r="6268" customFormat="false" ht="9" hidden="false" customHeight="true" outlineLevel="0" collapsed="false">
      <c r="A6268" s="7" t="s">
        <v>12554</v>
      </c>
      <c r="B6268" s="8" t="s">
        <v>12555</v>
      </c>
      <c r="C6268" s="7" t="s">
        <v>172</v>
      </c>
      <c r="D6268" s="9" t="n">
        <v>3550.7</v>
      </c>
    </row>
    <row r="6269" customFormat="false" ht="9" hidden="false" customHeight="true" outlineLevel="0" collapsed="false">
      <c r="A6269" s="7" t="s">
        <v>12556</v>
      </c>
      <c r="B6269" s="8" t="s">
        <v>12557</v>
      </c>
      <c r="C6269" s="7" t="s">
        <v>172</v>
      </c>
      <c r="D6269" s="9" t="n">
        <v>3195.13</v>
      </c>
    </row>
    <row r="6270" customFormat="false" ht="9" hidden="false" customHeight="true" outlineLevel="0" collapsed="false">
      <c r="A6270" s="7" t="s">
        <v>12558</v>
      </c>
      <c r="B6270" s="8" t="s">
        <v>12559</v>
      </c>
      <c r="C6270" s="7" t="s">
        <v>172</v>
      </c>
      <c r="D6270" s="9" t="n">
        <v>3047.33</v>
      </c>
    </row>
    <row r="6271" customFormat="false" ht="9" hidden="false" customHeight="true" outlineLevel="0" collapsed="false">
      <c r="A6271" s="7" t="s">
        <v>12560</v>
      </c>
      <c r="B6271" s="8" t="s">
        <v>12561</v>
      </c>
      <c r="C6271" s="7" t="s">
        <v>172</v>
      </c>
      <c r="D6271" s="9" t="n">
        <v>2691.77</v>
      </c>
    </row>
    <row r="6272" customFormat="false" ht="9" hidden="false" customHeight="true" outlineLevel="0" collapsed="false">
      <c r="A6272" s="7" t="s">
        <v>12562</v>
      </c>
      <c r="B6272" s="8" t="s">
        <v>12563</v>
      </c>
      <c r="C6272" s="7" t="s">
        <v>172</v>
      </c>
      <c r="D6272" s="9" t="n">
        <v>5753.37</v>
      </c>
    </row>
    <row r="6273" customFormat="false" ht="9" hidden="false" customHeight="true" outlineLevel="0" collapsed="false">
      <c r="A6273" s="7" t="s">
        <v>12564</v>
      </c>
      <c r="B6273" s="8" t="s">
        <v>12565</v>
      </c>
      <c r="C6273" s="7" t="s">
        <v>172</v>
      </c>
      <c r="D6273" s="9" t="n">
        <v>5213.04</v>
      </c>
    </row>
    <row r="6274" customFormat="false" ht="18" hidden="false" customHeight="true" outlineLevel="0" collapsed="false">
      <c r="A6274" s="7" t="s">
        <v>12566</v>
      </c>
      <c r="B6274" s="8" t="s">
        <v>12567</v>
      </c>
      <c r="C6274" s="7" t="s">
        <v>172</v>
      </c>
      <c r="D6274" s="9" t="n">
        <v>6343.5</v>
      </c>
    </row>
    <row r="6275" customFormat="false" ht="9" hidden="false" customHeight="true" outlineLevel="0" collapsed="false">
      <c r="A6275" s="7" t="s">
        <v>12568</v>
      </c>
      <c r="B6275" s="8" t="s">
        <v>12569</v>
      </c>
      <c r="C6275" s="7" t="s">
        <v>172</v>
      </c>
      <c r="D6275" s="9" t="n">
        <v>5803.18</v>
      </c>
    </row>
    <row r="6276" customFormat="false" ht="18" hidden="false" customHeight="true" outlineLevel="0" collapsed="false">
      <c r="A6276" s="7" t="s">
        <v>12570</v>
      </c>
      <c r="B6276" s="8" t="s">
        <v>12571</v>
      </c>
      <c r="C6276" s="7" t="s">
        <v>172</v>
      </c>
      <c r="D6276" s="9" t="n">
        <v>3822.67</v>
      </c>
    </row>
    <row r="6277" customFormat="false" ht="9" hidden="false" customHeight="true" outlineLevel="0" collapsed="false">
      <c r="A6277" s="7" t="s">
        <v>12572</v>
      </c>
      <c r="B6277" s="8" t="s">
        <v>12573</v>
      </c>
      <c r="C6277" s="7" t="s">
        <v>172</v>
      </c>
      <c r="D6277" s="9" t="n">
        <v>3346.18</v>
      </c>
    </row>
    <row r="6278" customFormat="false" ht="18" hidden="false" customHeight="true" outlineLevel="0" collapsed="false">
      <c r="A6278" s="7" t="s">
        <v>12574</v>
      </c>
      <c r="B6278" s="8" t="s">
        <v>12575</v>
      </c>
      <c r="C6278" s="7" t="s">
        <v>172</v>
      </c>
      <c r="D6278" s="9" t="n">
        <v>4600.59</v>
      </c>
    </row>
    <row r="6279" customFormat="false" ht="9" hidden="false" customHeight="true" outlineLevel="0" collapsed="false">
      <c r="A6279" s="7" t="s">
        <v>12576</v>
      </c>
      <c r="B6279" s="8" t="s">
        <v>12577</v>
      </c>
      <c r="C6279" s="7" t="s">
        <v>172</v>
      </c>
      <c r="D6279" s="9" t="n">
        <v>4172.22</v>
      </c>
    </row>
    <row r="6280" customFormat="false" ht="18" hidden="false" customHeight="true" outlineLevel="0" collapsed="false">
      <c r="A6280" s="7" t="s">
        <v>12578</v>
      </c>
      <c r="B6280" s="8" t="s">
        <v>12579</v>
      </c>
      <c r="C6280" s="7" t="s">
        <v>172</v>
      </c>
      <c r="D6280" s="9" t="n">
        <v>5228.84</v>
      </c>
    </row>
    <row r="6281" customFormat="false" ht="9" hidden="false" customHeight="true" outlineLevel="0" collapsed="false">
      <c r="A6281" s="7" t="s">
        <v>12580</v>
      </c>
      <c r="B6281" s="8" t="s">
        <v>12581</v>
      </c>
      <c r="C6281" s="7" t="s">
        <v>172</v>
      </c>
      <c r="D6281" s="9" t="n">
        <v>4688.52</v>
      </c>
    </row>
    <row r="6282" customFormat="false" ht="18" hidden="false" customHeight="true" outlineLevel="0" collapsed="false">
      <c r="A6282" s="7" t="s">
        <v>12582</v>
      </c>
      <c r="B6282" s="8" t="s">
        <v>12583</v>
      </c>
      <c r="C6282" s="7" t="s">
        <v>172</v>
      </c>
      <c r="D6282" s="9" t="n">
        <v>1302.52</v>
      </c>
    </row>
    <row r="6283" customFormat="false" ht="9" hidden="false" customHeight="true" outlineLevel="0" collapsed="false">
      <c r="A6283" s="7" t="s">
        <v>12584</v>
      </c>
      <c r="B6283" s="8" t="s">
        <v>12585</v>
      </c>
      <c r="C6283" s="7" t="s">
        <v>172</v>
      </c>
      <c r="D6283" s="9" t="n">
        <v>1111.48</v>
      </c>
    </row>
    <row r="6284" customFormat="false" ht="18" hidden="false" customHeight="true" outlineLevel="0" collapsed="false">
      <c r="A6284" s="7" t="s">
        <v>12586</v>
      </c>
      <c r="B6284" s="8" t="s">
        <v>12587</v>
      </c>
      <c r="C6284" s="7" t="s">
        <v>172</v>
      </c>
      <c r="D6284" s="9" t="n">
        <v>1421.63</v>
      </c>
    </row>
    <row r="6285" customFormat="false" ht="9" hidden="false" customHeight="true" outlineLevel="0" collapsed="false">
      <c r="A6285" s="7" t="s">
        <v>12588</v>
      </c>
      <c r="B6285" s="8" t="s">
        <v>12589</v>
      </c>
      <c r="C6285" s="7" t="s">
        <v>172</v>
      </c>
      <c r="D6285" s="9" t="n">
        <v>1203.66</v>
      </c>
    </row>
    <row r="6286" customFormat="false" ht="18" hidden="false" customHeight="true" outlineLevel="0" collapsed="false">
      <c r="A6286" s="7" t="s">
        <v>12590</v>
      </c>
      <c r="B6286" s="8" t="s">
        <v>12591</v>
      </c>
      <c r="C6286" s="7" t="s">
        <v>172</v>
      </c>
      <c r="D6286" s="9" t="n">
        <v>2091.69</v>
      </c>
    </row>
    <row r="6287" customFormat="false" ht="9" hidden="false" customHeight="true" outlineLevel="0" collapsed="false">
      <c r="A6287" s="7" t="s">
        <v>12592</v>
      </c>
      <c r="B6287" s="8" t="s">
        <v>12593</v>
      </c>
      <c r="C6287" s="7" t="s">
        <v>172</v>
      </c>
      <c r="D6287" s="9" t="n">
        <v>1783.62</v>
      </c>
    </row>
    <row r="6288" customFormat="false" ht="18" hidden="false" customHeight="true" outlineLevel="0" collapsed="false">
      <c r="A6288" s="7" t="s">
        <v>12594</v>
      </c>
      <c r="B6288" s="8" t="s">
        <v>12595</v>
      </c>
      <c r="C6288" s="7" t="s">
        <v>172</v>
      </c>
      <c r="D6288" s="9" t="n">
        <v>1835.39</v>
      </c>
    </row>
    <row r="6289" customFormat="false" ht="9" hidden="false" customHeight="true" outlineLevel="0" collapsed="false">
      <c r="A6289" s="7" t="s">
        <v>12596</v>
      </c>
      <c r="B6289" s="8" t="s">
        <v>12597</v>
      </c>
      <c r="C6289" s="7" t="s">
        <v>172</v>
      </c>
      <c r="D6289" s="9" t="n">
        <v>1527.32</v>
      </c>
    </row>
    <row r="6290" customFormat="false" ht="18" hidden="false" customHeight="true" outlineLevel="0" collapsed="false">
      <c r="A6290" s="7" t="s">
        <v>12598</v>
      </c>
      <c r="B6290" s="8" t="s">
        <v>12599</v>
      </c>
      <c r="C6290" s="7" t="s">
        <v>172</v>
      </c>
      <c r="D6290" s="9" t="n">
        <v>1590.52</v>
      </c>
    </row>
    <row r="6291" customFormat="false" ht="9" hidden="false" customHeight="true" outlineLevel="0" collapsed="false">
      <c r="A6291" s="7" t="s">
        <v>12600</v>
      </c>
      <c r="B6291" s="8" t="s">
        <v>12601</v>
      </c>
      <c r="C6291" s="7" t="s">
        <v>172</v>
      </c>
      <c r="D6291" s="9" t="n">
        <v>1344.04</v>
      </c>
    </row>
    <row r="6292" customFormat="false" ht="18" hidden="false" customHeight="true" outlineLevel="0" collapsed="false">
      <c r="A6292" s="7" t="s">
        <v>12602</v>
      </c>
      <c r="B6292" s="8" t="s">
        <v>12603</v>
      </c>
      <c r="C6292" s="7" t="s">
        <v>172</v>
      </c>
      <c r="D6292" s="9" t="n">
        <v>2252.85</v>
      </c>
    </row>
    <row r="6293" customFormat="false" ht="9" hidden="false" customHeight="true" outlineLevel="0" collapsed="false">
      <c r="A6293" s="7" t="s">
        <v>12604</v>
      </c>
      <c r="B6293" s="8" t="s">
        <v>12605</v>
      </c>
      <c r="C6293" s="7" t="s">
        <v>172</v>
      </c>
      <c r="D6293" s="9" t="n">
        <v>1912.55</v>
      </c>
    </row>
    <row r="6294" customFormat="false" ht="18" hidden="false" customHeight="true" outlineLevel="0" collapsed="false">
      <c r="A6294" s="7" t="s">
        <v>12606</v>
      </c>
      <c r="B6294" s="8" t="s">
        <v>12607</v>
      </c>
      <c r="C6294" s="7" t="s">
        <v>172</v>
      </c>
      <c r="D6294" s="9" t="n">
        <v>2005.02</v>
      </c>
    </row>
    <row r="6295" customFormat="false" ht="9" hidden="false" customHeight="true" outlineLevel="0" collapsed="false">
      <c r="A6295" s="7" t="s">
        <v>12608</v>
      </c>
      <c r="B6295" s="8" t="s">
        <v>12609</v>
      </c>
      <c r="C6295" s="7" t="s">
        <v>172</v>
      </c>
      <c r="D6295" s="9" t="n">
        <v>1664.71</v>
      </c>
    </row>
    <row r="6296" customFormat="false" ht="18" hidden="false" customHeight="true" outlineLevel="0" collapsed="false">
      <c r="A6296" s="7" t="s">
        <v>12610</v>
      </c>
      <c r="B6296" s="8" t="s">
        <v>12611</v>
      </c>
      <c r="C6296" s="7" t="s">
        <v>172</v>
      </c>
      <c r="D6296" s="9" t="n">
        <v>1749.02</v>
      </c>
    </row>
    <row r="6297" customFormat="false" ht="9" hidden="false" customHeight="true" outlineLevel="0" collapsed="false">
      <c r="A6297" s="7" t="s">
        <v>12612</v>
      </c>
      <c r="B6297" s="8" t="s">
        <v>12613</v>
      </c>
      <c r="C6297" s="7" t="s">
        <v>172</v>
      </c>
      <c r="D6297" s="9" t="n">
        <v>1473.84</v>
      </c>
    </row>
    <row r="6298" customFormat="false" ht="18" hidden="false" customHeight="true" outlineLevel="0" collapsed="false">
      <c r="A6298" s="7" t="s">
        <v>12614</v>
      </c>
      <c r="B6298" s="8" t="s">
        <v>12615</v>
      </c>
      <c r="C6298" s="7" t="s">
        <v>172</v>
      </c>
      <c r="D6298" s="9" t="n">
        <v>2362.09</v>
      </c>
    </row>
    <row r="6299" customFormat="false" ht="9" hidden="false" customHeight="true" outlineLevel="0" collapsed="false">
      <c r="A6299" s="7" t="s">
        <v>12616</v>
      </c>
      <c r="B6299" s="8" t="s">
        <v>12617</v>
      </c>
      <c r="C6299" s="7" t="s">
        <v>172</v>
      </c>
      <c r="D6299" s="9" t="n">
        <v>1987.65</v>
      </c>
    </row>
    <row r="6300" customFormat="false" ht="18" hidden="false" customHeight="true" outlineLevel="0" collapsed="false">
      <c r="A6300" s="7" t="s">
        <v>12618</v>
      </c>
      <c r="B6300" s="8" t="s">
        <v>12619</v>
      </c>
      <c r="C6300" s="7" t="s">
        <v>172</v>
      </c>
      <c r="D6300" s="9" t="n">
        <v>2178.86</v>
      </c>
    </row>
    <row r="6301" customFormat="false" ht="9" hidden="false" customHeight="true" outlineLevel="0" collapsed="false">
      <c r="A6301" s="7" t="s">
        <v>12620</v>
      </c>
      <c r="B6301" s="8" t="s">
        <v>12621</v>
      </c>
      <c r="C6301" s="7" t="s">
        <v>172</v>
      </c>
      <c r="D6301" s="9" t="n">
        <v>1804.42</v>
      </c>
    </row>
    <row r="6302" customFormat="false" ht="18" hidden="false" customHeight="true" outlineLevel="0" collapsed="false">
      <c r="A6302" s="7" t="s">
        <v>12622</v>
      </c>
      <c r="B6302" s="8" t="s">
        <v>12623</v>
      </c>
      <c r="C6302" s="7" t="s">
        <v>172</v>
      </c>
      <c r="D6302" s="9" t="n">
        <v>1731.62</v>
      </c>
    </row>
    <row r="6303" customFormat="false" ht="9" hidden="false" customHeight="true" outlineLevel="0" collapsed="false">
      <c r="A6303" s="7" t="s">
        <v>12624</v>
      </c>
      <c r="B6303" s="8" t="s">
        <v>12625</v>
      </c>
      <c r="C6303" s="7" t="s">
        <v>172</v>
      </c>
      <c r="D6303" s="9" t="n">
        <v>1483.27</v>
      </c>
    </row>
    <row r="6304" customFormat="false" ht="18" hidden="false" customHeight="true" outlineLevel="0" collapsed="false">
      <c r="A6304" s="7" t="s">
        <v>12626</v>
      </c>
      <c r="B6304" s="8" t="s">
        <v>12627</v>
      </c>
      <c r="C6304" s="7" t="s">
        <v>172</v>
      </c>
      <c r="D6304" s="9" t="n">
        <v>1675</v>
      </c>
    </row>
    <row r="6305" customFormat="false" ht="9" hidden="false" customHeight="true" outlineLevel="0" collapsed="false">
      <c r="A6305" s="7" t="s">
        <v>12628</v>
      </c>
      <c r="B6305" s="8" t="s">
        <v>12629</v>
      </c>
      <c r="C6305" s="7" t="s">
        <v>172</v>
      </c>
      <c r="D6305" s="9" t="n">
        <v>1426.65</v>
      </c>
    </row>
    <row r="6306" customFormat="false" ht="18" hidden="false" customHeight="true" outlineLevel="0" collapsed="false">
      <c r="A6306" s="7" t="s">
        <v>12630</v>
      </c>
      <c r="B6306" s="8" t="s">
        <v>12631</v>
      </c>
      <c r="C6306" s="7" t="s">
        <v>172</v>
      </c>
      <c r="D6306" s="9" t="n">
        <v>2039.27</v>
      </c>
    </row>
    <row r="6307" customFormat="false" ht="9" hidden="false" customHeight="true" outlineLevel="0" collapsed="false">
      <c r="A6307" s="7" t="s">
        <v>12632</v>
      </c>
      <c r="B6307" s="8" t="s">
        <v>12633</v>
      </c>
      <c r="C6307" s="7" t="s">
        <v>172</v>
      </c>
      <c r="D6307" s="9" t="n">
        <v>1725.29</v>
      </c>
    </row>
    <row r="6308" customFormat="false" ht="18" hidden="false" customHeight="true" outlineLevel="0" collapsed="false">
      <c r="A6308" s="7" t="s">
        <v>12634</v>
      </c>
      <c r="B6308" s="8" t="s">
        <v>12635</v>
      </c>
      <c r="C6308" s="7" t="s">
        <v>172</v>
      </c>
      <c r="D6308" s="9" t="n">
        <v>2294.66</v>
      </c>
    </row>
    <row r="6309" customFormat="false" ht="9" hidden="false" customHeight="true" outlineLevel="0" collapsed="false">
      <c r="A6309" s="7" t="s">
        <v>12636</v>
      </c>
      <c r="B6309" s="8" t="s">
        <v>12637</v>
      </c>
      <c r="C6309" s="7" t="s">
        <v>172</v>
      </c>
      <c r="D6309" s="9" t="n">
        <v>2000.24</v>
      </c>
    </row>
    <row r="6310" customFormat="false" ht="18" hidden="false" customHeight="true" outlineLevel="0" collapsed="false">
      <c r="A6310" s="7" t="s">
        <v>12638</v>
      </c>
      <c r="B6310" s="8" t="s">
        <v>12639</v>
      </c>
      <c r="C6310" s="7" t="s">
        <v>172</v>
      </c>
      <c r="D6310" s="9" t="n">
        <v>1675</v>
      </c>
    </row>
    <row r="6311" customFormat="false" ht="9" hidden="false" customHeight="true" outlineLevel="0" collapsed="false">
      <c r="A6311" s="7" t="s">
        <v>12640</v>
      </c>
      <c r="B6311" s="8" t="s">
        <v>12641</v>
      </c>
      <c r="C6311" s="7" t="s">
        <v>172</v>
      </c>
      <c r="D6311" s="9" t="n">
        <v>1426.65</v>
      </c>
    </row>
    <row r="6312" customFormat="false" ht="18" hidden="false" customHeight="true" outlineLevel="0" collapsed="false">
      <c r="A6312" s="7" t="s">
        <v>12642</v>
      </c>
      <c r="B6312" s="8" t="s">
        <v>12643</v>
      </c>
      <c r="C6312" s="7" t="s">
        <v>172</v>
      </c>
      <c r="D6312" s="9" t="n">
        <v>1787.2</v>
      </c>
    </row>
    <row r="6313" customFormat="false" ht="9" hidden="false" customHeight="true" outlineLevel="0" collapsed="false">
      <c r="A6313" s="7" t="s">
        <v>12644</v>
      </c>
      <c r="B6313" s="8" t="s">
        <v>12645</v>
      </c>
      <c r="C6313" s="7" t="s">
        <v>172</v>
      </c>
      <c r="D6313" s="9" t="n">
        <v>1541.84</v>
      </c>
    </row>
    <row r="6314" customFormat="false" ht="18" hidden="false" customHeight="true" outlineLevel="0" collapsed="false">
      <c r="A6314" s="7" t="s">
        <v>12646</v>
      </c>
      <c r="B6314" s="8" t="s">
        <v>12647</v>
      </c>
      <c r="C6314" s="7" t="s">
        <v>172</v>
      </c>
      <c r="D6314" s="9" t="n">
        <v>2133.24</v>
      </c>
    </row>
    <row r="6315" customFormat="false" ht="9" hidden="false" customHeight="true" outlineLevel="0" collapsed="false">
      <c r="A6315" s="7" t="s">
        <v>12648</v>
      </c>
      <c r="B6315" s="8" t="s">
        <v>12649</v>
      </c>
      <c r="C6315" s="7" t="s">
        <v>172</v>
      </c>
      <c r="D6315" s="9" t="n">
        <v>1819.26</v>
      </c>
    </row>
    <row r="6316" customFormat="false" ht="18" hidden="false" customHeight="true" outlineLevel="0" collapsed="false">
      <c r="A6316" s="7" t="s">
        <v>12650</v>
      </c>
      <c r="B6316" s="8" t="s">
        <v>12651</v>
      </c>
      <c r="C6316" s="7" t="s">
        <v>172</v>
      </c>
      <c r="D6316" s="9" t="n">
        <v>2434.5</v>
      </c>
    </row>
    <row r="6317" customFormat="false" ht="9" hidden="false" customHeight="true" outlineLevel="0" collapsed="false">
      <c r="A6317" s="7" t="s">
        <v>12652</v>
      </c>
      <c r="B6317" s="8" t="s">
        <v>12653</v>
      </c>
      <c r="C6317" s="7" t="s">
        <v>172</v>
      </c>
      <c r="D6317" s="9" t="n">
        <v>2118.42</v>
      </c>
    </row>
    <row r="6318" customFormat="false" ht="18" hidden="false" customHeight="true" outlineLevel="0" collapsed="false">
      <c r="A6318" s="7" t="s">
        <v>12654</v>
      </c>
      <c r="B6318" s="8" t="s">
        <v>12655</v>
      </c>
      <c r="C6318" s="7" t="s">
        <v>172</v>
      </c>
      <c r="D6318" s="9" t="n">
        <v>2130.29</v>
      </c>
    </row>
    <row r="6319" customFormat="false" ht="9" hidden="false" customHeight="true" outlineLevel="0" collapsed="false">
      <c r="A6319" s="7" t="s">
        <v>12656</v>
      </c>
      <c r="B6319" s="8" t="s">
        <v>12657</v>
      </c>
      <c r="C6319" s="7" t="s">
        <v>172</v>
      </c>
      <c r="D6319" s="9" t="n">
        <v>1814.2</v>
      </c>
    </row>
    <row r="6320" customFormat="false" ht="18" hidden="false" customHeight="true" outlineLevel="0" collapsed="false">
      <c r="A6320" s="7" t="s">
        <v>12658</v>
      </c>
      <c r="B6320" s="8" t="s">
        <v>12659</v>
      </c>
      <c r="C6320" s="7" t="s">
        <v>172</v>
      </c>
      <c r="D6320" s="9" t="n">
        <v>3219.93</v>
      </c>
    </row>
    <row r="6321" customFormat="false" ht="9" hidden="false" customHeight="true" outlineLevel="0" collapsed="false">
      <c r="A6321" s="7" t="s">
        <v>12660</v>
      </c>
      <c r="B6321" s="8" t="s">
        <v>12661</v>
      </c>
      <c r="C6321" s="7" t="s">
        <v>172</v>
      </c>
      <c r="D6321" s="9" t="n">
        <v>2852.78</v>
      </c>
    </row>
    <row r="6322" customFormat="false" ht="18" hidden="false" customHeight="true" outlineLevel="0" collapsed="false">
      <c r="A6322" s="7" t="s">
        <v>12662</v>
      </c>
      <c r="B6322" s="8" t="s">
        <v>12663</v>
      </c>
      <c r="C6322" s="7" t="s">
        <v>172</v>
      </c>
      <c r="D6322" s="9" t="n">
        <v>3741.09</v>
      </c>
    </row>
    <row r="6323" customFormat="false" ht="9" hidden="false" customHeight="true" outlineLevel="0" collapsed="false">
      <c r="A6323" s="7" t="s">
        <v>12664</v>
      </c>
      <c r="B6323" s="8" t="s">
        <v>12665</v>
      </c>
      <c r="C6323" s="7" t="s">
        <v>172</v>
      </c>
      <c r="D6323" s="9" t="n">
        <v>3294.38</v>
      </c>
    </row>
    <row r="6324" customFormat="false" ht="18" hidden="false" customHeight="true" outlineLevel="0" collapsed="false">
      <c r="A6324" s="7" t="s">
        <v>12666</v>
      </c>
      <c r="B6324" s="8" t="s">
        <v>12667</v>
      </c>
      <c r="C6324" s="7" t="s">
        <v>172</v>
      </c>
      <c r="D6324" s="9" t="n">
        <v>2373.41</v>
      </c>
    </row>
    <row r="6325" customFormat="false" ht="9" hidden="false" customHeight="true" outlineLevel="0" collapsed="false">
      <c r="A6325" s="7" t="s">
        <v>12668</v>
      </c>
      <c r="B6325" s="8" t="s">
        <v>12669</v>
      </c>
      <c r="C6325" s="7" t="s">
        <v>172</v>
      </c>
      <c r="D6325" s="9" t="n">
        <v>2059.38</v>
      </c>
    </row>
    <row r="6326" customFormat="false" ht="18" hidden="false" customHeight="true" outlineLevel="0" collapsed="false">
      <c r="A6326" s="7" t="s">
        <v>12670</v>
      </c>
      <c r="B6326" s="8" t="s">
        <v>12671</v>
      </c>
      <c r="C6326" s="7" t="s">
        <v>172</v>
      </c>
      <c r="D6326" s="9" t="n">
        <v>2785.48</v>
      </c>
    </row>
    <row r="6327" customFormat="false" ht="9" hidden="false" customHeight="true" outlineLevel="0" collapsed="false">
      <c r="A6327" s="7" t="s">
        <v>12672</v>
      </c>
      <c r="B6327" s="8" t="s">
        <v>12673</v>
      </c>
      <c r="C6327" s="7" t="s">
        <v>172</v>
      </c>
      <c r="D6327" s="9" t="n">
        <v>2386.57</v>
      </c>
    </row>
    <row r="6328" customFormat="false" ht="18" hidden="false" customHeight="true" outlineLevel="0" collapsed="false">
      <c r="A6328" s="7" t="s">
        <v>12674</v>
      </c>
      <c r="B6328" s="8" t="s">
        <v>12675</v>
      </c>
      <c r="C6328" s="7" t="s">
        <v>172</v>
      </c>
      <c r="D6328" s="9" t="n">
        <v>3004.38</v>
      </c>
    </row>
    <row r="6329" customFormat="false" ht="9" hidden="false" customHeight="true" outlineLevel="0" collapsed="false">
      <c r="A6329" s="7" t="s">
        <v>12676</v>
      </c>
      <c r="B6329" s="8" t="s">
        <v>12677</v>
      </c>
      <c r="C6329" s="7" t="s">
        <v>172</v>
      </c>
      <c r="D6329" s="9" t="n">
        <v>2628.68</v>
      </c>
    </row>
    <row r="6330" customFormat="false" ht="9" hidden="false" customHeight="true" outlineLevel="0" collapsed="false">
      <c r="A6330" s="7" t="s">
        <v>12678</v>
      </c>
      <c r="B6330" s="8" t="s">
        <v>12679</v>
      </c>
      <c r="C6330" s="7" t="s">
        <v>172</v>
      </c>
      <c r="D6330" s="9" t="n">
        <v>3242.42</v>
      </c>
    </row>
    <row r="6331" customFormat="false" ht="9" hidden="false" customHeight="true" outlineLevel="0" collapsed="false">
      <c r="A6331" s="7" t="s">
        <v>12680</v>
      </c>
      <c r="B6331" s="8" t="s">
        <v>12681</v>
      </c>
      <c r="C6331" s="7" t="s">
        <v>172</v>
      </c>
      <c r="D6331" s="9" t="n">
        <v>2855.19</v>
      </c>
    </row>
    <row r="6332" customFormat="false" ht="9" hidden="false" customHeight="true" outlineLevel="0" collapsed="false">
      <c r="A6332" s="7" t="s">
        <v>12682</v>
      </c>
      <c r="B6332" s="8" t="s">
        <v>12683</v>
      </c>
      <c r="C6332" s="7" t="s">
        <v>172</v>
      </c>
      <c r="D6332" s="9" t="n">
        <v>2762.14</v>
      </c>
    </row>
    <row r="6333" customFormat="false" ht="9" hidden="false" customHeight="true" outlineLevel="0" collapsed="false">
      <c r="A6333" s="7" t="s">
        <v>12684</v>
      </c>
      <c r="B6333" s="8" t="s">
        <v>12685</v>
      </c>
      <c r="C6333" s="7" t="s">
        <v>172</v>
      </c>
      <c r="D6333" s="9" t="n">
        <v>2374.91</v>
      </c>
    </row>
    <row r="6334" customFormat="false" ht="9" hidden="false" customHeight="true" outlineLevel="0" collapsed="false">
      <c r="A6334" s="7" t="s">
        <v>12686</v>
      </c>
      <c r="B6334" s="8" t="s">
        <v>12687</v>
      </c>
      <c r="C6334" s="7" t="s">
        <v>172</v>
      </c>
      <c r="D6334" s="9" t="n">
        <v>4612.39</v>
      </c>
    </row>
    <row r="6335" customFormat="false" ht="9" hidden="false" customHeight="true" outlineLevel="0" collapsed="false">
      <c r="A6335" s="7" t="s">
        <v>12688</v>
      </c>
      <c r="B6335" s="8" t="s">
        <v>12689</v>
      </c>
      <c r="C6335" s="7" t="s">
        <v>172</v>
      </c>
      <c r="D6335" s="9" t="n">
        <v>4068.39</v>
      </c>
    </row>
    <row r="6336" customFormat="false" ht="9" hidden="false" customHeight="true" outlineLevel="0" collapsed="false">
      <c r="A6336" s="7" t="s">
        <v>12690</v>
      </c>
      <c r="B6336" s="8" t="s">
        <v>12691</v>
      </c>
      <c r="C6336" s="7" t="s">
        <v>172</v>
      </c>
      <c r="D6336" s="9" t="n">
        <v>5151.07</v>
      </c>
    </row>
    <row r="6337" customFormat="false" ht="9" hidden="false" customHeight="true" outlineLevel="0" collapsed="false">
      <c r="A6337" s="7" t="s">
        <v>12692</v>
      </c>
      <c r="B6337" s="8" t="s">
        <v>12693</v>
      </c>
      <c r="C6337" s="7" t="s">
        <v>172</v>
      </c>
      <c r="D6337" s="9" t="n">
        <v>4605.29</v>
      </c>
    </row>
    <row r="6338" customFormat="false" ht="9" hidden="false" customHeight="true" outlineLevel="0" collapsed="false">
      <c r="A6338" s="7" t="s">
        <v>12694</v>
      </c>
      <c r="B6338" s="8" t="s">
        <v>12695</v>
      </c>
      <c r="C6338" s="7" t="s">
        <v>172</v>
      </c>
      <c r="D6338" s="9" t="n">
        <v>3397.74</v>
      </c>
    </row>
    <row r="6339" customFormat="false" ht="9" hidden="false" customHeight="true" outlineLevel="0" collapsed="false">
      <c r="A6339" s="7" t="s">
        <v>12696</v>
      </c>
      <c r="B6339" s="8" t="s">
        <v>12697</v>
      </c>
      <c r="C6339" s="7" t="s">
        <v>172</v>
      </c>
      <c r="D6339" s="9" t="n">
        <v>2912.24</v>
      </c>
    </row>
    <row r="6340" customFormat="false" ht="9" hidden="false" customHeight="true" outlineLevel="0" collapsed="false">
      <c r="A6340" s="7" t="s">
        <v>12698</v>
      </c>
      <c r="B6340" s="8" t="s">
        <v>12699</v>
      </c>
      <c r="C6340" s="7" t="s">
        <v>172</v>
      </c>
      <c r="D6340" s="9" t="n">
        <v>3829.85</v>
      </c>
    </row>
    <row r="6341" customFormat="false" ht="9" hidden="false" customHeight="true" outlineLevel="0" collapsed="false">
      <c r="A6341" s="7" t="s">
        <v>12700</v>
      </c>
      <c r="B6341" s="8" t="s">
        <v>12701</v>
      </c>
      <c r="C6341" s="7" t="s">
        <v>172</v>
      </c>
      <c r="D6341" s="9" t="n">
        <v>3372.99</v>
      </c>
    </row>
    <row r="6342" customFormat="false" ht="9" hidden="false" customHeight="true" outlineLevel="0" collapsed="false">
      <c r="A6342" s="7" t="s">
        <v>12702</v>
      </c>
      <c r="B6342" s="8" t="s">
        <v>12703</v>
      </c>
      <c r="C6342" s="7" t="s">
        <v>172</v>
      </c>
      <c r="D6342" s="9" t="n">
        <v>4202.93</v>
      </c>
    </row>
    <row r="6343" customFormat="false" ht="9" hidden="false" customHeight="true" outlineLevel="0" collapsed="false">
      <c r="A6343" s="7" t="s">
        <v>12704</v>
      </c>
      <c r="B6343" s="8" t="s">
        <v>12705</v>
      </c>
      <c r="C6343" s="7" t="s">
        <v>172</v>
      </c>
      <c r="D6343" s="9" t="n">
        <v>3756.48</v>
      </c>
    </row>
    <row r="6344" customFormat="false" ht="9" hidden="false" customHeight="true" outlineLevel="0" collapsed="false">
      <c r="A6344" s="7" t="s">
        <v>12706</v>
      </c>
      <c r="B6344" s="8" t="s">
        <v>12707</v>
      </c>
      <c r="C6344" s="7" t="s">
        <v>172</v>
      </c>
      <c r="D6344" s="9" t="n">
        <v>4124.79</v>
      </c>
    </row>
    <row r="6345" customFormat="false" ht="9" hidden="false" customHeight="true" outlineLevel="0" collapsed="false">
      <c r="A6345" s="7" t="s">
        <v>12708</v>
      </c>
      <c r="B6345" s="8" t="s">
        <v>12709</v>
      </c>
      <c r="C6345" s="7" t="s">
        <v>172</v>
      </c>
      <c r="D6345" s="9" t="n">
        <v>3673.54</v>
      </c>
    </row>
    <row r="6346" customFormat="false" ht="9" hidden="false" customHeight="true" outlineLevel="0" collapsed="false">
      <c r="A6346" s="7" t="s">
        <v>12710</v>
      </c>
      <c r="B6346" s="8" t="s">
        <v>12711</v>
      </c>
      <c r="C6346" s="7" t="s">
        <v>172</v>
      </c>
      <c r="D6346" s="9" t="n">
        <v>3621.42</v>
      </c>
    </row>
    <row r="6347" customFormat="false" ht="9" hidden="false" customHeight="true" outlineLevel="0" collapsed="false">
      <c r="A6347" s="7" t="s">
        <v>12712</v>
      </c>
      <c r="B6347" s="8" t="s">
        <v>12713</v>
      </c>
      <c r="C6347" s="7" t="s">
        <v>172</v>
      </c>
      <c r="D6347" s="9" t="n">
        <v>3170.18</v>
      </c>
    </row>
    <row r="6348" customFormat="false" ht="9" hidden="false" customHeight="true" outlineLevel="0" collapsed="false">
      <c r="A6348" s="7" t="s">
        <v>12714</v>
      </c>
      <c r="B6348" s="8" t="s">
        <v>12715</v>
      </c>
      <c r="C6348" s="7" t="s">
        <v>172</v>
      </c>
      <c r="D6348" s="9" t="n">
        <v>6340.24</v>
      </c>
    </row>
    <row r="6349" customFormat="false" ht="9" hidden="false" customHeight="true" outlineLevel="0" collapsed="false">
      <c r="A6349" s="7" t="s">
        <v>12716</v>
      </c>
      <c r="B6349" s="8" t="s">
        <v>12717</v>
      </c>
      <c r="C6349" s="7" t="s">
        <v>172</v>
      </c>
      <c r="D6349" s="9" t="n">
        <v>5700.63</v>
      </c>
    </row>
    <row r="6350" customFormat="false" ht="9" hidden="false" customHeight="true" outlineLevel="0" collapsed="false">
      <c r="A6350" s="7" t="s">
        <v>12718</v>
      </c>
      <c r="B6350" s="8" t="s">
        <v>12719</v>
      </c>
      <c r="C6350" s="7" t="s">
        <v>172</v>
      </c>
      <c r="D6350" s="9" t="n">
        <v>6935.16</v>
      </c>
    </row>
    <row r="6351" customFormat="false" ht="9" hidden="false" customHeight="true" outlineLevel="0" collapsed="false">
      <c r="A6351" s="7" t="s">
        <v>12720</v>
      </c>
      <c r="B6351" s="8" t="s">
        <v>12721</v>
      </c>
      <c r="C6351" s="7" t="s">
        <v>172</v>
      </c>
      <c r="D6351" s="9" t="n">
        <v>6293.78</v>
      </c>
    </row>
    <row r="6352" customFormat="false" ht="9" hidden="false" customHeight="true" outlineLevel="0" collapsed="false">
      <c r="A6352" s="7" t="s">
        <v>12722</v>
      </c>
      <c r="B6352" s="8" t="s">
        <v>12723</v>
      </c>
      <c r="C6352" s="7" t="s">
        <v>172</v>
      </c>
      <c r="D6352" s="9" t="n">
        <v>4403.21</v>
      </c>
    </row>
    <row r="6353" customFormat="false" ht="9" hidden="false" customHeight="true" outlineLevel="0" collapsed="false">
      <c r="A6353" s="7" t="s">
        <v>12724</v>
      </c>
      <c r="B6353" s="8" t="s">
        <v>12725</v>
      </c>
      <c r="C6353" s="7" t="s">
        <v>172</v>
      </c>
      <c r="D6353" s="9" t="n">
        <v>3829.22</v>
      </c>
    </row>
    <row r="6354" customFormat="false" ht="18" hidden="false" customHeight="true" outlineLevel="0" collapsed="false">
      <c r="A6354" s="7" t="s">
        <v>12726</v>
      </c>
      <c r="B6354" s="8" t="s">
        <v>12727</v>
      </c>
      <c r="C6354" s="7" t="s">
        <v>172</v>
      </c>
      <c r="D6354" s="9" t="n">
        <v>5181.13</v>
      </c>
    </row>
    <row r="6355" customFormat="false" ht="18" hidden="false" customHeight="true" outlineLevel="0" collapsed="false">
      <c r="A6355" s="7" t="s">
        <v>12728</v>
      </c>
      <c r="B6355" s="8" t="s">
        <v>12729</v>
      </c>
      <c r="C6355" s="7" t="s">
        <v>172</v>
      </c>
      <c r="D6355" s="9" t="n">
        <v>4655.26</v>
      </c>
    </row>
    <row r="6356" customFormat="false" ht="18" hidden="false" customHeight="true" outlineLevel="0" collapsed="false">
      <c r="A6356" s="7" t="s">
        <v>12730</v>
      </c>
      <c r="B6356" s="8" t="s">
        <v>12731</v>
      </c>
      <c r="C6356" s="7" t="s">
        <v>172</v>
      </c>
      <c r="D6356" s="9" t="n">
        <v>5815.83</v>
      </c>
    </row>
    <row r="6357" customFormat="false" ht="18" hidden="false" customHeight="true" outlineLevel="0" collapsed="false">
      <c r="A6357" s="7" t="s">
        <v>12732</v>
      </c>
      <c r="B6357" s="8" t="s">
        <v>12733</v>
      </c>
      <c r="C6357" s="7" t="s">
        <v>172</v>
      </c>
      <c r="D6357" s="9" t="n">
        <v>5176.19</v>
      </c>
    </row>
    <row r="6358" customFormat="false" ht="9" hidden="false" customHeight="true" outlineLevel="0" collapsed="false">
      <c r="A6358" s="7" t="s">
        <v>12734</v>
      </c>
      <c r="B6358" s="8" t="s">
        <v>12735</v>
      </c>
      <c r="C6358" s="7" t="s">
        <v>12736</v>
      </c>
      <c r="D6358" s="9" t="n">
        <v>299594.31</v>
      </c>
    </row>
    <row r="6359" customFormat="false" ht="9" hidden="false" customHeight="true" outlineLevel="0" collapsed="false">
      <c r="A6359" s="7" t="s">
        <v>12737</v>
      </c>
      <c r="B6359" s="8" t="s">
        <v>12738</v>
      </c>
      <c r="C6359" s="7" t="s">
        <v>15</v>
      </c>
      <c r="D6359" s="9" t="n">
        <v>2143.44</v>
      </c>
    </row>
    <row r="6360" customFormat="false" ht="9" hidden="false" customHeight="true" outlineLevel="0" collapsed="false">
      <c r="A6360" s="7" t="s">
        <v>12739</v>
      </c>
      <c r="B6360" s="8" t="s">
        <v>12740</v>
      </c>
      <c r="C6360" s="7" t="s">
        <v>15</v>
      </c>
      <c r="D6360" s="9" t="n">
        <v>1580.85</v>
      </c>
    </row>
    <row r="6361" customFormat="false" ht="9" hidden="false" customHeight="true" outlineLevel="0" collapsed="false">
      <c r="A6361" s="7" t="s">
        <v>12741</v>
      </c>
      <c r="B6361" s="8" t="s">
        <v>12742</v>
      </c>
      <c r="C6361" s="7" t="s">
        <v>8558</v>
      </c>
      <c r="D6361" s="9" t="n">
        <v>9059.23</v>
      </c>
    </row>
    <row r="6362" customFormat="false" ht="18" hidden="false" customHeight="true" outlineLevel="0" collapsed="false">
      <c r="A6362" s="7" t="s">
        <v>12743</v>
      </c>
      <c r="B6362" s="8" t="s">
        <v>12744</v>
      </c>
      <c r="C6362" s="7" t="s">
        <v>15</v>
      </c>
      <c r="D6362" s="9" t="n">
        <v>9910.07</v>
      </c>
    </row>
    <row r="6363" customFormat="false" ht="9" hidden="false" customHeight="true" outlineLevel="0" collapsed="false">
      <c r="A6363" s="7" t="s">
        <v>12745</v>
      </c>
      <c r="B6363" s="8" t="s">
        <v>12746</v>
      </c>
      <c r="C6363" s="7" t="s">
        <v>15</v>
      </c>
      <c r="D6363" s="9" t="n">
        <v>7610.72</v>
      </c>
    </row>
    <row r="6364" customFormat="false" ht="9" hidden="false" customHeight="true" outlineLevel="0" collapsed="false">
      <c r="A6364" s="7" t="s">
        <v>12747</v>
      </c>
      <c r="B6364" s="8" t="s">
        <v>12748</v>
      </c>
      <c r="C6364" s="7" t="s">
        <v>15</v>
      </c>
      <c r="D6364" s="9" t="n">
        <v>8276.01</v>
      </c>
    </row>
    <row r="6365" customFormat="false" ht="9" hidden="false" customHeight="true" outlineLevel="0" collapsed="false">
      <c r="A6365" s="7" t="s">
        <v>12749</v>
      </c>
      <c r="B6365" s="8" t="s">
        <v>12750</v>
      </c>
      <c r="C6365" s="7" t="s">
        <v>15</v>
      </c>
      <c r="D6365" s="9" t="n">
        <v>13263.64</v>
      </c>
    </row>
    <row r="6366" customFormat="false" ht="9" hidden="false" customHeight="true" outlineLevel="0" collapsed="false">
      <c r="A6366" s="7" t="s">
        <v>12751</v>
      </c>
      <c r="B6366" s="8" t="s">
        <v>12752</v>
      </c>
      <c r="C6366" s="7" t="s">
        <v>15</v>
      </c>
      <c r="D6366" s="9" t="n">
        <v>21187.2</v>
      </c>
    </row>
    <row r="6367" customFormat="false" ht="9" hidden="false" customHeight="true" outlineLevel="0" collapsed="false">
      <c r="A6367" s="7" t="s">
        <v>12753</v>
      </c>
      <c r="B6367" s="8" t="s">
        <v>12754</v>
      </c>
      <c r="C6367" s="7" t="s">
        <v>15</v>
      </c>
      <c r="D6367" s="9" t="n">
        <v>27101.07</v>
      </c>
    </row>
    <row r="6368" customFormat="false" ht="9" hidden="false" customHeight="true" outlineLevel="0" collapsed="false">
      <c r="A6368" s="7" t="s">
        <v>12755</v>
      </c>
      <c r="B6368" s="8" t="s">
        <v>12756</v>
      </c>
      <c r="C6368" s="7" t="s">
        <v>15</v>
      </c>
      <c r="D6368" s="9" t="n">
        <v>8052.27</v>
      </c>
    </row>
    <row r="6369" customFormat="false" ht="9" hidden="false" customHeight="true" outlineLevel="0" collapsed="false">
      <c r="A6369" s="7" t="s">
        <v>12757</v>
      </c>
      <c r="B6369" s="8" t="s">
        <v>12758</v>
      </c>
      <c r="C6369" s="7" t="s">
        <v>15</v>
      </c>
      <c r="D6369" s="9" t="n">
        <v>15497.36</v>
      </c>
    </row>
    <row r="6370" customFormat="false" ht="18" hidden="false" customHeight="true" outlineLevel="0" collapsed="false">
      <c r="A6370" s="7" t="s">
        <v>12759</v>
      </c>
      <c r="B6370" s="8" t="s">
        <v>12760</v>
      </c>
      <c r="C6370" s="7" t="s">
        <v>15</v>
      </c>
      <c r="D6370" s="9" t="n">
        <v>18494.6</v>
      </c>
    </row>
    <row r="6371" customFormat="false" ht="9" hidden="false" customHeight="true" outlineLevel="0" collapsed="false">
      <c r="A6371" s="7" t="s">
        <v>12761</v>
      </c>
      <c r="B6371" s="8" t="s">
        <v>12762</v>
      </c>
      <c r="C6371" s="7" t="s">
        <v>15</v>
      </c>
      <c r="D6371" s="9" t="n">
        <v>25622.39</v>
      </c>
    </row>
    <row r="6372" customFormat="false" ht="12.75" hidden="false" customHeight="false" outlineLevel="0" collapsed="false">
      <c r="A6372" s="7" t="s">
        <v>12763</v>
      </c>
      <c r="B6372" s="8" t="s">
        <v>12764</v>
      </c>
      <c r="C6372" s="7" t="s">
        <v>15</v>
      </c>
      <c r="D6372" s="9" t="n">
        <v>28165.82</v>
      </c>
    </row>
    <row r="6373" customFormat="false" ht="12.75" hidden="false" customHeight="false" outlineLevel="0" collapsed="false">
      <c r="A6373" s="7" t="s">
        <v>12765</v>
      </c>
      <c r="B6373" s="8" t="s">
        <v>12766</v>
      </c>
      <c r="C6373" s="7" t="s">
        <v>15</v>
      </c>
      <c r="D6373" s="9" t="n">
        <v>35787.89</v>
      </c>
    </row>
    <row r="6374" customFormat="false" ht="12.75" hidden="false" customHeight="false" outlineLevel="0" collapsed="false">
      <c r="A6374" s="7" t="s">
        <v>12767</v>
      </c>
      <c r="B6374" s="8" t="s">
        <v>12768</v>
      </c>
      <c r="C6374" s="7" t="s">
        <v>15</v>
      </c>
      <c r="D6374" s="9" t="n">
        <v>4235.05</v>
      </c>
    </row>
    <row r="6375" customFormat="false" ht="12.75" hidden="false" customHeight="false" outlineLevel="0" collapsed="false">
      <c r="A6375" s="7" t="s">
        <v>12769</v>
      </c>
      <c r="B6375" s="8" t="s">
        <v>12770</v>
      </c>
      <c r="C6375" s="7" t="s">
        <v>15</v>
      </c>
      <c r="D6375" s="9" t="n">
        <v>8895.63</v>
      </c>
    </row>
    <row r="6376" customFormat="false" ht="12.75" hidden="false" customHeight="false" outlineLevel="0" collapsed="false">
      <c r="A6376" s="7" t="s">
        <v>12771</v>
      </c>
      <c r="B6376" s="8" t="s">
        <v>12772</v>
      </c>
      <c r="C6376" s="7" t="s">
        <v>15</v>
      </c>
      <c r="D6376" s="9" t="n">
        <v>17034.36</v>
      </c>
    </row>
    <row r="6377" customFormat="false" ht="12.75" hidden="false" customHeight="false" outlineLevel="0" collapsed="false">
      <c r="A6377" s="7" t="s">
        <v>12773</v>
      </c>
      <c r="B6377" s="8" t="s">
        <v>12774</v>
      </c>
      <c r="C6377" s="7" t="s">
        <v>15</v>
      </c>
      <c r="D6377" s="9" t="n">
        <v>20328.58</v>
      </c>
    </row>
    <row r="6378" customFormat="false" ht="12.75" hidden="false" customHeight="false" outlineLevel="0" collapsed="false">
      <c r="A6378" s="7" t="s">
        <v>12775</v>
      </c>
      <c r="B6378" s="8" t="s">
        <v>12776</v>
      </c>
      <c r="C6378" s="7" t="s">
        <v>15</v>
      </c>
      <c r="D6378" s="9" t="n">
        <v>28140.41</v>
      </c>
    </row>
    <row r="6379" customFormat="false" ht="12.75" hidden="false" customHeight="false" outlineLevel="0" collapsed="false">
      <c r="A6379" s="7" t="s">
        <v>12777</v>
      </c>
      <c r="B6379" s="8" t="s">
        <v>12778</v>
      </c>
      <c r="C6379" s="7" t="s">
        <v>15</v>
      </c>
      <c r="D6379" s="9" t="n">
        <v>30927.48</v>
      </c>
    </row>
    <row r="6380" customFormat="false" ht="12.75" hidden="false" customHeight="false" outlineLevel="0" collapsed="false">
      <c r="A6380" s="7" t="s">
        <v>12779</v>
      </c>
      <c r="B6380" s="8" t="s">
        <v>12780</v>
      </c>
      <c r="C6380" s="7" t="s">
        <v>15</v>
      </c>
      <c r="D6380" s="9" t="n">
        <v>39283.56</v>
      </c>
    </row>
    <row r="6381" customFormat="false" ht="12.75" hidden="false" customHeight="false" outlineLevel="0" collapsed="false">
      <c r="A6381" s="7" t="s">
        <v>12781</v>
      </c>
      <c r="B6381" s="8" t="s">
        <v>12782</v>
      </c>
      <c r="C6381" s="7" t="s">
        <v>15</v>
      </c>
      <c r="D6381" s="9" t="n">
        <v>4670.45</v>
      </c>
    </row>
    <row r="6382" customFormat="false" ht="12.75" hidden="false" customHeight="false" outlineLevel="0" collapsed="false">
      <c r="A6382" s="7" t="s">
        <v>12783</v>
      </c>
      <c r="B6382" s="8" t="s">
        <v>12784</v>
      </c>
      <c r="C6382" s="7" t="s">
        <v>15</v>
      </c>
      <c r="D6382" s="9" t="n">
        <v>720.43</v>
      </c>
    </row>
    <row r="6383" customFormat="false" ht="16.4" hidden="false" customHeight="false" outlineLevel="0" collapsed="false">
      <c r="A6383" s="7" t="s">
        <v>12785</v>
      </c>
      <c r="B6383" s="8" t="s">
        <v>12786</v>
      </c>
      <c r="C6383" s="7" t="s">
        <v>15</v>
      </c>
      <c r="D6383" s="9" t="n">
        <v>24777.32</v>
      </c>
    </row>
    <row r="6384" customFormat="false" ht="16.4" hidden="false" customHeight="false" outlineLevel="0" collapsed="false">
      <c r="A6384" s="7" t="s">
        <v>12787</v>
      </c>
      <c r="B6384" s="8" t="s">
        <v>12788</v>
      </c>
      <c r="C6384" s="7" t="s">
        <v>15</v>
      </c>
      <c r="D6384" s="9" t="n">
        <v>42367.65</v>
      </c>
    </row>
    <row r="6385" customFormat="false" ht="16.4" hidden="false" customHeight="false" outlineLevel="0" collapsed="false">
      <c r="A6385" s="7" t="s">
        <v>12789</v>
      </c>
      <c r="B6385" s="8" t="s">
        <v>12790</v>
      </c>
      <c r="C6385" s="7" t="s">
        <v>15</v>
      </c>
      <c r="D6385" s="9" t="n">
        <v>62421.42</v>
      </c>
    </row>
    <row r="6386" customFormat="false" ht="16.4" hidden="false" customHeight="false" outlineLevel="0" collapsed="false">
      <c r="A6386" s="7" t="s">
        <v>12791</v>
      </c>
      <c r="B6386" s="8" t="s">
        <v>12792</v>
      </c>
      <c r="C6386" s="7" t="s">
        <v>15</v>
      </c>
      <c r="D6386" s="9" t="n">
        <v>16764.64</v>
      </c>
    </row>
    <row r="6387" customFormat="false" ht="12.75" hidden="false" customHeight="false" outlineLevel="0" collapsed="false">
      <c r="A6387" s="7" t="s">
        <v>12793</v>
      </c>
      <c r="B6387" s="8" t="s">
        <v>12794</v>
      </c>
      <c r="C6387" s="7" t="s">
        <v>15</v>
      </c>
      <c r="D6387" s="9" t="n">
        <v>164301.23</v>
      </c>
    </row>
    <row r="6388" customFormat="false" ht="12.75" hidden="false" customHeight="false" outlineLevel="0" collapsed="false">
      <c r="A6388" s="7" t="s">
        <v>12795</v>
      </c>
      <c r="B6388" s="8" t="s">
        <v>12796</v>
      </c>
      <c r="C6388" s="7" t="s">
        <v>15</v>
      </c>
      <c r="D6388" s="9" t="n">
        <v>228211.26</v>
      </c>
    </row>
    <row r="6389" customFormat="false" ht="12.75" hidden="false" customHeight="false" outlineLevel="0" collapsed="false">
      <c r="A6389" s="7" t="s">
        <v>12797</v>
      </c>
      <c r="B6389" s="8" t="s">
        <v>12798</v>
      </c>
      <c r="C6389" s="7" t="s">
        <v>15</v>
      </c>
      <c r="D6389" s="9" t="n">
        <v>50701.42</v>
      </c>
    </row>
    <row r="6390" customFormat="false" ht="12.75" hidden="false" customHeight="false" outlineLevel="0" collapsed="false">
      <c r="A6390" s="7" t="s">
        <v>12799</v>
      </c>
      <c r="B6390" s="8" t="s">
        <v>12800</v>
      </c>
      <c r="C6390" s="7" t="s">
        <v>15</v>
      </c>
      <c r="D6390" s="9" t="n">
        <v>119829.33</v>
      </c>
    </row>
    <row r="6391" customFormat="false" ht="16.4" hidden="false" customHeight="false" outlineLevel="0" collapsed="false">
      <c r="A6391" s="7" t="s">
        <v>12801</v>
      </c>
      <c r="B6391" s="8" t="s">
        <v>12802</v>
      </c>
      <c r="C6391" s="7" t="s">
        <v>2881</v>
      </c>
      <c r="D6391" s="9" t="n">
        <v>343.71</v>
      </c>
    </row>
    <row r="6392" customFormat="false" ht="12.75" hidden="false" customHeight="false" outlineLevel="0" collapsed="false">
      <c r="A6392" s="7" t="s">
        <v>12803</v>
      </c>
      <c r="B6392" s="8" t="s">
        <v>12804</v>
      </c>
      <c r="C6392" s="7" t="s">
        <v>15</v>
      </c>
      <c r="D6392" s="9" t="n">
        <v>2610.2</v>
      </c>
    </row>
    <row r="6393" customFormat="false" ht="12.75" hidden="false" customHeight="false" outlineLevel="0" collapsed="false">
      <c r="A6393" s="7" t="s">
        <v>12805</v>
      </c>
      <c r="B6393" s="8" t="s">
        <v>12806</v>
      </c>
      <c r="C6393" s="7" t="s">
        <v>8558</v>
      </c>
      <c r="D6393" s="9" t="n">
        <v>45.62</v>
      </c>
    </row>
    <row r="6394" customFormat="false" ht="12.75" hidden="false" customHeight="false" outlineLevel="0" collapsed="false">
      <c r="A6394" s="7" t="s">
        <v>12807</v>
      </c>
      <c r="B6394" s="8" t="s">
        <v>12808</v>
      </c>
      <c r="C6394" s="7" t="s">
        <v>15</v>
      </c>
      <c r="D6394" s="9" t="n">
        <v>885.29</v>
      </c>
    </row>
    <row r="6395" customFormat="false" ht="12.75" hidden="false" customHeight="false" outlineLevel="0" collapsed="false">
      <c r="A6395" s="7" t="s">
        <v>12809</v>
      </c>
      <c r="B6395" s="8" t="s">
        <v>12810</v>
      </c>
      <c r="C6395" s="7" t="s">
        <v>2881</v>
      </c>
      <c r="D6395" s="9" t="n">
        <v>49.87</v>
      </c>
    </row>
    <row r="6396" customFormat="false" ht="16.4" hidden="false" customHeight="false" outlineLevel="0" collapsed="false">
      <c r="A6396" s="7" t="s">
        <v>12811</v>
      </c>
      <c r="B6396" s="8" t="s">
        <v>12812</v>
      </c>
      <c r="C6396" s="7" t="s">
        <v>2881</v>
      </c>
      <c r="D6396" s="9" t="n">
        <v>51.94</v>
      </c>
    </row>
    <row r="6397" customFormat="false" ht="16.4" hidden="false" customHeight="false" outlineLevel="0" collapsed="false">
      <c r="A6397" s="7" t="s">
        <v>12813</v>
      </c>
      <c r="B6397" s="8" t="s">
        <v>12814</v>
      </c>
      <c r="C6397" s="7" t="s">
        <v>2881</v>
      </c>
      <c r="D6397" s="9" t="n">
        <v>56.24</v>
      </c>
    </row>
    <row r="6398" customFormat="false" ht="12.75" hidden="false" customHeight="false" outlineLevel="0" collapsed="false">
      <c r="A6398" s="7" t="s">
        <v>12815</v>
      </c>
      <c r="B6398" s="8" t="s">
        <v>12816</v>
      </c>
      <c r="C6398" s="7" t="s">
        <v>2881</v>
      </c>
      <c r="D6398" s="9" t="n">
        <v>136.62</v>
      </c>
    </row>
    <row r="6399" customFormat="false" ht="12.75" hidden="false" customHeight="false" outlineLevel="0" collapsed="false">
      <c r="A6399" s="7" t="s">
        <v>12817</v>
      </c>
      <c r="B6399" s="8" t="s">
        <v>12818</v>
      </c>
      <c r="C6399" s="7" t="s">
        <v>15</v>
      </c>
      <c r="D6399" s="9" t="n">
        <v>254605.75</v>
      </c>
    </row>
    <row r="6400" customFormat="false" ht="12.75" hidden="false" customHeight="false" outlineLevel="0" collapsed="false">
      <c r="A6400" s="7" t="s">
        <v>12819</v>
      </c>
      <c r="B6400" s="8" t="s">
        <v>12820</v>
      </c>
      <c r="C6400" s="7" t="s">
        <v>8558</v>
      </c>
      <c r="D6400" s="9" t="n">
        <v>1090.84</v>
      </c>
    </row>
    <row r="6401" customFormat="false" ht="12.75" hidden="false" customHeight="false" outlineLevel="0" collapsed="false">
      <c r="A6401" s="7" t="s">
        <v>12821</v>
      </c>
      <c r="B6401" s="8" t="s">
        <v>12822</v>
      </c>
      <c r="C6401" s="7" t="s">
        <v>2881</v>
      </c>
      <c r="D6401" s="9" t="n">
        <v>90.66</v>
      </c>
    </row>
    <row r="6402" customFormat="false" ht="12.75" hidden="false" customHeight="false" outlineLevel="0" collapsed="false">
      <c r="A6402" s="7" t="s">
        <v>12823</v>
      </c>
      <c r="B6402" s="8" t="s">
        <v>12824</v>
      </c>
      <c r="C6402" s="7" t="s">
        <v>2881</v>
      </c>
      <c r="D6402" s="9" t="n">
        <v>160.61</v>
      </c>
    </row>
  </sheetData>
  <mergeCells count="1">
    <mergeCell ref="B1:C1"/>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E2498"/>
  <sheetViews>
    <sheetView showFormulas="false" showGridLines="false" showRowColHeaders="true" showZeros="true" rightToLeft="false" tabSelected="false" showOutlineSymbols="true" defaultGridColor="true" view="pageBreakPreview" topLeftCell="A1" colorId="64" zoomScale="100" zoomScaleNormal="130" zoomScalePageLayoutView="100" workbookViewId="0">
      <selection pane="topLeft" activeCell="B4390" activeCellId="0" sqref="B4390"/>
    </sheetView>
  </sheetViews>
  <sheetFormatPr defaultColWidth="8.6796875" defaultRowHeight="12.75" customHeight="true" zeroHeight="false" outlineLevelRow="0" outlineLevelCol="0"/>
  <cols>
    <col collapsed="false" customWidth="true" hidden="false" outlineLevel="0" max="1" min="1" style="0" width="7.71"/>
    <col collapsed="false" customWidth="true" hidden="false" outlineLevel="0" max="2" min="2" style="0" width="8.29"/>
    <col collapsed="false" customWidth="true" hidden="false" outlineLevel="0" max="3" min="3" style="0" width="69"/>
    <col collapsed="false" customWidth="true" hidden="false" outlineLevel="0" max="4" min="4" style="0" width="5.42"/>
    <col collapsed="false" customWidth="true" hidden="false" outlineLevel="0" max="5" min="5" style="0" width="14.14"/>
    <col collapsed="false" customWidth="true" hidden="false" outlineLevel="0" max="257" min="257" style="0" width="7.71"/>
    <col collapsed="false" customWidth="true" hidden="false" outlineLevel="0" max="258" min="258" style="0" width="8.29"/>
    <col collapsed="false" customWidth="true" hidden="false" outlineLevel="0" max="259" min="259" style="0" width="69"/>
    <col collapsed="false" customWidth="true" hidden="false" outlineLevel="0" max="260" min="260" style="0" width="5.42"/>
    <col collapsed="false" customWidth="true" hidden="false" outlineLevel="0" max="261" min="261" style="0" width="14.14"/>
    <col collapsed="false" customWidth="true" hidden="false" outlineLevel="0" max="513" min="513" style="0" width="7.71"/>
    <col collapsed="false" customWidth="true" hidden="false" outlineLevel="0" max="514" min="514" style="0" width="8.29"/>
    <col collapsed="false" customWidth="true" hidden="false" outlineLevel="0" max="515" min="515" style="0" width="69"/>
    <col collapsed="false" customWidth="true" hidden="false" outlineLevel="0" max="516" min="516" style="0" width="5.42"/>
    <col collapsed="false" customWidth="true" hidden="false" outlineLevel="0" max="517" min="517" style="0" width="14.14"/>
    <col collapsed="false" customWidth="true" hidden="false" outlineLevel="0" max="769" min="769" style="0" width="7.71"/>
    <col collapsed="false" customWidth="true" hidden="false" outlineLevel="0" max="770" min="770" style="0" width="8.29"/>
    <col collapsed="false" customWidth="true" hidden="false" outlineLevel="0" max="771" min="771" style="0" width="69"/>
    <col collapsed="false" customWidth="true" hidden="false" outlineLevel="0" max="772" min="772" style="0" width="5.42"/>
    <col collapsed="false" customWidth="true" hidden="false" outlineLevel="0" max="773" min="773" style="0" width="14.14"/>
    <col collapsed="false" customWidth="true" hidden="false" outlineLevel="0" max="1025" min="1025" style="0" width="7.71"/>
    <col collapsed="false" customWidth="true" hidden="false" outlineLevel="0" max="1026" min="1026" style="0" width="8.29"/>
    <col collapsed="false" customWidth="true" hidden="false" outlineLevel="0" max="1027" min="1027" style="0" width="69"/>
    <col collapsed="false" customWidth="true" hidden="false" outlineLevel="0" max="1028" min="1028" style="0" width="5.42"/>
    <col collapsed="false" customWidth="true" hidden="false" outlineLevel="0" max="1029" min="1029" style="0" width="14.14"/>
    <col collapsed="false" customWidth="true" hidden="false" outlineLevel="0" max="1281" min="1281" style="0" width="7.71"/>
    <col collapsed="false" customWidth="true" hidden="false" outlineLevel="0" max="1282" min="1282" style="0" width="8.29"/>
    <col collapsed="false" customWidth="true" hidden="false" outlineLevel="0" max="1283" min="1283" style="0" width="69"/>
    <col collapsed="false" customWidth="true" hidden="false" outlineLevel="0" max="1284" min="1284" style="0" width="5.42"/>
    <col collapsed="false" customWidth="true" hidden="false" outlineLevel="0" max="1285" min="1285" style="0" width="14.14"/>
    <col collapsed="false" customWidth="true" hidden="false" outlineLevel="0" max="1537" min="1537" style="0" width="7.71"/>
    <col collapsed="false" customWidth="true" hidden="false" outlineLevel="0" max="1538" min="1538" style="0" width="8.29"/>
    <col collapsed="false" customWidth="true" hidden="false" outlineLevel="0" max="1539" min="1539" style="0" width="69"/>
    <col collapsed="false" customWidth="true" hidden="false" outlineLevel="0" max="1540" min="1540" style="0" width="5.42"/>
    <col collapsed="false" customWidth="true" hidden="false" outlineLevel="0" max="1541" min="1541" style="0" width="14.14"/>
    <col collapsed="false" customWidth="true" hidden="false" outlineLevel="0" max="1793" min="1793" style="0" width="7.71"/>
    <col collapsed="false" customWidth="true" hidden="false" outlineLevel="0" max="1794" min="1794" style="0" width="8.29"/>
    <col collapsed="false" customWidth="true" hidden="false" outlineLevel="0" max="1795" min="1795" style="0" width="69"/>
    <col collapsed="false" customWidth="true" hidden="false" outlineLevel="0" max="1796" min="1796" style="0" width="5.42"/>
    <col collapsed="false" customWidth="true" hidden="false" outlineLevel="0" max="1797" min="1797" style="0" width="14.14"/>
    <col collapsed="false" customWidth="true" hidden="false" outlineLevel="0" max="2049" min="2049" style="0" width="7.71"/>
    <col collapsed="false" customWidth="true" hidden="false" outlineLevel="0" max="2050" min="2050" style="0" width="8.29"/>
    <col collapsed="false" customWidth="true" hidden="false" outlineLevel="0" max="2051" min="2051" style="0" width="69"/>
    <col collapsed="false" customWidth="true" hidden="false" outlineLevel="0" max="2052" min="2052" style="0" width="5.42"/>
    <col collapsed="false" customWidth="true" hidden="false" outlineLevel="0" max="2053" min="2053" style="0" width="14.14"/>
    <col collapsed="false" customWidth="true" hidden="false" outlineLevel="0" max="2305" min="2305" style="0" width="7.71"/>
    <col collapsed="false" customWidth="true" hidden="false" outlineLevel="0" max="2306" min="2306" style="0" width="8.29"/>
    <col collapsed="false" customWidth="true" hidden="false" outlineLevel="0" max="2307" min="2307" style="0" width="69"/>
    <col collapsed="false" customWidth="true" hidden="false" outlineLevel="0" max="2308" min="2308" style="0" width="5.42"/>
    <col collapsed="false" customWidth="true" hidden="false" outlineLevel="0" max="2309" min="2309" style="0" width="14.14"/>
    <col collapsed="false" customWidth="true" hidden="false" outlineLevel="0" max="2561" min="2561" style="0" width="7.71"/>
    <col collapsed="false" customWidth="true" hidden="false" outlineLevel="0" max="2562" min="2562" style="0" width="8.29"/>
    <col collapsed="false" customWidth="true" hidden="false" outlineLevel="0" max="2563" min="2563" style="0" width="69"/>
    <col collapsed="false" customWidth="true" hidden="false" outlineLevel="0" max="2564" min="2564" style="0" width="5.42"/>
    <col collapsed="false" customWidth="true" hidden="false" outlineLevel="0" max="2565" min="2565" style="0" width="14.14"/>
    <col collapsed="false" customWidth="true" hidden="false" outlineLevel="0" max="2817" min="2817" style="0" width="7.71"/>
    <col collapsed="false" customWidth="true" hidden="false" outlineLevel="0" max="2818" min="2818" style="0" width="8.29"/>
    <col collapsed="false" customWidth="true" hidden="false" outlineLevel="0" max="2819" min="2819" style="0" width="69"/>
    <col collapsed="false" customWidth="true" hidden="false" outlineLevel="0" max="2820" min="2820" style="0" width="5.42"/>
    <col collapsed="false" customWidth="true" hidden="false" outlineLevel="0" max="2821" min="2821" style="0" width="14.14"/>
    <col collapsed="false" customWidth="true" hidden="false" outlineLevel="0" max="3073" min="3073" style="0" width="7.71"/>
    <col collapsed="false" customWidth="true" hidden="false" outlineLevel="0" max="3074" min="3074" style="0" width="8.29"/>
    <col collapsed="false" customWidth="true" hidden="false" outlineLevel="0" max="3075" min="3075" style="0" width="69"/>
    <col collapsed="false" customWidth="true" hidden="false" outlineLevel="0" max="3076" min="3076" style="0" width="5.42"/>
    <col collapsed="false" customWidth="true" hidden="false" outlineLevel="0" max="3077" min="3077" style="0" width="14.14"/>
    <col collapsed="false" customWidth="true" hidden="false" outlineLevel="0" max="3329" min="3329" style="0" width="7.71"/>
    <col collapsed="false" customWidth="true" hidden="false" outlineLevel="0" max="3330" min="3330" style="0" width="8.29"/>
    <col collapsed="false" customWidth="true" hidden="false" outlineLevel="0" max="3331" min="3331" style="0" width="69"/>
    <col collapsed="false" customWidth="true" hidden="false" outlineLevel="0" max="3332" min="3332" style="0" width="5.42"/>
    <col collapsed="false" customWidth="true" hidden="false" outlineLevel="0" max="3333" min="3333" style="0" width="14.14"/>
    <col collapsed="false" customWidth="true" hidden="false" outlineLevel="0" max="3585" min="3585" style="0" width="7.71"/>
    <col collapsed="false" customWidth="true" hidden="false" outlineLevel="0" max="3586" min="3586" style="0" width="8.29"/>
    <col collapsed="false" customWidth="true" hidden="false" outlineLevel="0" max="3587" min="3587" style="0" width="69"/>
    <col collapsed="false" customWidth="true" hidden="false" outlineLevel="0" max="3588" min="3588" style="0" width="5.42"/>
    <col collapsed="false" customWidth="true" hidden="false" outlineLevel="0" max="3589" min="3589" style="0" width="14.14"/>
    <col collapsed="false" customWidth="true" hidden="false" outlineLevel="0" max="3841" min="3841" style="0" width="7.71"/>
    <col collapsed="false" customWidth="true" hidden="false" outlineLevel="0" max="3842" min="3842" style="0" width="8.29"/>
    <col collapsed="false" customWidth="true" hidden="false" outlineLevel="0" max="3843" min="3843" style="0" width="69"/>
    <col collapsed="false" customWidth="true" hidden="false" outlineLevel="0" max="3844" min="3844" style="0" width="5.42"/>
    <col collapsed="false" customWidth="true" hidden="false" outlineLevel="0" max="3845" min="3845" style="0" width="14.14"/>
    <col collapsed="false" customWidth="true" hidden="false" outlineLevel="0" max="4097" min="4097" style="0" width="7.71"/>
    <col collapsed="false" customWidth="true" hidden="false" outlineLevel="0" max="4098" min="4098" style="0" width="8.29"/>
    <col collapsed="false" customWidth="true" hidden="false" outlineLevel="0" max="4099" min="4099" style="0" width="69"/>
    <col collapsed="false" customWidth="true" hidden="false" outlineLevel="0" max="4100" min="4100" style="0" width="5.42"/>
    <col collapsed="false" customWidth="true" hidden="false" outlineLevel="0" max="4101" min="4101" style="0" width="14.14"/>
    <col collapsed="false" customWidth="true" hidden="false" outlineLevel="0" max="4353" min="4353" style="0" width="7.71"/>
    <col collapsed="false" customWidth="true" hidden="false" outlineLevel="0" max="4354" min="4354" style="0" width="8.29"/>
    <col collapsed="false" customWidth="true" hidden="false" outlineLevel="0" max="4355" min="4355" style="0" width="69"/>
    <col collapsed="false" customWidth="true" hidden="false" outlineLevel="0" max="4356" min="4356" style="0" width="5.42"/>
    <col collapsed="false" customWidth="true" hidden="false" outlineLevel="0" max="4357" min="4357" style="0" width="14.14"/>
    <col collapsed="false" customWidth="true" hidden="false" outlineLevel="0" max="4609" min="4609" style="0" width="7.71"/>
    <col collapsed="false" customWidth="true" hidden="false" outlineLevel="0" max="4610" min="4610" style="0" width="8.29"/>
    <col collapsed="false" customWidth="true" hidden="false" outlineLevel="0" max="4611" min="4611" style="0" width="69"/>
    <col collapsed="false" customWidth="true" hidden="false" outlineLevel="0" max="4612" min="4612" style="0" width="5.42"/>
    <col collapsed="false" customWidth="true" hidden="false" outlineLevel="0" max="4613" min="4613" style="0" width="14.14"/>
    <col collapsed="false" customWidth="true" hidden="false" outlineLevel="0" max="4865" min="4865" style="0" width="7.71"/>
    <col collapsed="false" customWidth="true" hidden="false" outlineLevel="0" max="4866" min="4866" style="0" width="8.29"/>
    <col collapsed="false" customWidth="true" hidden="false" outlineLevel="0" max="4867" min="4867" style="0" width="69"/>
    <col collapsed="false" customWidth="true" hidden="false" outlineLevel="0" max="4868" min="4868" style="0" width="5.42"/>
    <col collapsed="false" customWidth="true" hidden="false" outlineLevel="0" max="4869" min="4869" style="0" width="14.14"/>
    <col collapsed="false" customWidth="true" hidden="false" outlineLevel="0" max="5121" min="5121" style="0" width="7.71"/>
    <col collapsed="false" customWidth="true" hidden="false" outlineLevel="0" max="5122" min="5122" style="0" width="8.29"/>
    <col collapsed="false" customWidth="true" hidden="false" outlineLevel="0" max="5123" min="5123" style="0" width="69"/>
    <col collapsed="false" customWidth="true" hidden="false" outlineLevel="0" max="5124" min="5124" style="0" width="5.42"/>
    <col collapsed="false" customWidth="true" hidden="false" outlineLevel="0" max="5125" min="5125" style="0" width="14.14"/>
    <col collapsed="false" customWidth="true" hidden="false" outlineLevel="0" max="5377" min="5377" style="0" width="7.71"/>
    <col collapsed="false" customWidth="true" hidden="false" outlineLevel="0" max="5378" min="5378" style="0" width="8.29"/>
    <col collapsed="false" customWidth="true" hidden="false" outlineLevel="0" max="5379" min="5379" style="0" width="69"/>
    <col collapsed="false" customWidth="true" hidden="false" outlineLevel="0" max="5380" min="5380" style="0" width="5.42"/>
    <col collapsed="false" customWidth="true" hidden="false" outlineLevel="0" max="5381" min="5381" style="0" width="14.14"/>
    <col collapsed="false" customWidth="true" hidden="false" outlineLevel="0" max="5633" min="5633" style="0" width="7.71"/>
    <col collapsed="false" customWidth="true" hidden="false" outlineLevel="0" max="5634" min="5634" style="0" width="8.29"/>
    <col collapsed="false" customWidth="true" hidden="false" outlineLevel="0" max="5635" min="5635" style="0" width="69"/>
    <col collapsed="false" customWidth="true" hidden="false" outlineLevel="0" max="5636" min="5636" style="0" width="5.42"/>
    <col collapsed="false" customWidth="true" hidden="false" outlineLevel="0" max="5637" min="5637" style="0" width="14.14"/>
    <col collapsed="false" customWidth="true" hidden="false" outlineLevel="0" max="5889" min="5889" style="0" width="7.71"/>
    <col collapsed="false" customWidth="true" hidden="false" outlineLevel="0" max="5890" min="5890" style="0" width="8.29"/>
    <col collapsed="false" customWidth="true" hidden="false" outlineLevel="0" max="5891" min="5891" style="0" width="69"/>
    <col collapsed="false" customWidth="true" hidden="false" outlineLevel="0" max="5892" min="5892" style="0" width="5.42"/>
    <col collapsed="false" customWidth="true" hidden="false" outlineLevel="0" max="5893" min="5893" style="0" width="14.14"/>
    <col collapsed="false" customWidth="true" hidden="false" outlineLevel="0" max="6145" min="6145" style="0" width="7.71"/>
    <col collapsed="false" customWidth="true" hidden="false" outlineLevel="0" max="6146" min="6146" style="0" width="8.29"/>
    <col collapsed="false" customWidth="true" hidden="false" outlineLevel="0" max="6147" min="6147" style="0" width="69"/>
    <col collapsed="false" customWidth="true" hidden="false" outlineLevel="0" max="6148" min="6148" style="0" width="5.42"/>
    <col collapsed="false" customWidth="true" hidden="false" outlineLevel="0" max="6149" min="6149" style="0" width="14.14"/>
    <col collapsed="false" customWidth="true" hidden="false" outlineLevel="0" max="6401" min="6401" style="0" width="7.71"/>
    <col collapsed="false" customWidth="true" hidden="false" outlineLevel="0" max="6402" min="6402" style="0" width="8.29"/>
    <col collapsed="false" customWidth="true" hidden="false" outlineLevel="0" max="6403" min="6403" style="0" width="69"/>
    <col collapsed="false" customWidth="true" hidden="false" outlineLevel="0" max="6404" min="6404" style="0" width="5.42"/>
    <col collapsed="false" customWidth="true" hidden="false" outlineLevel="0" max="6405" min="6405" style="0" width="14.14"/>
    <col collapsed="false" customWidth="true" hidden="false" outlineLevel="0" max="6657" min="6657" style="0" width="7.71"/>
    <col collapsed="false" customWidth="true" hidden="false" outlineLevel="0" max="6658" min="6658" style="0" width="8.29"/>
    <col collapsed="false" customWidth="true" hidden="false" outlineLevel="0" max="6659" min="6659" style="0" width="69"/>
    <col collapsed="false" customWidth="true" hidden="false" outlineLevel="0" max="6660" min="6660" style="0" width="5.42"/>
    <col collapsed="false" customWidth="true" hidden="false" outlineLevel="0" max="6661" min="6661" style="0" width="14.14"/>
    <col collapsed="false" customWidth="true" hidden="false" outlineLevel="0" max="6913" min="6913" style="0" width="7.71"/>
    <col collapsed="false" customWidth="true" hidden="false" outlineLevel="0" max="6914" min="6914" style="0" width="8.29"/>
    <col collapsed="false" customWidth="true" hidden="false" outlineLevel="0" max="6915" min="6915" style="0" width="69"/>
    <col collapsed="false" customWidth="true" hidden="false" outlineLevel="0" max="6916" min="6916" style="0" width="5.42"/>
    <col collapsed="false" customWidth="true" hidden="false" outlineLevel="0" max="6917" min="6917" style="0" width="14.14"/>
    <col collapsed="false" customWidth="true" hidden="false" outlineLevel="0" max="7169" min="7169" style="0" width="7.71"/>
    <col collapsed="false" customWidth="true" hidden="false" outlineLevel="0" max="7170" min="7170" style="0" width="8.29"/>
    <col collapsed="false" customWidth="true" hidden="false" outlineLevel="0" max="7171" min="7171" style="0" width="69"/>
    <col collapsed="false" customWidth="true" hidden="false" outlineLevel="0" max="7172" min="7172" style="0" width="5.42"/>
    <col collapsed="false" customWidth="true" hidden="false" outlineLevel="0" max="7173" min="7173" style="0" width="14.14"/>
    <col collapsed="false" customWidth="true" hidden="false" outlineLevel="0" max="7425" min="7425" style="0" width="7.71"/>
    <col collapsed="false" customWidth="true" hidden="false" outlineLevel="0" max="7426" min="7426" style="0" width="8.29"/>
    <col collapsed="false" customWidth="true" hidden="false" outlineLevel="0" max="7427" min="7427" style="0" width="69"/>
    <col collapsed="false" customWidth="true" hidden="false" outlineLevel="0" max="7428" min="7428" style="0" width="5.42"/>
    <col collapsed="false" customWidth="true" hidden="false" outlineLevel="0" max="7429" min="7429" style="0" width="14.14"/>
    <col collapsed="false" customWidth="true" hidden="false" outlineLevel="0" max="7681" min="7681" style="0" width="7.71"/>
    <col collapsed="false" customWidth="true" hidden="false" outlineLevel="0" max="7682" min="7682" style="0" width="8.29"/>
    <col collapsed="false" customWidth="true" hidden="false" outlineLevel="0" max="7683" min="7683" style="0" width="69"/>
    <col collapsed="false" customWidth="true" hidden="false" outlineLevel="0" max="7684" min="7684" style="0" width="5.42"/>
    <col collapsed="false" customWidth="true" hidden="false" outlineLevel="0" max="7685" min="7685" style="0" width="14.14"/>
    <col collapsed="false" customWidth="true" hidden="false" outlineLevel="0" max="7937" min="7937" style="0" width="7.71"/>
    <col collapsed="false" customWidth="true" hidden="false" outlineLevel="0" max="7938" min="7938" style="0" width="8.29"/>
    <col collapsed="false" customWidth="true" hidden="false" outlineLevel="0" max="7939" min="7939" style="0" width="69"/>
    <col collapsed="false" customWidth="true" hidden="false" outlineLevel="0" max="7940" min="7940" style="0" width="5.42"/>
    <col collapsed="false" customWidth="true" hidden="false" outlineLevel="0" max="7941" min="7941" style="0" width="14.14"/>
    <col collapsed="false" customWidth="true" hidden="false" outlineLevel="0" max="8193" min="8193" style="0" width="7.71"/>
    <col collapsed="false" customWidth="true" hidden="false" outlineLevel="0" max="8194" min="8194" style="0" width="8.29"/>
    <col collapsed="false" customWidth="true" hidden="false" outlineLevel="0" max="8195" min="8195" style="0" width="69"/>
    <col collapsed="false" customWidth="true" hidden="false" outlineLevel="0" max="8196" min="8196" style="0" width="5.42"/>
    <col collapsed="false" customWidth="true" hidden="false" outlineLevel="0" max="8197" min="8197" style="0" width="14.14"/>
    <col collapsed="false" customWidth="true" hidden="false" outlineLevel="0" max="8449" min="8449" style="0" width="7.71"/>
    <col collapsed="false" customWidth="true" hidden="false" outlineLevel="0" max="8450" min="8450" style="0" width="8.29"/>
    <col collapsed="false" customWidth="true" hidden="false" outlineLevel="0" max="8451" min="8451" style="0" width="69"/>
    <col collapsed="false" customWidth="true" hidden="false" outlineLevel="0" max="8452" min="8452" style="0" width="5.42"/>
    <col collapsed="false" customWidth="true" hidden="false" outlineLevel="0" max="8453" min="8453" style="0" width="14.14"/>
    <col collapsed="false" customWidth="true" hidden="false" outlineLevel="0" max="8705" min="8705" style="0" width="7.71"/>
    <col collapsed="false" customWidth="true" hidden="false" outlineLevel="0" max="8706" min="8706" style="0" width="8.29"/>
    <col collapsed="false" customWidth="true" hidden="false" outlineLevel="0" max="8707" min="8707" style="0" width="69"/>
    <col collapsed="false" customWidth="true" hidden="false" outlineLevel="0" max="8708" min="8708" style="0" width="5.42"/>
    <col collapsed="false" customWidth="true" hidden="false" outlineLevel="0" max="8709" min="8709" style="0" width="14.14"/>
    <col collapsed="false" customWidth="true" hidden="false" outlineLevel="0" max="8961" min="8961" style="0" width="7.71"/>
    <col collapsed="false" customWidth="true" hidden="false" outlineLevel="0" max="8962" min="8962" style="0" width="8.29"/>
    <col collapsed="false" customWidth="true" hidden="false" outlineLevel="0" max="8963" min="8963" style="0" width="69"/>
    <col collapsed="false" customWidth="true" hidden="false" outlineLevel="0" max="8964" min="8964" style="0" width="5.42"/>
    <col collapsed="false" customWidth="true" hidden="false" outlineLevel="0" max="8965" min="8965" style="0" width="14.14"/>
    <col collapsed="false" customWidth="true" hidden="false" outlineLevel="0" max="9217" min="9217" style="0" width="7.71"/>
    <col collapsed="false" customWidth="true" hidden="false" outlineLevel="0" max="9218" min="9218" style="0" width="8.29"/>
    <col collapsed="false" customWidth="true" hidden="false" outlineLevel="0" max="9219" min="9219" style="0" width="69"/>
    <col collapsed="false" customWidth="true" hidden="false" outlineLevel="0" max="9220" min="9220" style="0" width="5.42"/>
    <col collapsed="false" customWidth="true" hidden="false" outlineLevel="0" max="9221" min="9221" style="0" width="14.14"/>
    <col collapsed="false" customWidth="true" hidden="false" outlineLevel="0" max="9473" min="9473" style="0" width="7.71"/>
    <col collapsed="false" customWidth="true" hidden="false" outlineLevel="0" max="9474" min="9474" style="0" width="8.29"/>
    <col collapsed="false" customWidth="true" hidden="false" outlineLevel="0" max="9475" min="9475" style="0" width="69"/>
    <col collapsed="false" customWidth="true" hidden="false" outlineLevel="0" max="9476" min="9476" style="0" width="5.42"/>
    <col collapsed="false" customWidth="true" hidden="false" outlineLevel="0" max="9477" min="9477" style="0" width="14.14"/>
    <col collapsed="false" customWidth="true" hidden="false" outlineLevel="0" max="9729" min="9729" style="0" width="7.71"/>
    <col collapsed="false" customWidth="true" hidden="false" outlineLevel="0" max="9730" min="9730" style="0" width="8.29"/>
    <col collapsed="false" customWidth="true" hidden="false" outlineLevel="0" max="9731" min="9731" style="0" width="69"/>
    <col collapsed="false" customWidth="true" hidden="false" outlineLevel="0" max="9732" min="9732" style="0" width="5.42"/>
    <col collapsed="false" customWidth="true" hidden="false" outlineLevel="0" max="9733" min="9733" style="0" width="14.14"/>
    <col collapsed="false" customWidth="true" hidden="false" outlineLevel="0" max="9985" min="9985" style="0" width="7.71"/>
    <col collapsed="false" customWidth="true" hidden="false" outlineLevel="0" max="9986" min="9986" style="0" width="8.29"/>
    <col collapsed="false" customWidth="true" hidden="false" outlineLevel="0" max="9987" min="9987" style="0" width="69"/>
    <col collapsed="false" customWidth="true" hidden="false" outlineLevel="0" max="9988" min="9988" style="0" width="5.42"/>
    <col collapsed="false" customWidth="true" hidden="false" outlineLevel="0" max="9989" min="9989" style="0" width="14.14"/>
    <col collapsed="false" customWidth="true" hidden="false" outlineLevel="0" max="10241" min="10241" style="0" width="7.71"/>
    <col collapsed="false" customWidth="true" hidden="false" outlineLevel="0" max="10242" min="10242" style="0" width="8.29"/>
    <col collapsed="false" customWidth="true" hidden="false" outlineLevel="0" max="10243" min="10243" style="0" width="69"/>
    <col collapsed="false" customWidth="true" hidden="false" outlineLevel="0" max="10244" min="10244" style="0" width="5.42"/>
    <col collapsed="false" customWidth="true" hidden="false" outlineLevel="0" max="10245" min="10245" style="0" width="14.14"/>
    <col collapsed="false" customWidth="true" hidden="false" outlineLevel="0" max="10497" min="10497" style="0" width="7.71"/>
    <col collapsed="false" customWidth="true" hidden="false" outlineLevel="0" max="10498" min="10498" style="0" width="8.29"/>
    <col collapsed="false" customWidth="true" hidden="false" outlineLevel="0" max="10499" min="10499" style="0" width="69"/>
    <col collapsed="false" customWidth="true" hidden="false" outlineLevel="0" max="10500" min="10500" style="0" width="5.42"/>
    <col collapsed="false" customWidth="true" hidden="false" outlineLevel="0" max="10501" min="10501" style="0" width="14.14"/>
    <col collapsed="false" customWidth="true" hidden="false" outlineLevel="0" max="10753" min="10753" style="0" width="7.71"/>
    <col collapsed="false" customWidth="true" hidden="false" outlineLevel="0" max="10754" min="10754" style="0" width="8.29"/>
    <col collapsed="false" customWidth="true" hidden="false" outlineLevel="0" max="10755" min="10755" style="0" width="69"/>
    <col collapsed="false" customWidth="true" hidden="false" outlineLevel="0" max="10756" min="10756" style="0" width="5.42"/>
    <col collapsed="false" customWidth="true" hidden="false" outlineLevel="0" max="10757" min="10757" style="0" width="14.14"/>
    <col collapsed="false" customWidth="true" hidden="false" outlineLevel="0" max="11009" min="11009" style="0" width="7.71"/>
    <col collapsed="false" customWidth="true" hidden="false" outlineLevel="0" max="11010" min="11010" style="0" width="8.29"/>
    <col collapsed="false" customWidth="true" hidden="false" outlineLevel="0" max="11011" min="11011" style="0" width="69"/>
    <col collapsed="false" customWidth="true" hidden="false" outlineLevel="0" max="11012" min="11012" style="0" width="5.42"/>
    <col collapsed="false" customWidth="true" hidden="false" outlineLevel="0" max="11013" min="11013" style="0" width="14.14"/>
    <col collapsed="false" customWidth="true" hidden="false" outlineLevel="0" max="11265" min="11265" style="0" width="7.71"/>
    <col collapsed="false" customWidth="true" hidden="false" outlineLevel="0" max="11266" min="11266" style="0" width="8.29"/>
    <col collapsed="false" customWidth="true" hidden="false" outlineLevel="0" max="11267" min="11267" style="0" width="69"/>
    <col collapsed="false" customWidth="true" hidden="false" outlineLevel="0" max="11268" min="11268" style="0" width="5.42"/>
    <col collapsed="false" customWidth="true" hidden="false" outlineLevel="0" max="11269" min="11269" style="0" width="14.14"/>
    <col collapsed="false" customWidth="true" hidden="false" outlineLevel="0" max="11521" min="11521" style="0" width="7.71"/>
    <col collapsed="false" customWidth="true" hidden="false" outlineLevel="0" max="11522" min="11522" style="0" width="8.29"/>
    <col collapsed="false" customWidth="true" hidden="false" outlineLevel="0" max="11523" min="11523" style="0" width="69"/>
    <col collapsed="false" customWidth="true" hidden="false" outlineLevel="0" max="11524" min="11524" style="0" width="5.42"/>
    <col collapsed="false" customWidth="true" hidden="false" outlineLevel="0" max="11525" min="11525" style="0" width="14.14"/>
    <col collapsed="false" customWidth="true" hidden="false" outlineLevel="0" max="11777" min="11777" style="0" width="7.71"/>
    <col collapsed="false" customWidth="true" hidden="false" outlineLevel="0" max="11778" min="11778" style="0" width="8.29"/>
    <col collapsed="false" customWidth="true" hidden="false" outlineLevel="0" max="11779" min="11779" style="0" width="69"/>
    <col collapsed="false" customWidth="true" hidden="false" outlineLevel="0" max="11780" min="11780" style="0" width="5.42"/>
    <col collapsed="false" customWidth="true" hidden="false" outlineLevel="0" max="11781" min="11781" style="0" width="14.14"/>
    <col collapsed="false" customWidth="true" hidden="false" outlineLevel="0" max="12033" min="12033" style="0" width="7.71"/>
    <col collapsed="false" customWidth="true" hidden="false" outlineLevel="0" max="12034" min="12034" style="0" width="8.29"/>
    <col collapsed="false" customWidth="true" hidden="false" outlineLevel="0" max="12035" min="12035" style="0" width="69"/>
    <col collapsed="false" customWidth="true" hidden="false" outlineLevel="0" max="12036" min="12036" style="0" width="5.42"/>
    <col collapsed="false" customWidth="true" hidden="false" outlineLevel="0" max="12037" min="12037" style="0" width="14.14"/>
    <col collapsed="false" customWidth="true" hidden="false" outlineLevel="0" max="12289" min="12289" style="0" width="7.71"/>
    <col collapsed="false" customWidth="true" hidden="false" outlineLevel="0" max="12290" min="12290" style="0" width="8.29"/>
    <col collapsed="false" customWidth="true" hidden="false" outlineLevel="0" max="12291" min="12291" style="0" width="69"/>
    <col collapsed="false" customWidth="true" hidden="false" outlineLevel="0" max="12292" min="12292" style="0" width="5.42"/>
    <col collapsed="false" customWidth="true" hidden="false" outlineLevel="0" max="12293" min="12293" style="0" width="14.14"/>
    <col collapsed="false" customWidth="true" hidden="false" outlineLevel="0" max="12545" min="12545" style="0" width="7.71"/>
    <col collapsed="false" customWidth="true" hidden="false" outlineLevel="0" max="12546" min="12546" style="0" width="8.29"/>
    <col collapsed="false" customWidth="true" hidden="false" outlineLevel="0" max="12547" min="12547" style="0" width="69"/>
    <col collapsed="false" customWidth="true" hidden="false" outlineLevel="0" max="12548" min="12548" style="0" width="5.42"/>
    <col collapsed="false" customWidth="true" hidden="false" outlineLevel="0" max="12549" min="12549" style="0" width="14.14"/>
    <col collapsed="false" customWidth="true" hidden="false" outlineLevel="0" max="12801" min="12801" style="0" width="7.71"/>
    <col collapsed="false" customWidth="true" hidden="false" outlineLevel="0" max="12802" min="12802" style="0" width="8.29"/>
    <col collapsed="false" customWidth="true" hidden="false" outlineLevel="0" max="12803" min="12803" style="0" width="69"/>
    <col collapsed="false" customWidth="true" hidden="false" outlineLevel="0" max="12804" min="12804" style="0" width="5.42"/>
    <col collapsed="false" customWidth="true" hidden="false" outlineLevel="0" max="12805" min="12805" style="0" width="14.14"/>
    <col collapsed="false" customWidth="true" hidden="false" outlineLevel="0" max="13057" min="13057" style="0" width="7.71"/>
    <col collapsed="false" customWidth="true" hidden="false" outlineLevel="0" max="13058" min="13058" style="0" width="8.29"/>
    <col collapsed="false" customWidth="true" hidden="false" outlineLevel="0" max="13059" min="13059" style="0" width="69"/>
    <col collapsed="false" customWidth="true" hidden="false" outlineLevel="0" max="13060" min="13060" style="0" width="5.42"/>
    <col collapsed="false" customWidth="true" hidden="false" outlineLevel="0" max="13061" min="13061" style="0" width="14.14"/>
    <col collapsed="false" customWidth="true" hidden="false" outlineLevel="0" max="13313" min="13313" style="0" width="7.71"/>
    <col collapsed="false" customWidth="true" hidden="false" outlineLevel="0" max="13314" min="13314" style="0" width="8.29"/>
    <col collapsed="false" customWidth="true" hidden="false" outlineLevel="0" max="13315" min="13315" style="0" width="69"/>
    <col collapsed="false" customWidth="true" hidden="false" outlineLevel="0" max="13316" min="13316" style="0" width="5.42"/>
    <col collapsed="false" customWidth="true" hidden="false" outlineLevel="0" max="13317" min="13317" style="0" width="14.14"/>
    <col collapsed="false" customWidth="true" hidden="false" outlineLevel="0" max="13569" min="13569" style="0" width="7.71"/>
    <col collapsed="false" customWidth="true" hidden="false" outlineLevel="0" max="13570" min="13570" style="0" width="8.29"/>
    <col collapsed="false" customWidth="true" hidden="false" outlineLevel="0" max="13571" min="13571" style="0" width="69"/>
    <col collapsed="false" customWidth="true" hidden="false" outlineLevel="0" max="13572" min="13572" style="0" width="5.42"/>
    <col collapsed="false" customWidth="true" hidden="false" outlineLevel="0" max="13573" min="13573" style="0" width="14.14"/>
    <col collapsed="false" customWidth="true" hidden="false" outlineLevel="0" max="13825" min="13825" style="0" width="7.71"/>
    <col collapsed="false" customWidth="true" hidden="false" outlineLevel="0" max="13826" min="13826" style="0" width="8.29"/>
    <col collapsed="false" customWidth="true" hidden="false" outlineLevel="0" max="13827" min="13827" style="0" width="69"/>
    <col collapsed="false" customWidth="true" hidden="false" outlineLevel="0" max="13828" min="13828" style="0" width="5.42"/>
    <col collapsed="false" customWidth="true" hidden="false" outlineLevel="0" max="13829" min="13829" style="0" width="14.14"/>
    <col collapsed="false" customWidth="true" hidden="false" outlineLevel="0" max="14081" min="14081" style="0" width="7.71"/>
    <col collapsed="false" customWidth="true" hidden="false" outlineLevel="0" max="14082" min="14082" style="0" width="8.29"/>
    <col collapsed="false" customWidth="true" hidden="false" outlineLevel="0" max="14083" min="14083" style="0" width="69"/>
    <col collapsed="false" customWidth="true" hidden="false" outlineLevel="0" max="14084" min="14084" style="0" width="5.42"/>
    <col collapsed="false" customWidth="true" hidden="false" outlineLevel="0" max="14085" min="14085" style="0" width="14.14"/>
    <col collapsed="false" customWidth="true" hidden="false" outlineLevel="0" max="14337" min="14337" style="0" width="7.71"/>
    <col collapsed="false" customWidth="true" hidden="false" outlineLevel="0" max="14338" min="14338" style="0" width="8.29"/>
    <col collapsed="false" customWidth="true" hidden="false" outlineLevel="0" max="14339" min="14339" style="0" width="69"/>
    <col collapsed="false" customWidth="true" hidden="false" outlineLevel="0" max="14340" min="14340" style="0" width="5.42"/>
    <col collapsed="false" customWidth="true" hidden="false" outlineLevel="0" max="14341" min="14341" style="0" width="14.14"/>
    <col collapsed="false" customWidth="true" hidden="false" outlineLevel="0" max="14593" min="14593" style="0" width="7.71"/>
    <col collapsed="false" customWidth="true" hidden="false" outlineLevel="0" max="14594" min="14594" style="0" width="8.29"/>
    <col collapsed="false" customWidth="true" hidden="false" outlineLevel="0" max="14595" min="14595" style="0" width="69"/>
    <col collapsed="false" customWidth="true" hidden="false" outlineLevel="0" max="14596" min="14596" style="0" width="5.42"/>
    <col collapsed="false" customWidth="true" hidden="false" outlineLevel="0" max="14597" min="14597" style="0" width="14.14"/>
    <col collapsed="false" customWidth="true" hidden="false" outlineLevel="0" max="14849" min="14849" style="0" width="7.71"/>
    <col collapsed="false" customWidth="true" hidden="false" outlineLevel="0" max="14850" min="14850" style="0" width="8.29"/>
    <col collapsed="false" customWidth="true" hidden="false" outlineLevel="0" max="14851" min="14851" style="0" width="69"/>
    <col collapsed="false" customWidth="true" hidden="false" outlineLevel="0" max="14852" min="14852" style="0" width="5.42"/>
    <col collapsed="false" customWidth="true" hidden="false" outlineLevel="0" max="14853" min="14853" style="0" width="14.14"/>
    <col collapsed="false" customWidth="true" hidden="false" outlineLevel="0" max="15105" min="15105" style="0" width="7.71"/>
    <col collapsed="false" customWidth="true" hidden="false" outlineLevel="0" max="15106" min="15106" style="0" width="8.29"/>
    <col collapsed="false" customWidth="true" hidden="false" outlineLevel="0" max="15107" min="15107" style="0" width="69"/>
    <col collapsed="false" customWidth="true" hidden="false" outlineLevel="0" max="15108" min="15108" style="0" width="5.42"/>
    <col collapsed="false" customWidth="true" hidden="false" outlineLevel="0" max="15109" min="15109" style="0" width="14.14"/>
    <col collapsed="false" customWidth="true" hidden="false" outlineLevel="0" max="15361" min="15361" style="0" width="7.71"/>
    <col collapsed="false" customWidth="true" hidden="false" outlineLevel="0" max="15362" min="15362" style="0" width="8.29"/>
    <col collapsed="false" customWidth="true" hidden="false" outlineLevel="0" max="15363" min="15363" style="0" width="69"/>
    <col collapsed="false" customWidth="true" hidden="false" outlineLevel="0" max="15364" min="15364" style="0" width="5.42"/>
    <col collapsed="false" customWidth="true" hidden="false" outlineLevel="0" max="15365" min="15365" style="0" width="14.14"/>
    <col collapsed="false" customWidth="true" hidden="false" outlineLevel="0" max="15617" min="15617" style="0" width="7.71"/>
    <col collapsed="false" customWidth="true" hidden="false" outlineLevel="0" max="15618" min="15618" style="0" width="8.29"/>
    <col collapsed="false" customWidth="true" hidden="false" outlineLevel="0" max="15619" min="15619" style="0" width="69"/>
    <col collapsed="false" customWidth="true" hidden="false" outlineLevel="0" max="15620" min="15620" style="0" width="5.42"/>
    <col collapsed="false" customWidth="true" hidden="false" outlineLevel="0" max="15621" min="15621" style="0" width="14.14"/>
    <col collapsed="false" customWidth="true" hidden="false" outlineLevel="0" max="15873" min="15873" style="0" width="7.71"/>
    <col collapsed="false" customWidth="true" hidden="false" outlineLevel="0" max="15874" min="15874" style="0" width="8.29"/>
    <col collapsed="false" customWidth="true" hidden="false" outlineLevel="0" max="15875" min="15875" style="0" width="69"/>
    <col collapsed="false" customWidth="true" hidden="false" outlineLevel="0" max="15876" min="15876" style="0" width="5.42"/>
    <col collapsed="false" customWidth="true" hidden="false" outlineLevel="0" max="15877" min="15877" style="0" width="14.14"/>
    <col collapsed="false" customWidth="true" hidden="false" outlineLevel="0" max="16129" min="16129" style="0" width="7.71"/>
    <col collapsed="false" customWidth="true" hidden="false" outlineLevel="0" max="16130" min="16130" style="0" width="8.29"/>
    <col collapsed="false" customWidth="true" hidden="false" outlineLevel="0" max="16131" min="16131" style="0" width="69"/>
    <col collapsed="false" customWidth="true" hidden="false" outlineLevel="0" max="16132" min="16132" style="0" width="5.42"/>
    <col collapsed="false" customWidth="true" hidden="false" outlineLevel="0" max="16133" min="16133" style="0" width="14.14"/>
  </cols>
  <sheetData>
    <row r="1" customFormat="false" ht="16.5" hidden="false" customHeight="true" outlineLevel="0" collapsed="false">
      <c r="A1" s="10"/>
      <c r="B1" s="11"/>
      <c r="C1" s="12" t="s">
        <v>12825</v>
      </c>
      <c r="D1" s="11"/>
      <c r="E1" s="13"/>
    </row>
    <row r="2" customFormat="false" ht="16.5" hidden="false" customHeight="true" outlineLevel="0" collapsed="false">
      <c r="A2" s="14"/>
      <c r="C2" s="15" t="s">
        <v>12826</v>
      </c>
      <c r="E2" s="16"/>
    </row>
    <row r="3" customFormat="false" ht="16.5" hidden="false" customHeight="true" outlineLevel="0" collapsed="false">
      <c r="A3" s="14"/>
      <c r="C3" s="15" t="s">
        <v>12827</v>
      </c>
      <c r="E3" s="16"/>
    </row>
    <row r="4" customFormat="false" ht="16.5" hidden="false" customHeight="true" outlineLevel="0" collapsed="false">
      <c r="A4" s="17" t="s">
        <v>12828</v>
      </c>
      <c r="B4" s="18" t="s">
        <v>12829</v>
      </c>
      <c r="C4" s="18" t="s">
        <v>12830</v>
      </c>
      <c r="D4" s="18" t="s">
        <v>12831</v>
      </c>
      <c r="E4" s="18" t="s">
        <v>12832</v>
      </c>
    </row>
    <row r="5" customFormat="false" ht="12.75" hidden="false" customHeight="true" outlineLevel="0" collapsed="false">
      <c r="A5" s="19" t="s">
        <v>12833</v>
      </c>
      <c r="B5" s="20"/>
      <c r="C5" s="21" t="s">
        <v>12834</v>
      </c>
      <c r="D5" s="22"/>
      <c r="E5" s="22"/>
    </row>
    <row r="6" customFormat="false" ht="13.5" hidden="false" customHeight="true" outlineLevel="0" collapsed="false">
      <c r="A6" s="23" t="s">
        <v>12835</v>
      </c>
      <c r="B6" s="24" t="s">
        <v>12836</v>
      </c>
      <c r="C6" s="24" t="s">
        <v>12837</v>
      </c>
      <c r="D6" s="25"/>
      <c r="E6" s="25"/>
    </row>
    <row r="7" customFormat="false" ht="12.75" hidden="false" customHeight="true" outlineLevel="0" collapsed="false">
      <c r="A7" s="26" t="s">
        <v>12838</v>
      </c>
      <c r="B7" s="27" t="s">
        <v>12836</v>
      </c>
      <c r="C7" s="27" t="s">
        <v>12839</v>
      </c>
      <c r="D7" s="27" t="s">
        <v>12840</v>
      </c>
      <c r="E7" s="28" t="n">
        <v>3003.79</v>
      </c>
    </row>
    <row r="8" customFormat="false" ht="12.75" hidden="false" customHeight="true" outlineLevel="0" collapsed="false">
      <c r="A8" s="26" t="s">
        <v>12841</v>
      </c>
      <c r="B8" s="27" t="s">
        <v>12836</v>
      </c>
      <c r="C8" s="27" t="s">
        <v>12842</v>
      </c>
      <c r="D8" s="27" t="s">
        <v>12843</v>
      </c>
      <c r="E8" s="28" t="n">
        <v>502.71</v>
      </c>
    </row>
    <row r="9" customFormat="false" ht="13.5" hidden="false" customHeight="true" outlineLevel="0" collapsed="false">
      <c r="A9" s="26" t="s">
        <v>12844</v>
      </c>
      <c r="B9" s="27" t="s">
        <v>12836</v>
      </c>
      <c r="C9" s="27" t="s">
        <v>12845</v>
      </c>
      <c r="D9" s="27" t="s">
        <v>12843</v>
      </c>
      <c r="E9" s="28" t="n">
        <v>457.39</v>
      </c>
    </row>
    <row r="10" customFormat="false" ht="12.75" hidden="false" customHeight="true" outlineLevel="0" collapsed="false">
      <c r="A10" s="26" t="s">
        <v>12846</v>
      </c>
      <c r="B10" s="27" t="s">
        <v>12836</v>
      </c>
      <c r="C10" s="27" t="s">
        <v>12847</v>
      </c>
      <c r="D10" s="27" t="s">
        <v>12843</v>
      </c>
      <c r="E10" s="28" t="n">
        <v>502.71</v>
      </c>
    </row>
    <row r="11" customFormat="false" ht="13.5" hidden="false" customHeight="true" outlineLevel="0" collapsed="false">
      <c r="A11" s="26" t="s">
        <v>12848</v>
      </c>
      <c r="B11" s="27" t="s">
        <v>12836</v>
      </c>
      <c r="C11" s="27" t="s">
        <v>12849</v>
      </c>
      <c r="D11" s="27" t="s">
        <v>12843</v>
      </c>
      <c r="E11" s="28" t="n">
        <v>457.39</v>
      </c>
    </row>
    <row r="12" customFormat="false" ht="12.75" hidden="false" customHeight="true" outlineLevel="0" collapsed="false">
      <c r="A12" s="23" t="s">
        <v>12850</v>
      </c>
      <c r="B12" s="24" t="s">
        <v>12836</v>
      </c>
      <c r="C12" s="24" t="s">
        <v>12851</v>
      </c>
      <c r="D12" s="25"/>
      <c r="E12" s="25"/>
    </row>
    <row r="13" customFormat="false" ht="12.75" hidden="false" customHeight="true" outlineLevel="0" collapsed="false">
      <c r="A13" s="26" t="s">
        <v>12852</v>
      </c>
      <c r="B13" s="27" t="s">
        <v>12836</v>
      </c>
      <c r="C13" s="27" t="s">
        <v>12853</v>
      </c>
      <c r="D13" s="27" t="s">
        <v>12843</v>
      </c>
      <c r="E13" s="28" t="n">
        <v>320.18</v>
      </c>
    </row>
    <row r="14" customFormat="false" ht="13.5" hidden="false" customHeight="true" outlineLevel="0" collapsed="false">
      <c r="A14" s="26" t="s">
        <v>12854</v>
      </c>
      <c r="B14" s="27" t="s">
        <v>12836</v>
      </c>
      <c r="C14" s="27" t="s">
        <v>12855</v>
      </c>
      <c r="D14" s="27" t="s">
        <v>12843</v>
      </c>
      <c r="E14" s="28" t="n">
        <v>301.33</v>
      </c>
    </row>
    <row r="15" customFormat="false" ht="12.75" hidden="false" customHeight="true" outlineLevel="0" collapsed="false">
      <c r="A15" s="26" t="s">
        <v>12856</v>
      </c>
      <c r="B15" s="27" t="s">
        <v>12836</v>
      </c>
      <c r="C15" s="27" t="s">
        <v>12857</v>
      </c>
      <c r="D15" s="27" t="s">
        <v>12843</v>
      </c>
      <c r="E15" s="28" t="n">
        <v>287.23</v>
      </c>
    </row>
    <row r="16" customFormat="false" ht="13.5" hidden="false" customHeight="true" outlineLevel="0" collapsed="false">
      <c r="A16" s="26" t="s">
        <v>12858</v>
      </c>
      <c r="B16" s="27" t="s">
        <v>12836</v>
      </c>
      <c r="C16" s="27" t="s">
        <v>12859</v>
      </c>
      <c r="D16" s="27" t="s">
        <v>12843</v>
      </c>
      <c r="E16" s="28" t="n">
        <v>445.07</v>
      </c>
    </row>
    <row r="17" customFormat="false" ht="12.75" hidden="false" customHeight="true" outlineLevel="0" collapsed="false">
      <c r="A17" s="26" t="s">
        <v>12860</v>
      </c>
      <c r="B17" s="27" t="s">
        <v>12836</v>
      </c>
      <c r="C17" s="27" t="s">
        <v>12861</v>
      </c>
      <c r="D17" s="27" t="s">
        <v>12843</v>
      </c>
      <c r="E17" s="28" t="n">
        <v>397.11</v>
      </c>
    </row>
    <row r="18" customFormat="false" ht="12.75" hidden="false" customHeight="true" outlineLevel="0" collapsed="false">
      <c r="A18" s="26" t="s">
        <v>12862</v>
      </c>
      <c r="B18" s="27" t="s">
        <v>12836</v>
      </c>
      <c r="C18" s="27" t="s">
        <v>12863</v>
      </c>
      <c r="D18" s="27" t="s">
        <v>12843</v>
      </c>
      <c r="E18" s="28" t="n">
        <v>385.51</v>
      </c>
    </row>
    <row r="19" customFormat="false" ht="13.5" hidden="false" customHeight="true" outlineLevel="0" collapsed="false">
      <c r="A19" s="26" t="s">
        <v>12864</v>
      </c>
      <c r="B19" s="27" t="s">
        <v>12836</v>
      </c>
      <c r="C19" s="27" t="s">
        <v>12865</v>
      </c>
      <c r="D19" s="27" t="s">
        <v>12843</v>
      </c>
      <c r="E19" s="28" t="n">
        <v>364.26</v>
      </c>
    </row>
    <row r="20" customFormat="false" ht="12.75" hidden="false" customHeight="true" outlineLevel="0" collapsed="false">
      <c r="A20" s="26" t="s">
        <v>12866</v>
      </c>
      <c r="B20" s="27" t="s">
        <v>12836</v>
      </c>
      <c r="C20" s="27" t="s">
        <v>12867</v>
      </c>
      <c r="D20" s="27" t="s">
        <v>12843</v>
      </c>
      <c r="E20" s="28" t="n">
        <v>421.7</v>
      </c>
    </row>
    <row r="21" customFormat="false" ht="13.5" hidden="false" customHeight="true" outlineLevel="0" collapsed="false">
      <c r="A21" s="26" t="s">
        <v>12868</v>
      </c>
      <c r="B21" s="27" t="s">
        <v>12836</v>
      </c>
      <c r="C21" s="27" t="s">
        <v>12869</v>
      </c>
      <c r="D21" s="27" t="s">
        <v>12843</v>
      </c>
      <c r="E21" s="28" t="n">
        <v>409.37</v>
      </c>
    </row>
    <row r="22" customFormat="false" ht="12.75" hidden="false" customHeight="true" outlineLevel="0" collapsed="false">
      <c r="A22" s="26" t="s">
        <v>12870</v>
      </c>
      <c r="B22" s="27" t="s">
        <v>12836</v>
      </c>
      <c r="C22" s="27" t="s">
        <v>12871</v>
      </c>
      <c r="D22" s="27" t="s">
        <v>12843</v>
      </c>
      <c r="E22" s="28" t="n">
        <v>609.98</v>
      </c>
    </row>
    <row r="23" customFormat="false" ht="12.75" hidden="false" customHeight="true" outlineLevel="0" collapsed="false">
      <c r="A23" s="26" t="s">
        <v>12872</v>
      </c>
      <c r="B23" s="27" t="s">
        <v>12836</v>
      </c>
      <c r="C23" s="27" t="s">
        <v>12873</v>
      </c>
      <c r="D23" s="27" t="s">
        <v>12843</v>
      </c>
      <c r="E23" s="28" t="n">
        <v>531.55</v>
      </c>
    </row>
    <row r="24" customFormat="false" ht="13.5" hidden="false" customHeight="true" outlineLevel="0" collapsed="false">
      <c r="A24" s="26" t="s">
        <v>12874</v>
      </c>
      <c r="B24" s="27" t="s">
        <v>12836</v>
      </c>
      <c r="C24" s="27" t="s">
        <v>12875</v>
      </c>
      <c r="D24" s="27" t="s">
        <v>12843</v>
      </c>
      <c r="E24" s="28" t="n">
        <v>510.93</v>
      </c>
    </row>
    <row r="25" customFormat="false" ht="12.75" hidden="false" customHeight="true" outlineLevel="0" collapsed="false">
      <c r="A25" s="26" t="s">
        <v>12876</v>
      </c>
      <c r="B25" s="27" t="s">
        <v>12836</v>
      </c>
      <c r="C25" s="27" t="s">
        <v>12877</v>
      </c>
      <c r="D25" s="27" t="s">
        <v>12843</v>
      </c>
      <c r="E25" s="28" t="n">
        <v>475.29</v>
      </c>
    </row>
    <row r="26" customFormat="false" ht="12.75" hidden="false" customHeight="true" outlineLevel="0" collapsed="false">
      <c r="A26" s="23" t="s">
        <v>12878</v>
      </c>
      <c r="B26" s="24" t="s">
        <v>12836</v>
      </c>
      <c r="C26" s="24" t="s">
        <v>12879</v>
      </c>
      <c r="D26" s="25"/>
      <c r="E26" s="25"/>
    </row>
    <row r="27" customFormat="false" ht="13.5" hidden="false" customHeight="true" outlineLevel="0" collapsed="false">
      <c r="A27" s="26" t="s">
        <v>12880</v>
      </c>
      <c r="B27" s="27" t="s">
        <v>12836</v>
      </c>
      <c r="C27" s="27" t="s">
        <v>12881</v>
      </c>
      <c r="D27" s="27" t="s">
        <v>12840</v>
      </c>
      <c r="E27" s="28" t="n">
        <v>2491.94</v>
      </c>
    </row>
    <row r="28" customFormat="false" ht="12.75" hidden="false" customHeight="true" outlineLevel="0" collapsed="false">
      <c r="A28" s="26" t="s">
        <v>12882</v>
      </c>
      <c r="B28" s="27" t="s">
        <v>12836</v>
      </c>
      <c r="C28" s="27" t="s">
        <v>12883</v>
      </c>
      <c r="D28" s="27" t="s">
        <v>12843</v>
      </c>
      <c r="E28" s="28" t="n">
        <v>358.39</v>
      </c>
    </row>
    <row r="29" customFormat="false" ht="13.5" hidden="false" customHeight="true" outlineLevel="0" collapsed="false">
      <c r="A29" s="26" t="s">
        <v>12884</v>
      </c>
      <c r="B29" s="27" t="s">
        <v>12836</v>
      </c>
      <c r="C29" s="27" t="s">
        <v>12885</v>
      </c>
      <c r="D29" s="27" t="s">
        <v>12843</v>
      </c>
      <c r="E29" s="28" t="n">
        <v>397.62</v>
      </c>
    </row>
    <row r="30" customFormat="false" ht="12.75" hidden="false" customHeight="true" outlineLevel="0" collapsed="false">
      <c r="A30" s="23" t="s">
        <v>12886</v>
      </c>
      <c r="B30" s="24" t="s">
        <v>12836</v>
      </c>
      <c r="C30" s="24" t="s">
        <v>12887</v>
      </c>
      <c r="D30" s="25"/>
      <c r="E30" s="25"/>
    </row>
    <row r="31" customFormat="false" ht="12.75" hidden="false" customHeight="true" outlineLevel="0" collapsed="false">
      <c r="A31" s="26" t="s">
        <v>12888</v>
      </c>
      <c r="B31" s="27" t="s">
        <v>12836</v>
      </c>
      <c r="C31" s="27" t="s">
        <v>12889</v>
      </c>
      <c r="D31" s="27" t="s">
        <v>12890</v>
      </c>
      <c r="E31" s="28" t="n">
        <v>93.18</v>
      </c>
    </row>
    <row r="32" customFormat="false" ht="13.5" hidden="false" customHeight="true" outlineLevel="0" collapsed="false">
      <c r="A32" s="26" t="s">
        <v>12891</v>
      </c>
      <c r="B32" s="27" t="s">
        <v>12836</v>
      </c>
      <c r="C32" s="27" t="s">
        <v>12892</v>
      </c>
      <c r="D32" s="27" t="s">
        <v>12890</v>
      </c>
      <c r="E32" s="28" t="n">
        <v>99.3</v>
      </c>
    </row>
    <row r="33" customFormat="false" ht="12.75" hidden="false" customHeight="true" outlineLevel="0" collapsed="false">
      <c r="A33" s="26" t="s">
        <v>12893</v>
      </c>
      <c r="B33" s="27" t="s">
        <v>12836</v>
      </c>
      <c r="C33" s="27" t="s">
        <v>12894</v>
      </c>
      <c r="D33" s="27" t="s">
        <v>12843</v>
      </c>
      <c r="E33" s="28" t="n">
        <v>428.1</v>
      </c>
    </row>
    <row r="34" customFormat="false" ht="13.5" hidden="false" customHeight="true" outlineLevel="0" collapsed="false">
      <c r="A34" s="26" t="s">
        <v>12895</v>
      </c>
      <c r="B34" s="27" t="s">
        <v>12836</v>
      </c>
      <c r="C34" s="27" t="s">
        <v>12896</v>
      </c>
      <c r="D34" s="27" t="s">
        <v>12890</v>
      </c>
      <c r="E34" s="28" t="n">
        <v>61.55</v>
      </c>
    </row>
    <row r="35" customFormat="false" ht="12.75" hidden="false" customHeight="true" outlineLevel="0" collapsed="false">
      <c r="A35" s="26" t="s">
        <v>12897</v>
      </c>
      <c r="B35" s="27" t="s">
        <v>12836</v>
      </c>
      <c r="C35" s="27" t="s">
        <v>12898</v>
      </c>
      <c r="D35" s="27" t="s">
        <v>12890</v>
      </c>
      <c r="E35" s="28" t="n">
        <v>65.36</v>
      </c>
    </row>
    <row r="36" customFormat="false" ht="12.75" hidden="false" customHeight="true" outlineLevel="0" collapsed="false">
      <c r="A36" s="26" t="s">
        <v>12899</v>
      </c>
      <c r="B36" s="27" t="s">
        <v>12836</v>
      </c>
      <c r="C36" s="27" t="s">
        <v>12900</v>
      </c>
      <c r="D36" s="27" t="s">
        <v>12890</v>
      </c>
      <c r="E36" s="28" t="n">
        <v>12.32</v>
      </c>
    </row>
    <row r="37" customFormat="false" ht="13.5" hidden="false" customHeight="true" outlineLevel="0" collapsed="false">
      <c r="A37" s="26" t="s">
        <v>12901</v>
      </c>
      <c r="B37" s="27" t="s">
        <v>12836</v>
      </c>
      <c r="C37" s="27" t="s">
        <v>12902</v>
      </c>
      <c r="D37" s="27" t="s">
        <v>12890</v>
      </c>
      <c r="E37" s="28" t="n">
        <v>7.93</v>
      </c>
    </row>
    <row r="38" customFormat="false" ht="12.75" hidden="false" customHeight="true" outlineLevel="0" collapsed="false">
      <c r="A38" s="26" t="s">
        <v>12903</v>
      </c>
      <c r="B38" s="27" t="s">
        <v>12836</v>
      </c>
      <c r="C38" s="27" t="s">
        <v>12904</v>
      </c>
      <c r="D38" s="27" t="s">
        <v>12890</v>
      </c>
      <c r="E38" s="28" t="n">
        <v>2.94</v>
      </c>
    </row>
    <row r="39" customFormat="false" ht="12.75" hidden="false" customHeight="true" outlineLevel="0" collapsed="false">
      <c r="A39" s="26" t="s">
        <v>12905</v>
      </c>
      <c r="B39" s="27" t="s">
        <v>12836</v>
      </c>
      <c r="C39" s="27" t="s">
        <v>12906</v>
      </c>
      <c r="D39" s="27" t="s">
        <v>12890</v>
      </c>
      <c r="E39" s="28" t="n">
        <v>97.39</v>
      </c>
    </row>
    <row r="40" customFormat="false" ht="13.5" hidden="false" customHeight="true" outlineLevel="0" collapsed="false">
      <c r="A40" s="26" t="s">
        <v>12907</v>
      </c>
      <c r="B40" s="27" t="s">
        <v>12836</v>
      </c>
      <c r="C40" s="27" t="s">
        <v>12908</v>
      </c>
      <c r="D40" s="27" t="s">
        <v>12890</v>
      </c>
      <c r="E40" s="28" t="n">
        <v>84.13</v>
      </c>
    </row>
    <row r="41" customFormat="false" ht="12.75" hidden="false" customHeight="true" outlineLevel="0" collapsed="false">
      <c r="A41" s="26" t="s">
        <v>12909</v>
      </c>
      <c r="B41" s="27" t="s">
        <v>12836</v>
      </c>
      <c r="C41" s="27" t="s">
        <v>12910</v>
      </c>
      <c r="D41" s="27" t="s">
        <v>12890</v>
      </c>
      <c r="E41" s="28" t="n">
        <v>116.5</v>
      </c>
    </row>
    <row r="42" customFormat="false" ht="13.5" hidden="false" customHeight="true" outlineLevel="0" collapsed="false">
      <c r="A42" s="26" t="s">
        <v>12911</v>
      </c>
      <c r="B42" s="27" t="s">
        <v>12836</v>
      </c>
      <c r="C42" s="27" t="s">
        <v>12912</v>
      </c>
      <c r="D42" s="27" t="s">
        <v>12890</v>
      </c>
      <c r="E42" s="28" t="n">
        <v>103.21</v>
      </c>
    </row>
    <row r="43" customFormat="false" ht="12.75" hidden="false" customHeight="true" outlineLevel="0" collapsed="false">
      <c r="A43" s="26" t="s">
        <v>12913</v>
      </c>
      <c r="B43" s="27" t="s">
        <v>12836</v>
      </c>
      <c r="C43" s="27" t="s">
        <v>12914</v>
      </c>
      <c r="D43" s="27" t="s">
        <v>12890</v>
      </c>
      <c r="E43" s="28" t="n">
        <v>7.71</v>
      </c>
    </row>
    <row r="44" customFormat="false" ht="12.75" hidden="false" customHeight="true" outlineLevel="0" collapsed="false">
      <c r="A44" s="23" t="s">
        <v>12915</v>
      </c>
      <c r="B44" s="24" t="s">
        <v>12836</v>
      </c>
      <c r="C44" s="24" t="s">
        <v>12916</v>
      </c>
      <c r="D44" s="25"/>
      <c r="E44" s="25"/>
    </row>
    <row r="45" customFormat="false" ht="13.5" hidden="false" customHeight="true" outlineLevel="0" collapsed="false">
      <c r="A45" s="26" t="s">
        <v>12917</v>
      </c>
      <c r="B45" s="27" t="s">
        <v>12836</v>
      </c>
      <c r="C45" s="27" t="s">
        <v>12918</v>
      </c>
      <c r="D45" s="27" t="s">
        <v>12840</v>
      </c>
      <c r="E45" s="28" t="n">
        <v>722.53</v>
      </c>
    </row>
    <row r="46" customFormat="false" ht="12.75" hidden="false" customHeight="true" outlineLevel="0" collapsed="false">
      <c r="A46" s="26" t="s">
        <v>12919</v>
      </c>
      <c r="B46" s="27" t="s">
        <v>12836</v>
      </c>
      <c r="C46" s="27" t="s">
        <v>12920</v>
      </c>
      <c r="D46" s="27" t="s">
        <v>12840</v>
      </c>
      <c r="E46" s="28" t="n">
        <v>314.23</v>
      </c>
    </row>
    <row r="47" customFormat="false" ht="13.5" hidden="false" customHeight="true" outlineLevel="0" collapsed="false">
      <c r="A47" s="23" t="s">
        <v>12921</v>
      </c>
      <c r="B47" s="24" t="s">
        <v>12836</v>
      </c>
      <c r="C47" s="24" t="s">
        <v>12922</v>
      </c>
      <c r="D47" s="25"/>
      <c r="E47" s="25"/>
    </row>
    <row r="48" customFormat="false" ht="12.75" hidden="false" customHeight="true" outlineLevel="0" collapsed="false">
      <c r="A48" s="26" t="s">
        <v>12923</v>
      </c>
      <c r="B48" s="27" t="s">
        <v>12836</v>
      </c>
      <c r="C48" s="27" t="s">
        <v>12924</v>
      </c>
      <c r="D48" s="27" t="s">
        <v>12840</v>
      </c>
      <c r="E48" s="28" t="n">
        <v>7037.72</v>
      </c>
    </row>
    <row r="49" customFormat="false" ht="12.75" hidden="false" customHeight="true" outlineLevel="0" collapsed="false">
      <c r="A49" s="23" t="s">
        <v>12925</v>
      </c>
      <c r="B49" s="24" t="s">
        <v>12836</v>
      </c>
      <c r="C49" s="24" t="s">
        <v>12926</v>
      </c>
      <c r="D49" s="25"/>
      <c r="E49" s="25"/>
    </row>
    <row r="50" customFormat="false" ht="13.5" hidden="false" customHeight="true" outlineLevel="0" collapsed="false">
      <c r="A50" s="26" t="s">
        <v>12927</v>
      </c>
      <c r="B50" s="27" t="s">
        <v>12836</v>
      </c>
      <c r="C50" s="27" t="s">
        <v>12928</v>
      </c>
      <c r="D50" s="27" t="s">
        <v>12890</v>
      </c>
      <c r="E50" s="28" t="n">
        <v>19.86</v>
      </c>
    </row>
    <row r="51" customFormat="false" ht="12.75" hidden="false" customHeight="true" outlineLevel="0" collapsed="false">
      <c r="A51" s="26" t="s">
        <v>12929</v>
      </c>
      <c r="B51" s="27" t="s">
        <v>12836</v>
      </c>
      <c r="C51" s="27" t="s">
        <v>12930</v>
      </c>
      <c r="D51" s="27" t="s">
        <v>12890</v>
      </c>
      <c r="E51" s="28" t="n">
        <v>45.61</v>
      </c>
    </row>
    <row r="52" customFormat="false" ht="12.75" hidden="false" customHeight="true" outlineLevel="0" collapsed="false">
      <c r="A52" s="26" t="s">
        <v>12931</v>
      </c>
      <c r="B52" s="27" t="s">
        <v>12836</v>
      </c>
      <c r="C52" s="27" t="s">
        <v>12932</v>
      </c>
      <c r="D52" s="27" t="s">
        <v>12890</v>
      </c>
      <c r="E52" s="28" t="n">
        <v>123.85</v>
      </c>
    </row>
    <row r="53" customFormat="false" ht="13.5" hidden="false" customHeight="true" outlineLevel="0" collapsed="false">
      <c r="A53" s="26" t="s">
        <v>12933</v>
      </c>
      <c r="B53" s="27" t="s">
        <v>12836</v>
      </c>
      <c r="C53" s="27" t="s">
        <v>12934</v>
      </c>
      <c r="D53" s="27" t="s">
        <v>12890</v>
      </c>
      <c r="E53" s="28" t="n">
        <v>161.43</v>
      </c>
    </row>
    <row r="54" customFormat="false" ht="12.75" hidden="false" customHeight="true" outlineLevel="0" collapsed="false">
      <c r="A54" s="26" t="s">
        <v>12935</v>
      </c>
      <c r="B54" s="27" t="s">
        <v>12836</v>
      </c>
      <c r="C54" s="27" t="s">
        <v>12936</v>
      </c>
      <c r="D54" s="27" t="s">
        <v>12890</v>
      </c>
      <c r="E54" s="28" t="n">
        <v>5.25</v>
      </c>
    </row>
    <row r="55" customFormat="false" ht="13.5" hidden="false" customHeight="true" outlineLevel="0" collapsed="false">
      <c r="A55" s="26" t="s">
        <v>12937</v>
      </c>
      <c r="B55" s="27" t="s">
        <v>12836</v>
      </c>
      <c r="C55" s="27" t="s">
        <v>12938</v>
      </c>
      <c r="D55" s="27" t="s">
        <v>12890</v>
      </c>
      <c r="E55" s="28" t="n">
        <v>5.99</v>
      </c>
    </row>
    <row r="56" customFormat="false" ht="12.75" hidden="false" customHeight="true" outlineLevel="0" collapsed="false">
      <c r="A56" s="23" t="s">
        <v>12939</v>
      </c>
      <c r="B56" s="24" t="s">
        <v>12836</v>
      </c>
      <c r="C56" s="24" t="s">
        <v>12940</v>
      </c>
      <c r="D56" s="25"/>
      <c r="E56" s="25"/>
    </row>
    <row r="57" customFormat="false" ht="12.75" hidden="false" customHeight="true" outlineLevel="0" collapsed="false">
      <c r="A57" s="26" t="s">
        <v>12941</v>
      </c>
      <c r="B57" s="27" t="s">
        <v>12836</v>
      </c>
      <c r="C57" s="27" t="s">
        <v>12942</v>
      </c>
      <c r="D57" s="27" t="s">
        <v>12840</v>
      </c>
      <c r="E57" s="28" t="n">
        <v>1400</v>
      </c>
    </row>
    <row r="58" customFormat="false" ht="13.5" hidden="false" customHeight="true" outlineLevel="0" collapsed="false">
      <c r="A58" s="26" t="s">
        <v>12943</v>
      </c>
      <c r="B58" s="27" t="s">
        <v>12836</v>
      </c>
      <c r="C58" s="27" t="s">
        <v>12944</v>
      </c>
      <c r="D58" s="27" t="s">
        <v>12945</v>
      </c>
      <c r="E58" s="28" t="n">
        <v>1690</v>
      </c>
    </row>
    <row r="59" customFormat="false" ht="12.75" hidden="false" customHeight="true" outlineLevel="0" collapsed="false">
      <c r="A59" s="26" t="s">
        <v>12946</v>
      </c>
      <c r="B59" s="27" t="s">
        <v>12836</v>
      </c>
      <c r="C59" s="27" t="s">
        <v>12947</v>
      </c>
      <c r="D59" s="27" t="s">
        <v>12945</v>
      </c>
      <c r="E59" s="28" t="n">
        <v>1790</v>
      </c>
    </row>
    <row r="60" customFormat="false" ht="13.5" hidden="false" customHeight="true" outlineLevel="0" collapsed="false">
      <c r="A60" s="26" t="s">
        <v>12948</v>
      </c>
      <c r="B60" s="27" t="s">
        <v>12836</v>
      </c>
      <c r="C60" s="27" t="s">
        <v>12949</v>
      </c>
      <c r="D60" s="27" t="s">
        <v>12840</v>
      </c>
      <c r="E60" s="28" t="n">
        <v>1400</v>
      </c>
    </row>
    <row r="61" customFormat="false" ht="12.75" hidden="false" customHeight="true" outlineLevel="0" collapsed="false">
      <c r="A61" s="26" t="s">
        <v>12950</v>
      </c>
      <c r="B61" s="27" t="s">
        <v>12836</v>
      </c>
      <c r="C61" s="27" t="s">
        <v>12951</v>
      </c>
      <c r="D61" s="27" t="s">
        <v>12840</v>
      </c>
      <c r="E61" s="28" t="n">
        <v>537.98</v>
      </c>
    </row>
    <row r="62" customFormat="false" ht="12.75" hidden="false" customHeight="true" outlineLevel="0" collapsed="false">
      <c r="A62" s="26" t="s">
        <v>12952</v>
      </c>
      <c r="B62" s="27" t="s">
        <v>12836</v>
      </c>
      <c r="C62" s="27" t="s">
        <v>12953</v>
      </c>
      <c r="D62" s="27" t="s">
        <v>12840</v>
      </c>
      <c r="E62" s="28" t="n">
        <v>195.31</v>
      </c>
    </row>
    <row r="63" customFormat="false" ht="13.5" hidden="false" customHeight="true" outlineLevel="0" collapsed="false">
      <c r="A63" s="26" t="s">
        <v>12954</v>
      </c>
      <c r="B63" s="27" t="s">
        <v>12836</v>
      </c>
      <c r="C63" s="27" t="s">
        <v>12955</v>
      </c>
      <c r="D63" s="27" t="s">
        <v>12840</v>
      </c>
      <c r="E63" s="28" t="n">
        <v>909.91</v>
      </c>
    </row>
    <row r="64" customFormat="false" ht="12.75" hidden="false" customHeight="true" outlineLevel="0" collapsed="false">
      <c r="A64" s="26" t="s">
        <v>12956</v>
      </c>
      <c r="B64" s="27" t="s">
        <v>12836</v>
      </c>
      <c r="C64" s="27" t="s">
        <v>12957</v>
      </c>
      <c r="D64" s="27" t="s">
        <v>12840</v>
      </c>
      <c r="E64" s="28" t="n">
        <v>680.67</v>
      </c>
    </row>
    <row r="65" customFormat="false" ht="12.75" hidden="false" customHeight="true" outlineLevel="0" collapsed="false">
      <c r="A65" s="26" t="s">
        <v>12958</v>
      </c>
      <c r="B65" s="27" t="s">
        <v>12836</v>
      </c>
      <c r="C65" s="27" t="s">
        <v>12959</v>
      </c>
      <c r="D65" s="27" t="s">
        <v>12945</v>
      </c>
      <c r="E65" s="28" t="n">
        <v>1500</v>
      </c>
    </row>
    <row r="66" customFormat="false" ht="13.5" hidden="false" customHeight="true" outlineLevel="0" collapsed="false">
      <c r="A66" s="26" t="s">
        <v>12960</v>
      </c>
      <c r="B66" s="27" t="s">
        <v>12836</v>
      </c>
      <c r="C66" s="27" t="s">
        <v>12961</v>
      </c>
      <c r="D66" s="27" t="s">
        <v>12945</v>
      </c>
      <c r="E66" s="28" t="n">
        <v>2500</v>
      </c>
    </row>
    <row r="67" customFormat="false" ht="12.75" hidden="false" customHeight="true" outlineLevel="0" collapsed="false">
      <c r="A67" s="26" t="s">
        <v>12962</v>
      </c>
      <c r="B67" s="27" t="s">
        <v>12836</v>
      </c>
      <c r="C67" s="27" t="s">
        <v>12963</v>
      </c>
      <c r="D67" s="27" t="s">
        <v>12945</v>
      </c>
      <c r="E67" s="28" t="n">
        <v>5175</v>
      </c>
    </row>
    <row r="68" customFormat="false" ht="13.5" hidden="false" customHeight="true" outlineLevel="0" collapsed="false">
      <c r="A68" s="26" t="s">
        <v>12964</v>
      </c>
      <c r="B68" s="27" t="s">
        <v>12836</v>
      </c>
      <c r="C68" s="27" t="s">
        <v>12965</v>
      </c>
      <c r="D68" s="27" t="s">
        <v>12945</v>
      </c>
      <c r="E68" s="28" t="n">
        <v>890</v>
      </c>
    </row>
    <row r="69" customFormat="false" ht="12.75" hidden="false" customHeight="true" outlineLevel="0" collapsed="false">
      <c r="A69" s="26" t="s">
        <v>12966</v>
      </c>
      <c r="B69" s="27" t="s">
        <v>12836</v>
      </c>
      <c r="C69" s="27" t="s">
        <v>12967</v>
      </c>
      <c r="D69" s="27" t="s">
        <v>12945</v>
      </c>
      <c r="E69" s="28" t="n">
        <v>1075</v>
      </c>
    </row>
    <row r="70" customFormat="false" ht="12.75" hidden="false" customHeight="true" outlineLevel="0" collapsed="false">
      <c r="A70" s="26" t="s">
        <v>12968</v>
      </c>
      <c r="B70" s="27" t="s">
        <v>12836</v>
      </c>
      <c r="C70" s="27" t="s">
        <v>12969</v>
      </c>
      <c r="D70" s="27" t="s">
        <v>12945</v>
      </c>
      <c r="E70" s="28" t="n">
        <v>990</v>
      </c>
    </row>
    <row r="71" customFormat="false" ht="13.5" hidden="false" customHeight="true" outlineLevel="0" collapsed="false">
      <c r="A71" s="26" t="s">
        <v>12970</v>
      </c>
      <c r="B71" s="27" t="s">
        <v>12836</v>
      </c>
      <c r="C71" s="27" t="s">
        <v>12971</v>
      </c>
      <c r="D71" s="27" t="s">
        <v>12840</v>
      </c>
      <c r="E71" s="28" t="n">
        <v>171.58</v>
      </c>
    </row>
    <row r="72" customFormat="false" ht="12.75" hidden="false" customHeight="true" outlineLevel="0" collapsed="false">
      <c r="A72" s="26" t="s">
        <v>12972</v>
      </c>
      <c r="B72" s="27" t="s">
        <v>12836</v>
      </c>
      <c r="C72" s="27" t="s">
        <v>12973</v>
      </c>
      <c r="D72" s="27" t="s">
        <v>12840</v>
      </c>
      <c r="E72" s="28" t="n">
        <v>354.3</v>
      </c>
    </row>
    <row r="73" customFormat="false" ht="13.5" hidden="false" customHeight="true" outlineLevel="0" collapsed="false">
      <c r="A73" s="26" t="s">
        <v>12974</v>
      </c>
      <c r="B73" s="27" t="s">
        <v>12836</v>
      </c>
      <c r="C73" s="27" t="s">
        <v>12975</v>
      </c>
      <c r="D73" s="27" t="s">
        <v>12840</v>
      </c>
      <c r="E73" s="28" t="n">
        <v>514.74</v>
      </c>
    </row>
    <row r="74" customFormat="false" ht="12.75" hidden="false" customHeight="true" outlineLevel="0" collapsed="false">
      <c r="A74" s="26" t="s">
        <v>12976</v>
      </c>
      <c r="B74" s="27" t="s">
        <v>12836</v>
      </c>
      <c r="C74" s="27" t="s">
        <v>12977</v>
      </c>
      <c r="D74" s="27" t="s">
        <v>12945</v>
      </c>
      <c r="E74" s="28" t="n">
        <v>1800</v>
      </c>
    </row>
    <row r="75" customFormat="false" ht="12.75" hidden="false" customHeight="true" outlineLevel="0" collapsed="false">
      <c r="A75" s="23" t="s">
        <v>12978</v>
      </c>
      <c r="B75" s="24" t="s">
        <v>12836</v>
      </c>
      <c r="C75" s="24" t="s">
        <v>12979</v>
      </c>
      <c r="D75" s="25"/>
      <c r="E75" s="25"/>
    </row>
    <row r="76" customFormat="false" ht="13.5" hidden="false" customHeight="true" outlineLevel="0" collapsed="false">
      <c r="A76" s="26" t="s">
        <v>12980</v>
      </c>
      <c r="B76" s="27" t="s">
        <v>12836</v>
      </c>
      <c r="C76" s="27" t="s">
        <v>12981</v>
      </c>
      <c r="D76" s="27" t="s">
        <v>12945</v>
      </c>
      <c r="E76" s="28" t="n">
        <v>980</v>
      </c>
    </row>
    <row r="77" customFormat="false" ht="12.75" hidden="false" customHeight="true" outlineLevel="0" collapsed="false">
      <c r="A77" s="26" t="s">
        <v>12982</v>
      </c>
      <c r="B77" s="27" t="s">
        <v>12836</v>
      </c>
      <c r="C77" s="27" t="s">
        <v>12983</v>
      </c>
      <c r="D77" s="27" t="s">
        <v>12945</v>
      </c>
      <c r="E77" s="28" t="n">
        <v>1357.63</v>
      </c>
    </row>
    <row r="78" customFormat="false" ht="12.75" hidden="false" customHeight="true" outlineLevel="0" collapsed="false">
      <c r="A78" s="23" t="s">
        <v>12984</v>
      </c>
      <c r="B78" s="24" t="s">
        <v>12836</v>
      </c>
      <c r="C78" s="24" t="s">
        <v>12985</v>
      </c>
      <c r="D78" s="25"/>
      <c r="E78" s="25"/>
    </row>
    <row r="79" customFormat="false" ht="13.5" hidden="false" customHeight="true" outlineLevel="0" collapsed="false">
      <c r="A79" s="26" t="s">
        <v>12986</v>
      </c>
      <c r="B79" s="27" t="s">
        <v>12836</v>
      </c>
      <c r="C79" s="27" t="s">
        <v>12987</v>
      </c>
      <c r="D79" s="27" t="s">
        <v>12988</v>
      </c>
      <c r="E79" s="28" t="n">
        <v>25.08</v>
      </c>
    </row>
    <row r="80" customFormat="false" ht="12.75" hidden="false" customHeight="true" outlineLevel="0" collapsed="false">
      <c r="A80" s="26" t="s">
        <v>12989</v>
      </c>
      <c r="B80" s="27" t="s">
        <v>12836</v>
      </c>
      <c r="C80" s="27" t="s">
        <v>12990</v>
      </c>
      <c r="D80" s="27" t="s">
        <v>12988</v>
      </c>
      <c r="E80" s="28" t="n">
        <v>21.08</v>
      </c>
    </row>
    <row r="81" customFormat="false" ht="13.5" hidden="false" customHeight="true" outlineLevel="0" collapsed="false">
      <c r="A81" s="26" t="s">
        <v>12991</v>
      </c>
      <c r="B81" s="27" t="s">
        <v>12836</v>
      </c>
      <c r="C81" s="27" t="s">
        <v>12992</v>
      </c>
      <c r="D81" s="27" t="s">
        <v>12988</v>
      </c>
      <c r="E81" s="28" t="n">
        <v>22.28</v>
      </c>
    </row>
    <row r="82" customFormat="false" ht="12.75" hidden="false" customHeight="true" outlineLevel="0" collapsed="false">
      <c r="A82" s="26" t="s">
        <v>12993</v>
      </c>
      <c r="B82" s="27" t="s">
        <v>12836</v>
      </c>
      <c r="C82" s="27" t="s">
        <v>12994</v>
      </c>
      <c r="D82" s="27" t="s">
        <v>12988</v>
      </c>
      <c r="E82" s="28" t="n">
        <v>19.48</v>
      </c>
    </row>
    <row r="83" customFormat="false" ht="12.75" hidden="false" customHeight="true" outlineLevel="0" collapsed="false">
      <c r="A83" s="26" t="s">
        <v>12995</v>
      </c>
      <c r="B83" s="27" t="s">
        <v>12836</v>
      </c>
      <c r="C83" s="27" t="s">
        <v>12996</v>
      </c>
      <c r="D83" s="27" t="s">
        <v>12840</v>
      </c>
      <c r="E83" s="28" t="n">
        <v>114.31</v>
      </c>
    </row>
    <row r="84" customFormat="false" ht="13.5" hidden="false" customHeight="true" outlineLevel="0" collapsed="false">
      <c r="A84" s="26" t="s">
        <v>12997</v>
      </c>
      <c r="B84" s="27" t="s">
        <v>12836</v>
      </c>
      <c r="C84" s="27" t="s">
        <v>12998</v>
      </c>
      <c r="D84" s="27" t="s">
        <v>12840</v>
      </c>
      <c r="E84" s="28" t="n">
        <v>79.21</v>
      </c>
    </row>
    <row r="85" customFormat="false" ht="12.75" hidden="false" customHeight="true" outlineLevel="0" collapsed="false">
      <c r="A85" s="26" t="s">
        <v>12999</v>
      </c>
      <c r="B85" s="27" t="s">
        <v>12836</v>
      </c>
      <c r="C85" s="27" t="s">
        <v>13000</v>
      </c>
      <c r="D85" s="27" t="s">
        <v>12840</v>
      </c>
      <c r="E85" s="28" t="n">
        <v>30.66</v>
      </c>
    </row>
    <row r="86" customFormat="false" ht="13.5" hidden="false" customHeight="true" outlineLevel="0" collapsed="false">
      <c r="A86" s="26" t="s">
        <v>13001</v>
      </c>
      <c r="B86" s="27" t="s">
        <v>12836</v>
      </c>
      <c r="C86" s="27" t="s">
        <v>13002</v>
      </c>
      <c r="D86" s="27" t="s">
        <v>12840</v>
      </c>
      <c r="E86" s="28" t="n">
        <v>76.16</v>
      </c>
    </row>
    <row r="87" customFormat="false" ht="12.75" hidden="false" customHeight="true" outlineLevel="0" collapsed="false">
      <c r="A87" s="23" t="s">
        <v>13003</v>
      </c>
      <c r="B87" s="25"/>
      <c r="C87" s="24" t="s">
        <v>13004</v>
      </c>
      <c r="D87" s="25"/>
      <c r="E87" s="25"/>
    </row>
    <row r="88" customFormat="false" ht="12.75" hidden="false" customHeight="true" outlineLevel="0" collapsed="false">
      <c r="A88" s="26" t="s">
        <v>13005</v>
      </c>
      <c r="B88" s="27" t="s">
        <v>12836</v>
      </c>
      <c r="C88" s="27" t="s">
        <v>13006</v>
      </c>
      <c r="D88" s="27" t="s">
        <v>12840</v>
      </c>
      <c r="E88" s="28" t="n">
        <v>299.44</v>
      </c>
    </row>
    <row r="89" customFormat="false" ht="13.5" hidden="false" customHeight="true" outlineLevel="0" collapsed="false">
      <c r="A89" s="26" t="s">
        <v>13007</v>
      </c>
      <c r="B89" s="27" t="s">
        <v>12836</v>
      </c>
      <c r="C89" s="27" t="s">
        <v>13008</v>
      </c>
      <c r="D89" s="27" t="s">
        <v>12840</v>
      </c>
      <c r="E89" s="28" t="n">
        <v>375.82</v>
      </c>
    </row>
    <row r="90" customFormat="false" ht="12.75" hidden="false" customHeight="true" outlineLevel="0" collapsed="false">
      <c r="A90" s="26" t="s">
        <v>13009</v>
      </c>
      <c r="B90" s="27" t="s">
        <v>12836</v>
      </c>
      <c r="C90" s="27" t="s">
        <v>13010</v>
      </c>
      <c r="D90" s="27" t="s">
        <v>12840</v>
      </c>
      <c r="E90" s="28" t="n">
        <v>497.4</v>
      </c>
    </row>
    <row r="91" customFormat="false" ht="13.5" hidden="false" customHeight="true" outlineLevel="0" collapsed="false">
      <c r="A91" s="26" t="s">
        <v>13011</v>
      </c>
      <c r="B91" s="27" t="s">
        <v>12836</v>
      </c>
      <c r="C91" s="27" t="s">
        <v>13012</v>
      </c>
      <c r="D91" s="27" t="s">
        <v>12840</v>
      </c>
      <c r="E91" s="28" t="n">
        <v>718.8</v>
      </c>
    </row>
    <row r="92" customFormat="false" ht="12.75" hidden="false" customHeight="true" outlineLevel="0" collapsed="false">
      <c r="A92" s="26" t="s">
        <v>13013</v>
      </c>
      <c r="B92" s="27" t="s">
        <v>12836</v>
      </c>
      <c r="C92" s="27" t="s">
        <v>13014</v>
      </c>
      <c r="D92" s="27" t="s">
        <v>12840</v>
      </c>
      <c r="E92" s="28" t="n">
        <v>1189.36</v>
      </c>
    </row>
    <row r="93" customFormat="false" ht="12.75" hidden="false" customHeight="true" outlineLevel="0" collapsed="false">
      <c r="A93" s="26" t="s">
        <v>13015</v>
      </c>
      <c r="B93" s="27" t="s">
        <v>12836</v>
      </c>
      <c r="C93" s="27" t="s">
        <v>13016</v>
      </c>
      <c r="D93" s="27" t="s">
        <v>12840</v>
      </c>
      <c r="E93" s="28" t="n">
        <v>1665.64</v>
      </c>
    </row>
    <row r="94" customFormat="false" ht="13.5" hidden="false" customHeight="true" outlineLevel="0" collapsed="false">
      <c r="A94" s="23" t="s">
        <v>13017</v>
      </c>
      <c r="B94" s="24" t="s">
        <v>12836</v>
      </c>
      <c r="C94" s="24" t="s">
        <v>13018</v>
      </c>
      <c r="D94" s="25"/>
      <c r="E94" s="25"/>
    </row>
    <row r="95" customFormat="false" ht="12.75" hidden="false" customHeight="true" outlineLevel="0" collapsed="false">
      <c r="A95" s="26" t="s">
        <v>13019</v>
      </c>
      <c r="B95" s="27" t="s">
        <v>12836</v>
      </c>
      <c r="C95" s="27" t="s">
        <v>13020</v>
      </c>
      <c r="D95" s="27" t="s">
        <v>12840</v>
      </c>
      <c r="E95" s="28" t="n">
        <v>1537.96</v>
      </c>
    </row>
    <row r="96" customFormat="false" ht="12.75" hidden="false" customHeight="true" outlineLevel="0" collapsed="false">
      <c r="A96" s="26" t="s">
        <v>13021</v>
      </c>
      <c r="B96" s="27" t="s">
        <v>12836</v>
      </c>
      <c r="C96" s="27" t="s">
        <v>13022</v>
      </c>
      <c r="D96" s="27" t="s">
        <v>12840</v>
      </c>
      <c r="E96" s="28" t="n">
        <v>2642.91</v>
      </c>
    </row>
    <row r="97" customFormat="false" ht="13.5" hidden="false" customHeight="true" outlineLevel="0" collapsed="false">
      <c r="A97" s="26" t="s">
        <v>13023</v>
      </c>
      <c r="B97" s="27" t="s">
        <v>12836</v>
      </c>
      <c r="C97" s="27" t="s">
        <v>13024</v>
      </c>
      <c r="D97" s="27" t="s">
        <v>12840</v>
      </c>
      <c r="E97" s="28" t="n">
        <v>273.13</v>
      </c>
    </row>
    <row r="98" customFormat="false" ht="2.25" hidden="false" customHeight="true" outlineLevel="0" collapsed="false">
      <c r="A98" s="14"/>
      <c r="C98" s="27"/>
      <c r="E98" s="16"/>
    </row>
    <row r="99" customFormat="false" ht="13.5" hidden="false" customHeight="true" outlineLevel="0" collapsed="false">
      <c r="A99" s="26" t="s">
        <v>13025</v>
      </c>
      <c r="B99" s="27" t="s">
        <v>12836</v>
      </c>
      <c r="C99" s="27" t="s">
        <v>13026</v>
      </c>
      <c r="D99" s="27" t="s">
        <v>12840</v>
      </c>
      <c r="E99" s="28" t="n">
        <v>53.24</v>
      </c>
    </row>
    <row r="100" customFormat="false" ht="12.75" hidden="false" customHeight="true" outlineLevel="0" collapsed="false">
      <c r="A100" s="26" t="s">
        <v>13027</v>
      </c>
      <c r="B100" s="27" t="s">
        <v>12836</v>
      </c>
      <c r="C100" s="27" t="s">
        <v>13028</v>
      </c>
      <c r="D100" s="27" t="s">
        <v>12840</v>
      </c>
      <c r="E100" s="28" t="n">
        <v>179.24</v>
      </c>
    </row>
    <row r="101" customFormat="false" ht="12.75" hidden="false" customHeight="true" outlineLevel="0" collapsed="false">
      <c r="A101" s="26" t="s">
        <v>13029</v>
      </c>
      <c r="B101" s="27" t="s">
        <v>12836</v>
      </c>
      <c r="C101" s="27" t="s">
        <v>13030</v>
      </c>
      <c r="D101" s="27" t="s">
        <v>12840</v>
      </c>
      <c r="E101" s="28" t="n">
        <v>183</v>
      </c>
    </row>
    <row r="102" customFormat="false" ht="13.5" hidden="false" customHeight="true" outlineLevel="0" collapsed="false">
      <c r="A102" s="26" t="s">
        <v>13031</v>
      </c>
      <c r="B102" s="27" t="s">
        <v>12836</v>
      </c>
      <c r="C102" s="27" t="s">
        <v>13032</v>
      </c>
      <c r="D102" s="27" t="s">
        <v>12840</v>
      </c>
      <c r="E102" s="28" t="n">
        <v>319.9</v>
      </c>
    </row>
    <row r="103" customFormat="false" ht="12.75" hidden="false" customHeight="true" outlineLevel="0" collapsed="false">
      <c r="A103" s="23" t="s">
        <v>13033</v>
      </c>
      <c r="B103" s="24" t="s">
        <v>12836</v>
      </c>
      <c r="C103" s="24" t="s">
        <v>13034</v>
      </c>
      <c r="D103" s="25"/>
      <c r="E103" s="25"/>
    </row>
    <row r="104" customFormat="false" ht="13.5" hidden="false" customHeight="true" outlineLevel="0" collapsed="false">
      <c r="A104" s="26" t="s">
        <v>13035</v>
      </c>
      <c r="B104" s="27" t="s">
        <v>12836</v>
      </c>
      <c r="C104" s="27" t="s">
        <v>13036</v>
      </c>
      <c r="D104" s="27" t="s">
        <v>12840</v>
      </c>
      <c r="E104" s="28" t="n">
        <v>105.25</v>
      </c>
    </row>
    <row r="105" customFormat="false" ht="12.75" hidden="false" customHeight="true" outlineLevel="0" collapsed="false">
      <c r="A105" s="26" t="s">
        <v>13037</v>
      </c>
      <c r="B105" s="27" t="s">
        <v>12836</v>
      </c>
      <c r="C105" s="27" t="s">
        <v>13038</v>
      </c>
      <c r="D105" s="27" t="s">
        <v>13039</v>
      </c>
      <c r="E105" s="28" t="n">
        <v>351.71</v>
      </c>
    </row>
    <row r="106" customFormat="false" ht="12.75" hidden="false" customHeight="true" outlineLevel="0" collapsed="false">
      <c r="A106" s="26" t="s">
        <v>13040</v>
      </c>
      <c r="B106" s="27" t="s">
        <v>12836</v>
      </c>
      <c r="C106" s="27" t="s">
        <v>13041</v>
      </c>
      <c r="D106" s="27" t="s">
        <v>12840</v>
      </c>
      <c r="E106" s="28" t="n">
        <v>98.58</v>
      </c>
    </row>
    <row r="107" customFormat="false" ht="13.5" hidden="false" customHeight="true" outlineLevel="0" collapsed="false">
      <c r="A107" s="26" t="s">
        <v>13042</v>
      </c>
      <c r="B107" s="27" t="s">
        <v>12836</v>
      </c>
      <c r="C107" s="27" t="s">
        <v>13043</v>
      </c>
      <c r="D107" s="27" t="s">
        <v>12840</v>
      </c>
      <c r="E107" s="28" t="n">
        <v>151.54</v>
      </c>
    </row>
    <row r="108" customFormat="false" ht="12.75" hidden="false" customHeight="true" outlineLevel="0" collapsed="false">
      <c r="A108" s="26" t="s">
        <v>13044</v>
      </c>
      <c r="B108" s="27" t="s">
        <v>12836</v>
      </c>
      <c r="C108" s="27" t="s">
        <v>13045</v>
      </c>
      <c r="D108" s="27" t="s">
        <v>12840</v>
      </c>
      <c r="E108" s="28" t="n">
        <v>364.79</v>
      </c>
    </row>
    <row r="109" customFormat="false" ht="12.75" hidden="false" customHeight="true" outlineLevel="0" collapsed="false">
      <c r="A109" s="26" t="s">
        <v>13046</v>
      </c>
      <c r="B109" s="27" t="s">
        <v>12836</v>
      </c>
      <c r="C109" s="27" t="s">
        <v>13047</v>
      </c>
      <c r="D109" s="27" t="s">
        <v>12840</v>
      </c>
      <c r="E109" s="28" t="n">
        <v>121.39</v>
      </c>
    </row>
    <row r="110" customFormat="false" ht="13.5" hidden="false" customHeight="true" outlineLevel="0" collapsed="false">
      <c r="A110" s="26" t="s">
        <v>13048</v>
      </c>
      <c r="B110" s="27" t="s">
        <v>12836</v>
      </c>
      <c r="C110" s="27" t="s">
        <v>13049</v>
      </c>
      <c r="D110" s="27" t="s">
        <v>12840</v>
      </c>
      <c r="E110" s="28" t="n">
        <v>792.2</v>
      </c>
    </row>
    <row r="111" customFormat="false" ht="12.75" hidden="false" customHeight="true" outlineLevel="0" collapsed="false">
      <c r="A111" s="26" t="s">
        <v>13050</v>
      </c>
      <c r="B111" s="27" t="s">
        <v>12836</v>
      </c>
      <c r="C111" s="27" t="s">
        <v>13051</v>
      </c>
      <c r="D111" s="27" t="s">
        <v>12840</v>
      </c>
      <c r="E111" s="28" t="n">
        <v>144.38</v>
      </c>
    </row>
    <row r="112" customFormat="false" ht="13.5" hidden="false" customHeight="true" outlineLevel="0" collapsed="false">
      <c r="A112" s="26" t="s">
        <v>13052</v>
      </c>
      <c r="B112" s="27" t="s">
        <v>12836</v>
      </c>
      <c r="C112" s="27" t="s">
        <v>13053</v>
      </c>
      <c r="D112" s="27" t="s">
        <v>12840</v>
      </c>
      <c r="E112" s="28" t="n">
        <v>1137.78</v>
      </c>
    </row>
    <row r="113" customFormat="false" ht="12.75" hidden="false" customHeight="true" outlineLevel="0" collapsed="false">
      <c r="A113" s="26" t="s">
        <v>13054</v>
      </c>
      <c r="B113" s="27" t="s">
        <v>12836</v>
      </c>
      <c r="C113" s="27" t="s">
        <v>13055</v>
      </c>
      <c r="D113" s="27" t="s">
        <v>12840</v>
      </c>
      <c r="E113" s="28" t="n">
        <v>652.87</v>
      </c>
    </row>
    <row r="114" customFormat="false" ht="12.75" hidden="false" customHeight="true" outlineLevel="0" collapsed="false">
      <c r="A114" s="26" t="s">
        <v>13056</v>
      </c>
      <c r="B114" s="27" t="s">
        <v>12836</v>
      </c>
      <c r="C114" s="27" t="s">
        <v>13057</v>
      </c>
      <c r="D114" s="27" t="s">
        <v>12840</v>
      </c>
      <c r="E114" s="28" t="n">
        <v>741.3</v>
      </c>
    </row>
    <row r="115" customFormat="false" ht="13.5" hidden="false" customHeight="true" outlineLevel="0" collapsed="false">
      <c r="A115" s="26" t="s">
        <v>13058</v>
      </c>
      <c r="B115" s="27" t="s">
        <v>12836</v>
      </c>
      <c r="C115" s="27" t="s">
        <v>13059</v>
      </c>
      <c r="D115" s="27" t="s">
        <v>12840</v>
      </c>
      <c r="E115" s="28" t="n">
        <v>535.78</v>
      </c>
    </row>
    <row r="116" customFormat="false" ht="12.75" hidden="false" customHeight="true" outlineLevel="0" collapsed="false">
      <c r="A116" s="26" t="s">
        <v>13060</v>
      </c>
      <c r="B116" s="27" t="s">
        <v>12836</v>
      </c>
      <c r="C116" s="27" t="s">
        <v>13061</v>
      </c>
      <c r="D116" s="27" t="s">
        <v>12840</v>
      </c>
      <c r="E116" s="28" t="n">
        <v>700.84</v>
      </c>
    </row>
    <row r="117" customFormat="false" ht="13.5" hidden="false" customHeight="true" outlineLevel="0" collapsed="false">
      <c r="A117" s="26" t="s">
        <v>13062</v>
      </c>
      <c r="B117" s="27" t="s">
        <v>12836</v>
      </c>
      <c r="C117" s="27" t="s">
        <v>13063</v>
      </c>
      <c r="D117" s="27" t="s">
        <v>12840</v>
      </c>
      <c r="E117" s="28" t="n">
        <v>715.89</v>
      </c>
    </row>
    <row r="118" customFormat="false" ht="12.75" hidden="false" customHeight="true" outlineLevel="0" collapsed="false">
      <c r="A118" s="26" t="s">
        <v>13064</v>
      </c>
      <c r="B118" s="27" t="s">
        <v>12836</v>
      </c>
      <c r="C118" s="27" t="s">
        <v>13065</v>
      </c>
      <c r="D118" s="27" t="s">
        <v>12840</v>
      </c>
      <c r="E118" s="28" t="n">
        <v>414.97</v>
      </c>
    </row>
    <row r="119" customFormat="false" ht="12.75" hidden="false" customHeight="true" outlineLevel="0" collapsed="false">
      <c r="A119" s="26" t="s">
        <v>13066</v>
      </c>
      <c r="B119" s="27" t="s">
        <v>12836</v>
      </c>
      <c r="C119" s="27" t="s">
        <v>13067</v>
      </c>
      <c r="D119" s="27" t="s">
        <v>12840</v>
      </c>
      <c r="E119" s="28" t="n">
        <v>581.53</v>
      </c>
    </row>
    <row r="120" customFormat="false" ht="13.5" hidden="false" customHeight="true" outlineLevel="0" collapsed="false">
      <c r="A120" s="26" t="s">
        <v>13068</v>
      </c>
      <c r="B120" s="27" t="s">
        <v>12836</v>
      </c>
      <c r="C120" s="27" t="s">
        <v>13069</v>
      </c>
      <c r="D120" s="27" t="s">
        <v>12840</v>
      </c>
      <c r="E120" s="28" t="n">
        <v>750.48</v>
      </c>
    </row>
    <row r="121" customFormat="false" ht="12.75" hidden="false" customHeight="true" outlineLevel="0" collapsed="false">
      <c r="A121" s="26" t="s">
        <v>13070</v>
      </c>
      <c r="B121" s="27" t="s">
        <v>12836</v>
      </c>
      <c r="C121" s="27" t="s">
        <v>13071</v>
      </c>
      <c r="D121" s="27" t="s">
        <v>12840</v>
      </c>
      <c r="E121" s="28" t="n">
        <v>728.92</v>
      </c>
    </row>
    <row r="122" customFormat="false" ht="12.75" hidden="false" customHeight="true" outlineLevel="0" collapsed="false">
      <c r="A122" s="26" t="s">
        <v>13072</v>
      </c>
      <c r="B122" s="27" t="s">
        <v>12836</v>
      </c>
      <c r="C122" s="27" t="s">
        <v>13073</v>
      </c>
      <c r="D122" s="27" t="s">
        <v>12840</v>
      </c>
      <c r="E122" s="28" t="n">
        <v>781.75</v>
      </c>
    </row>
    <row r="123" customFormat="false" ht="13.5" hidden="false" customHeight="true" outlineLevel="0" collapsed="false">
      <c r="A123" s="26" t="s">
        <v>13074</v>
      </c>
      <c r="B123" s="27" t="s">
        <v>12836</v>
      </c>
      <c r="C123" s="27" t="s">
        <v>13075</v>
      </c>
      <c r="D123" s="27" t="s">
        <v>12840</v>
      </c>
      <c r="E123" s="28" t="n">
        <v>229.63</v>
      </c>
    </row>
    <row r="124" customFormat="false" ht="12.75" hidden="false" customHeight="true" outlineLevel="0" collapsed="false">
      <c r="A124" s="26" t="s">
        <v>13076</v>
      </c>
      <c r="B124" s="27" t="s">
        <v>12836</v>
      </c>
      <c r="C124" s="27" t="s">
        <v>13077</v>
      </c>
      <c r="D124" s="27" t="s">
        <v>12840</v>
      </c>
      <c r="E124" s="28" t="n">
        <v>625.31</v>
      </c>
    </row>
    <row r="125" customFormat="false" ht="13.5" hidden="false" customHeight="true" outlineLevel="0" collapsed="false">
      <c r="A125" s="26" t="s">
        <v>13078</v>
      </c>
      <c r="B125" s="27" t="s">
        <v>12836</v>
      </c>
      <c r="C125" s="27" t="s">
        <v>13079</v>
      </c>
      <c r="D125" s="27" t="s">
        <v>12840</v>
      </c>
      <c r="E125" s="28" t="n">
        <v>638.84</v>
      </c>
    </row>
    <row r="126" customFormat="false" ht="12.75" hidden="false" customHeight="true" outlineLevel="0" collapsed="false">
      <c r="A126" s="26" t="s">
        <v>13080</v>
      </c>
      <c r="B126" s="27" t="s">
        <v>12836</v>
      </c>
      <c r="C126" s="27" t="s">
        <v>13081</v>
      </c>
      <c r="D126" s="27" t="s">
        <v>12840</v>
      </c>
      <c r="E126" s="28" t="n">
        <v>782.26</v>
      </c>
    </row>
    <row r="127" customFormat="false" ht="12.75" hidden="false" customHeight="true" outlineLevel="0" collapsed="false">
      <c r="A127" s="26" t="s">
        <v>13082</v>
      </c>
      <c r="B127" s="27" t="s">
        <v>12836</v>
      </c>
      <c r="C127" s="27" t="s">
        <v>13083</v>
      </c>
      <c r="D127" s="27" t="s">
        <v>12840</v>
      </c>
      <c r="E127" s="28" t="n">
        <v>1057.04</v>
      </c>
    </row>
    <row r="128" customFormat="false" ht="13.5" hidden="false" customHeight="true" outlineLevel="0" collapsed="false">
      <c r="A128" s="26" t="s">
        <v>13084</v>
      </c>
      <c r="B128" s="27" t="s">
        <v>12836</v>
      </c>
      <c r="C128" s="27" t="s">
        <v>13085</v>
      </c>
      <c r="D128" s="27" t="s">
        <v>12840</v>
      </c>
      <c r="E128" s="28" t="n">
        <v>1296.86</v>
      </c>
    </row>
    <row r="129" customFormat="false" ht="12.75" hidden="false" customHeight="true" outlineLevel="0" collapsed="false">
      <c r="A129" s="26" t="s">
        <v>13086</v>
      </c>
      <c r="B129" s="27" t="s">
        <v>12836</v>
      </c>
      <c r="C129" s="27" t="s">
        <v>13087</v>
      </c>
      <c r="D129" s="27" t="s">
        <v>12840</v>
      </c>
      <c r="E129" s="28" t="n">
        <v>797.26</v>
      </c>
    </row>
    <row r="130" customFormat="false" ht="13.5" hidden="false" customHeight="true" outlineLevel="0" collapsed="false">
      <c r="A130" s="26" t="s">
        <v>13088</v>
      </c>
      <c r="B130" s="27" t="s">
        <v>12836</v>
      </c>
      <c r="C130" s="27" t="s">
        <v>13089</v>
      </c>
      <c r="D130" s="27" t="s">
        <v>12840</v>
      </c>
      <c r="E130" s="28" t="n">
        <v>1294.3</v>
      </c>
    </row>
    <row r="131" customFormat="false" ht="12.75" hidden="false" customHeight="true" outlineLevel="0" collapsed="false">
      <c r="A131" s="26" t="s">
        <v>13090</v>
      </c>
      <c r="B131" s="27" t="s">
        <v>12836</v>
      </c>
      <c r="C131" s="27" t="s">
        <v>13091</v>
      </c>
      <c r="D131" s="27" t="s">
        <v>12840</v>
      </c>
      <c r="E131" s="28" t="n">
        <v>1917.75</v>
      </c>
    </row>
    <row r="132" customFormat="false" ht="12.75" hidden="false" customHeight="true" outlineLevel="0" collapsed="false">
      <c r="A132" s="23" t="s">
        <v>13092</v>
      </c>
      <c r="B132" s="24" t="s">
        <v>12836</v>
      </c>
      <c r="C132" s="24" t="s">
        <v>13093</v>
      </c>
      <c r="D132" s="25"/>
      <c r="E132" s="25"/>
    </row>
    <row r="133" customFormat="false" ht="13.5" hidden="false" customHeight="true" outlineLevel="0" collapsed="false">
      <c r="A133" s="26" t="s">
        <v>13094</v>
      </c>
      <c r="B133" s="27" t="s">
        <v>12836</v>
      </c>
      <c r="C133" s="27" t="s">
        <v>13095</v>
      </c>
      <c r="D133" s="27" t="s">
        <v>12890</v>
      </c>
      <c r="E133" s="28" t="n">
        <v>25.51</v>
      </c>
    </row>
    <row r="134" customFormat="false" ht="12.75" hidden="false" customHeight="true" outlineLevel="0" collapsed="false">
      <c r="A134" s="23" t="s">
        <v>13096</v>
      </c>
      <c r="B134" s="24" t="s">
        <v>12836</v>
      </c>
      <c r="C134" s="24" t="s">
        <v>13097</v>
      </c>
      <c r="D134" s="25"/>
      <c r="E134" s="25"/>
    </row>
    <row r="135" customFormat="false" ht="12.75" hidden="false" customHeight="true" outlineLevel="0" collapsed="false">
      <c r="A135" s="26" t="s">
        <v>13098</v>
      </c>
      <c r="B135" s="27" t="s">
        <v>12836</v>
      </c>
      <c r="C135" s="27" t="s">
        <v>13099</v>
      </c>
      <c r="D135" s="27" t="s">
        <v>12843</v>
      </c>
      <c r="E135" s="28" t="n">
        <v>6.66</v>
      </c>
    </row>
    <row r="136" customFormat="false" ht="13.5" hidden="false" customHeight="true" outlineLevel="0" collapsed="false">
      <c r="A136" s="26" t="s">
        <v>13100</v>
      </c>
      <c r="B136" s="27" t="s">
        <v>12836</v>
      </c>
      <c r="C136" s="27" t="s">
        <v>13101</v>
      </c>
      <c r="D136" s="27" t="s">
        <v>12843</v>
      </c>
      <c r="E136" s="28" t="n">
        <v>6.66</v>
      </c>
    </row>
    <row r="137" customFormat="false" ht="12.75" hidden="false" customHeight="true" outlineLevel="0" collapsed="false">
      <c r="A137" s="26" t="s">
        <v>13102</v>
      </c>
      <c r="B137" s="27" t="s">
        <v>12836</v>
      </c>
      <c r="C137" s="27" t="s">
        <v>13103</v>
      </c>
      <c r="D137" s="27" t="s">
        <v>13104</v>
      </c>
      <c r="E137" s="28" t="n">
        <v>5.65</v>
      </c>
    </row>
    <row r="138" customFormat="false" ht="13.5" hidden="false" customHeight="true" outlineLevel="0" collapsed="false">
      <c r="A138" s="26" t="s">
        <v>13105</v>
      </c>
      <c r="B138" s="27" t="s">
        <v>12836</v>
      </c>
      <c r="C138" s="27" t="s">
        <v>13106</v>
      </c>
      <c r="D138" s="27" t="s">
        <v>13107</v>
      </c>
      <c r="E138" s="28" t="n">
        <v>24.89</v>
      </c>
    </row>
    <row r="139" customFormat="false" ht="12.75" hidden="false" customHeight="true" outlineLevel="0" collapsed="false">
      <c r="A139" s="26" t="s">
        <v>13108</v>
      </c>
      <c r="B139" s="27" t="s">
        <v>12836</v>
      </c>
      <c r="C139" s="27" t="s">
        <v>13109</v>
      </c>
      <c r="D139" s="27" t="s">
        <v>12890</v>
      </c>
      <c r="E139" s="28" t="n">
        <v>11.28</v>
      </c>
    </row>
    <row r="140" customFormat="false" ht="12.75" hidden="false" customHeight="true" outlineLevel="0" collapsed="false">
      <c r="A140" s="26" t="s">
        <v>13110</v>
      </c>
      <c r="B140" s="27" t="s">
        <v>12836</v>
      </c>
      <c r="C140" s="27" t="s">
        <v>13111</v>
      </c>
      <c r="D140" s="27" t="s">
        <v>12890</v>
      </c>
      <c r="E140" s="28" t="n">
        <v>11.28</v>
      </c>
    </row>
    <row r="141" customFormat="false" ht="13.5" hidden="false" customHeight="true" outlineLevel="0" collapsed="false">
      <c r="A141" s="19" t="s">
        <v>13112</v>
      </c>
      <c r="B141" s="20"/>
      <c r="C141" s="21" t="s">
        <v>13113</v>
      </c>
      <c r="D141" s="22"/>
      <c r="E141" s="22"/>
    </row>
    <row r="142" customFormat="false" ht="12.75" hidden="false" customHeight="true" outlineLevel="0" collapsed="false">
      <c r="A142" s="23" t="s">
        <v>13114</v>
      </c>
      <c r="B142" s="24" t="s">
        <v>12836</v>
      </c>
      <c r="C142" s="24" t="s">
        <v>13115</v>
      </c>
      <c r="D142" s="25"/>
      <c r="E142" s="25"/>
    </row>
    <row r="143" customFormat="false" ht="13.5" hidden="false" customHeight="true" outlineLevel="0" collapsed="false">
      <c r="A143" s="26" t="s">
        <v>13116</v>
      </c>
      <c r="B143" s="27" t="s">
        <v>12836</v>
      </c>
      <c r="C143" s="27" t="s">
        <v>13117</v>
      </c>
      <c r="D143" s="27" t="s">
        <v>12843</v>
      </c>
      <c r="E143" s="28" t="n">
        <v>4.37</v>
      </c>
    </row>
    <row r="144" customFormat="false" ht="12.75" hidden="false" customHeight="true" outlineLevel="0" collapsed="false">
      <c r="A144" s="26" t="s">
        <v>13118</v>
      </c>
      <c r="B144" s="27" t="s">
        <v>12836</v>
      </c>
      <c r="C144" s="27" t="s">
        <v>13119</v>
      </c>
      <c r="D144" s="27" t="s">
        <v>12843</v>
      </c>
      <c r="E144" s="28" t="n">
        <v>10.48</v>
      </c>
    </row>
    <row r="145" customFormat="false" ht="12.75" hidden="false" customHeight="true" outlineLevel="0" collapsed="false">
      <c r="A145" s="26" t="s">
        <v>13120</v>
      </c>
      <c r="B145" s="27" t="s">
        <v>12836</v>
      </c>
      <c r="C145" s="27" t="s">
        <v>13121</v>
      </c>
      <c r="D145" s="27" t="s">
        <v>12843</v>
      </c>
      <c r="E145" s="28" t="n">
        <v>8.73</v>
      </c>
    </row>
    <row r="146" customFormat="false" ht="13.5" hidden="false" customHeight="true" outlineLevel="0" collapsed="false">
      <c r="A146" s="26" t="s">
        <v>13122</v>
      </c>
      <c r="B146" s="27" t="s">
        <v>12836</v>
      </c>
      <c r="C146" s="27" t="s">
        <v>13123</v>
      </c>
      <c r="D146" s="27" t="s">
        <v>12843</v>
      </c>
      <c r="E146" s="28" t="n">
        <v>10.48</v>
      </c>
    </row>
    <row r="147" customFormat="false" ht="12.75" hidden="false" customHeight="true" outlineLevel="0" collapsed="false">
      <c r="A147" s="23" t="s">
        <v>13124</v>
      </c>
      <c r="B147" s="24" t="s">
        <v>12836</v>
      </c>
      <c r="C147" s="24" t="s">
        <v>13125</v>
      </c>
      <c r="D147" s="25"/>
      <c r="E147" s="25"/>
    </row>
    <row r="148" customFormat="false" ht="13.5" hidden="false" customHeight="true" outlineLevel="0" collapsed="false">
      <c r="A148" s="26" t="s">
        <v>13126</v>
      </c>
      <c r="B148" s="27" t="s">
        <v>12836</v>
      </c>
      <c r="C148" s="27" t="s">
        <v>13127</v>
      </c>
      <c r="D148" s="27" t="s">
        <v>12890</v>
      </c>
      <c r="E148" s="28" t="n">
        <v>5.23</v>
      </c>
    </row>
    <row r="149" customFormat="false" ht="12.75" hidden="false" customHeight="true" outlineLevel="0" collapsed="false">
      <c r="A149" s="26" t="s">
        <v>13128</v>
      </c>
      <c r="B149" s="27" t="s">
        <v>12836</v>
      </c>
      <c r="C149" s="27" t="s">
        <v>13129</v>
      </c>
      <c r="D149" s="27" t="s">
        <v>12890</v>
      </c>
      <c r="E149" s="28" t="n">
        <v>3.5</v>
      </c>
    </row>
    <row r="150" customFormat="false" ht="12.75" hidden="false" customHeight="true" outlineLevel="0" collapsed="false">
      <c r="A150" s="26" t="s">
        <v>13130</v>
      </c>
      <c r="B150" s="27" t="s">
        <v>12836</v>
      </c>
      <c r="C150" s="27" t="s">
        <v>13131</v>
      </c>
      <c r="D150" s="27" t="s">
        <v>12890</v>
      </c>
      <c r="E150" s="28" t="n">
        <v>3.5</v>
      </c>
    </row>
    <row r="151" customFormat="false" ht="13.5" hidden="false" customHeight="true" outlineLevel="0" collapsed="false">
      <c r="A151" s="23" t="s">
        <v>13132</v>
      </c>
      <c r="B151" s="24" t="s">
        <v>12836</v>
      </c>
      <c r="C151" s="24" t="s">
        <v>13133</v>
      </c>
      <c r="D151" s="25"/>
      <c r="E151" s="25"/>
    </row>
    <row r="152" customFormat="false" ht="12.75" hidden="false" customHeight="true" outlineLevel="0" collapsed="false">
      <c r="A152" s="26" t="s">
        <v>13134</v>
      </c>
      <c r="B152" s="27" t="s">
        <v>12836</v>
      </c>
      <c r="C152" s="27" t="s">
        <v>13135</v>
      </c>
      <c r="D152" s="27" t="s">
        <v>12843</v>
      </c>
      <c r="E152" s="28" t="n">
        <v>5.86</v>
      </c>
    </row>
    <row r="153" customFormat="false" ht="12.75" hidden="false" customHeight="true" outlineLevel="0" collapsed="false">
      <c r="A153" s="26" t="s">
        <v>13136</v>
      </c>
      <c r="B153" s="27" t="s">
        <v>12836</v>
      </c>
      <c r="C153" s="27" t="s">
        <v>13137</v>
      </c>
      <c r="D153" s="27" t="s">
        <v>12843</v>
      </c>
      <c r="E153" s="28" t="n">
        <v>2.93</v>
      </c>
    </row>
    <row r="154" customFormat="false" ht="13.5" hidden="false" customHeight="true" outlineLevel="0" collapsed="false">
      <c r="A154" s="26" t="s">
        <v>13138</v>
      </c>
      <c r="B154" s="27" t="s">
        <v>12836</v>
      </c>
      <c r="C154" s="27" t="s">
        <v>13139</v>
      </c>
      <c r="D154" s="27" t="s">
        <v>12843</v>
      </c>
      <c r="E154" s="28" t="n">
        <v>5.86</v>
      </c>
    </row>
    <row r="155" customFormat="false" ht="12.75" hidden="false" customHeight="true" outlineLevel="0" collapsed="false">
      <c r="A155" s="26" t="s">
        <v>13140</v>
      </c>
      <c r="B155" s="27" t="s">
        <v>12836</v>
      </c>
      <c r="C155" s="27" t="s">
        <v>13141</v>
      </c>
      <c r="D155" s="27" t="s">
        <v>12843</v>
      </c>
      <c r="E155" s="28" t="n">
        <v>8.23</v>
      </c>
    </row>
    <row r="156" customFormat="false" ht="13.5" hidden="false" customHeight="true" outlineLevel="0" collapsed="false">
      <c r="A156" s="23" t="s">
        <v>13142</v>
      </c>
      <c r="B156" s="24" t="s">
        <v>12836</v>
      </c>
      <c r="C156" s="24" t="s">
        <v>13143</v>
      </c>
      <c r="D156" s="25"/>
      <c r="E156" s="25"/>
    </row>
    <row r="157" customFormat="false" ht="12.75" hidden="false" customHeight="true" outlineLevel="0" collapsed="false">
      <c r="A157" s="26" t="s">
        <v>13144</v>
      </c>
      <c r="B157" s="27" t="s">
        <v>12836</v>
      </c>
      <c r="C157" s="27" t="s">
        <v>13145</v>
      </c>
      <c r="D157" s="27" t="s">
        <v>12843</v>
      </c>
      <c r="E157" s="28" t="n">
        <v>14.48</v>
      </c>
    </row>
    <row r="158" customFormat="false" ht="12.75" hidden="false" customHeight="true" outlineLevel="0" collapsed="false">
      <c r="A158" s="26" t="s">
        <v>13146</v>
      </c>
      <c r="B158" s="27" t="s">
        <v>12836</v>
      </c>
      <c r="C158" s="27" t="s">
        <v>13147</v>
      </c>
      <c r="D158" s="27" t="s">
        <v>12843</v>
      </c>
      <c r="E158" s="28" t="n">
        <v>7.24</v>
      </c>
    </row>
    <row r="159" customFormat="false" ht="13.5" hidden="false" customHeight="true" outlineLevel="0" collapsed="false">
      <c r="A159" s="26" t="s">
        <v>13148</v>
      </c>
      <c r="B159" s="27" t="s">
        <v>12836</v>
      </c>
      <c r="C159" s="27" t="s">
        <v>13149</v>
      </c>
      <c r="D159" s="27" t="s">
        <v>12843</v>
      </c>
      <c r="E159" s="28" t="n">
        <v>10.86</v>
      </c>
    </row>
    <row r="160" customFormat="false" ht="12.75" hidden="false" customHeight="true" outlineLevel="0" collapsed="false">
      <c r="A160" s="23" t="s">
        <v>13150</v>
      </c>
      <c r="B160" s="24" t="s">
        <v>12836</v>
      </c>
      <c r="C160" s="24" t="s">
        <v>13151</v>
      </c>
      <c r="D160" s="25"/>
      <c r="E160" s="25"/>
    </row>
    <row r="161" customFormat="false" ht="13.5" hidden="false" customHeight="true" outlineLevel="0" collapsed="false">
      <c r="A161" s="26" t="s">
        <v>13152</v>
      </c>
      <c r="B161" s="27" t="s">
        <v>12836</v>
      </c>
      <c r="C161" s="27" t="s">
        <v>13153</v>
      </c>
      <c r="D161" s="27" t="s">
        <v>12843</v>
      </c>
      <c r="E161" s="28" t="n">
        <v>10.31</v>
      </c>
    </row>
    <row r="162" customFormat="false" ht="12.75" hidden="false" customHeight="true" outlineLevel="0" collapsed="false">
      <c r="A162" s="26" t="s">
        <v>13154</v>
      </c>
      <c r="B162" s="27" t="s">
        <v>12836</v>
      </c>
      <c r="C162" s="27" t="s">
        <v>13155</v>
      </c>
      <c r="D162" s="27" t="s">
        <v>12843</v>
      </c>
      <c r="E162" s="28" t="n">
        <v>5.16</v>
      </c>
    </row>
    <row r="163" customFormat="false" ht="12.75" hidden="false" customHeight="true" outlineLevel="0" collapsed="false">
      <c r="A163" s="26" t="s">
        <v>13156</v>
      </c>
      <c r="B163" s="27" t="s">
        <v>12836</v>
      </c>
      <c r="C163" s="27" t="s">
        <v>13157</v>
      </c>
      <c r="D163" s="27" t="s">
        <v>12840</v>
      </c>
      <c r="E163" s="28" t="n">
        <v>8.77</v>
      </c>
    </row>
    <row r="164" customFormat="false" ht="13.5" hidden="false" customHeight="true" outlineLevel="0" collapsed="false">
      <c r="A164" s="26" t="s">
        <v>13158</v>
      </c>
      <c r="B164" s="27" t="s">
        <v>12836</v>
      </c>
      <c r="C164" s="27" t="s">
        <v>13159</v>
      </c>
      <c r="D164" s="27" t="s">
        <v>12840</v>
      </c>
      <c r="E164" s="28" t="n">
        <v>6.2</v>
      </c>
    </row>
    <row r="165" customFormat="false" ht="12.75" hidden="false" customHeight="true" outlineLevel="0" collapsed="false">
      <c r="A165" s="26" t="s">
        <v>13160</v>
      </c>
      <c r="B165" s="27" t="s">
        <v>12836</v>
      </c>
      <c r="C165" s="27" t="s">
        <v>13161</v>
      </c>
      <c r="D165" s="27" t="s">
        <v>13039</v>
      </c>
      <c r="E165" s="28" t="n">
        <v>2.58</v>
      </c>
    </row>
    <row r="166" customFormat="false" ht="12.75" hidden="false" customHeight="true" outlineLevel="0" collapsed="false">
      <c r="A166" s="23" t="s">
        <v>13162</v>
      </c>
      <c r="B166" s="24" t="s">
        <v>12836</v>
      </c>
      <c r="C166" s="24" t="s">
        <v>13163</v>
      </c>
      <c r="D166" s="25"/>
      <c r="E166" s="25"/>
    </row>
    <row r="167" customFormat="false" ht="13.5" hidden="false" customHeight="true" outlineLevel="0" collapsed="false">
      <c r="A167" s="26" t="s">
        <v>13164</v>
      </c>
      <c r="B167" s="27" t="s">
        <v>12836</v>
      </c>
      <c r="C167" s="27" t="s">
        <v>13165</v>
      </c>
      <c r="D167" s="27" t="s">
        <v>12843</v>
      </c>
      <c r="E167" s="28" t="n">
        <v>12.9</v>
      </c>
    </row>
    <row r="168" customFormat="false" ht="12.75" hidden="false" customHeight="true" outlineLevel="0" collapsed="false">
      <c r="A168" s="23" t="s">
        <v>13166</v>
      </c>
      <c r="B168" s="24" t="s">
        <v>12836</v>
      </c>
      <c r="C168" s="24" t="s">
        <v>13167</v>
      </c>
      <c r="D168" s="25"/>
      <c r="E168" s="25"/>
    </row>
    <row r="169" customFormat="false" ht="13.5" hidden="false" customHeight="true" outlineLevel="0" collapsed="false">
      <c r="A169" s="26" t="s">
        <v>13168</v>
      </c>
      <c r="B169" s="27" t="s">
        <v>12836</v>
      </c>
      <c r="C169" s="27" t="s">
        <v>13169</v>
      </c>
      <c r="D169" s="27" t="s">
        <v>12843</v>
      </c>
      <c r="E169" s="28" t="n">
        <v>2.4</v>
      </c>
    </row>
    <row r="170" customFormat="false" ht="12.75" hidden="false" customHeight="true" outlineLevel="0" collapsed="false">
      <c r="A170" s="26" t="s">
        <v>13170</v>
      </c>
      <c r="B170" s="27" t="s">
        <v>12836</v>
      </c>
      <c r="C170" s="27" t="s">
        <v>13171</v>
      </c>
      <c r="D170" s="27" t="s">
        <v>12843</v>
      </c>
      <c r="E170" s="28" t="n">
        <v>15.71</v>
      </c>
    </row>
    <row r="171" customFormat="false" ht="12.75" hidden="false" customHeight="true" outlineLevel="0" collapsed="false">
      <c r="A171" s="26" t="s">
        <v>13172</v>
      </c>
      <c r="B171" s="27" t="s">
        <v>12836</v>
      </c>
      <c r="C171" s="27" t="s">
        <v>13173</v>
      </c>
      <c r="D171" s="27" t="s">
        <v>12843</v>
      </c>
      <c r="E171" s="28" t="n">
        <v>17.46</v>
      </c>
    </row>
    <row r="172" customFormat="false" ht="13.5" hidden="false" customHeight="true" outlineLevel="0" collapsed="false">
      <c r="A172" s="26" t="s">
        <v>13174</v>
      </c>
      <c r="B172" s="27" t="s">
        <v>12836</v>
      </c>
      <c r="C172" s="27" t="s">
        <v>13175</v>
      </c>
      <c r="D172" s="27" t="s">
        <v>12843</v>
      </c>
      <c r="E172" s="28" t="n">
        <v>5.16</v>
      </c>
    </row>
    <row r="173" customFormat="false" ht="12.75" hidden="false" customHeight="true" outlineLevel="0" collapsed="false">
      <c r="A173" s="26" t="s">
        <v>13176</v>
      </c>
      <c r="B173" s="27" t="s">
        <v>12836</v>
      </c>
      <c r="C173" s="27" t="s">
        <v>13177</v>
      </c>
      <c r="D173" s="27" t="s">
        <v>12843</v>
      </c>
      <c r="E173" s="28" t="n">
        <v>36.2</v>
      </c>
    </row>
    <row r="174" customFormat="false" ht="13.5" hidden="false" customHeight="true" outlineLevel="0" collapsed="false">
      <c r="A174" s="23" t="s">
        <v>13178</v>
      </c>
      <c r="B174" s="24" t="s">
        <v>12836</v>
      </c>
      <c r="C174" s="24" t="s">
        <v>13179</v>
      </c>
      <c r="D174" s="25"/>
      <c r="E174" s="25"/>
    </row>
    <row r="175" customFormat="false" ht="12.75" hidden="false" customHeight="true" outlineLevel="0" collapsed="false">
      <c r="A175" s="26" t="s">
        <v>13180</v>
      </c>
      <c r="B175" s="27" t="s">
        <v>12836</v>
      </c>
      <c r="C175" s="27" t="s">
        <v>13181</v>
      </c>
      <c r="D175" s="27" t="s">
        <v>12843</v>
      </c>
      <c r="E175" s="28" t="n">
        <v>2.4</v>
      </c>
    </row>
    <row r="176" customFormat="false" ht="12.75" hidden="false" customHeight="true" outlineLevel="0" collapsed="false">
      <c r="A176" s="26" t="s">
        <v>13182</v>
      </c>
      <c r="B176" s="27" t="s">
        <v>12836</v>
      </c>
      <c r="C176" s="27" t="s">
        <v>13183</v>
      </c>
      <c r="D176" s="27" t="s">
        <v>12843</v>
      </c>
      <c r="E176" s="28" t="n">
        <v>12.23</v>
      </c>
    </row>
    <row r="177" customFormat="false" ht="13.5" hidden="false" customHeight="true" outlineLevel="0" collapsed="false">
      <c r="A177" s="26" t="s">
        <v>13184</v>
      </c>
      <c r="B177" s="27" t="s">
        <v>12836</v>
      </c>
      <c r="C177" s="27" t="s">
        <v>13173</v>
      </c>
      <c r="D177" s="27" t="s">
        <v>12843</v>
      </c>
      <c r="E177" s="28" t="n">
        <v>22.62</v>
      </c>
    </row>
    <row r="178" customFormat="false" ht="12.75" hidden="false" customHeight="true" outlineLevel="0" collapsed="false">
      <c r="A178" s="26" t="s">
        <v>13185</v>
      </c>
      <c r="B178" s="27" t="s">
        <v>12836</v>
      </c>
      <c r="C178" s="27" t="s">
        <v>13186</v>
      </c>
      <c r="D178" s="27" t="s">
        <v>12843</v>
      </c>
      <c r="E178" s="28" t="n">
        <v>6.15</v>
      </c>
    </row>
    <row r="179" customFormat="false" ht="12.75" hidden="false" customHeight="true" outlineLevel="0" collapsed="false">
      <c r="A179" s="26" t="s">
        <v>13187</v>
      </c>
      <c r="B179" s="27" t="s">
        <v>12836</v>
      </c>
      <c r="C179" s="27" t="s">
        <v>13188</v>
      </c>
      <c r="D179" s="27" t="s">
        <v>12843</v>
      </c>
      <c r="E179" s="28" t="n">
        <v>14.38</v>
      </c>
    </row>
    <row r="180" customFormat="false" ht="13.5" hidden="false" customHeight="true" outlineLevel="0" collapsed="false">
      <c r="A180" s="26" t="s">
        <v>13189</v>
      </c>
      <c r="B180" s="27" t="s">
        <v>12836</v>
      </c>
      <c r="C180" s="27" t="s">
        <v>13190</v>
      </c>
      <c r="D180" s="27" t="s">
        <v>12843</v>
      </c>
      <c r="E180" s="28" t="n">
        <v>23.71</v>
      </c>
    </row>
    <row r="181" customFormat="false" ht="12.75" hidden="false" customHeight="true" outlineLevel="0" collapsed="false">
      <c r="A181" s="23" t="s">
        <v>13191</v>
      </c>
      <c r="B181" s="24" t="s">
        <v>12836</v>
      </c>
      <c r="C181" s="24" t="s">
        <v>13192</v>
      </c>
      <c r="D181" s="25"/>
      <c r="E181" s="25"/>
    </row>
    <row r="182" customFormat="false" ht="13.5" hidden="false" customHeight="true" outlineLevel="0" collapsed="false">
      <c r="A182" s="26" t="s">
        <v>13193</v>
      </c>
      <c r="B182" s="27" t="s">
        <v>12836</v>
      </c>
      <c r="C182" s="27" t="s">
        <v>13194</v>
      </c>
      <c r="D182" s="27" t="s">
        <v>12843</v>
      </c>
      <c r="E182" s="28" t="n">
        <v>20.96</v>
      </c>
    </row>
    <row r="183" customFormat="false" ht="12.75" hidden="false" customHeight="true" outlineLevel="0" collapsed="false">
      <c r="A183" s="26" t="s">
        <v>13195</v>
      </c>
      <c r="B183" s="27" t="s">
        <v>12836</v>
      </c>
      <c r="C183" s="27" t="s">
        <v>13196</v>
      </c>
      <c r="D183" s="27" t="s">
        <v>12843</v>
      </c>
      <c r="E183" s="28" t="n">
        <v>13.95</v>
      </c>
    </row>
    <row r="184" customFormat="false" ht="12.75" hidden="false" customHeight="true" outlineLevel="0" collapsed="false">
      <c r="A184" s="26" t="s">
        <v>13197</v>
      </c>
      <c r="B184" s="27" t="s">
        <v>12836</v>
      </c>
      <c r="C184" s="27" t="s">
        <v>13198</v>
      </c>
      <c r="D184" s="27" t="s">
        <v>12843</v>
      </c>
      <c r="E184" s="28" t="n">
        <v>4.89</v>
      </c>
    </row>
    <row r="185" customFormat="false" ht="13.5" hidden="false" customHeight="true" outlineLevel="0" collapsed="false">
      <c r="A185" s="26" t="s">
        <v>13199</v>
      </c>
      <c r="B185" s="27" t="s">
        <v>12836</v>
      </c>
      <c r="C185" s="27" t="s">
        <v>13200</v>
      </c>
      <c r="D185" s="27" t="s">
        <v>12843</v>
      </c>
      <c r="E185" s="28" t="n">
        <v>6.36</v>
      </c>
    </row>
    <row r="186" customFormat="false" ht="12.75" hidden="false" customHeight="true" outlineLevel="0" collapsed="false">
      <c r="A186" s="26" t="s">
        <v>13201</v>
      </c>
      <c r="B186" s="27" t="s">
        <v>12836</v>
      </c>
      <c r="C186" s="27" t="s">
        <v>13202</v>
      </c>
      <c r="D186" s="27" t="s">
        <v>12843</v>
      </c>
      <c r="E186" s="28" t="n">
        <v>6.15</v>
      </c>
    </row>
    <row r="187" customFormat="false" ht="13.5" hidden="false" customHeight="true" outlineLevel="0" collapsed="false">
      <c r="A187" s="26" t="s">
        <v>13203</v>
      </c>
      <c r="B187" s="27" t="s">
        <v>12836</v>
      </c>
      <c r="C187" s="27" t="s">
        <v>13204</v>
      </c>
      <c r="D187" s="27" t="s">
        <v>12843</v>
      </c>
      <c r="E187" s="28" t="n">
        <v>13.95</v>
      </c>
    </row>
    <row r="188" customFormat="false" ht="12.75" hidden="false" customHeight="true" outlineLevel="0" collapsed="false">
      <c r="A188" s="23" t="s">
        <v>13205</v>
      </c>
      <c r="B188" s="24" t="s">
        <v>12836</v>
      </c>
      <c r="C188" s="24" t="s">
        <v>13206</v>
      </c>
      <c r="D188" s="25"/>
      <c r="E188" s="25"/>
    </row>
    <row r="189" customFormat="false" ht="12.75" hidden="false" customHeight="true" outlineLevel="0" collapsed="false">
      <c r="A189" s="26" t="s">
        <v>13207</v>
      </c>
      <c r="B189" s="27" t="s">
        <v>12836</v>
      </c>
      <c r="C189" s="27" t="s">
        <v>13208</v>
      </c>
      <c r="D189" s="27" t="s">
        <v>12890</v>
      </c>
      <c r="E189" s="28" t="n">
        <v>2</v>
      </c>
    </row>
    <row r="190" customFormat="false" ht="13.5" hidden="false" customHeight="true" outlineLevel="0" collapsed="false">
      <c r="A190" s="23" t="s">
        <v>13209</v>
      </c>
      <c r="B190" s="24" t="s">
        <v>12836</v>
      </c>
      <c r="C190" s="24" t="s">
        <v>13210</v>
      </c>
      <c r="D190" s="25"/>
      <c r="E190" s="25"/>
    </row>
    <row r="191" customFormat="false" ht="12.75" hidden="false" customHeight="true" outlineLevel="0" collapsed="false">
      <c r="A191" s="26" t="s">
        <v>13211</v>
      </c>
      <c r="B191" s="27" t="s">
        <v>12836</v>
      </c>
      <c r="C191" s="27" t="s">
        <v>13212</v>
      </c>
      <c r="D191" s="27" t="s">
        <v>13213</v>
      </c>
      <c r="E191" s="28" t="n">
        <v>215.79</v>
      </c>
    </row>
    <row r="192" customFormat="false" ht="12.75" hidden="false" customHeight="true" outlineLevel="0" collapsed="false">
      <c r="A192" s="26" t="s">
        <v>13214</v>
      </c>
      <c r="B192" s="27" t="s">
        <v>12836</v>
      </c>
      <c r="C192" s="27" t="s">
        <v>13215</v>
      </c>
      <c r="D192" s="27" t="s">
        <v>13213</v>
      </c>
      <c r="E192" s="28" t="n">
        <v>296.85</v>
      </c>
    </row>
    <row r="193" customFormat="false" ht="13.5" hidden="false" customHeight="true" outlineLevel="0" collapsed="false">
      <c r="A193" s="26" t="s">
        <v>13216</v>
      </c>
      <c r="B193" s="27" t="s">
        <v>12836</v>
      </c>
      <c r="C193" s="27" t="s">
        <v>13217</v>
      </c>
      <c r="D193" s="27" t="s">
        <v>13213</v>
      </c>
      <c r="E193" s="28" t="n">
        <v>82.67</v>
      </c>
    </row>
    <row r="194" customFormat="false" ht="12.75" hidden="false" customHeight="true" outlineLevel="0" collapsed="false">
      <c r="A194" s="26" t="s">
        <v>13218</v>
      </c>
      <c r="B194" s="27" t="s">
        <v>12836</v>
      </c>
      <c r="C194" s="27" t="s">
        <v>13219</v>
      </c>
      <c r="D194" s="27" t="s">
        <v>13213</v>
      </c>
      <c r="E194" s="28" t="n">
        <v>130.53</v>
      </c>
    </row>
    <row r="195" customFormat="false" ht="13.5" hidden="false" customHeight="true" outlineLevel="0" collapsed="false">
      <c r="A195" s="23" t="s">
        <v>13220</v>
      </c>
      <c r="B195" s="24" t="s">
        <v>12836</v>
      </c>
      <c r="C195" s="24" t="s">
        <v>13221</v>
      </c>
      <c r="D195" s="25"/>
      <c r="E195" s="25"/>
    </row>
    <row r="196" customFormat="false" ht="12.75" hidden="false" customHeight="true" outlineLevel="0" collapsed="false">
      <c r="A196" s="26" t="s">
        <v>13222</v>
      </c>
      <c r="B196" s="27" t="s">
        <v>12836</v>
      </c>
      <c r="C196" s="27" t="s">
        <v>13223</v>
      </c>
      <c r="D196" s="27" t="s">
        <v>13213</v>
      </c>
      <c r="E196" s="28" t="n">
        <v>97.72</v>
      </c>
    </row>
    <row r="197" customFormat="false" ht="12.75" hidden="false" customHeight="true" outlineLevel="0" collapsed="false">
      <c r="A197" s="23" t="s">
        <v>13224</v>
      </c>
      <c r="B197" s="24" t="s">
        <v>12836</v>
      </c>
      <c r="C197" s="24" t="s">
        <v>13225</v>
      </c>
      <c r="D197" s="25"/>
      <c r="E197" s="25"/>
    </row>
    <row r="198" customFormat="false" ht="13.5" hidden="false" customHeight="true" outlineLevel="0" collapsed="false">
      <c r="A198" s="26" t="s">
        <v>13226</v>
      </c>
      <c r="B198" s="27" t="s">
        <v>12836</v>
      </c>
      <c r="C198" s="27" t="s">
        <v>13227</v>
      </c>
      <c r="D198" s="27" t="s">
        <v>12890</v>
      </c>
      <c r="E198" s="28" t="n">
        <v>7.69</v>
      </c>
    </row>
    <row r="199" customFormat="false" ht="12.75" hidden="false" customHeight="true" outlineLevel="0" collapsed="false">
      <c r="A199" s="26" t="s">
        <v>13228</v>
      </c>
      <c r="B199" s="27" t="s">
        <v>12836</v>
      </c>
      <c r="C199" s="27" t="s">
        <v>13229</v>
      </c>
      <c r="D199" s="27" t="s">
        <v>12890</v>
      </c>
      <c r="E199" s="28" t="n">
        <v>23.07</v>
      </c>
    </row>
    <row r="200" customFormat="false" ht="13.5" hidden="false" customHeight="true" outlineLevel="0" collapsed="false">
      <c r="A200" s="23" t="s">
        <v>13230</v>
      </c>
      <c r="B200" s="24" t="s">
        <v>12836</v>
      </c>
      <c r="C200" s="24" t="s">
        <v>13231</v>
      </c>
      <c r="D200" s="25"/>
      <c r="E200" s="25"/>
    </row>
    <row r="201" customFormat="false" ht="12.75" hidden="false" customHeight="true" outlineLevel="0" collapsed="false">
      <c r="A201" s="26" t="s">
        <v>13232</v>
      </c>
      <c r="B201" s="27" t="s">
        <v>12836</v>
      </c>
      <c r="C201" s="27" t="s">
        <v>13233</v>
      </c>
      <c r="D201" s="27" t="s">
        <v>12843</v>
      </c>
      <c r="E201" s="28" t="n">
        <v>8.17</v>
      </c>
    </row>
    <row r="202" customFormat="false" ht="12.75" hidden="false" customHeight="true" outlineLevel="0" collapsed="false">
      <c r="A202" s="26" t="s">
        <v>13234</v>
      </c>
      <c r="B202" s="27" t="s">
        <v>12836</v>
      </c>
      <c r="C202" s="27" t="s">
        <v>13235</v>
      </c>
      <c r="D202" s="27" t="s">
        <v>13213</v>
      </c>
      <c r="E202" s="28" t="n">
        <v>18.53</v>
      </c>
    </row>
    <row r="203" customFormat="false" ht="13.5" hidden="false" customHeight="true" outlineLevel="0" collapsed="false">
      <c r="A203" s="23" t="s">
        <v>13236</v>
      </c>
      <c r="B203" s="24" t="s">
        <v>12836</v>
      </c>
      <c r="C203" s="24" t="s">
        <v>13237</v>
      </c>
      <c r="D203" s="25"/>
      <c r="E203" s="25"/>
    </row>
    <row r="204" customFormat="false" ht="12.75" hidden="false" customHeight="true" outlineLevel="0" collapsed="false">
      <c r="A204" s="26" t="s">
        <v>13238</v>
      </c>
      <c r="B204" s="27" t="s">
        <v>12836</v>
      </c>
      <c r="C204" s="27" t="s">
        <v>13239</v>
      </c>
      <c r="D204" s="27" t="s">
        <v>12843</v>
      </c>
      <c r="E204" s="28" t="n">
        <v>36.2</v>
      </c>
    </row>
    <row r="205" customFormat="false" ht="12.75" hidden="false" customHeight="true" outlineLevel="0" collapsed="false">
      <c r="A205" s="26" t="s">
        <v>13240</v>
      </c>
      <c r="B205" s="27" t="s">
        <v>12836</v>
      </c>
      <c r="C205" s="27" t="s">
        <v>13241</v>
      </c>
      <c r="D205" s="27" t="s">
        <v>12843</v>
      </c>
      <c r="E205" s="28" t="n">
        <v>13.39</v>
      </c>
    </row>
    <row r="206" customFormat="false" ht="13.5" hidden="false" customHeight="true" outlineLevel="0" collapsed="false">
      <c r="A206" s="26" t="s">
        <v>13242</v>
      </c>
      <c r="B206" s="27" t="s">
        <v>12836</v>
      </c>
      <c r="C206" s="27" t="s">
        <v>13243</v>
      </c>
      <c r="D206" s="27" t="s">
        <v>12843</v>
      </c>
      <c r="E206" s="28" t="n">
        <v>6.84</v>
      </c>
    </row>
    <row r="207" customFormat="false" ht="12.75" hidden="false" customHeight="true" outlineLevel="0" collapsed="false">
      <c r="A207" s="26" t="s">
        <v>13244</v>
      </c>
      <c r="B207" s="27" t="s">
        <v>12836</v>
      </c>
      <c r="C207" s="27" t="s">
        <v>13245</v>
      </c>
      <c r="D207" s="27" t="s">
        <v>12843</v>
      </c>
      <c r="E207" s="28" t="n">
        <v>0.9</v>
      </c>
    </row>
    <row r="208" customFormat="false" ht="13.5" hidden="false" customHeight="true" outlineLevel="0" collapsed="false">
      <c r="A208" s="23" t="s">
        <v>13246</v>
      </c>
      <c r="B208" s="24" t="s">
        <v>12836</v>
      </c>
      <c r="C208" s="24" t="s">
        <v>13247</v>
      </c>
      <c r="D208" s="25"/>
      <c r="E208" s="25"/>
    </row>
    <row r="209" customFormat="false" ht="12.75" hidden="false" customHeight="true" outlineLevel="0" collapsed="false">
      <c r="A209" s="26" t="s">
        <v>13248</v>
      </c>
      <c r="B209" s="27" t="s">
        <v>12836</v>
      </c>
      <c r="C209" s="27" t="s">
        <v>13249</v>
      </c>
      <c r="D209" s="27" t="s">
        <v>12843</v>
      </c>
      <c r="E209" s="28" t="n">
        <v>17.46</v>
      </c>
    </row>
    <row r="210" customFormat="false" ht="12.75" hidden="false" customHeight="true" outlineLevel="0" collapsed="false">
      <c r="A210" s="23" t="s">
        <v>13250</v>
      </c>
      <c r="B210" s="24" t="s">
        <v>12836</v>
      </c>
      <c r="C210" s="24" t="s">
        <v>13251</v>
      </c>
      <c r="D210" s="25"/>
      <c r="E210" s="25"/>
    </row>
    <row r="211" customFormat="false" ht="13.5" hidden="false" customHeight="true" outlineLevel="0" collapsed="false">
      <c r="A211" s="26" t="s">
        <v>13252</v>
      </c>
      <c r="B211" s="27" t="s">
        <v>12836</v>
      </c>
      <c r="C211" s="27" t="s">
        <v>13253</v>
      </c>
      <c r="D211" s="27" t="s">
        <v>12840</v>
      </c>
      <c r="E211" s="28" t="n">
        <v>54.3</v>
      </c>
    </row>
    <row r="212" customFormat="false" ht="12.75" hidden="false" customHeight="true" outlineLevel="0" collapsed="false">
      <c r="A212" s="26" t="s">
        <v>13254</v>
      </c>
      <c r="B212" s="27" t="s">
        <v>12836</v>
      </c>
      <c r="C212" s="27" t="s">
        <v>13255</v>
      </c>
      <c r="D212" s="27" t="s">
        <v>12840</v>
      </c>
      <c r="E212" s="28" t="n">
        <v>11.08</v>
      </c>
    </row>
    <row r="213" customFormat="false" ht="13.5" hidden="false" customHeight="true" outlineLevel="0" collapsed="false">
      <c r="A213" s="26" t="s">
        <v>13256</v>
      </c>
      <c r="B213" s="27" t="s">
        <v>12836</v>
      </c>
      <c r="C213" s="27" t="s">
        <v>13257</v>
      </c>
      <c r="D213" s="27" t="s">
        <v>12840</v>
      </c>
      <c r="E213" s="28" t="n">
        <v>11.85</v>
      </c>
    </row>
    <row r="214" customFormat="false" ht="12.75" hidden="false" customHeight="true" outlineLevel="0" collapsed="false">
      <c r="A214" s="26" t="s">
        <v>13258</v>
      </c>
      <c r="B214" s="27" t="s">
        <v>12836</v>
      </c>
      <c r="C214" s="27" t="s">
        <v>13259</v>
      </c>
      <c r="D214" s="27" t="s">
        <v>12840</v>
      </c>
      <c r="E214" s="28" t="n">
        <v>12.07</v>
      </c>
    </row>
    <row r="215" customFormat="false" ht="12.75" hidden="false" customHeight="true" outlineLevel="0" collapsed="false">
      <c r="A215" s="26" t="s">
        <v>13260</v>
      </c>
      <c r="B215" s="27" t="s">
        <v>12836</v>
      </c>
      <c r="C215" s="27" t="s">
        <v>13261</v>
      </c>
      <c r="D215" s="27" t="s">
        <v>12840</v>
      </c>
      <c r="E215" s="28" t="n">
        <v>2.87</v>
      </c>
    </row>
    <row r="216" customFormat="false" ht="13.5" hidden="false" customHeight="true" outlineLevel="0" collapsed="false">
      <c r="A216" s="26" t="s">
        <v>13262</v>
      </c>
      <c r="B216" s="27" t="s">
        <v>12836</v>
      </c>
      <c r="C216" s="27" t="s">
        <v>13263</v>
      </c>
      <c r="D216" s="27" t="s">
        <v>12840</v>
      </c>
      <c r="E216" s="28" t="n">
        <v>0.79</v>
      </c>
    </row>
    <row r="217" customFormat="false" ht="12.75" hidden="false" customHeight="true" outlineLevel="0" collapsed="false">
      <c r="A217" s="26" t="s">
        <v>13264</v>
      </c>
      <c r="B217" s="27" t="s">
        <v>12836</v>
      </c>
      <c r="C217" s="27" t="s">
        <v>13265</v>
      </c>
      <c r="D217" s="27" t="s">
        <v>12840</v>
      </c>
      <c r="E217" s="28" t="n">
        <v>72.4</v>
      </c>
    </row>
    <row r="218" customFormat="false" ht="13.5" hidden="false" customHeight="true" outlineLevel="0" collapsed="false">
      <c r="A218" s="26" t="s">
        <v>13266</v>
      </c>
      <c r="B218" s="27" t="s">
        <v>12836</v>
      </c>
      <c r="C218" s="27" t="s">
        <v>13267</v>
      </c>
      <c r="D218" s="27" t="s">
        <v>12840</v>
      </c>
      <c r="E218" s="28" t="n">
        <v>54.3</v>
      </c>
    </row>
    <row r="219" customFormat="false" ht="12.75" hidden="false" customHeight="true" outlineLevel="0" collapsed="false">
      <c r="A219" s="26" t="s">
        <v>13268</v>
      </c>
      <c r="B219" s="27" t="s">
        <v>12836</v>
      </c>
      <c r="C219" s="27" t="s">
        <v>13269</v>
      </c>
      <c r="D219" s="27" t="s">
        <v>12840</v>
      </c>
      <c r="E219" s="28" t="n">
        <v>6.28</v>
      </c>
    </row>
    <row r="220" customFormat="false" ht="12.75" hidden="false" customHeight="true" outlineLevel="0" collapsed="false">
      <c r="A220" s="23" t="s">
        <v>13270</v>
      </c>
      <c r="B220" s="24" t="s">
        <v>12836</v>
      </c>
      <c r="C220" s="24" t="s">
        <v>13271</v>
      </c>
      <c r="D220" s="25"/>
      <c r="E220" s="25"/>
    </row>
    <row r="221" customFormat="false" ht="13.5" hidden="false" customHeight="true" outlineLevel="0" collapsed="false">
      <c r="A221" s="26" t="s">
        <v>13272</v>
      </c>
      <c r="B221" s="27" t="s">
        <v>12836</v>
      </c>
      <c r="C221" s="27" t="s">
        <v>13273</v>
      </c>
      <c r="D221" s="27" t="s">
        <v>12843</v>
      </c>
      <c r="E221" s="28" t="n">
        <v>36.2</v>
      </c>
    </row>
    <row r="222" customFormat="false" ht="12.75" hidden="false" customHeight="true" outlineLevel="0" collapsed="false">
      <c r="A222" s="23" t="s">
        <v>13274</v>
      </c>
      <c r="B222" s="24" t="s">
        <v>12836</v>
      </c>
      <c r="C222" s="24" t="s">
        <v>13275</v>
      </c>
      <c r="D222" s="25"/>
      <c r="E222" s="25"/>
    </row>
    <row r="223" customFormat="false" ht="12.75" hidden="false" customHeight="true" outlineLevel="0" collapsed="false">
      <c r="A223" s="26" t="s">
        <v>13276</v>
      </c>
      <c r="B223" s="27" t="s">
        <v>12836</v>
      </c>
      <c r="C223" s="27" t="s">
        <v>13277</v>
      </c>
      <c r="D223" s="27" t="s">
        <v>12890</v>
      </c>
      <c r="E223" s="28" t="n">
        <v>9.58</v>
      </c>
    </row>
    <row r="224" customFormat="false" ht="13.5" hidden="false" customHeight="true" outlineLevel="0" collapsed="false">
      <c r="A224" s="26" t="s">
        <v>13278</v>
      </c>
      <c r="B224" s="27" t="s">
        <v>12836</v>
      </c>
      <c r="C224" s="27" t="s">
        <v>13279</v>
      </c>
      <c r="D224" s="27" t="s">
        <v>12843</v>
      </c>
      <c r="E224" s="28" t="n">
        <v>12.9</v>
      </c>
    </row>
    <row r="225" customFormat="false" ht="12.75" hidden="false" customHeight="true" outlineLevel="0" collapsed="false">
      <c r="A225" s="23" t="s">
        <v>13280</v>
      </c>
      <c r="B225" s="24" t="s">
        <v>12836</v>
      </c>
      <c r="C225" s="24" t="s">
        <v>13281</v>
      </c>
      <c r="D225" s="25"/>
      <c r="E225" s="25"/>
    </row>
    <row r="226" customFormat="false" ht="13.5" hidden="false" customHeight="true" outlineLevel="0" collapsed="false">
      <c r="A226" s="26" t="s">
        <v>13282</v>
      </c>
      <c r="B226" s="27" t="s">
        <v>12836</v>
      </c>
      <c r="C226" s="27" t="s">
        <v>13283</v>
      </c>
      <c r="D226" s="27" t="s">
        <v>13213</v>
      </c>
      <c r="E226" s="28" t="n">
        <v>23.07</v>
      </c>
    </row>
    <row r="227" customFormat="false" ht="12.75" hidden="false" customHeight="true" outlineLevel="0" collapsed="false">
      <c r="A227" s="26" t="s">
        <v>13284</v>
      </c>
      <c r="B227" s="27" t="s">
        <v>12836</v>
      </c>
      <c r="C227" s="27" t="s">
        <v>13285</v>
      </c>
      <c r="D227" s="27" t="s">
        <v>13213</v>
      </c>
      <c r="E227" s="28" t="n">
        <v>30.76</v>
      </c>
    </row>
    <row r="228" customFormat="false" ht="12.75" hidden="false" customHeight="true" outlineLevel="0" collapsed="false">
      <c r="A228" s="23" t="s">
        <v>13286</v>
      </c>
      <c r="B228" s="24" t="s">
        <v>12836</v>
      </c>
      <c r="C228" s="24" t="s">
        <v>13287</v>
      </c>
      <c r="D228" s="25"/>
      <c r="E228" s="25"/>
    </row>
    <row r="229" customFormat="false" ht="13.5" hidden="false" customHeight="true" outlineLevel="0" collapsed="false">
      <c r="A229" s="26" t="s">
        <v>13288</v>
      </c>
      <c r="B229" s="27" t="s">
        <v>12836</v>
      </c>
      <c r="C229" s="27" t="s">
        <v>13289</v>
      </c>
      <c r="D229" s="27" t="s">
        <v>13213</v>
      </c>
      <c r="E229" s="28" t="n">
        <v>22.35</v>
      </c>
    </row>
    <row r="230" customFormat="false" ht="12.75" hidden="false" customHeight="true" outlineLevel="0" collapsed="false">
      <c r="A230" s="26" t="s">
        <v>13290</v>
      </c>
      <c r="B230" s="27" t="s">
        <v>12836</v>
      </c>
      <c r="C230" s="27" t="s">
        <v>13291</v>
      </c>
      <c r="D230" s="27" t="s">
        <v>13213</v>
      </c>
      <c r="E230" s="28" t="n">
        <v>2.91</v>
      </c>
    </row>
    <row r="231" customFormat="false" ht="13.5" hidden="false" customHeight="true" outlineLevel="0" collapsed="false">
      <c r="A231" s="23" t="s">
        <v>13292</v>
      </c>
      <c r="B231" s="24" t="s">
        <v>12836</v>
      </c>
      <c r="C231" s="24" t="s">
        <v>13293</v>
      </c>
      <c r="D231" s="25"/>
      <c r="E231" s="25"/>
    </row>
    <row r="232" customFormat="false" ht="12.75" hidden="false" customHeight="true" outlineLevel="0" collapsed="false">
      <c r="A232" s="26" t="s">
        <v>13294</v>
      </c>
      <c r="B232" s="27" t="s">
        <v>12836</v>
      </c>
      <c r="C232" s="27" t="s">
        <v>13295</v>
      </c>
      <c r="D232" s="27" t="s">
        <v>13213</v>
      </c>
      <c r="E232" s="28" t="n">
        <v>4.05</v>
      </c>
    </row>
    <row r="233" customFormat="false" ht="12.75" hidden="false" customHeight="true" outlineLevel="0" collapsed="false">
      <c r="A233" s="26" t="s">
        <v>13296</v>
      </c>
      <c r="B233" s="27" t="s">
        <v>12836</v>
      </c>
      <c r="C233" s="27" t="s">
        <v>13297</v>
      </c>
      <c r="D233" s="27" t="s">
        <v>13213</v>
      </c>
      <c r="E233" s="28" t="n">
        <v>7.69</v>
      </c>
    </row>
    <row r="234" customFormat="false" ht="13.5" hidden="false" customHeight="true" outlineLevel="0" collapsed="false">
      <c r="A234" s="26" t="s">
        <v>13298</v>
      </c>
      <c r="B234" s="27" t="s">
        <v>12836</v>
      </c>
      <c r="C234" s="27" t="s">
        <v>13299</v>
      </c>
      <c r="D234" s="27" t="s">
        <v>13300</v>
      </c>
      <c r="E234" s="28" t="n">
        <v>3.46</v>
      </c>
    </row>
    <row r="235" customFormat="false" ht="12.75" hidden="false" customHeight="true" outlineLevel="0" collapsed="false">
      <c r="A235" s="26" t="s">
        <v>13301</v>
      </c>
      <c r="B235" s="27" t="s">
        <v>12836</v>
      </c>
      <c r="C235" s="27" t="s">
        <v>13302</v>
      </c>
      <c r="D235" s="27" t="s">
        <v>13300</v>
      </c>
      <c r="E235" s="28" t="n">
        <v>2.06</v>
      </c>
    </row>
    <row r="236" customFormat="false" ht="12.75" hidden="false" customHeight="true" outlineLevel="0" collapsed="false">
      <c r="A236" s="23" t="s">
        <v>13303</v>
      </c>
      <c r="B236" s="24" t="s">
        <v>12836</v>
      </c>
      <c r="C236" s="24" t="s">
        <v>13304</v>
      </c>
      <c r="D236" s="25"/>
      <c r="E236" s="25"/>
    </row>
    <row r="237" customFormat="false" ht="13.5" hidden="false" customHeight="true" outlineLevel="0" collapsed="false">
      <c r="A237" s="26" t="s">
        <v>13305</v>
      </c>
      <c r="B237" s="27" t="s">
        <v>12836</v>
      </c>
      <c r="C237" s="27" t="s">
        <v>13306</v>
      </c>
      <c r="D237" s="27" t="s">
        <v>13307</v>
      </c>
      <c r="E237" s="28" t="n">
        <v>400</v>
      </c>
    </row>
    <row r="238" customFormat="false" ht="12.75" hidden="false" customHeight="true" outlineLevel="0" collapsed="false">
      <c r="A238" s="23" t="s">
        <v>13308</v>
      </c>
      <c r="B238" s="24" t="s">
        <v>12836</v>
      </c>
      <c r="C238" s="24" t="s">
        <v>13309</v>
      </c>
      <c r="D238" s="25"/>
      <c r="E238" s="25"/>
    </row>
    <row r="239" customFormat="false" ht="13.5" hidden="false" customHeight="true" outlineLevel="0" collapsed="false">
      <c r="A239" s="26" t="s">
        <v>13310</v>
      </c>
      <c r="B239" s="27" t="s">
        <v>12836</v>
      </c>
      <c r="C239" s="27" t="s">
        <v>13311</v>
      </c>
      <c r="D239" s="27" t="s">
        <v>12843</v>
      </c>
      <c r="E239" s="28" t="n">
        <v>2.56</v>
      </c>
    </row>
    <row r="240" customFormat="false" ht="12.75" hidden="false" customHeight="true" outlineLevel="0" collapsed="false">
      <c r="A240" s="19" t="s">
        <v>13312</v>
      </c>
      <c r="B240" s="20"/>
      <c r="C240" s="21" t="s">
        <v>13313</v>
      </c>
      <c r="D240" s="22"/>
      <c r="E240" s="22"/>
    </row>
    <row r="241" customFormat="false" ht="12.75" hidden="false" customHeight="true" outlineLevel="0" collapsed="false">
      <c r="A241" s="23" t="s">
        <v>13314</v>
      </c>
      <c r="B241" s="24" t="s">
        <v>12836</v>
      </c>
      <c r="C241" s="24" t="s">
        <v>13315</v>
      </c>
      <c r="D241" s="25"/>
      <c r="E241" s="25"/>
    </row>
    <row r="242" customFormat="false" ht="13.5" hidden="false" customHeight="true" outlineLevel="0" collapsed="false">
      <c r="A242" s="26" t="s">
        <v>13316</v>
      </c>
      <c r="B242" s="27" t="s">
        <v>12836</v>
      </c>
      <c r="C242" s="27" t="s">
        <v>13317</v>
      </c>
      <c r="D242" s="27" t="s">
        <v>12843</v>
      </c>
      <c r="E242" s="28" t="n">
        <v>2.21</v>
      </c>
    </row>
    <row r="243" customFormat="false" ht="12.75" hidden="false" customHeight="true" outlineLevel="0" collapsed="false">
      <c r="A243" s="26" t="s">
        <v>13318</v>
      </c>
      <c r="B243" s="27" t="s">
        <v>12836</v>
      </c>
      <c r="C243" s="27" t="s">
        <v>13319</v>
      </c>
      <c r="D243" s="27" t="s">
        <v>12843</v>
      </c>
      <c r="E243" s="28" t="n">
        <v>0.36</v>
      </c>
    </row>
    <row r="244" customFormat="false" ht="13.5" hidden="false" customHeight="true" outlineLevel="0" collapsed="false">
      <c r="A244" s="26" t="s">
        <v>13320</v>
      </c>
      <c r="B244" s="27" t="s">
        <v>12836</v>
      </c>
      <c r="C244" s="27" t="s">
        <v>13321</v>
      </c>
      <c r="D244" s="27" t="s">
        <v>12843</v>
      </c>
      <c r="E244" s="28" t="n">
        <v>1.54</v>
      </c>
    </row>
    <row r="245" customFormat="false" ht="12.75" hidden="false" customHeight="true" outlineLevel="0" collapsed="false">
      <c r="A245" s="26" t="s">
        <v>13322</v>
      </c>
      <c r="B245" s="27" t="s">
        <v>12836</v>
      </c>
      <c r="C245" s="27" t="s">
        <v>13323</v>
      </c>
      <c r="D245" s="27" t="s">
        <v>12843</v>
      </c>
      <c r="E245" s="28" t="n">
        <v>0.5</v>
      </c>
    </row>
    <row r="246" customFormat="false" ht="2.25" hidden="false" customHeight="true" outlineLevel="0" collapsed="false">
      <c r="A246" s="14"/>
      <c r="C246" s="27"/>
      <c r="E246" s="16"/>
    </row>
    <row r="247" customFormat="false" ht="13.5" hidden="false" customHeight="true" outlineLevel="0" collapsed="false">
      <c r="A247" s="23" t="s">
        <v>13324</v>
      </c>
      <c r="B247" s="24" t="s">
        <v>12836</v>
      </c>
      <c r="C247" s="24" t="s">
        <v>13325</v>
      </c>
      <c r="D247" s="25"/>
      <c r="E247" s="25"/>
    </row>
    <row r="248" customFormat="false" ht="12.75" hidden="false" customHeight="true" outlineLevel="0" collapsed="false">
      <c r="A248" s="26" t="s">
        <v>13326</v>
      </c>
      <c r="B248" s="27" t="s">
        <v>12836</v>
      </c>
      <c r="C248" s="27" t="s">
        <v>13327</v>
      </c>
      <c r="D248" s="27" t="s">
        <v>13213</v>
      </c>
      <c r="E248" s="28" t="n">
        <v>5.74</v>
      </c>
    </row>
    <row r="249" customFormat="false" ht="12.75" hidden="false" customHeight="true" outlineLevel="0" collapsed="false">
      <c r="A249" s="26" t="s">
        <v>13328</v>
      </c>
      <c r="B249" s="27" t="s">
        <v>12836</v>
      </c>
      <c r="C249" s="27" t="s">
        <v>13329</v>
      </c>
      <c r="D249" s="27" t="s">
        <v>13213</v>
      </c>
      <c r="E249" s="28" t="n">
        <v>4.61</v>
      </c>
    </row>
    <row r="250" customFormat="false" ht="13.5" hidden="false" customHeight="true" outlineLevel="0" collapsed="false">
      <c r="A250" s="26" t="s">
        <v>13330</v>
      </c>
      <c r="B250" s="27" t="s">
        <v>12836</v>
      </c>
      <c r="C250" s="27" t="s">
        <v>13331</v>
      </c>
      <c r="D250" s="27" t="s">
        <v>13213</v>
      </c>
      <c r="E250" s="28" t="n">
        <v>4.97</v>
      </c>
    </row>
    <row r="251" customFormat="false" ht="12.75" hidden="false" customHeight="true" outlineLevel="0" collapsed="false">
      <c r="A251" s="23" t="s">
        <v>13332</v>
      </c>
      <c r="B251" s="24" t="s">
        <v>12836</v>
      </c>
      <c r="C251" s="24" t="s">
        <v>13333</v>
      </c>
      <c r="D251" s="25"/>
      <c r="E251" s="25"/>
    </row>
    <row r="252" customFormat="false" ht="13.5" hidden="false" customHeight="true" outlineLevel="0" collapsed="false">
      <c r="A252" s="26" t="s">
        <v>13334</v>
      </c>
      <c r="B252" s="27" t="s">
        <v>12836</v>
      </c>
      <c r="C252" s="27" t="s">
        <v>13335</v>
      </c>
      <c r="D252" s="27" t="s">
        <v>13213</v>
      </c>
      <c r="E252" s="28" t="n">
        <v>7.31</v>
      </c>
    </row>
    <row r="253" customFormat="false" ht="12.75" hidden="false" customHeight="true" outlineLevel="0" collapsed="false">
      <c r="A253" s="26" t="s">
        <v>13336</v>
      </c>
      <c r="B253" s="27" t="s">
        <v>12836</v>
      </c>
      <c r="C253" s="27" t="s">
        <v>13337</v>
      </c>
      <c r="D253" s="27" t="s">
        <v>13213</v>
      </c>
      <c r="E253" s="28" t="n">
        <v>1.93</v>
      </c>
    </row>
    <row r="254" customFormat="false" ht="12.75" hidden="false" customHeight="true" outlineLevel="0" collapsed="false">
      <c r="A254" s="26" t="s">
        <v>13338</v>
      </c>
      <c r="B254" s="27" t="s">
        <v>12836</v>
      </c>
      <c r="C254" s="27" t="s">
        <v>13339</v>
      </c>
      <c r="D254" s="27" t="s">
        <v>13213</v>
      </c>
      <c r="E254" s="28" t="n">
        <v>2.3</v>
      </c>
    </row>
    <row r="255" customFormat="false" ht="13.5" hidden="false" customHeight="true" outlineLevel="0" collapsed="false">
      <c r="A255" s="26" t="s">
        <v>13340</v>
      </c>
      <c r="B255" s="27" t="s">
        <v>12836</v>
      </c>
      <c r="C255" s="27" t="s">
        <v>13341</v>
      </c>
      <c r="D255" s="27" t="s">
        <v>13213</v>
      </c>
      <c r="E255" s="28" t="n">
        <v>1.92</v>
      </c>
    </row>
    <row r="256" customFormat="false" ht="12.75" hidden="false" customHeight="true" outlineLevel="0" collapsed="false">
      <c r="A256" s="26" t="s">
        <v>13342</v>
      </c>
      <c r="B256" s="27" t="s">
        <v>12836</v>
      </c>
      <c r="C256" s="27" t="s">
        <v>13343</v>
      </c>
      <c r="D256" s="27" t="s">
        <v>13213</v>
      </c>
      <c r="E256" s="28" t="n">
        <v>2.82</v>
      </c>
    </row>
    <row r="257" customFormat="false" ht="13.5" hidden="false" customHeight="true" outlineLevel="0" collapsed="false">
      <c r="A257" s="26" t="s">
        <v>13344</v>
      </c>
      <c r="B257" s="27" t="s">
        <v>12836</v>
      </c>
      <c r="C257" s="27" t="s">
        <v>13345</v>
      </c>
      <c r="D257" s="27" t="s">
        <v>13213</v>
      </c>
      <c r="E257" s="28" t="n">
        <v>3.37</v>
      </c>
    </row>
    <row r="258" customFormat="false" ht="12.75" hidden="false" customHeight="true" outlineLevel="0" collapsed="false">
      <c r="A258" s="26" t="s">
        <v>13346</v>
      </c>
      <c r="B258" s="27" t="s">
        <v>12836</v>
      </c>
      <c r="C258" s="27" t="s">
        <v>13347</v>
      </c>
      <c r="D258" s="27" t="s">
        <v>13213</v>
      </c>
      <c r="E258" s="28" t="n">
        <v>4.96</v>
      </c>
    </row>
    <row r="259" customFormat="false" ht="12.75" hidden="false" customHeight="true" outlineLevel="0" collapsed="false">
      <c r="A259" s="23" t="s">
        <v>13348</v>
      </c>
      <c r="B259" s="24" t="s">
        <v>12836</v>
      </c>
      <c r="C259" s="24" t="s">
        <v>13349</v>
      </c>
      <c r="D259" s="25"/>
      <c r="E259" s="25"/>
    </row>
    <row r="260" customFormat="false" ht="13.5" hidden="false" customHeight="true" outlineLevel="0" collapsed="false">
      <c r="A260" s="26" t="s">
        <v>13350</v>
      </c>
      <c r="B260" s="27" t="s">
        <v>12836</v>
      </c>
      <c r="C260" s="27" t="s">
        <v>13351</v>
      </c>
      <c r="D260" s="27" t="s">
        <v>13213</v>
      </c>
      <c r="E260" s="28" t="n">
        <v>130.62</v>
      </c>
    </row>
    <row r="261" customFormat="false" ht="12.75" hidden="false" customHeight="true" outlineLevel="0" collapsed="false">
      <c r="A261" s="23" t="s">
        <v>13352</v>
      </c>
      <c r="B261" s="24" t="s">
        <v>12836</v>
      </c>
      <c r="C261" s="24" t="s">
        <v>13353</v>
      </c>
      <c r="D261" s="25"/>
      <c r="E261" s="25"/>
    </row>
    <row r="262" customFormat="false" ht="12.75" hidden="false" customHeight="true" outlineLevel="0" collapsed="false">
      <c r="A262" s="26" t="s">
        <v>13354</v>
      </c>
      <c r="B262" s="27" t="s">
        <v>12836</v>
      </c>
      <c r="C262" s="27" t="s">
        <v>13289</v>
      </c>
      <c r="D262" s="27" t="s">
        <v>13213</v>
      </c>
      <c r="E262" s="28" t="n">
        <v>22.35</v>
      </c>
    </row>
    <row r="263" customFormat="false" ht="13.5" hidden="false" customHeight="true" outlineLevel="0" collapsed="false">
      <c r="A263" s="26" t="s">
        <v>13355</v>
      </c>
      <c r="B263" s="27" t="s">
        <v>12836</v>
      </c>
      <c r="C263" s="27" t="s">
        <v>13291</v>
      </c>
      <c r="D263" s="27" t="s">
        <v>13213</v>
      </c>
      <c r="E263" s="28" t="n">
        <v>2.84</v>
      </c>
    </row>
    <row r="264" customFormat="false" ht="12.75" hidden="false" customHeight="true" outlineLevel="0" collapsed="false">
      <c r="A264" s="23" t="s">
        <v>13356</v>
      </c>
      <c r="B264" s="24" t="s">
        <v>12836</v>
      </c>
      <c r="C264" s="24" t="s">
        <v>13357</v>
      </c>
      <c r="D264" s="25"/>
      <c r="E264" s="25"/>
    </row>
    <row r="265" customFormat="false" ht="13.5" hidden="false" customHeight="true" outlineLevel="0" collapsed="false">
      <c r="A265" s="26" t="s">
        <v>13358</v>
      </c>
      <c r="B265" s="27" t="s">
        <v>12836</v>
      </c>
      <c r="C265" s="27" t="s">
        <v>13295</v>
      </c>
      <c r="D265" s="27" t="s">
        <v>13213</v>
      </c>
      <c r="E265" s="28" t="n">
        <v>4.05</v>
      </c>
    </row>
    <row r="266" customFormat="false" ht="12.75" hidden="false" customHeight="true" outlineLevel="0" collapsed="false">
      <c r="A266" s="26" t="s">
        <v>13359</v>
      </c>
      <c r="B266" s="27" t="s">
        <v>12836</v>
      </c>
      <c r="C266" s="27" t="s">
        <v>13297</v>
      </c>
      <c r="D266" s="27" t="s">
        <v>13213</v>
      </c>
      <c r="E266" s="28" t="n">
        <v>7.69</v>
      </c>
    </row>
    <row r="267" customFormat="false" ht="12.75" hidden="false" customHeight="true" outlineLevel="0" collapsed="false">
      <c r="A267" s="26" t="s">
        <v>13360</v>
      </c>
      <c r="B267" s="27" t="s">
        <v>12836</v>
      </c>
      <c r="C267" s="27" t="s">
        <v>13299</v>
      </c>
      <c r="D267" s="27" t="s">
        <v>13300</v>
      </c>
      <c r="E267" s="28" t="n">
        <v>3.46</v>
      </c>
    </row>
    <row r="268" customFormat="false" ht="13.5" hidden="false" customHeight="true" outlineLevel="0" collapsed="false">
      <c r="A268" s="26" t="s">
        <v>13361</v>
      </c>
      <c r="B268" s="27" t="s">
        <v>12836</v>
      </c>
      <c r="C268" s="27" t="s">
        <v>13302</v>
      </c>
      <c r="D268" s="27" t="s">
        <v>13300</v>
      </c>
      <c r="E268" s="28" t="n">
        <v>2.06</v>
      </c>
    </row>
    <row r="269" customFormat="false" ht="12.75" hidden="false" customHeight="true" outlineLevel="0" collapsed="false">
      <c r="A269" s="23" t="s">
        <v>13362</v>
      </c>
      <c r="B269" s="24" t="s">
        <v>12836</v>
      </c>
      <c r="C269" s="24" t="s">
        <v>13363</v>
      </c>
      <c r="D269" s="25"/>
      <c r="E269" s="25"/>
    </row>
    <row r="270" customFormat="false" ht="13.5" hidden="false" customHeight="true" outlineLevel="0" collapsed="false">
      <c r="A270" s="26" t="s">
        <v>13364</v>
      </c>
      <c r="B270" s="27" t="s">
        <v>12836</v>
      </c>
      <c r="C270" s="27" t="s">
        <v>13365</v>
      </c>
      <c r="D270" s="27" t="s">
        <v>13213</v>
      </c>
      <c r="E270" s="28" t="n">
        <v>5.49</v>
      </c>
    </row>
    <row r="271" customFormat="false" ht="12.75" hidden="false" customHeight="true" outlineLevel="0" collapsed="false">
      <c r="A271" s="26" t="s">
        <v>13366</v>
      </c>
      <c r="B271" s="27" t="s">
        <v>12836</v>
      </c>
      <c r="C271" s="27" t="s">
        <v>13367</v>
      </c>
      <c r="D271" s="27" t="s">
        <v>13213</v>
      </c>
      <c r="E271" s="28" t="n">
        <v>21.01</v>
      </c>
    </row>
    <row r="272" customFormat="false" ht="12.75" hidden="false" customHeight="true" outlineLevel="0" collapsed="false">
      <c r="A272" s="26" t="s">
        <v>13368</v>
      </c>
      <c r="B272" s="27" t="s">
        <v>12836</v>
      </c>
      <c r="C272" s="27" t="s">
        <v>13369</v>
      </c>
      <c r="D272" s="27" t="s">
        <v>13213</v>
      </c>
      <c r="E272" s="28" t="n">
        <v>46.14</v>
      </c>
    </row>
    <row r="273" customFormat="false" ht="13.5" hidden="false" customHeight="true" outlineLevel="0" collapsed="false">
      <c r="A273" s="23" t="s">
        <v>13370</v>
      </c>
      <c r="B273" s="24" t="s">
        <v>12836</v>
      </c>
      <c r="C273" s="24" t="s">
        <v>13371</v>
      </c>
      <c r="D273" s="25"/>
      <c r="E273" s="25"/>
    </row>
    <row r="274" customFormat="false" ht="12.75" hidden="false" customHeight="true" outlineLevel="0" collapsed="false">
      <c r="A274" s="26" t="s">
        <v>13372</v>
      </c>
      <c r="B274" s="27" t="s">
        <v>12836</v>
      </c>
      <c r="C274" s="27" t="s">
        <v>13373</v>
      </c>
      <c r="D274" s="27" t="s">
        <v>13213</v>
      </c>
      <c r="E274" s="28" t="n">
        <v>301.95</v>
      </c>
    </row>
    <row r="275" customFormat="false" ht="13.5" hidden="false" customHeight="true" outlineLevel="0" collapsed="false">
      <c r="A275" s="23" t="s">
        <v>13374</v>
      </c>
      <c r="B275" s="24" t="s">
        <v>12836</v>
      </c>
      <c r="C275" s="24" t="s">
        <v>13375</v>
      </c>
      <c r="D275" s="25"/>
      <c r="E275" s="25"/>
    </row>
    <row r="276" customFormat="false" ht="12.75" hidden="false" customHeight="true" outlineLevel="0" collapsed="false">
      <c r="A276" s="26" t="s">
        <v>13376</v>
      </c>
      <c r="B276" s="27" t="s">
        <v>12836</v>
      </c>
      <c r="C276" s="27" t="s">
        <v>13377</v>
      </c>
      <c r="D276" s="27" t="s">
        <v>13213</v>
      </c>
      <c r="E276" s="28" t="n">
        <v>46.14</v>
      </c>
    </row>
    <row r="277" customFormat="false" ht="12.75" hidden="false" customHeight="true" outlineLevel="0" collapsed="false">
      <c r="A277" s="26" t="s">
        <v>13378</v>
      </c>
      <c r="B277" s="27" t="s">
        <v>12836</v>
      </c>
      <c r="C277" s="27" t="s">
        <v>13379</v>
      </c>
      <c r="D277" s="27" t="s">
        <v>13213</v>
      </c>
      <c r="E277" s="28" t="n">
        <v>61.52</v>
      </c>
    </row>
    <row r="278" customFormat="false" ht="13.5" hidden="false" customHeight="true" outlineLevel="0" collapsed="false">
      <c r="A278" s="26" t="s">
        <v>13380</v>
      </c>
      <c r="B278" s="27" t="s">
        <v>12836</v>
      </c>
      <c r="C278" s="27" t="s">
        <v>13381</v>
      </c>
      <c r="D278" s="27" t="s">
        <v>13213</v>
      </c>
      <c r="E278" s="28" t="n">
        <v>76.9</v>
      </c>
    </row>
    <row r="279" customFormat="false" ht="12.75" hidden="false" customHeight="true" outlineLevel="0" collapsed="false">
      <c r="A279" s="23" t="s">
        <v>13382</v>
      </c>
      <c r="B279" s="24" t="s">
        <v>12836</v>
      </c>
      <c r="C279" s="24" t="s">
        <v>13383</v>
      </c>
      <c r="D279" s="25"/>
      <c r="E279" s="25"/>
    </row>
    <row r="280" customFormat="false" ht="12.75" hidden="false" customHeight="true" outlineLevel="0" collapsed="false">
      <c r="A280" s="26" t="s">
        <v>13384</v>
      </c>
      <c r="B280" s="27" t="s">
        <v>12836</v>
      </c>
      <c r="C280" s="27" t="s">
        <v>13385</v>
      </c>
      <c r="D280" s="27" t="s">
        <v>13213</v>
      </c>
      <c r="E280" s="28" t="n">
        <v>5.58</v>
      </c>
    </row>
    <row r="281" customFormat="false" ht="13.5" hidden="false" customHeight="true" outlineLevel="0" collapsed="false">
      <c r="A281" s="26" t="s">
        <v>13386</v>
      </c>
      <c r="B281" s="27" t="s">
        <v>12836</v>
      </c>
      <c r="C281" s="27" t="s">
        <v>13387</v>
      </c>
      <c r="D281" s="27" t="s">
        <v>13213</v>
      </c>
      <c r="E281" s="28" t="n">
        <v>7.07</v>
      </c>
    </row>
    <row r="282" customFormat="false" ht="12.75" hidden="false" customHeight="true" outlineLevel="0" collapsed="false">
      <c r="A282" s="26" t="s">
        <v>13388</v>
      </c>
      <c r="B282" s="27" t="s">
        <v>12836</v>
      </c>
      <c r="C282" s="27" t="s">
        <v>13389</v>
      </c>
      <c r="D282" s="27" t="s">
        <v>13213</v>
      </c>
      <c r="E282" s="28" t="n">
        <v>8.27</v>
      </c>
    </row>
    <row r="283" customFormat="false" ht="13.5" hidden="false" customHeight="true" outlineLevel="0" collapsed="false">
      <c r="A283" s="26" t="s">
        <v>13390</v>
      </c>
      <c r="B283" s="27" t="s">
        <v>12836</v>
      </c>
      <c r="C283" s="27" t="s">
        <v>13391</v>
      </c>
      <c r="D283" s="27" t="s">
        <v>13213</v>
      </c>
      <c r="E283" s="28" t="n">
        <v>8.85</v>
      </c>
    </row>
    <row r="284" customFormat="false" ht="12.75" hidden="false" customHeight="true" outlineLevel="0" collapsed="false">
      <c r="A284" s="23" t="s">
        <v>13392</v>
      </c>
      <c r="B284" s="24" t="s">
        <v>12836</v>
      </c>
      <c r="C284" s="24" t="s">
        <v>13393</v>
      </c>
      <c r="D284" s="25"/>
      <c r="E284" s="25"/>
    </row>
    <row r="285" customFormat="false" ht="12.75" hidden="false" customHeight="true" outlineLevel="0" collapsed="false">
      <c r="A285" s="26" t="s">
        <v>13394</v>
      </c>
      <c r="B285" s="27" t="s">
        <v>12836</v>
      </c>
      <c r="C285" s="27" t="s">
        <v>13385</v>
      </c>
      <c r="D285" s="27" t="s">
        <v>13213</v>
      </c>
      <c r="E285" s="28" t="n">
        <v>6.95</v>
      </c>
    </row>
    <row r="286" customFormat="false" ht="13.5" hidden="false" customHeight="true" outlineLevel="0" collapsed="false">
      <c r="A286" s="26" t="s">
        <v>13395</v>
      </c>
      <c r="B286" s="27" t="s">
        <v>12836</v>
      </c>
      <c r="C286" s="27" t="s">
        <v>13396</v>
      </c>
      <c r="D286" s="27" t="s">
        <v>13213</v>
      </c>
      <c r="E286" s="28" t="n">
        <v>8.67</v>
      </c>
    </row>
    <row r="287" customFormat="false" ht="12.75" hidden="false" customHeight="true" outlineLevel="0" collapsed="false">
      <c r="A287" s="26" t="s">
        <v>13397</v>
      </c>
      <c r="B287" s="27" t="s">
        <v>12836</v>
      </c>
      <c r="C287" s="27" t="s">
        <v>13398</v>
      </c>
      <c r="D287" s="27" t="s">
        <v>13213</v>
      </c>
      <c r="E287" s="28" t="n">
        <v>10.36</v>
      </c>
    </row>
    <row r="288" customFormat="false" ht="13.5" hidden="false" customHeight="true" outlineLevel="0" collapsed="false">
      <c r="A288" s="26" t="s">
        <v>13399</v>
      </c>
      <c r="B288" s="27" t="s">
        <v>12836</v>
      </c>
      <c r="C288" s="27" t="s">
        <v>13391</v>
      </c>
      <c r="D288" s="27" t="s">
        <v>13213</v>
      </c>
      <c r="E288" s="28" t="n">
        <v>10.93</v>
      </c>
    </row>
    <row r="289" customFormat="false" ht="12.75" hidden="false" customHeight="true" outlineLevel="0" collapsed="false">
      <c r="A289" s="23" t="s">
        <v>13400</v>
      </c>
      <c r="B289" s="24" t="s">
        <v>12836</v>
      </c>
      <c r="C289" s="24" t="s">
        <v>13401</v>
      </c>
      <c r="D289" s="25"/>
      <c r="E289" s="25"/>
    </row>
    <row r="290" customFormat="false" ht="12.75" hidden="false" customHeight="true" outlineLevel="0" collapsed="false">
      <c r="A290" s="26" t="s">
        <v>13402</v>
      </c>
      <c r="B290" s="27" t="s">
        <v>12836</v>
      </c>
      <c r="C290" s="27" t="s">
        <v>13403</v>
      </c>
      <c r="D290" s="27" t="s">
        <v>13213</v>
      </c>
      <c r="E290" s="28" t="n">
        <v>8.28</v>
      </c>
    </row>
    <row r="291" customFormat="false" ht="13.5" hidden="false" customHeight="true" outlineLevel="0" collapsed="false">
      <c r="A291" s="26" t="s">
        <v>13404</v>
      </c>
      <c r="B291" s="27" t="s">
        <v>12836</v>
      </c>
      <c r="C291" s="27" t="s">
        <v>13405</v>
      </c>
      <c r="D291" s="27" t="s">
        <v>13213</v>
      </c>
      <c r="E291" s="28" t="n">
        <v>13.35</v>
      </c>
    </row>
    <row r="292" customFormat="false" ht="12.75" hidden="false" customHeight="true" outlineLevel="0" collapsed="false">
      <c r="A292" s="26" t="s">
        <v>13406</v>
      </c>
      <c r="B292" s="27" t="s">
        <v>12836</v>
      </c>
      <c r="C292" s="27" t="s">
        <v>13407</v>
      </c>
      <c r="D292" s="27" t="s">
        <v>13213</v>
      </c>
      <c r="E292" s="28" t="n">
        <v>14.65</v>
      </c>
    </row>
    <row r="293" customFormat="false" ht="12.75" hidden="false" customHeight="true" outlineLevel="0" collapsed="false">
      <c r="A293" s="26" t="s">
        <v>13408</v>
      </c>
      <c r="B293" s="27" t="s">
        <v>12836</v>
      </c>
      <c r="C293" s="27" t="s">
        <v>13409</v>
      </c>
      <c r="D293" s="27" t="s">
        <v>13213</v>
      </c>
      <c r="E293" s="28" t="n">
        <v>11.62</v>
      </c>
    </row>
    <row r="294" customFormat="false" ht="13.5" hidden="false" customHeight="true" outlineLevel="0" collapsed="false">
      <c r="A294" s="23" t="s">
        <v>13410</v>
      </c>
      <c r="B294" s="24" t="s">
        <v>12836</v>
      </c>
      <c r="C294" s="24" t="s">
        <v>13411</v>
      </c>
      <c r="D294" s="25"/>
      <c r="E294" s="25"/>
    </row>
    <row r="295" customFormat="false" ht="12.75" hidden="false" customHeight="true" outlineLevel="0" collapsed="false">
      <c r="A295" s="26" t="s">
        <v>13412</v>
      </c>
      <c r="B295" s="27" t="s">
        <v>12836</v>
      </c>
      <c r="C295" s="27" t="s">
        <v>13351</v>
      </c>
      <c r="D295" s="27" t="s">
        <v>13213</v>
      </c>
      <c r="E295" s="28" t="n">
        <v>261.17</v>
      </c>
    </row>
    <row r="296" customFormat="false" ht="13.5" hidden="false" customHeight="true" outlineLevel="0" collapsed="false">
      <c r="A296" s="23" t="s">
        <v>13413</v>
      </c>
      <c r="B296" s="24" t="s">
        <v>12836</v>
      </c>
      <c r="C296" s="24" t="s">
        <v>13414</v>
      </c>
      <c r="D296" s="25"/>
      <c r="E296" s="25"/>
    </row>
    <row r="297" customFormat="false" ht="12.75" hidden="false" customHeight="true" outlineLevel="0" collapsed="false">
      <c r="A297" s="26" t="s">
        <v>13415</v>
      </c>
      <c r="B297" s="27" t="s">
        <v>12836</v>
      </c>
      <c r="C297" s="27" t="s">
        <v>13289</v>
      </c>
      <c r="D297" s="27" t="s">
        <v>13213</v>
      </c>
      <c r="E297" s="28" t="n">
        <v>46.14</v>
      </c>
    </row>
    <row r="298" customFormat="false" ht="12.75" hidden="false" customHeight="true" outlineLevel="0" collapsed="false">
      <c r="A298" s="26" t="s">
        <v>13416</v>
      </c>
      <c r="B298" s="27" t="s">
        <v>12836</v>
      </c>
      <c r="C298" s="27" t="s">
        <v>13417</v>
      </c>
      <c r="D298" s="27" t="s">
        <v>13213</v>
      </c>
      <c r="E298" s="28" t="n">
        <v>21.01</v>
      </c>
    </row>
    <row r="299" customFormat="false" ht="13.5" hidden="false" customHeight="true" outlineLevel="0" collapsed="false">
      <c r="A299" s="23" t="s">
        <v>13418</v>
      </c>
      <c r="B299" s="24" t="s">
        <v>12836</v>
      </c>
      <c r="C299" s="24" t="s">
        <v>13419</v>
      </c>
      <c r="D299" s="25"/>
      <c r="E299" s="25"/>
    </row>
    <row r="300" customFormat="false" ht="12.75" hidden="false" customHeight="true" outlineLevel="0" collapsed="false">
      <c r="A300" s="26" t="s">
        <v>13420</v>
      </c>
      <c r="B300" s="27" t="s">
        <v>12836</v>
      </c>
      <c r="C300" s="27" t="s">
        <v>13369</v>
      </c>
      <c r="D300" s="27" t="s">
        <v>12843</v>
      </c>
      <c r="E300" s="28" t="n">
        <v>5.08</v>
      </c>
    </row>
    <row r="301" customFormat="false" ht="13.5" hidden="false" customHeight="true" outlineLevel="0" collapsed="false">
      <c r="A301" s="26" t="s">
        <v>13421</v>
      </c>
      <c r="B301" s="27" t="s">
        <v>12836</v>
      </c>
      <c r="C301" s="27" t="s">
        <v>13367</v>
      </c>
      <c r="D301" s="27" t="s">
        <v>12843</v>
      </c>
      <c r="E301" s="28" t="n">
        <v>4.36</v>
      </c>
    </row>
    <row r="302" customFormat="false" ht="12.75" hidden="false" customHeight="true" outlineLevel="0" collapsed="false">
      <c r="A302" s="26" t="s">
        <v>13422</v>
      </c>
      <c r="B302" s="27" t="s">
        <v>12836</v>
      </c>
      <c r="C302" s="27" t="s">
        <v>13365</v>
      </c>
      <c r="D302" s="27" t="s">
        <v>12843</v>
      </c>
      <c r="E302" s="28" t="n">
        <v>2.86</v>
      </c>
    </row>
    <row r="303" customFormat="false" ht="12.75" hidden="false" customHeight="true" outlineLevel="0" collapsed="false">
      <c r="A303" s="26" t="s">
        <v>13423</v>
      </c>
      <c r="B303" s="27" t="s">
        <v>12836</v>
      </c>
      <c r="C303" s="27" t="s">
        <v>13424</v>
      </c>
      <c r="D303" s="27" t="s">
        <v>13213</v>
      </c>
      <c r="E303" s="28" t="n">
        <v>297.43</v>
      </c>
    </row>
    <row r="304" customFormat="false" ht="3" hidden="false" customHeight="true" outlineLevel="0" collapsed="false">
      <c r="A304" s="14"/>
      <c r="C304" s="27"/>
      <c r="E304" s="16"/>
    </row>
    <row r="305" customFormat="false" ht="12.75" hidden="false" customHeight="true" outlineLevel="0" collapsed="false">
      <c r="A305" s="23" t="s">
        <v>13425</v>
      </c>
      <c r="B305" s="24" t="s">
        <v>12836</v>
      </c>
      <c r="C305" s="24" t="s">
        <v>13426</v>
      </c>
      <c r="D305" s="25"/>
      <c r="E305" s="25"/>
    </row>
    <row r="306" customFormat="false" ht="12.75" hidden="false" customHeight="true" outlineLevel="0" collapsed="false">
      <c r="A306" s="26" t="s">
        <v>13427</v>
      </c>
      <c r="B306" s="27" t="s">
        <v>12836</v>
      </c>
      <c r="C306" s="27" t="s">
        <v>13428</v>
      </c>
      <c r="D306" s="27" t="s">
        <v>13213</v>
      </c>
      <c r="E306" s="28" t="n">
        <v>23.07</v>
      </c>
    </row>
    <row r="307" customFormat="false" ht="13.5" hidden="false" customHeight="true" outlineLevel="0" collapsed="false">
      <c r="A307" s="26" t="s">
        <v>13429</v>
      </c>
      <c r="B307" s="27" t="s">
        <v>12836</v>
      </c>
      <c r="C307" s="27" t="s">
        <v>13430</v>
      </c>
      <c r="D307" s="27" t="s">
        <v>13213</v>
      </c>
      <c r="E307" s="28" t="n">
        <v>30.76</v>
      </c>
    </row>
    <row r="308" customFormat="false" ht="12.75" hidden="false" customHeight="true" outlineLevel="0" collapsed="false">
      <c r="A308" s="23" t="s">
        <v>13431</v>
      </c>
      <c r="B308" s="24" t="s">
        <v>12836</v>
      </c>
      <c r="C308" s="24" t="s">
        <v>13304</v>
      </c>
      <c r="D308" s="25"/>
      <c r="E308" s="25"/>
    </row>
    <row r="309" customFormat="false" ht="13.5" hidden="false" customHeight="true" outlineLevel="0" collapsed="false">
      <c r="A309" s="26" t="s">
        <v>13432</v>
      </c>
      <c r="B309" s="27" t="s">
        <v>12836</v>
      </c>
      <c r="C309" s="27" t="s">
        <v>13306</v>
      </c>
      <c r="D309" s="27" t="s">
        <v>13307</v>
      </c>
      <c r="E309" s="28" t="n">
        <v>400</v>
      </c>
    </row>
    <row r="310" customFormat="false" ht="12.75" hidden="false" customHeight="true" outlineLevel="0" collapsed="false">
      <c r="A310" s="23" t="s">
        <v>13433</v>
      </c>
      <c r="B310" s="24" t="s">
        <v>12836</v>
      </c>
      <c r="C310" s="24" t="s">
        <v>13434</v>
      </c>
      <c r="D310" s="25"/>
      <c r="E310" s="25"/>
    </row>
    <row r="311" customFormat="false" ht="12.75" hidden="false" customHeight="true" outlineLevel="0" collapsed="false">
      <c r="A311" s="26" t="s">
        <v>13435</v>
      </c>
      <c r="B311" s="27" t="s">
        <v>12836</v>
      </c>
      <c r="C311" s="27" t="s">
        <v>13436</v>
      </c>
      <c r="D311" s="27" t="s">
        <v>13213</v>
      </c>
      <c r="E311" s="28" t="n">
        <v>43.07</v>
      </c>
    </row>
    <row r="312" customFormat="false" ht="3" hidden="false" customHeight="true" outlineLevel="0" collapsed="false">
      <c r="A312" s="14"/>
      <c r="C312" s="27"/>
      <c r="E312" s="16"/>
    </row>
    <row r="313" customFormat="false" ht="12.75" hidden="false" customHeight="true" outlineLevel="0" collapsed="false">
      <c r="A313" s="26" t="s">
        <v>13437</v>
      </c>
      <c r="B313" s="27" t="s">
        <v>12836</v>
      </c>
      <c r="C313" s="27" t="s">
        <v>13438</v>
      </c>
      <c r="D313" s="27" t="s">
        <v>13213</v>
      </c>
      <c r="E313" s="28" t="n">
        <v>45.79</v>
      </c>
    </row>
    <row r="314" customFormat="false" ht="3" hidden="false" customHeight="true" outlineLevel="0" collapsed="false">
      <c r="A314" s="14"/>
      <c r="C314" s="27"/>
      <c r="E314" s="16"/>
    </row>
    <row r="315" customFormat="false" ht="12.75" hidden="false" customHeight="true" outlineLevel="0" collapsed="false">
      <c r="A315" s="19" t="s">
        <v>13439</v>
      </c>
      <c r="B315" s="20"/>
      <c r="C315" s="21" t="s">
        <v>13440</v>
      </c>
      <c r="D315" s="22"/>
      <c r="E315" s="22"/>
    </row>
    <row r="316" customFormat="false" ht="12.75" hidden="false" customHeight="true" outlineLevel="0" collapsed="false">
      <c r="A316" s="23" t="s">
        <v>13441</v>
      </c>
      <c r="B316" s="24" t="s">
        <v>12836</v>
      </c>
      <c r="C316" s="24" t="s">
        <v>13442</v>
      </c>
      <c r="D316" s="25"/>
      <c r="E316" s="25"/>
    </row>
    <row r="317" customFormat="false" ht="13.5" hidden="false" customHeight="true" outlineLevel="0" collapsed="false">
      <c r="A317" s="26" t="s">
        <v>13443</v>
      </c>
      <c r="B317" s="27" t="s">
        <v>12836</v>
      </c>
      <c r="C317" s="27" t="s">
        <v>13444</v>
      </c>
      <c r="D317" s="27" t="s">
        <v>13213</v>
      </c>
      <c r="E317" s="28" t="n">
        <v>920.05</v>
      </c>
    </row>
    <row r="318" customFormat="false" ht="12.75" hidden="false" customHeight="true" outlineLevel="0" collapsed="false">
      <c r="A318" s="26" t="s">
        <v>13445</v>
      </c>
      <c r="B318" s="27" t="s">
        <v>12836</v>
      </c>
      <c r="C318" s="27" t="s">
        <v>13446</v>
      </c>
      <c r="D318" s="27" t="s">
        <v>13213</v>
      </c>
      <c r="E318" s="28" t="n">
        <v>874.25</v>
      </c>
    </row>
    <row r="319" customFormat="false" ht="13.5" hidden="false" customHeight="true" outlineLevel="0" collapsed="false">
      <c r="A319" s="26" t="s">
        <v>13447</v>
      </c>
      <c r="B319" s="27" t="s">
        <v>12836</v>
      </c>
      <c r="C319" s="27" t="s">
        <v>13448</v>
      </c>
      <c r="D319" s="27" t="s">
        <v>13213</v>
      </c>
      <c r="E319" s="28" t="n">
        <v>814.4</v>
      </c>
    </row>
    <row r="320" customFormat="false" ht="12.75" hidden="false" customHeight="true" outlineLevel="0" collapsed="false">
      <c r="A320" s="26" t="s">
        <v>13449</v>
      </c>
      <c r="B320" s="27" t="s">
        <v>12836</v>
      </c>
      <c r="C320" s="27" t="s">
        <v>13450</v>
      </c>
      <c r="D320" s="27" t="s">
        <v>13213</v>
      </c>
      <c r="E320" s="28" t="n">
        <v>854.79</v>
      </c>
    </row>
    <row r="321" customFormat="false" ht="12.75" hidden="false" customHeight="true" outlineLevel="0" collapsed="false">
      <c r="A321" s="23" t="s">
        <v>13451</v>
      </c>
      <c r="B321" s="24" t="s">
        <v>12836</v>
      </c>
      <c r="C321" s="24" t="s">
        <v>13452</v>
      </c>
      <c r="D321" s="25"/>
      <c r="E321" s="25"/>
    </row>
    <row r="322" customFormat="false" ht="13.5" hidden="false" customHeight="true" outlineLevel="0" collapsed="false">
      <c r="A322" s="26" t="s">
        <v>13453</v>
      </c>
      <c r="B322" s="27" t="s">
        <v>12836</v>
      </c>
      <c r="C322" s="27" t="s">
        <v>13454</v>
      </c>
      <c r="D322" s="27" t="s">
        <v>12890</v>
      </c>
      <c r="E322" s="28" t="n">
        <v>49.1</v>
      </c>
    </row>
    <row r="323" customFormat="false" ht="12.75" hidden="false" customHeight="true" outlineLevel="0" collapsed="false">
      <c r="A323" s="26" t="s">
        <v>13455</v>
      </c>
      <c r="B323" s="27" t="s">
        <v>12836</v>
      </c>
      <c r="C323" s="27" t="s">
        <v>13456</v>
      </c>
      <c r="D323" s="27" t="s">
        <v>12890</v>
      </c>
      <c r="E323" s="28" t="n">
        <v>73.35</v>
      </c>
    </row>
    <row r="324" customFormat="false" ht="12.75" hidden="false" customHeight="true" outlineLevel="0" collapsed="false">
      <c r="A324" s="26" t="s">
        <v>13457</v>
      </c>
      <c r="B324" s="27" t="s">
        <v>12836</v>
      </c>
      <c r="C324" s="27" t="s">
        <v>13458</v>
      </c>
      <c r="D324" s="27" t="s">
        <v>12890</v>
      </c>
      <c r="E324" s="28" t="n">
        <v>100.91</v>
      </c>
    </row>
    <row r="325" customFormat="false" ht="13.5" hidden="false" customHeight="true" outlineLevel="0" collapsed="false">
      <c r="A325" s="23" t="s">
        <v>13459</v>
      </c>
      <c r="B325" s="24" t="s">
        <v>12836</v>
      </c>
      <c r="C325" s="24" t="s">
        <v>13460</v>
      </c>
      <c r="D325" s="25"/>
      <c r="E325" s="25"/>
    </row>
    <row r="326" customFormat="false" ht="12.75" hidden="false" customHeight="true" outlineLevel="0" collapsed="false">
      <c r="A326" s="26" t="s">
        <v>13461</v>
      </c>
      <c r="B326" s="27" t="s">
        <v>12836</v>
      </c>
      <c r="C326" s="27" t="s">
        <v>13462</v>
      </c>
      <c r="D326" s="27" t="s">
        <v>12840</v>
      </c>
      <c r="E326" s="28" t="n">
        <v>2000</v>
      </c>
    </row>
    <row r="327" customFormat="false" ht="13.5" hidden="false" customHeight="true" outlineLevel="0" collapsed="false">
      <c r="A327" s="26" t="s">
        <v>13463</v>
      </c>
      <c r="B327" s="27" t="s">
        <v>12836</v>
      </c>
      <c r="C327" s="27" t="s">
        <v>13464</v>
      </c>
      <c r="D327" s="27" t="s">
        <v>12890</v>
      </c>
      <c r="E327" s="28" t="n">
        <v>52.18</v>
      </c>
    </row>
    <row r="328" customFormat="false" ht="12.75" hidden="false" customHeight="true" outlineLevel="0" collapsed="false">
      <c r="A328" s="26" t="s">
        <v>13465</v>
      </c>
      <c r="B328" s="27" t="s">
        <v>12836</v>
      </c>
      <c r="C328" s="27" t="s">
        <v>13466</v>
      </c>
      <c r="D328" s="27" t="s">
        <v>12890</v>
      </c>
      <c r="E328" s="28" t="n">
        <v>105.49</v>
      </c>
    </row>
    <row r="329" customFormat="false" ht="12.75" hidden="false" customHeight="true" outlineLevel="0" collapsed="false">
      <c r="A329" s="26" t="s">
        <v>13467</v>
      </c>
      <c r="B329" s="27" t="s">
        <v>12836</v>
      </c>
      <c r="C329" s="27" t="s">
        <v>13468</v>
      </c>
      <c r="D329" s="27" t="s">
        <v>12890</v>
      </c>
      <c r="E329" s="28" t="n">
        <v>211.86</v>
      </c>
    </row>
    <row r="330" customFormat="false" ht="13.5" hidden="false" customHeight="true" outlineLevel="0" collapsed="false">
      <c r="A330" s="23" t="s">
        <v>13469</v>
      </c>
      <c r="B330" s="24" t="s">
        <v>12836</v>
      </c>
      <c r="C330" s="24" t="s">
        <v>13470</v>
      </c>
      <c r="D330" s="25"/>
      <c r="E330" s="25"/>
    </row>
    <row r="331" customFormat="false" ht="12.75" hidden="false" customHeight="true" outlineLevel="0" collapsed="false">
      <c r="A331" s="26" t="s">
        <v>13471</v>
      </c>
      <c r="B331" s="27" t="s">
        <v>12836</v>
      </c>
      <c r="C331" s="27" t="s">
        <v>13462</v>
      </c>
      <c r="D331" s="27" t="s">
        <v>12840</v>
      </c>
      <c r="E331" s="28" t="n">
        <v>4800</v>
      </c>
    </row>
    <row r="332" customFormat="false" ht="13.5" hidden="false" customHeight="true" outlineLevel="0" collapsed="false">
      <c r="A332" s="26" t="s">
        <v>13472</v>
      </c>
      <c r="B332" s="27" t="s">
        <v>12836</v>
      </c>
      <c r="C332" s="27" t="s">
        <v>13473</v>
      </c>
      <c r="D332" s="27" t="s">
        <v>12890</v>
      </c>
      <c r="E332" s="28" t="n">
        <v>87.06</v>
      </c>
    </row>
    <row r="333" customFormat="false" ht="12.75" hidden="false" customHeight="true" outlineLevel="0" collapsed="false">
      <c r="A333" s="26" t="s">
        <v>13474</v>
      </c>
      <c r="B333" s="27" t="s">
        <v>12836</v>
      </c>
      <c r="C333" s="27" t="s">
        <v>13475</v>
      </c>
      <c r="D333" s="27" t="s">
        <v>12890</v>
      </c>
      <c r="E333" s="28" t="n">
        <v>115.43</v>
      </c>
    </row>
    <row r="334" customFormat="false" ht="12.75" hidden="false" customHeight="true" outlineLevel="0" collapsed="false">
      <c r="A334" s="26" t="s">
        <v>13476</v>
      </c>
      <c r="B334" s="27" t="s">
        <v>12836</v>
      </c>
      <c r="C334" s="27" t="s">
        <v>13477</v>
      </c>
      <c r="D334" s="27" t="s">
        <v>12890</v>
      </c>
      <c r="E334" s="28" t="n">
        <v>163.81</v>
      </c>
    </row>
    <row r="335" customFormat="false" ht="13.5" hidden="false" customHeight="true" outlineLevel="0" collapsed="false">
      <c r="A335" s="23" t="s">
        <v>13478</v>
      </c>
      <c r="B335" s="24" t="s">
        <v>12836</v>
      </c>
      <c r="C335" s="24" t="s">
        <v>13479</v>
      </c>
      <c r="D335" s="25"/>
      <c r="E335" s="25"/>
    </row>
    <row r="336" customFormat="false" ht="12.75" hidden="false" customHeight="true" outlineLevel="0" collapsed="false">
      <c r="A336" s="26" t="s">
        <v>13480</v>
      </c>
      <c r="B336" s="27" t="s">
        <v>12836</v>
      </c>
      <c r="C336" s="27" t="s">
        <v>13481</v>
      </c>
      <c r="D336" s="27" t="s">
        <v>12840</v>
      </c>
      <c r="E336" s="28" t="n">
        <v>25000</v>
      </c>
    </row>
    <row r="337" customFormat="false" ht="12.75" hidden="false" customHeight="true" outlineLevel="0" collapsed="false">
      <c r="A337" s="26" t="s">
        <v>13482</v>
      </c>
      <c r="B337" s="27" t="s">
        <v>12836</v>
      </c>
      <c r="C337" s="27" t="s">
        <v>13483</v>
      </c>
      <c r="D337" s="27" t="s">
        <v>12890</v>
      </c>
      <c r="E337" s="28" t="n">
        <v>119.37</v>
      </c>
    </row>
    <row r="338" customFormat="false" ht="13.5" hidden="false" customHeight="true" outlineLevel="0" collapsed="false">
      <c r="A338" s="26" t="s">
        <v>13484</v>
      </c>
      <c r="B338" s="27" t="s">
        <v>12836</v>
      </c>
      <c r="C338" s="27" t="s">
        <v>13485</v>
      </c>
      <c r="D338" s="27" t="s">
        <v>12890</v>
      </c>
      <c r="E338" s="28" t="n">
        <v>225.84</v>
      </c>
    </row>
    <row r="339" customFormat="false" ht="12.75" hidden="false" customHeight="true" outlineLevel="0" collapsed="false">
      <c r="A339" s="26" t="s">
        <v>13486</v>
      </c>
      <c r="B339" s="27" t="s">
        <v>12836</v>
      </c>
      <c r="C339" s="27" t="s">
        <v>13487</v>
      </c>
      <c r="D339" s="27" t="s">
        <v>12890</v>
      </c>
      <c r="E339" s="28" t="n">
        <v>378.79</v>
      </c>
    </row>
    <row r="340" customFormat="false" ht="13.5" hidden="false" customHeight="true" outlineLevel="0" collapsed="false">
      <c r="A340" s="26" t="s">
        <v>13488</v>
      </c>
      <c r="B340" s="27" t="s">
        <v>12836</v>
      </c>
      <c r="C340" s="27" t="s">
        <v>13489</v>
      </c>
      <c r="D340" s="27" t="s">
        <v>12890</v>
      </c>
      <c r="E340" s="28" t="n">
        <v>471.41</v>
      </c>
    </row>
    <row r="341" customFormat="false" ht="12.75" hidden="false" customHeight="true" outlineLevel="0" collapsed="false">
      <c r="A341" s="26" t="s">
        <v>13490</v>
      </c>
      <c r="B341" s="27" t="s">
        <v>12836</v>
      </c>
      <c r="C341" s="27" t="s">
        <v>13491</v>
      </c>
      <c r="D341" s="27" t="s">
        <v>12890</v>
      </c>
      <c r="E341" s="28" t="n">
        <v>622.58</v>
      </c>
    </row>
    <row r="342" customFormat="false" ht="12.75" hidden="false" customHeight="true" outlineLevel="0" collapsed="false">
      <c r="A342" s="23" t="s">
        <v>13492</v>
      </c>
      <c r="B342" s="24" t="s">
        <v>12836</v>
      </c>
      <c r="C342" s="24" t="s">
        <v>13493</v>
      </c>
      <c r="D342" s="25"/>
      <c r="E342" s="25"/>
    </row>
    <row r="343" customFormat="false" ht="13.5" hidden="false" customHeight="true" outlineLevel="0" collapsed="false">
      <c r="A343" s="26" t="s">
        <v>13494</v>
      </c>
      <c r="B343" s="27" t="s">
        <v>12836</v>
      </c>
      <c r="C343" s="27" t="s">
        <v>13495</v>
      </c>
      <c r="D343" s="27" t="s">
        <v>12840</v>
      </c>
      <c r="E343" s="28" t="n">
        <v>20700</v>
      </c>
    </row>
    <row r="344" customFormat="false" ht="12.75" hidden="false" customHeight="true" outlineLevel="0" collapsed="false">
      <c r="A344" s="26" t="s">
        <v>13496</v>
      </c>
      <c r="B344" s="27" t="s">
        <v>12836</v>
      </c>
      <c r="C344" s="27" t="s">
        <v>13497</v>
      </c>
      <c r="D344" s="27" t="s">
        <v>12890</v>
      </c>
      <c r="E344" s="28" t="n">
        <v>346.97</v>
      </c>
    </row>
    <row r="345" customFormat="false" ht="13.5" hidden="false" customHeight="true" outlineLevel="0" collapsed="false">
      <c r="A345" s="26" t="s">
        <v>13498</v>
      </c>
      <c r="B345" s="27" t="s">
        <v>12836</v>
      </c>
      <c r="C345" s="27" t="s">
        <v>13499</v>
      </c>
      <c r="D345" s="27" t="s">
        <v>12890</v>
      </c>
      <c r="E345" s="28" t="n">
        <v>508.8</v>
      </c>
    </row>
    <row r="346" customFormat="false" ht="12.75" hidden="false" customHeight="true" outlineLevel="0" collapsed="false">
      <c r="A346" s="26" t="s">
        <v>13500</v>
      </c>
      <c r="B346" s="27" t="s">
        <v>12836</v>
      </c>
      <c r="C346" s="27" t="s">
        <v>13501</v>
      </c>
      <c r="D346" s="27" t="s">
        <v>12890</v>
      </c>
      <c r="E346" s="28" t="n">
        <v>650.55</v>
      </c>
    </row>
    <row r="347" customFormat="false" ht="12.75" hidden="false" customHeight="true" outlineLevel="0" collapsed="false">
      <c r="A347" s="26" t="s">
        <v>13502</v>
      </c>
      <c r="B347" s="27" t="s">
        <v>12836</v>
      </c>
      <c r="C347" s="27" t="s">
        <v>13503</v>
      </c>
      <c r="D347" s="27" t="s">
        <v>12890</v>
      </c>
      <c r="E347" s="28" t="n">
        <v>726.22</v>
      </c>
    </row>
    <row r="348" customFormat="false" ht="13.5" hidden="false" customHeight="true" outlineLevel="0" collapsed="false">
      <c r="A348" s="26" t="s">
        <v>13504</v>
      </c>
      <c r="B348" s="27" t="s">
        <v>12836</v>
      </c>
      <c r="C348" s="27" t="s">
        <v>13505</v>
      </c>
      <c r="D348" s="27" t="s">
        <v>12890</v>
      </c>
      <c r="E348" s="28" t="n">
        <v>667.91</v>
      </c>
    </row>
    <row r="349" customFormat="false" ht="12.75" hidden="false" customHeight="true" outlineLevel="0" collapsed="false">
      <c r="A349" s="26" t="s">
        <v>13506</v>
      </c>
      <c r="B349" s="27" t="s">
        <v>12836</v>
      </c>
      <c r="C349" s="27" t="s">
        <v>13507</v>
      </c>
      <c r="D349" s="27" t="s">
        <v>12890</v>
      </c>
      <c r="E349" s="28" t="n">
        <v>884.17</v>
      </c>
    </row>
    <row r="350" customFormat="false" ht="12.75" hidden="false" customHeight="true" outlineLevel="0" collapsed="false">
      <c r="A350" s="26" t="s">
        <v>13508</v>
      </c>
      <c r="B350" s="27" t="s">
        <v>12836</v>
      </c>
      <c r="C350" s="27" t="s">
        <v>13509</v>
      </c>
      <c r="D350" s="27" t="s">
        <v>12890</v>
      </c>
      <c r="E350" s="28" t="n">
        <v>1034.03</v>
      </c>
    </row>
    <row r="351" customFormat="false" ht="13.5" hidden="false" customHeight="true" outlineLevel="0" collapsed="false">
      <c r="A351" s="26" t="s">
        <v>13510</v>
      </c>
      <c r="B351" s="27" t="s">
        <v>12836</v>
      </c>
      <c r="C351" s="27" t="s">
        <v>13511</v>
      </c>
      <c r="D351" s="27" t="s">
        <v>12890</v>
      </c>
      <c r="E351" s="28" t="n">
        <v>1157.34</v>
      </c>
    </row>
    <row r="352" customFormat="false" ht="12.75" hidden="false" customHeight="true" outlineLevel="0" collapsed="false">
      <c r="A352" s="23" t="s">
        <v>13512</v>
      </c>
      <c r="B352" s="24" t="s">
        <v>12836</v>
      </c>
      <c r="C352" s="24" t="s">
        <v>13513</v>
      </c>
      <c r="D352" s="25"/>
      <c r="E352" s="25"/>
    </row>
    <row r="353" customFormat="false" ht="13.5" hidden="false" customHeight="true" outlineLevel="0" collapsed="false">
      <c r="A353" s="26" t="s">
        <v>13514</v>
      </c>
      <c r="B353" s="27" t="s">
        <v>12836</v>
      </c>
      <c r="C353" s="27" t="s">
        <v>13515</v>
      </c>
      <c r="D353" s="27" t="s">
        <v>12843</v>
      </c>
      <c r="E353" s="28" t="n">
        <v>69.22</v>
      </c>
    </row>
    <row r="354" customFormat="false" ht="2.25" hidden="false" customHeight="true" outlineLevel="0" collapsed="false">
      <c r="A354" s="14"/>
      <c r="C354" s="27"/>
      <c r="E354" s="16"/>
    </row>
    <row r="355" customFormat="false" ht="12.75" hidden="false" customHeight="true" outlineLevel="0" collapsed="false">
      <c r="A355" s="26" t="s">
        <v>13516</v>
      </c>
      <c r="B355" s="27" t="s">
        <v>12836</v>
      </c>
      <c r="C355" s="27" t="s">
        <v>13517</v>
      </c>
      <c r="D355" s="27" t="s">
        <v>12843</v>
      </c>
      <c r="E355" s="28" t="n">
        <v>59.49</v>
      </c>
    </row>
    <row r="356" customFormat="false" ht="3" hidden="false" customHeight="true" outlineLevel="0" collapsed="false">
      <c r="A356" s="14"/>
      <c r="C356" s="27"/>
      <c r="E356" s="16"/>
    </row>
    <row r="357" customFormat="false" ht="12.75" hidden="false" customHeight="true" outlineLevel="0" collapsed="false">
      <c r="A357" s="26" t="s">
        <v>13518</v>
      </c>
      <c r="B357" s="27" t="s">
        <v>12836</v>
      </c>
      <c r="C357" s="27" t="s">
        <v>13519</v>
      </c>
      <c r="D357" s="27" t="s">
        <v>12843</v>
      </c>
      <c r="E357" s="28" t="n">
        <v>148.85</v>
      </c>
    </row>
    <row r="358" customFormat="false" ht="3" hidden="false" customHeight="true" outlineLevel="0" collapsed="false">
      <c r="A358" s="14"/>
      <c r="C358" s="27"/>
      <c r="E358" s="16"/>
    </row>
    <row r="359" customFormat="false" ht="12.75" hidden="false" customHeight="true" outlineLevel="0" collapsed="false">
      <c r="A359" s="26" t="s">
        <v>13520</v>
      </c>
      <c r="B359" s="27" t="s">
        <v>12836</v>
      </c>
      <c r="C359" s="27" t="s">
        <v>13521</v>
      </c>
      <c r="D359" s="27" t="s">
        <v>12843</v>
      </c>
      <c r="E359" s="28" t="n">
        <v>94.41</v>
      </c>
    </row>
    <row r="360" customFormat="false" ht="2.25" hidden="false" customHeight="true" outlineLevel="0" collapsed="false">
      <c r="A360" s="14"/>
      <c r="C360" s="27"/>
      <c r="E360" s="16"/>
    </row>
    <row r="361" customFormat="false" ht="13.5" hidden="false" customHeight="true" outlineLevel="0" collapsed="false">
      <c r="A361" s="26" t="s">
        <v>13522</v>
      </c>
      <c r="B361" s="27" t="s">
        <v>12836</v>
      </c>
      <c r="C361" s="27" t="s">
        <v>13523</v>
      </c>
      <c r="D361" s="27" t="s">
        <v>12843</v>
      </c>
      <c r="E361" s="28" t="n">
        <v>108.91</v>
      </c>
    </row>
    <row r="362" customFormat="false" ht="2.25" hidden="false" customHeight="true" outlineLevel="0" collapsed="false">
      <c r="A362" s="14"/>
      <c r="C362" s="27"/>
      <c r="E362" s="16"/>
    </row>
    <row r="363" customFormat="false" ht="13.5" hidden="false" customHeight="true" outlineLevel="0" collapsed="false">
      <c r="A363" s="26" t="s">
        <v>13524</v>
      </c>
      <c r="B363" s="27" t="s">
        <v>12836</v>
      </c>
      <c r="C363" s="27" t="s">
        <v>13525</v>
      </c>
      <c r="D363" s="27" t="s">
        <v>12843</v>
      </c>
      <c r="E363" s="28" t="n">
        <v>75.6</v>
      </c>
    </row>
    <row r="364" customFormat="false" ht="2.25" hidden="false" customHeight="true" outlineLevel="0" collapsed="false">
      <c r="A364" s="14"/>
      <c r="C364" s="27"/>
      <c r="E364" s="16"/>
    </row>
    <row r="365" customFormat="false" ht="12.75" hidden="false" customHeight="true" outlineLevel="0" collapsed="false">
      <c r="A365" s="26" t="s">
        <v>13526</v>
      </c>
      <c r="B365" s="27" t="s">
        <v>12836</v>
      </c>
      <c r="C365" s="27" t="s">
        <v>13527</v>
      </c>
      <c r="D365" s="27" t="s">
        <v>12843</v>
      </c>
      <c r="E365" s="28" t="n">
        <v>166.39</v>
      </c>
    </row>
    <row r="366" customFormat="false" ht="3" hidden="false" customHeight="true" outlineLevel="0" collapsed="false">
      <c r="A366" s="14"/>
      <c r="C366" s="27"/>
      <c r="E366" s="16"/>
    </row>
    <row r="367" customFormat="false" ht="12.75" hidden="false" customHeight="true" outlineLevel="0" collapsed="false">
      <c r="A367" s="23" t="s">
        <v>13528</v>
      </c>
      <c r="B367" s="24" t="s">
        <v>12836</v>
      </c>
      <c r="C367" s="24" t="s">
        <v>13529</v>
      </c>
      <c r="D367" s="25"/>
      <c r="E367" s="25"/>
    </row>
    <row r="368" customFormat="false" ht="12.75" hidden="false" customHeight="true" outlineLevel="0" collapsed="false">
      <c r="A368" s="26" t="s">
        <v>13530</v>
      </c>
      <c r="B368" s="27" t="s">
        <v>12836</v>
      </c>
      <c r="C368" s="27" t="s">
        <v>13531</v>
      </c>
      <c r="D368" s="27" t="s">
        <v>12840</v>
      </c>
      <c r="E368" s="28" t="n">
        <v>4.74</v>
      </c>
    </row>
    <row r="369" customFormat="false" ht="13.5" hidden="false" customHeight="true" outlineLevel="0" collapsed="false">
      <c r="A369" s="26" t="s">
        <v>13532</v>
      </c>
      <c r="B369" s="27" t="s">
        <v>12836</v>
      </c>
      <c r="C369" s="27" t="s">
        <v>13533</v>
      </c>
      <c r="D369" s="27" t="s">
        <v>13534</v>
      </c>
      <c r="E369" s="28" t="n">
        <v>14.41</v>
      </c>
    </row>
    <row r="370" customFormat="false" ht="12.75" hidden="false" customHeight="true" outlineLevel="0" collapsed="false">
      <c r="A370" s="26" t="s">
        <v>13535</v>
      </c>
      <c r="B370" s="27" t="s">
        <v>12836</v>
      </c>
      <c r="C370" s="27" t="s">
        <v>13536</v>
      </c>
      <c r="D370" s="27" t="s">
        <v>13534</v>
      </c>
      <c r="E370" s="28" t="n">
        <v>14.41</v>
      </c>
    </row>
    <row r="371" customFormat="false" ht="13.5" hidden="false" customHeight="true" outlineLevel="0" collapsed="false">
      <c r="A371" s="26" t="s">
        <v>13537</v>
      </c>
      <c r="B371" s="27" t="s">
        <v>12836</v>
      </c>
      <c r="C371" s="27" t="s">
        <v>13538</v>
      </c>
      <c r="D371" s="27" t="s">
        <v>13534</v>
      </c>
      <c r="E371" s="28" t="n">
        <v>12.27</v>
      </c>
    </row>
    <row r="372" customFormat="false" ht="12.75" hidden="false" customHeight="true" outlineLevel="0" collapsed="false">
      <c r="A372" s="26" t="s">
        <v>13539</v>
      </c>
      <c r="B372" s="27" t="s">
        <v>12836</v>
      </c>
      <c r="C372" s="27" t="s">
        <v>13540</v>
      </c>
      <c r="D372" s="27" t="s">
        <v>13534</v>
      </c>
      <c r="E372" s="28" t="n">
        <v>11.17</v>
      </c>
    </row>
    <row r="373" customFormat="false" ht="12.75" hidden="false" customHeight="true" outlineLevel="0" collapsed="false">
      <c r="A373" s="26" t="s">
        <v>13541</v>
      </c>
      <c r="B373" s="27" t="s">
        <v>12836</v>
      </c>
      <c r="C373" s="27" t="s">
        <v>13542</v>
      </c>
      <c r="D373" s="27" t="s">
        <v>13534</v>
      </c>
      <c r="E373" s="28" t="n">
        <v>9.93</v>
      </c>
    </row>
    <row r="374" customFormat="false" ht="13.5" hidden="false" customHeight="true" outlineLevel="0" collapsed="false">
      <c r="A374" s="26" t="s">
        <v>13543</v>
      </c>
      <c r="B374" s="27" t="s">
        <v>12836</v>
      </c>
      <c r="C374" s="27" t="s">
        <v>13544</v>
      </c>
      <c r="D374" s="27" t="s">
        <v>13534</v>
      </c>
      <c r="E374" s="28" t="n">
        <v>9.15</v>
      </c>
    </row>
    <row r="375" customFormat="false" ht="12.75" hidden="false" customHeight="true" outlineLevel="0" collapsed="false">
      <c r="A375" s="26" t="s">
        <v>13545</v>
      </c>
      <c r="B375" s="27" t="s">
        <v>12836</v>
      </c>
      <c r="C375" s="27" t="s">
        <v>13546</v>
      </c>
      <c r="D375" s="27" t="s">
        <v>13534</v>
      </c>
      <c r="E375" s="28" t="n">
        <v>8.59</v>
      </c>
    </row>
    <row r="376" customFormat="false" ht="13.5" hidden="false" customHeight="true" outlineLevel="0" collapsed="false">
      <c r="A376" s="26" t="s">
        <v>13547</v>
      </c>
      <c r="B376" s="27" t="s">
        <v>12836</v>
      </c>
      <c r="C376" s="27" t="s">
        <v>13548</v>
      </c>
      <c r="D376" s="27" t="s">
        <v>13534</v>
      </c>
      <c r="E376" s="28" t="n">
        <v>8.4</v>
      </c>
    </row>
    <row r="377" customFormat="false" ht="12.75" hidden="false" customHeight="true" outlineLevel="0" collapsed="false">
      <c r="A377" s="26" t="s">
        <v>13549</v>
      </c>
      <c r="B377" s="27" t="s">
        <v>12836</v>
      </c>
      <c r="C377" s="27" t="s">
        <v>13550</v>
      </c>
      <c r="D377" s="27" t="s">
        <v>13534</v>
      </c>
      <c r="E377" s="28" t="n">
        <v>8.11</v>
      </c>
    </row>
    <row r="378" customFormat="false" ht="12.75" hidden="false" customHeight="true" outlineLevel="0" collapsed="false">
      <c r="A378" s="23" t="s">
        <v>13551</v>
      </c>
      <c r="B378" s="24" t="s">
        <v>12836</v>
      </c>
      <c r="C378" s="24" t="s">
        <v>13552</v>
      </c>
      <c r="D378" s="25"/>
      <c r="E378" s="25"/>
    </row>
    <row r="379" customFormat="false" ht="13.5" hidden="false" customHeight="true" outlineLevel="0" collapsed="false">
      <c r="A379" s="26" t="s">
        <v>13553</v>
      </c>
      <c r="B379" s="27" t="s">
        <v>12836</v>
      </c>
      <c r="C379" s="27" t="s">
        <v>13554</v>
      </c>
      <c r="D379" s="27" t="s">
        <v>13213</v>
      </c>
      <c r="E379" s="28" t="n">
        <v>820.8</v>
      </c>
    </row>
    <row r="380" customFormat="false" ht="12.75" hidden="false" customHeight="true" outlineLevel="0" collapsed="false">
      <c r="A380" s="23" t="s">
        <v>13555</v>
      </c>
      <c r="B380" s="24" t="s">
        <v>12836</v>
      </c>
      <c r="C380" s="24" t="s">
        <v>13556</v>
      </c>
      <c r="D380" s="25"/>
      <c r="E380" s="25"/>
    </row>
    <row r="381" customFormat="false" ht="12.75" hidden="false" customHeight="true" outlineLevel="0" collapsed="false">
      <c r="A381" s="26" t="s">
        <v>13557</v>
      </c>
      <c r="B381" s="27" t="s">
        <v>12836</v>
      </c>
      <c r="C381" s="27" t="s">
        <v>13558</v>
      </c>
      <c r="D381" s="27" t="s">
        <v>13213</v>
      </c>
      <c r="E381" s="28" t="n">
        <v>575.09</v>
      </c>
    </row>
    <row r="382" customFormat="false" ht="13.5" hidden="false" customHeight="true" outlineLevel="0" collapsed="false">
      <c r="A382" s="26" t="s">
        <v>13559</v>
      </c>
      <c r="B382" s="27" t="s">
        <v>12836</v>
      </c>
      <c r="C382" s="27" t="s">
        <v>13560</v>
      </c>
      <c r="D382" s="27" t="s">
        <v>13213</v>
      </c>
      <c r="E382" s="28" t="n">
        <v>589.26</v>
      </c>
    </row>
    <row r="383" customFormat="false" ht="12.75" hidden="false" customHeight="true" outlineLevel="0" collapsed="false">
      <c r="A383" s="26" t="s">
        <v>13561</v>
      </c>
      <c r="B383" s="27" t="s">
        <v>12836</v>
      </c>
      <c r="C383" s="27" t="s">
        <v>13562</v>
      </c>
      <c r="D383" s="27" t="s">
        <v>13213</v>
      </c>
      <c r="E383" s="28" t="n">
        <v>712.92</v>
      </c>
    </row>
    <row r="384" customFormat="false" ht="13.5" hidden="false" customHeight="true" outlineLevel="0" collapsed="false">
      <c r="A384" s="26" t="s">
        <v>13563</v>
      </c>
      <c r="B384" s="27" t="s">
        <v>12836</v>
      </c>
      <c r="C384" s="27" t="s">
        <v>13564</v>
      </c>
      <c r="D384" s="27" t="s">
        <v>13213</v>
      </c>
      <c r="E384" s="28" t="n">
        <v>712.92</v>
      </c>
    </row>
    <row r="385" customFormat="false" ht="12.75" hidden="false" customHeight="true" outlineLevel="0" collapsed="false">
      <c r="A385" s="26" t="s">
        <v>13565</v>
      </c>
      <c r="B385" s="27" t="s">
        <v>12836</v>
      </c>
      <c r="C385" s="27" t="s">
        <v>13566</v>
      </c>
      <c r="D385" s="27" t="s">
        <v>13213</v>
      </c>
      <c r="E385" s="28" t="n">
        <v>758.92</v>
      </c>
    </row>
    <row r="386" customFormat="false" ht="12.75" hidden="false" customHeight="true" outlineLevel="0" collapsed="false">
      <c r="A386" s="26" t="s">
        <v>13567</v>
      </c>
      <c r="B386" s="27" t="s">
        <v>12836</v>
      </c>
      <c r="C386" s="27" t="s">
        <v>13568</v>
      </c>
      <c r="D386" s="27" t="s">
        <v>13213</v>
      </c>
      <c r="E386" s="28" t="n">
        <v>782.76</v>
      </c>
    </row>
    <row r="387" customFormat="false" ht="13.5" hidden="false" customHeight="true" outlineLevel="0" collapsed="false">
      <c r="A387" s="26" t="s">
        <v>13569</v>
      </c>
      <c r="B387" s="27" t="s">
        <v>12836</v>
      </c>
      <c r="C387" s="27" t="s">
        <v>13570</v>
      </c>
      <c r="D387" s="27" t="s">
        <v>13213</v>
      </c>
      <c r="E387" s="28" t="n">
        <v>845.73</v>
      </c>
    </row>
    <row r="388" customFormat="false" ht="12.75" hidden="false" customHeight="true" outlineLevel="0" collapsed="false">
      <c r="A388" s="23" t="s">
        <v>13571</v>
      </c>
      <c r="B388" s="24" t="s">
        <v>12836</v>
      </c>
      <c r="C388" s="24" t="s">
        <v>13572</v>
      </c>
      <c r="D388" s="25"/>
      <c r="E388" s="25"/>
    </row>
    <row r="389" customFormat="false" ht="13.5" hidden="false" customHeight="true" outlineLevel="0" collapsed="false">
      <c r="A389" s="26" t="s">
        <v>13573</v>
      </c>
      <c r="B389" s="27" t="s">
        <v>12836</v>
      </c>
      <c r="C389" s="27" t="s">
        <v>13574</v>
      </c>
      <c r="D389" s="27" t="s">
        <v>13213</v>
      </c>
      <c r="E389" s="28" t="n">
        <v>652.07</v>
      </c>
    </row>
    <row r="390" customFormat="false" ht="12.75" hidden="false" customHeight="true" outlineLevel="0" collapsed="false">
      <c r="A390" s="26" t="s">
        <v>13575</v>
      </c>
      <c r="B390" s="27" t="s">
        <v>12836</v>
      </c>
      <c r="C390" s="27" t="s">
        <v>13576</v>
      </c>
      <c r="D390" s="27" t="s">
        <v>13213</v>
      </c>
      <c r="E390" s="28" t="n">
        <v>663.57</v>
      </c>
    </row>
    <row r="391" customFormat="false" ht="12.75" hidden="false" customHeight="true" outlineLevel="0" collapsed="false">
      <c r="A391" s="26" t="s">
        <v>13577</v>
      </c>
      <c r="B391" s="27" t="s">
        <v>12836</v>
      </c>
      <c r="C391" s="27" t="s">
        <v>13578</v>
      </c>
      <c r="D391" s="27" t="s">
        <v>13213</v>
      </c>
      <c r="E391" s="28" t="n">
        <v>675.07</v>
      </c>
    </row>
    <row r="392" customFormat="false" ht="13.5" hidden="false" customHeight="true" outlineLevel="0" collapsed="false">
      <c r="A392" s="26" t="s">
        <v>13579</v>
      </c>
      <c r="B392" s="27" t="s">
        <v>12836</v>
      </c>
      <c r="C392" s="27" t="s">
        <v>13580</v>
      </c>
      <c r="D392" s="27" t="s">
        <v>13213</v>
      </c>
      <c r="E392" s="28" t="n">
        <v>686.57</v>
      </c>
    </row>
    <row r="393" customFormat="false" ht="12.75" hidden="false" customHeight="true" outlineLevel="0" collapsed="false">
      <c r="A393" s="26" t="s">
        <v>13581</v>
      </c>
      <c r="B393" s="27" t="s">
        <v>12836</v>
      </c>
      <c r="C393" s="27" t="s">
        <v>13582</v>
      </c>
      <c r="D393" s="27" t="s">
        <v>13213</v>
      </c>
      <c r="E393" s="28" t="n">
        <v>709.57</v>
      </c>
    </row>
    <row r="394" customFormat="false" ht="12.75" hidden="false" customHeight="true" outlineLevel="0" collapsed="false">
      <c r="A394" s="23" t="s">
        <v>13583</v>
      </c>
      <c r="B394" s="24" t="s">
        <v>12836</v>
      </c>
      <c r="C394" s="24" t="s">
        <v>13584</v>
      </c>
      <c r="D394" s="25"/>
      <c r="E394" s="25"/>
    </row>
    <row r="395" customFormat="false" ht="13.5" hidden="false" customHeight="true" outlineLevel="0" collapsed="false">
      <c r="A395" s="26" t="s">
        <v>13585</v>
      </c>
      <c r="B395" s="27" t="s">
        <v>12836</v>
      </c>
      <c r="C395" s="27" t="s">
        <v>13586</v>
      </c>
      <c r="D395" s="27" t="s">
        <v>13213</v>
      </c>
      <c r="E395" s="28" t="n">
        <v>682.15</v>
      </c>
    </row>
    <row r="396" customFormat="false" ht="12.75" hidden="false" customHeight="true" outlineLevel="0" collapsed="false">
      <c r="A396" s="26" t="s">
        <v>13587</v>
      </c>
      <c r="B396" s="27" t="s">
        <v>12836</v>
      </c>
      <c r="C396" s="27" t="s">
        <v>13588</v>
      </c>
      <c r="D396" s="27" t="s">
        <v>13213</v>
      </c>
      <c r="E396" s="28" t="n">
        <v>693.65</v>
      </c>
    </row>
    <row r="397" customFormat="false" ht="13.5" hidden="false" customHeight="true" outlineLevel="0" collapsed="false">
      <c r="A397" s="26" t="s">
        <v>13589</v>
      </c>
      <c r="B397" s="27" t="s">
        <v>12836</v>
      </c>
      <c r="C397" s="27" t="s">
        <v>13590</v>
      </c>
      <c r="D397" s="27" t="s">
        <v>13213</v>
      </c>
      <c r="E397" s="28" t="n">
        <v>705.15</v>
      </c>
    </row>
    <row r="398" customFormat="false" ht="12.75" hidden="false" customHeight="true" outlineLevel="0" collapsed="false">
      <c r="A398" s="26" t="s">
        <v>13591</v>
      </c>
      <c r="B398" s="27" t="s">
        <v>12836</v>
      </c>
      <c r="C398" s="27" t="s">
        <v>13592</v>
      </c>
      <c r="D398" s="27" t="s">
        <v>13213</v>
      </c>
      <c r="E398" s="28" t="n">
        <v>728.15</v>
      </c>
    </row>
    <row r="399" customFormat="false" ht="12.75" hidden="false" customHeight="true" outlineLevel="0" collapsed="false">
      <c r="A399" s="23" t="s">
        <v>13593</v>
      </c>
      <c r="B399" s="24" t="s">
        <v>12836</v>
      </c>
      <c r="C399" s="24" t="s">
        <v>13594</v>
      </c>
      <c r="D399" s="25"/>
      <c r="E399" s="25"/>
    </row>
    <row r="400" customFormat="false" ht="13.5" hidden="false" customHeight="true" outlineLevel="0" collapsed="false">
      <c r="A400" s="26" t="s">
        <v>13595</v>
      </c>
      <c r="B400" s="27" t="s">
        <v>12836</v>
      </c>
      <c r="C400" s="27" t="s">
        <v>13596</v>
      </c>
      <c r="D400" s="27" t="s">
        <v>12843</v>
      </c>
      <c r="E400" s="28" t="n">
        <v>162.23</v>
      </c>
    </row>
    <row r="401" customFormat="false" ht="12.75" hidden="false" customHeight="true" outlineLevel="0" collapsed="false">
      <c r="A401" s="26" t="s">
        <v>13597</v>
      </c>
      <c r="B401" s="27" t="s">
        <v>12836</v>
      </c>
      <c r="C401" s="27" t="s">
        <v>13598</v>
      </c>
      <c r="D401" s="27" t="s">
        <v>12843</v>
      </c>
      <c r="E401" s="28" t="n">
        <v>203.82</v>
      </c>
    </row>
    <row r="402" customFormat="false" ht="13.5" hidden="false" customHeight="true" outlineLevel="0" collapsed="false">
      <c r="A402" s="23" t="s">
        <v>13599</v>
      </c>
      <c r="B402" s="24" t="s">
        <v>12836</v>
      </c>
      <c r="C402" s="24" t="s">
        <v>13600</v>
      </c>
      <c r="D402" s="25"/>
      <c r="E402" s="25"/>
    </row>
    <row r="403" customFormat="false" ht="12.75" hidden="false" customHeight="true" outlineLevel="0" collapsed="false">
      <c r="A403" s="26" t="s">
        <v>13601</v>
      </c>
      <c r="B403" s="27" t="s">
        <v>12836</v>
      </c>
      <c r="C403" s="27" t="s">
        <v>13602</v>
      </c>
      <c r="D403" s="27" t="s">
        <v>12840</v>
      </c>
      <c r="E403" s="28" t="n">
        <v>12.5</v>
      </c>
    </row>
    <row r="404" customFormat="false" ht="12.75" hidden="false" customHeight="true" outlineLevel="0" collapsed="false">
      <c r="A404" s="26" t="s">
        <v>13603</v>
      </c>
      <c r="B404" s="27" t="s">
        <v>12836</v>
      </c>
      <c r="C404" s="27" t="s">
        <v>13604</v>
      </c>
      <c r="D404" s="27" t="s">
        <v>12840</v>
      </c>
      <c r="E404" s="28" t="n">
        <v>20</v>
      </c>
    </row>
    <row r="405" customFormat="false" ht="13.5" hidden="false" customHeight="true" outlineLevel="0" collapsed="false">
      <c r="A405" s="26" t="s">
        <v>13605</v>
      </c>
      <c r="B405" s="27" t="s">
        <v>12836</v>
      </c>
      <c r="C405" s="27" t="s">
        <v>13606</v>
      </c>
      <c r="D405" s="27" t="s">
        <v>12840</v>
      </c>
      <c r="E405" s="28" t="n">
        <v>34.12</v>
      </c>
    </row>
    <row r="406" customFormat="false" ht="12.75" hidden="false" customHeight="true" outlineLevel="0" collapsed="false">
      <c r="A406" s="26" t="s">
        <v>13607</v>
      </c>
      <c r="B406" s="27" t="s">
        <v>12836</v>
      </c>
      <c r="C406" s="27" t="s">
        <v>13608</v>
      </c>
      <c r="D406" s="27" t="s">
        <v>12840</v>
      </c>
      <c r="E406" s="28" t="n">
        <v>52.93</v>
      </c>
    </row>
    <row r="407" customFormat="false" ht="12.75" hidden="false" customHeight="true" outlineLevel="0" collapsed="false">
      <c r="A407" s="26" t="s">
        <v>13609</v>
      </c>
      <c r="B407" s="27" t="s">
        <v>12836</v>
      </c>
      <c r="C407" s="27" t="s">
        <v>13610</v>
      </c>
      <c r="D407" s="27" t="s">
        <v>12840</v>
      </c>
      <c r="E407" s="28" t="n">
        <v>97.19</v>
      </c>
    </row>
    <row r="408" customFormat="false" ht="13.5" hidden="false" customHeight="true" outlineLevel="0" collapsed="false">
      <c r="A408" s="19" t="s">
        <v>13611</v>
      </c>
      <c r="B408" s="20"/>
      <c r="C408" s="21" t="s">
        <v>13612</v>
      </c>
      <c r="D408" s="22"/>
      <c r="E408" s="22"/>
    </row>
    <row r="409" customFormat="false" ht="12.75" hidden="false" customHeight="true" outlineLevel="0" collapsed="false">
      <c r="A409" s="23" t="s">
        <v>13613</v>
      </c>
      <c r="B409" s="24" t="s">
        <v>12836</v>
      </c>
      <c r="C409" s="24" t="s">
        <v>13614</v>
      </c>
      <c r="D409" s="25"/>
      <c r="E409" s="25"/>
    </row>
    <row r="410" customFormat="false" ht="13.5" hidden="false" customHeight="true" outlineLevel="0" collapsed="false">
      <c r="A410" s="26" t="s">
        <v>13615</v>
      </c>
      <c r="B410" s="27" t="s">
        <v>12836</v>
      </c>
      <c r="C410" s="27" t="s">
        <v>13616</v>
      </c>
      <c r="D410" s="27" t="s">
        <v>13617</v>
      </c>
      <c r="E410" s="28" t="n">
        <v>159.86</v>
      </c>
    </row>
    <row r="411" customFormat="false" ht="12.75" hidden="false" customHeight="true" outlineLevel="0" collapsed="false">
      <c r="A411" s="26" t="s">
        <v>13618</v>
      </c>
      <c r="B411" s="27" t="s">
        <v>12836</v>
      </c>
      <c r="C411" s="27" t="s">
        <v>13619</v>
      </c>
      <c r="D411" s="27" t="s">
        <v>13213</v>
      </c>
      <c r="E411" s="28" t="n">
        <v>321.81</v>
      </c>
    </row>
    <row r="412" customFormat="false" ht="12.75" hidden="false" customHeight="true" outlineLevel="0" collapsed="false">
      <c r="A412" s="23" t="s">
        <v>13620</v>
      </c>
      <c r="B412" s="24" t="s">
        <v>12836</v>
      </c>
      <c r="C412" s="24" t="s">
        <v>13621</v>
      </c>
      <c r="D412" s="25"/>
      <c r="E412" s="25"/>
    </row>
    <row r="413" customFormat="false" ht="13.5" hidden="false" customHeight="true" outlineLevel="0" collapsed="false">
      <c r="A413" s="26" t="s">
        <v>13622</v>
      </c>
      <c r="B413" s="27" t="s">
        <v>12836</v>
      </c>
      <c r="C413" s="27" t="s">
        <v>13623</v>
      </c>
      <c r="D413" s="27" t="s">
        <v>13213</v>
      </c>
      <c r="E413" s="28" t="n">
        <v>659.76</v>
      </c>
    </row>
    <row r="414" customFormat="false" ht="12.75" hidden="false" customHeight="true" outlineLevel="0" collapsed="false">
      <c r="A414" s="23" t="s">
        <v>13624</v>
      </c>
      <c r="B414" s="24" t="s">
        <v>12836</v>
      </c>
      <c r="C414" s="24" t="s">
        <v>13625</v>
      </c>
      <c r="D414" s="25"/>
      <c r="E414" s="25"/>
    </row>
    <row r="415" customFormat="false" ht="13.5" hidden="false" customHeight="true" outlineLevel="0" collapsed="false">
      <c r="A415" s="26" t="s">
        <v>13626</v>
      </c>
      <c r="B415" s="27" t="s">
        <v>12836</v>
      </c>
      <c r="C415" s="27" t="s">
        <v>13627</v>
      </c>
      <c r="D415" s="27" t="s">
        <v>12843</v>
      </c>
      <c r="E415" s="28" t="n">
        <v>69.01</v>
      </c>
    </row>
    <row r="416" customFormat="false" ht="2.25" hidden="false" customHeight="true" outlineLevel="0" collapsed="false">
      <c r="A416" s="14"/>
      <c r="C416" s="27"/>
      <c r="E416" s="16"/>
    </row>
    <row r="417" customFormat="false" ht="12.75" hidden="false" customHeight="true" outlineLevel="0" collapsed="false">
      <c r="A417" s="26" t="s">
        <v>13628</v>
      </c>
      <c r="B417" s="27" t="s">
        <v>12836</v>
      </c>
      <c r="C417" s="27" t="s">
        <v>13629</v>
      </c>
      <c r="D417" s="27" t="s">
        <v>12843</v>
      </c>
      <c r="E417" s="28" t="n">
        <v>57.37</v>
      </c>
    </row>
    <row r="418" customFormat="false" ht="3" hidden="false" customHeight="true" outlineLevel="0" collapsed="false">
      <c r="A418" s="14"/>
      <c r="C418" s="27"/>
      <c r="E418" s="16"/>
    </row>
    <row r="419" customFormat="false" ht="12.75" hidden="false" customHeight="true" outlineLevel="0" collapsed="false">
      <c r="A419" s="23" t="s">
        <v>13630</v>
      </c>
      <c r="B419" s="24" t="s">
        <v>12836</v>
      </c>
      <c r="C419" s="24" t="s">
        <v>13631</v>
      </c>
      <c r="D419" s="25"/>
      <c r="E419" s="25"/>
    </row>
    <row r="420" customFormat="false" ht="13.5" hidden="false" customHeight="true" outlineLevel="0" collapsed="false">
      <c r="A420" s="26" t="s">
        <v>13632</v>
      </c>
      <c r="B420" s="27" t="s">
        <v>12836</v>
      </c>
      <c r="C420" s="27" t="s">
        <v>13633</v>
      </c>
      <c r="D420" s="27" t="s">
        <v>13534</v>
      </c>
      <c r="E420" s="28" t="n">
        <v>10.91</v>
      </c>
    </row>
    <row r="421" customFormat="false" ht="12.75" hidden="false" customHeight="true" outlineLevel="0" collapsed="false">
      <c r="A421" s="23" t="s">
        <v>13634</v>
      </c>
      <c r="B421" s="24" t="s">
        <v>12836</v>
      </c>
      <c r="C421" s="24" t="s">
        <v>13635</v>
      </c>
      <c r="D421" s="25"/>
      <c r="E421" s="25"/>
    </row>
    <row r="422" customFormat="false" ht="12.75" hidden="false" customHeight="true" outlineLevel="0" collapsed="false">
      <c r="A422" s="26" t="s">
        <v>13636</v>
      </c>
      <c r="B422" s="27" t="s">
        <v>12836</v>
      </c>
      <c r="C422" s="27" t="s">
        <v>13637</v>
      </c>
      <c r="D422" s="27" t="s">
        <v>12890</v>
      </c>
      <c r="E422" s="28" t="n">
        <v>128.06</v>
      </c>
    </row>
    <row r="423" customFormat="false" ht="13.5" hidden="false" customHeight="true" outlineLevel="0" collapsed="false">
      <c r="A423" s="26" t="s">
        <v>13638</v>
      </c>
      <c r="B423" s="27" t="s">
        <v>12836</v>
      </c>
      <c r="C423" s="27" t="s">
        <v>13639</v>
      </c>
      <c r="D423" s="27" t="s">
        <v>12890</v>
      </c>
      <c r="E423" s="28" t="n">
        <v>88.06</v>
      </c>
    </row>
    <row r="424" customFormat="false" ht="12.75" hidden="false" customHeight="true" outlineLevel="0" collapsed="false">
      <c r="A424" s="23" t="s">
        <v>13640</v>
      </c>
      <c r="B424" s="24" t="s">
        <v>12836</v>
      </c>
      <c r="C424" s="24" t="s">
        <v>13641</v>
      </c>
      <c r="D424" s="25"/>
      <c r="E424" s="25"/>
    </row>
    <row r="425" customFormat="false" ht="12.75" hidden="false" customHeight="true" outlineLevel="0" collapsed="false">
      <c r="A425" s="26" t="s">
        <v>13642</v>
      </c>
      <c r="B425" s="27" t="s">
        <v>12836</v>
      </c>
      <c r="C425" s="27" t="s">
        <v>13643</v>
      </c>
      <c r="D425" s="27" t="s">
        <v>13213</v>
      </c>
      <c r="E425" s="28" t="n">
        <v>712.17</v>
      </c>
    </row>
    <row r="426" customFormat="false" ht="13.5" hidden="false" customHeight="true" outlineLevel="0" collapsed="false">
      <c r="A426" s="26" t="s">
        <v>13644</v>
      </c>
      <c r="B426" s="27" t="s">
        <v>12836</v>
      </c>
      <c r="C426" s="27" t="s">
        <v>13645</v>
      </c>
      <c r="D426" s="27" t="s">
        <v>13213</v>
      </c>
      <c r="E426" s="28" t="n">
        <v>712.17</v>
      </c>
    </row>
    <row r="427" customFormat="false" ht="12.75" hidden="false" customHeight="true" outlineLevel="0" collapsed="false">
      <c r="A427" s="26" t="s">
        <v>13646</v>
      </c>
      <c r="B427" s="27" t="s">
        <v>12836</v>
      </c>
      <c r="C427" s="27" t="s">
        <v>13647</v>
      </c>
      <c r="D427" s="27" t="s">
        <v>13213</v>
      </c>
      <c r="E427" s="28" t="n">
        <v>756.17</v>
      </c>
    </row>
    <row r="428" customFormat="false" ht="13.5" hidden="false" customHeight="true" outlineLevel="0" collapsed="false">
      <c r="A428" s="26" t="s">
        <v>13648</v>
      </c>
      <c r="B428" s="27" t="s">
        <v>12836</v>
      </c>
      <c r="C428" s="27" t="s">
        <v>13649</v>
      </c>
      <c r="D428" s="27" t="s">
        <v>13213</v>
      </c>
      <c r="E428" s="28" t="n">
        <v>778.97</v>
      </c>
    </row>
    <row r="429" customFormat="false" ht="12.75" hidden="false" customHeight="true" outlineLevel="0" collapsed="false">
      <c r="A429" s="26" t="s">
        <v>13650</v>
      </c>
      <c r="B429" s="27" t="s">
        <v>12836</v>
      </c>
      <c r="C429" s="27" t="s">
        <v>13651</v>
      </c>
      <c r="D429" s="27" t="s">
        <v>13213</v>
      </c>
      <c r="E429" s="28" t="n">
        <v>839.21</v>
      </c>
    </row>
    <row r="430" customFormat="false" ht="12.75" hidden="false" customHeight="true" outlineLevel="0" collapsed="false">
      <c r="A430" s="26" t="s">
        <v>13652</v>
      </c>
      <c r="B430" s="27" t="s">
        <v>12836</v>
      </c>
      <c r="C430" s="27" t="s">
        <v>13653</v>
      </c>
      <c r="D430" s="27" t="s">
        <v>13213</v>
      </c>
      <c r="E430" s="28" t="n">
        <v>653.97</v>
      </c>
    </row>
    <row r="431" customFormat="false" ht="13.5" hidden="false" customHeight="true" outlineLevel="0" collapsed="false">
      <c r="A431" s="26" t="s">
        <v>13654</v>
      </c>
      <c r="B431" s="27" t="s">
        <v>12836</v>
      </c>
      <c r="C431" s="27" t="s">
        <v>13655</v>
      </c>
      <c r="D431" s="27" t="s">
        <v>13213</v>
      </c>
      <c r="E431" s="28" t="n">
        <v>664.97</v>
      </c>
    </row>
    <row r="432" customFormat="false" ht="12.75" hidden="false" customHeight="true" outlineLevel="0" collapsed="false">
      <c r="A432" s="26" t="s">
        <v>13656</v>
      </c>
      <c r="B432" s="27" t="s">
        <v>12836</v>
      </c>
      <c r="C432" s="27" t="s">
        <v>13657</v>
      </c>
      <c r="D432" s="27" t="s">
        <v>13213</v>
      </c>
      <c r="E432" s="28" t="n">
        <v>675.97</v>
      </c>
    </row>
    <row r="433" customFormat="false" ht="13.5" hidden="false" customHeight="true" outlineLevel="0" collapsed="false">
      <c r="A433" s="26" t="s">
        <v>13658</v>
      </c>
      <c r="B433" s="27" t="s">
        <v>12836</v>
      </c>
      <c r="C433" s="27" t="s">
        <v>13659</v>
      </c>
      <c r="D433" s="27" t="s">
        <v>13213</v>
      </c>
      <c r="E433" s="28" t="n">
        <v>686.97</v>
      </c>
    </row>
    <row r="434" customFormat="false" ht="12.75" hidden="false" customHeight="true" outlineLevel="0" collapsed="false">
      <c r="A434" s="26" t="s">
        <v>13660</v>
      </c>
      <c r="B434" s="27" t="s">
        <v>12836</v>
      </c>
      <c r="C434" s="27" t="s">
        <v>13661</v>
      </c>
      <c r="D434" s="27" t="s">
        <v>13213</v>
      </c>
      <c r="E434" s="28" t="n">
        <v>708.97</v>
      </c>
    </row>
    <row r="435" customFormat="false" ht="12.75" hidden="false" customHeight="true" outlineLevel="0" collapsed="false">
      <c r="A435" s="23" t="s">
        <v>13662</v>
      </c>
      <c r="B435" s="24" t="s">
        <v>12836</v>
      </c>
      <c r="C435" s="24" t="s">
        <v>13663</v>
      </c>
      <c r="D435" s="25"/>
      <c r="E435" s="25"/>
    </row>
    <row r="436" customFormat="false" ht="13.5" hidden="false" customHeight="true" outlineLevel="0" collapsed="false">
      <c r="A436" s="26" t="s">
        <v>13664</v>
      </c>
      <c r="B436" s="27" t="s">
        <v>12836</v>
      </c>
      <c r="C436" s="27" t="s">
        <v>13665</v>
      </c>
      <c r="D436" s="27" t="s">
        <v>13213</v>
      </c>
      <c r="E436" s="28" t="n">
        <v>224.13</v>
      </c>
    </row>
    <row r="437" customFormat="false" ht="12.75" hidden="false" customHeight="true" outlineLevel="0" collapsed="false">
      <c r="A437" s="26" t="s">
        <v>13666</v>
      </c>
      <c r="B437" s="27" t="s">
        <v>12836</v>
      </c>
      <c r="C437" s="27" t="s">
        <v>13667</v>
      </c>
      <c r="D437" s="27" t="s">
        <v>13213</v>
      </c>
      <c r="E437" s="28" t="n">
        <v>199.84</v>
      </c>
    </row>
    <row r="438" customFormat="false" ht="12.75" hidden="false" customHeight="true" outlineLevel="0" collapsed="false">
      <c r="A438" s="26" t="s">
        <v>13668</v>
      </c>
      <c r="B438" s="27" t="s">
        <v>12836</v>
      </c>
      <c r="C438" s="27" t="s">
        <v>13669</v>
      </c>
      <c r="D438" s="27" t="s">
        <v>13213</v>
      </c>
      <c r="E438" s="28" t="n">
        <v>224.13</v>
      </c>
    </row>
    <row r="439" customFormat="false" ht="13.5" hidden="false" customHeight="true" outlineLevel="0" collapsed="false">
      <c r="A439" s="23" t="s">
        <v>13670</v>
      </c>
      <c r="B439" s="24" t="s">
        <v>12836</v>
      </c>
      <c r="C439" s="24" t="s">
        <v>13671</v>
      </c>
      <c r="D439" s="25"/>
      <c r="E439" s="25"/>
    </row>
    <row r="440" customFormat="false" ht="12.75" hidden="false" customHeight="true" outlineLevel="0" collapsed="false">
      <c r="A440" s="26" t="s">
        <v>13672</v>
      </c>
      <c r="B440" s="27" t="s">
        <v>12836</v>
      </c>
      <c r="C440" s="27" t="s">
        <v>13673</v>
      </c>
      <c r="D440" s="27" t="s">
        <v>12843</v>
      </c>
      <c r="E440" s="28" t="n">
        <v>6.95</v>
      </c>
    </row>
    <row r="441" customFormat="false" ht="13.5" hidden="false" customHeight="true" outlineLevel="0" collapsed="false">
      <c r="A441" s="26" t="s">
        <v>13674</v>
      </c>
      <c r="B441" s="27" t="s">
        <v>12836</v>
      </c>
      <c r="C441" s="27" t="s">
        <v>13675</v>
      </c>
      <c r="D441" s="27" t="s">
        <v>12843</v>
      </c>
      <c r="E441" s="28" t="n">
        <v>8.94</v>
      </c>
    </row>
    <row r="442" customFormat="false" ht="12.75" hidden="false" customHeight="true" outlineLevel="0" collapsed="false">
      <c r="A442" s="23" t="s">
        <v>13676</v>
      </c>
      <c r="B442" s="24" t="s">
        <v>12836</v>
      </c>
      <c r="C442" s="24" t="s">
        <v>13677</v>
      </c>
      <c r="D442" s="25"/>
      <c r="E442" s="25"/>
    </row>
    <row r="443" customFormat="false" ht="12.75" hidden="false" customHeight="true" outlineLevel="0" collapsed="false">
      <c r="A443" s="26" t="s">
        <v>13678</v>
      </c>
      <c r="B443" s="27" t="s">
        <v>12836</v>
      </c>
      <c r="C443" s="27" t="s">
        <v>13679</v>
      </c>
      <c r="D443" s="27" t="s">
        <v>12840</v>
      </c>
      <c r="E443" s="28" t="n">
        <v>8.89</v>
      </c>
    </row>
    <row r="444" customFormat="false" ht="13.5" hidden="false" customHeight="true" outlineLevel="0" collapsed="false">
      <c r="A444" s="26" t="s">
        <v>13680</v>
      </c>
      <c r="B444" s="27" t="s">
        <v>12836</v>
      </c>
      <c r="C444" s="27" t="s">
        <v>13681</v>
      </c>
      <c r="D444" s="27" t="s">
        <v>12840</v>
      </c>
      <c r="E444" s="28" t="n">
        <v>13.66</v>
      </c>
    </row>
    <row r="445" customFormat="false" ht="12.75" hidden="false" customHeight="true" outlineLevel="0" collapsed="false">
      <c r="A445" s="26" t="s">
        <v>13682</v>
      </c>
      <c r="B445" s="27" t="s">
        <v>12836</v>
      </c>
      <c r="C445" s="27" t="s">
        <v>13683</v>
      </c>
      <c r="D445" s="27" t="s">
        <v>12840</v>
      </c>
      <c r="E445" s="28" t="n">
        <v>11.08</v>
      </c>
    </row>
    <row r="446" customFormat="false" ht="13.5" hidden="false" customHeight="true" outlineLevel="0" collapsed="false">
      <c r="A446" s="23" t="s">
        <v>13684</v>
      </c>
      <c r="B446" s="24" t="s">
        <v>12836</v>
      </c>
      <c r="C446" s="24" t="s">
        <v>13685</v>
      </c>
      <c r="D446" s="25"/>
      <c r="E446" s="25"/>
    </row>
    <row r="447" customFormat="false" ht="12.75" hidden="false" customHeight="true" outlineLevel="0" collapsed="false">
      <c r="A447" s="26" t="s">
        <v>13686</v>
      </c>
      <c r="B447" s="27" t="s">
        <v>12836</v>
      </c>
      <c r="C447" s="27" t="s">
        <v>13687</v>
      </c>
      <c r="D447" s="27" t="s">
        <v>12840</v>
      </c>
      <c r="E447" s="28" t="n">
        <v>13.66</v>
      </c>
    </row>
    <row r="448" customFormat="false" ht="12.75" hidden="false" customHeight="true" outlineLevel="0" collapsed="false">
      <c r="A448" s="26" t="s">
        <v>13688</v>
      </c>
      <c r="B448" s="27" t="s">
        <v>12836</v>
      </c>
      <c r="C448" s="27" t="s">
        <v>13689</v>
      </c>
      <c r="D448" s="27" t="s">
        <v>12890</v>
      </c>
      <c r="E448" s="28" t="n">
        <v>249.32</v>
      </c>
    </row>
    <row r="449" customFormat="false" ht="13.5" hidden="false" customHeight="true" outlineLevel="0" collapsed="false">
      <c r="A449" s="26" t="s">
        <v>13690</v>
      </c>
      <c r="B449" s="27" t="s">
        <v>12836</v>
      </c>
      <c r="C449" s="27" t="s">
        <v>13691</v>
      </c>
      <c r="D449" s="27" t="s">
        <v>12840</v>
      </c>
      <c r="E449" s="28" t="n">
        <v>124.28</v>
      </c>
    </row>
    <row r="450" customFormat="false" ht="12.75" hidden="false" customHeight="true" outlineLevel="0" collapsed="false">
      <c r="A450" s="23" t="s">
        <v>13692</v>
      </c>
      <c r="B450" s="24" t="s">
        <v>12836</v>
      </c>
      <c r="C450" s="24" t="s">
        <v>13693</v>
      </c>
      <c r="D450" s="25"/>
      <c r="E450" s="25"/>
    </row>
    <row r="451" customFormat="false" ht="12.75" hidden="false" customHeight="true" outlineLevel="0" collapsed="false">
      <c r="A451" s="26" t="s">
        <v>13694</v>
      </c>
      <c r="B451" s="27" t="s">
        <v>12836</v>
      </c>
      <c r="C451" s="27" t="s">
        <v>13695</v>
      </c>
      <c r="D451" s="27" t="s">
        <v>12840</v>
      </c>
      <c r="E451" s="28" t="n">
        <v>964.25</v>
      </c>
    </row>
    <row r="452" customFormat="false" ht="13.5" hidden="false" customHeight="true" outlineLevel="0" collapsed="false">
      <c r="A452" s="23" t="s">
        <v>13696</v>
      </c>
      <c r="B452" s="24" t="s">
        <v>12836</v>
      </c>
      <c r="C452" s="24" t="s">
        <v>13697</v>
      </c>
      <c r="D452" s="25"/>
      <c r="E452" s="25"/>
    </row>
    <row r="453" customFormat="false" ht="12.75" hidden="false" customHeight="true" outlineLevel="0" collapsed="false">
      <c r="A453" s="26" t="s">
        <v>13698</v>
      </c>
      <c r="B453" s="27" t="s">
        <v>12836</v>
      </c>
      <c r="C453" s="27" t="s">
        <v>13699</v>
      </c>
      <c r="D453" s="27" t="s">
        <v>12840</v>
      </c>
      <c r="E453" s="28" t="n">
        <v>9610.74</v>
      </c>
    </row>
    <row r="454" customFormat="false" ht="13.5" hidden="false" customHeight="true" outlineLevel="0" collapsed="false">
      <c r="A454" s="26" t="s">
        <v>13700</v>
      </c>
      <c r="B454" s="27" t="s">
        <v>12836</v>
      </c>
      <c r="C454" s="27" t="s">
        <v>13701</v>
      </c>
      <c r="D454" s="27" t="s">
        <v>12840</v>
      </c>
      <c r="E454" s="28" t="n">
        <v>9979.8</v>
      </c>
    </row>
    <row r="455" customFormat="false" ht="12.75" hidden="false" customHeight="true" outlineLevel="0" collapsed="false">
      <c r="A455" s="26" t="s">
        <v>13702</v>
      </c>
      <c r="B455" s="27" t="s">
        <v>12836</v>
      </c>
      <c r="C455" s="27" t="s">
        <v>13703</v>
      </c>
      <c r="D455" s="27" t="s">
        <v>12840</v>
      </c>
      <c r="E455" s="28" t="n">
        <v>10349.21</v>
      </c>
    </row>
    <row r="456" customFormat="false" ht="12.75" hidden="false" customHeight="true" outlineLevel="0" collapsed="false">
      <c r="A456" s="26" t="s">
        <v>13704</v>
      </c>
      <c r="B456" s="27" t="s">
        <v>12836</v>
      </c>
      <c r="C456" s="27" t="s">
        <v>13705</v>
      </c>
      <c r="D456" s="27" t="s">
        <v>12840</v>
      </c>
      <c r="E456" s="28" t="n">
        <v>10717.23</v>
      </c>
    </row>
    <row r="457" customFormat="false" ht="13.5" hidden="false" customHeight="true" outlineLevel="0" collapsed="false">
      <c r="A457" s="26" t="s">
        <v>13706</v>
      </c>
      <c r="B457" s="27" t="s">
        <v>12836</v>
      </c>
      <c r="C457" s="27" t="s">
        <v>13707</v>
      </c>
      <c r="D457" s="27" t="s">
        <v>12840</v>
      </c>
      <c r="E457" s="28" t="n">
        <v>6228.96</v>
      </c>
    </row>
    <row r="458" customFormat="false" ht="12.75" hidden="false" customHeight="true" outlineLevel="0" collapsed="false">
      <c r="A458" s="26" t="s">
        <v>13708</v>
      </c>
      <c r="B458" s="27" t="s">
        <v>12836</v>
      </c>
      <c r="C458" s="27" t="s">
        <v>13709</v>
      </c>
      <c r="D458" s="27" t="s">
        <v>12840</v>
      </c>
      <c r="E458" s="28" t="n">
        <v>6412.75</v>
      </c>
    </row>
    <row r="459" customFormat="false" ht="13.5" hidden="false" customHeight="true" outlineLevel="0" collapsed="false">
      <c r="A459" s="26" t="s">
        <v>13710</v>
      </c>
      <c r="B459" s="27" t="s">
        <v>12836</v>
      </c>
      <c r="C459" s="27" t="s">
        <v>13711</v>
      </c>
      <c r="D459" s="27" t="s">
        <v>12840</v>
      </c>
      <c r="E459" s="28" t="n">
        <v>6592.98</v>
      </c>
    </row>
    <row r="460" customFormat="false" ht="12.75" hidden="false" customHeight="true" outlineLevel="0" collapsed="false">
      <c r="A460" s="26" t="s">
        <v>13712</v>
      </c>
      <c r="B460" s="27" t="s">
        <v>12836</v>
      </c>
      <c r="C460" s="27" t="s">
        <v>13713</v>
      </c>
      <c r="D460" s="27" t="s">
        <v>12840</v>
      </c>
      <c r="E460" s="28" t="n">
        <v>6816.24</v>
      </c>
    </row>
    <row r="461" customFormat="false" ht="12.75" hidden="false" customHeight="true" outlineLevel="0" collapsed="false">
      <c r="A461" s="26" t="s">
        <v>13714</v>
      </c>
      <c r="B461" s="27" t="s">
        <v>12836</v>
      </c>
      <c r="C461" s="27" t="s">
        <v>13715</v>
      </c>
      <c r="D461" s="27" t="s">
        <v>12840</v>
      </c>
      <c r="E461" s="28" t="n">
        <v>7060.64</v>
      </c>
    </row>
    <row r="462" customFormat="false" ht="13.5" hidden="false" customHeight="true" outlineLevel="0" collapsed="false">
      <c r="A462" s="26" t="s">
        <v>13716</v>
      </c>
      <c r="B462" s="27" t="s">
        <v>12836</v>
      </c>
      <c r="C462" s="27" t="s">
        <v>13717</v>
      </c>
      <c r="D462" s="27" t="s">
        <v>12840</v>
      </c>
      <c r="E462" s="28" t="n">
        <v>7294.7</v>
      </c>
    </row>
    <row r="463" customFormat="false" ht="12.75" hidden="false" customHeight="true" outlineLevel="0" collapsed="false">
      <c r="A463" s="26" t="s">
        <v>13718</v>
      </c>
      <c r="B463" s="27" t="s">
        <v>12836</v>
      </c>
      <c r="C463" s="27" t="s">
        <v>13719</v>
      </c>
      <c r="D463" s="27" t="s">
        <v>12840</v>
      </c>
      <c r="E463" s="28" t="n">
        <v>7537.62</v>
      </c>
    </row>
    <row r="464" customFormat="false" ht="12.75" hidden="false" customHeight="true" outlineLevel="0" collapsed="false">
      <c r="A464" s="26" t="s">
        <v>13720</v>
      </c>
      <c r="B464" s="27" t="s">
        <v>12836</v>
      </c>
      <c r="C464" s="27" t="s">
        <v>13721</v>
      </c>
      <c r="D464" s="27" t="s">
        <v>12840</v>
      </c>
      <c r="E464" s="28" t="n">
        <v>7782.02</v>
      </c>
    </row>
    <row r="465" customFormat="false" ht="13.5" hidden="false" customHeight="true" outlineLevel="0" collapsed="false">
      <c r="A465" s="26" t="s">
        <v>13722</v>
      </c>
      <c r="B465" s="27" t="s">
        <v>12836</v>
      </c>
      <c r="C465" s="27" t="s">
        <v>13723</v>
      </c>
      <c r="D465" s="27" t="s">
        <v>12840</v>
      </c>
      <c r="E465" s="28" t="n">
        <v>8037.66</v>
      </c>
    </row>
    <row r="466" customFormat="false" ht="12.75" hidden="false" customHeight="true" outlineLevel="0" collapsed="false">
      <c r="A466" s="26" t="s">
        <v>13724</v>
      </c>
      <c r="B466" s="27" t="s">
        <v>12836</v>
      </c>
      <c r="C466" s="27" t="s">
        <v>13725</v>
      </c>
      <c r="D466" s="27" t="s">
        <v>12840</v>
      </c>
      <c r="E466" s="28" t="n">
        <v>8249.67</v>
      </c>
    </row>
    <row r="467" customFormat="false" ht="13.5" hidden="false" customHeight="true" outlineLevel="0" collapsed="false">
      <c r="A467" s="26" t="s">
        <v>13726</v>
      </c>
      <c r="B467" s="27" t="s">
        <v>12836</v>
      </c>
      <c r="C467" s="27" t="s">
        <v>13727</v>
      </c>
      <c r="D467" s="27" t="s">
        <v>12840</v>
      </c>
      <c r="E467" s="28" t="n">
        <v>8494.74</v>
      </c>
    </row>
    <row r="468" customFormat="false" ht="12.75" hidden="false" customHeight="true" outlineLevel="0" collapsed="false">
      <c r="A468" s="26" t="s">
        <v>13728</v>
      </c>
      <c r="B468" s="27" t="s">
        <v>12836</v>
      </c>
      <c r="C468" s="27" t="s">
        <v>13729</v>
      </c>
      <c r="D468" s="27" t="s">
        <v>12840</v>
      </c>
      <c r="E468" s="28" t="n">
        <v>8732.84</v>
      </c>
    </row>
    <row r="469" customFormat="false" ht="12.75" hidden="false" customHeight="true" outlineLevel="0" collapsed="false">
      <c r="A469" s="26" t="s">
        <v>13730</v>
      </c>
      <c r="B469" s="27" t="s">
        <v>12836</v>
      </c>
      <c r="C469" s="27" t="s">
        <v>13731</v>
      </c>
      <c r="D469" s="27" t="s">
        <v>12840</v>
      </c>
      <c r="E469" s="28" t="n">
        <v>9052.76</v>
      </c>
    </row>
    <row r="470" customFormat="false" ht="13.5" hidden="false" customHeight="true" outlineLevel="0" collapsed="false">
      <c r="A470" s="26" t="s">
        <v>13732</v>
      </c>
      <c r="B470" s="27" t="s">
        <v>12836</v>
      </c>
      <c r="C470" s="27" t="s">
        <v>13733</v>
      </c>
      <c r="D470" s="27" t="s">
        <v>12840</v>
      </c>
      <c r="E470" s="28" t="n">
        <v>9243.66</v>
      </c>
    </row>
    <row r="471" customFormat="false" ht="12.75" hidden="false" customHeight="true" outlineLevel="0" collapsed="false">
      <c r="A471" s="26" t="s">
        <v>13734</v>
      </c>
      <c r="B471" s="27" t="s">
        <v>12836</v>
      </c>
      <c r="C471" s="27" t="s">
        <v>13735</v>
      </c>
      <c r="D471" s="27" t="s">
        <v>12840</v>
      </c>
      <c r="E471" s="28" t="n">
        <v>9466.46</v>
      </c>
    </row>
    <row r="472" customFormat="false" ht="13.5" hidden="false" customHeight="true" outlineLevel="0" collapsed="false">
      <c r="A472" s="23" t="s">
        <v>13736</v>
      </c>
      <c r="B472" s="24" t="s">
        <v>12836</v>
      </c>
      <c r="C472" s="24" t="s">
        <v>13737</v>
      </c>
      <c r="D472" s="25"/>
      <c r="E472" s="25"/>
    </row>
    <row r="473" customFormat="false" ht="12.75" hidden="false" customHeight="true" outlineLevel="0" collapsed="false">
      <c r="A473" s="26" t="s">
        <v>13738</v>
      </c>
      <c r="B473" s="27" t="s">
        <v>12836</v>
      </c>
      <c r="C473" s="27" t="s">
        <v>13739</v>
      </c>
      <c r="D473" s="27" t="s">
        <v>12840</v>
      </c>
      <c r="E473" s="28" t="n">
        <v>4791.57</v>
      </c>
    </row>
    <row r="474" customFormat="false" ht="12.75" hidden="false" customHeight="true" outlineLevel="0" collapsed="false">
      <c r="A474" s="23" t="s">
        <v>13740</v>
      </c>
      <c r="B474" s="24" t="s">
        <v>12836</v>
      </c>
      <c r="C474" s="24" t="s">
        <v>13741</v>
      </c>
      <c r="D474" s="25"/>
      <c r="E474" s="25"/>
    </row>
    <row r="475" customFormat="false" ht="13.5" hidden="false" customHeight="true" outlineLevel="0" collapsed="false">
      <c r="A475" s="26" t="s">
        <v>13742</v>
      </c>
      <c r="B475" s="27" t="s">
        <v>12836</v>
      </c>
      <c r="C475" s="27" t="s">
        <v>13743</v>
      </c>
      <c r="D475" s="27" t="s">
        <v>13213</v>
      </c>
      <c r="E475" s="28" t="n">
        <v>689.24</v>
      </c>
    </row>
    <row r="476" customFormat="false" ht="12.75" hidden="false" customHeight="true" outlineLevel="0" collapsed="false">
      <c r="A476" s="26" t="s">
        <v>13744</v>
      </c>
      <c r="B476" s="27" t="s">
        <v>12836</v>
      </c>
      <c r="C476" s="27" t="s">
        <v>13745</v>
      </c>
      <c r="D476" s="27" t="s">
        <v>13213</v>
      </c>
      <c r="E476" s="28" t="n">
        <v>813.31</v>
      </c>
    </row>
    <row r="477" customFormat="false" ht="13.5" hidden="false" customHeight="true" outlineLevel="0" collapsed="false">
      <c r="A477" s="26" t="s">
        <v>13746</v>
      </c>
      <c r="B477" s="27" t="s">
        <v>12836</v>
      </c>
      <c r="C477" s="27" t="s">
        <v>13747</v>
      </c>
      <c r="D477" s="27" t="s">
        <v>13213</v>
      </c>
      <c r="E477" s="28" t="n">
        <v>639.43</v>
      </c>
    </row>
    <row r="478" customFormat="false" ht="12.75" hidden="false" customHeight="true" outlineLevel="0" collapsed="false">
      <c r="A478" s="26" t="s">
        <v>13748</v>
      </c>
      <c r="B478" s="27" t="s">
        <v>12836</v>
      </c>
      <c r="C478" s="27" t="s">
        <v>13749</v>
      </c>
      <c r="D478" s="27" t="s">
        <v>13213</v>
      </c>
      <c r="E478" s="28" t="n">
        <v>761.38</v>
      </c>
    </row>
    <row r="479" customFormat="false" ht="12.75" hidden="false" customHeight="true" outlineLevel="0" collapsed="false">
      <c r="A479" s="26" t="s">
        <v>13750</v>
      </c>
      <c r="B479" s="27" t="s">
        <v>12836</v>
      </c>
      <c r="C479" s="27" t="s">
        <v>13751</v>
      </c>
      <c r="D479" s="27" t="s">
        <v>13213</v>
      </c>
      <c r="E479" s="28" t="n">
        <v>925.81</v>
      </c>
    </row>
    <row r="480" customFormat="false" ht="13.5" hidden="false" customHeight="true" outlineLevel="0" collapsed="false">
      <c r="A480" s="26" t="s">
        <v>13752</v>
      </c>
      <c r="B480" s="27" t="s">
        <v>12836</v>
      </c>
      <c r="C480" s="27" t="s">
        <v>13753</v>
      </c>
      <c r="D480" s="27" t="s">
        <v>13213</v>
      </c>
      <c r="E480" s="28" t="n">
        <v>1031.38</v>
      </c>
    </row>
    <row r="481" customFormat="false" ht="12.75" hidden="false" customHeight="true" outlineLevel="0" collapsed="false">
      <c r="A481" s="26" t="s">
        <v>13754</v>
      </c>
      <c r="B481" s="27" t="s">
        <v>12836</v>
      </c>
      <c r="C481" s="27" t="s">
        <v>13755</v>
      </c>
      <c r="D481" s="27" t="s">
        <v>13213</v>
      </c>
      <c r="E481" s="28" t="n">
        <v>1183.71</v>
      </c>
    </row>
    <row r="482" customFormat="false" ht="12.75" hidden="false" customHeight="true" outlineLevel="0" collapsed="false">
      <c r="A482" s="26" t="s">
        <v>13756</v>
      </c>
      <c r="B482" s="27" t="s">
        <v>12836</v>
      </c>
      <c r="C482" s="27" t="s">
        <v>13757</v>
      </c>
      <c r="D482" s="27" t="s">
        <v>13213</v>
      </c>
      <c r="E482" s="28" t="n">
        <v>586</v>
      </c>
    </row>
    <row r="483" customFormat="false" ht="13.5" hidden="false" customHeight="true" outlineLevel="0" collapsed="false">
      <c r="A483" s="19" t="s">
        <v>13758</v>
      </c>
      <c r="B483" s="20"/>
      <c r="C483" s="21" t="s">
        <v>13759</v>
      </c>
      <c r="D483" s="22"/>
      <c r="E483" s="22"/>
    </row>
    <row r="484" customFormat="false" ht="12.75" hidden="false" customHeight="true" outlineLevel="0" collapsed="false">
      <c r="A484" s="23" t="s">
        <v>13760</v>
      </c>
      <c r="B484" s="24" t="s">
        <v>12836</v>
      </c>
      <c r="C484" s="24" t="s">
        <v>13761</v>
      </c>
      <c r="D484" s="25"/>
      <c r="E484" s="25"/>
    </row>
    <row r="485" customFormat="false" ht="13.5" hidden="false" customHeight="true" outlineLevel="0" collapsed="false">
      <c r="A485" s="26" t="s">
        <v>13762</v>
      </c>
      <c r="B485" s="27" t="s">
        <v>12836</v>
      </c>
      <c r="C485" s="27" t="s">
        <v>13763</v>
      </c>
      <c r="D485" s="27" t="s">
        <v>12843</v>
      </c>
      <c r="E485" s="28" t="n">
        <v>109.76</v>
      </c>
    </row>
    <row r="486" customFormat="false" ht="2.25" hidden="false" customHeight="true" outlineLevel="0" collapsed="false">
      <c r="A486" s="14"/>
      <c r="C486" s="27"/>
      <c r="E486" s="16"/>
    </row>
    <row r="487" customFormat="false" ht="12.75" hidden="false" customHeight="true" outlineLevel="0" collapsed="false">
      <c r="A487" s="26" t="s">
        <v>13764</v>
      </c>
      <c r="B487" s="27" t="s">
        <v>12836</v>
      </c>
      <c r="C487" s="27" t="s">
        <v>13765</v>
      </c>
      <c r="D487" s="27" t="s">
        <v>12843</v>
      </c>
      <c r="E487" s="28" t="n">
        <v>109.01</v>
      </c>
    </row>
    <row r="488" customFormat="false" ht="3" hidden="false" customHeight="true" outlineLevel="0" collapsed="false">
      <c r="A488" s="14"/>
      <c r="C488" s="27"/>
      <c r="E488" s="16"/>
    </row>
    <row r="489" customFormat="false" ht="12.75" hidden="false" customHeight="true" outlineLevel="0" collapsed="false">
      <c r="A489" s="26" t="s">
        <v>13766</v>
      </c>
      <c r="B489" s="27" t="s">
        <v>12836</v>
      </c>
      <c r="C489" s="27" t="s">
        <v>13767</v>
      </c>
      <c r="D489" s="27" t="s">
        <v>12843</v>
      </c>
      <c r="E489" s="28" t="n">
        <v>113.9</v>
      </c>
    </row>
    <row r="490" customFormat="false" ht="3" hidden="false" customHeight="true" outlineLevel="0" collapsed="false">
      <c r="A490" s="14"/>
      <c r="C490" s="27"/>
      <c r="E490" s="16"/>
    </row>
    <row r="491" customFormat="false" ht="12.75" hidden="false" customHeight="true" outlineLevel="0" collapsed="false">
      <c r="A491" s="26" t="s">
        <v>13768</v>
      </c>
      <c r="B491" s="27" t="s">
        <v>12836</v>
      </c>
      <c r="C491" s="27" t="s">
        <v>13769</v>
      </c>
      <c r="D491" s="27" t="s">
        <v>12843</v>
      </c>
      <c r="E491" s="28" t="n">
        <v>72.29</v>
      </c>
    </row>
    <row r="492" customFormat="false" ht="2.25" hidden="false" customHeight="true" outlineLevel="0" collapsed="false">
      <c r="A492" s="14"/>
      <c r="C492" s="27"/>
      <c r="E492" s="16"/>
    </row>
    <row r="493" customFormat="false" ht="13.5" hidden="false" customHeight="true" outlineLevel="0" collapsed="false">
      <c r="A493" s="26" t="s">
        <v>13770</v>
      </c>
      <c r="B493" s="27" t="s">
        <v>12836</v>
      </c>
      <c r="C493" s="27" t="s">
        <v>13771</v>
      </c>
      <c r="D493" s="27" t="s">
        <v>12843</v>
      </c>
      <c r="E493" s="28" t="n">
        <v>115.02</v>
      </c>
    </row>
    <row r="494" customFormat="false" ht="2.25" hidden="false" customHeight="true" outlineLevel="0" collapsed="false">
      <c r="A494" s="14"/>
      <c r="C494" s="27"/>
      <c r="E494" s="16"/>
    </row>
    <row r="495" customFormat="false" ht="12.75" hidden="false" customHeight="true" outlineLevel="0" collapsed="false">
      <c r="A495" s="26" t="s">
        <v>13772</v>
      </c>
      <c r="B495" s="27" t="s">
        <v>12836</v>
      </c>
      <c r="C495" s="27" t="s">
        <v>13773</v>
      </c>
      <c r="D495" s="27" t="s">
        <v>12843</v>
      </c>
      <c r="E495" s="28" t="n">
        <v>52.33</v>
      </c>
    </row>
    <row r="496" customFormat="false" ht="3" hidden="false" customHeight="true" outlineLevel="0" collapsed="false">
      <c r="A496" s="14"/>
      <c r="C496" s="27"/>
      <c r="E496" s="16"/>
    </row>
    <row r="497" customFormat="false" ht="12.75" hidden="false" customHeight="true" outlineLevel="0" collapsed="false">
      <c r="A497" s="26" t="s">
        <v>13774</v>
      </c>
      <c r="B497" s="27" t="s">
        <v>12836</v>
      </c>
      <c r="C497" s="27" t="s">
        <v>13775</v>
      </c>
      <c r="D497" s="27" t="s">
        <v>12843</v>
      </c>
      <c r="E497" s="28" t="n">
        <v>76.74</v>
      </c>
    </row>
    <row r="498" customFormat="false" ht="3" hidden="false" customHeight="true" outlineLevel="0" collapsed="false">
      <c r="A498" s="14"/>
      <c r="C498" s="27"/>
      <c r="E498" s="16"/>
    </row>
    <row r="499" customFormat="false" ht="12.75" hidden="false" customHeight="true" outlineLevel="0" collapsed="false">
      <c r="A499" s="26" t="s">
        <v>13776</v>
      </c>
      <c r="B499" s="27" t="s">
        <v>12836</v>
      </c>
      <c r="C499" s="27" t="s">
        <v>13777</v>
      </c>
      <c r="D499" s="27" t="s">
        <v>12843</v>
      </c>
      <c r="E499" s="28" t="n">
        <v>120.57</v>
      </c>
    </row>
    <row r="500" customFormat="false" ht="2.25" hidden="false" customHeight="true" outlineLevel="0" collapsed="false">
      <c r="A500" s="14"/>
      <c r="C500" s="27"/>
      <c r="E500" s="16"/>
    </row>
    <row r="501" customFormat="false" ht="13.5" hidden="false" customHeight="true" outlineLevel="0" collapsed="false">
      <c r="A501" s="26" t="s">
        <v>13778</v>
      </c>
      <c r="B501" s="27" t="s">
        <v>12836</v>
      </c>
      <c r="C501" s="27" t="s">
        <v>13779</v>
      </c>
      <c r="D501" s="27" t="s">
        <v>12843</v>
      </c>
      <c r="E501" s="28" t="n">
        <v>58.04</v>
      </c>
    </row>
    <row r="502" customFormat="false" ht="2.25" hidden="false" customHeight="true" outlineLevel="0" collapsed="false">
      <c r="A502" s="14"/>
      <c r="C502" s="27"/>
      <c r="E502" s="16"/>
    </row>
    <row r="503" customFormat="false" ht="13.5" hidden="false" customHeight="true" outlineLevel="0" collapsed="false">
      <c r="A503" s="23" t="s">
        <v>13780</v>
      </c>
      <c r="B503" s="24" t="s">
        <v>12836</v>
      </c>
      <c r="C503" s="24" t="s">
        <v>13781</v>
      </c>
      <c r="D503" s="25"/>
      <c r="E503" s="25"/>
    </row>
    <row r="504" customFormat="false" ht="12.75" hidden="false" customHeight="true" outlineLevel="0" collapsed="false">
      <c r="A504" s="26" t="s">
        <v>13782</v>
      </c>
      <c r="B504" s="27" t="s">
        <v>12836</v>
      </c>
      <c r="C504" s="27" t="s">
        <v>13783</v>
      </c>
      <c r="D504" s="27" t="s">
        <v>13534</v>
      </c>
      <c r="E504" s="28" t="n">
        <v>14.78</v>
      </c>
    </row>
    <row r="505" customFormat="false" ht="12.75" hidden="false" customHeight="true" outlineLevel="0" collapsed="false">
      <c r="A505" s="26" t="s">
        <v>13784</v>
      </c>
      <c r="B505" s="27" t="s">
        <v>12836</v>
      </c>
      <c r="C505" s="27" t="s">
        <v>13785</v>
      </c>
      <c r="D505" s="27" t="s">
        <v>13534</v>
      </c>
      <c r="E505" s="28" t="n">
        <v>11.81</v>
      </c>
    </row>
    <row r="506" customFormat="false" ht="13.5" hidden="false" customHeight="true" outlineLevel="0" collapsed="false">
      <c r="A506" s="26" t="s">
        <v>13786</v>
      </c>
      <c r="B506" s="27" t="s">
        <v>12836</v>
      </c>
      <c r="C506" s="27" t="s">
        <v>13787</v>
      </c>
      <c r="D506" s="27" t="s">
        <v>13534</v>
      </c>
      <c r="E506" s="28" t="n">
        <v>13.01</v>
      </c>
    </row>
    <row r="507" customFormat="false" ht="12.75" hidden="false" customHeight="true" outlineLevel="0" collapsed="false">
      <c r="A507" s="26" t="s">
        <v>13788</v>
      </c>
      <c r="B507" s="27" t="s">
        <v>12836</v>
      </c>
      <c r="C507" s="27" t="s">
        <v>13789</v>
      </c>
      <c r="D507" s="27" t="s">
        <v>13534</v>
      </c>
      <c r="E507" s="28" t="n">
        <v>11.12</v>
      </c>
    </row>
    <row r="508" customFormat="false" ht="13.5" hidden="false" customHeight="true" outlineLevel="0" collapsed="false">
      <c r="A508" s="26" t="s">
        <v>13790</v>
      </c>
      <c r="B508" s="27" t="s">
        <v>12836</v>
      </c>
      <c r="C508" s="27" t="s">
        <v>13791</v>
      </c>
      <c r="D508" s="27" t="s">
        <v>13534</v>
      </c>
      <c r="E508" s="28" t="n">
        <v>10.19</v>
      </c>
    </row>
    <row r="509" customFormat="false" ht="12.75" hidden="false" customHeight="true" outlineLevel="0" collapsed="false">
      <c r="A509" s="26" t="s">
        <v>13792</v>
      </c>
      <c r="B509" s="27" t="s">
        <v>12836</v>
      </c>
      <c r="C509" s="27" t="s">
        <v>13793</v>
      </c>
      <c r="D509" s="27" t="s">
        <v>13534</v>
      </c>
      <c r="E509" s="28" t="n">
        <v>9.06</v>
      </c>
    </row>
    <row r="510" customFormat="false" ht="12.75" hidden="false" customHeight="true" outlineLevel="0" collapsed="false">
      <c r="A510" s="26" t="s">
        <v>13794</v>
      </c>
      <c r="B510" s="27" t="s">
        <v>12836</v>
      </c>
      <c r="C510" s="27" t="s">
        <v>13795</v>
      </c>
      <c r="D510" s="27" t="s">
        <v>13534</v>
      </c>
      <c r="E510" s="28" t="n">
        <v>8.4</v>
      </c>
    </row>
    <row r="511" customFormat="false" ht="13.5" hidden="false" customHeight="true" outlineLevel="0" collapsed="false">
      <c r="A511" s="26" t="s">
        <v>13796</v>
      </c>
      <c r="B511" s="27" t="s">
        <v>12836</v>
      </c>
      <c r="C511" s="27" t="s">
        <v>13797</v>
      </c>
      <c r="D511" s="27" t="s">
        <v>13534</v>
      </c>
      <c r="E511" s="28" t="n">
        <v>7.97</v>
      </c>
    </row>
    <row r="512" customFormat="false" ht="12.75" hidden="false" customHeight="true" outlineLevel="0" collapsed="false">
      <c r="A512" s="26" t="s">
        <v>13798</v>
      </c>
      <c r="B512" s="27" t="s">
        <v>12836</v>
      </c>
      <c r="C512" s="27" t="s">
        <v>13799</v>
      </c>
      <c r="D512" s="27" t="s">
        <v>13534</v>
      </c>
      <c r="E512" s="28" t="n">
        <v>7.85</v>
      </c>
    </row>
    <row r="513" customFormat="false" ht="12.75" hidden="false" customHeight="true" outlineLevel="0" collapsed="false">
      <c r="A513" s="26" t="s">
        <v>13800</v>
      </c>
      <c r="B513" s="27" t="s">
        <v>12836</v>
      </c>
      <c r="C513" s="27" t="s">
        <v>13801</v>
      </c>
      <c r="D513" s="27" t="s">
        <v>13534</v>
      </c>
      <c r="E513" s="28" t="n">
        <v>7.85</v>
      </c>
    </row>
    <row r="514" customFormat="false" ht="13.5" hidden="false" customHeight="true" outlineLevel="0" collapsed="false">
      <c r="A514" s="26" t="s">
        <v>13802</v>
      </c>
      <c r="B514" s="27" t="s">
        <v>12836</v>
      </c>
      <c r="C514" s="27" t="s">
        <v>13803</v>
      </c>
      <c r="D514" s="27" t="s">
        <v>13534</v>
      </c>
      <c r="E514" s="28" t="n">
        <v>9.78</v>
      </c>
    </row>
    <row r="515" customFormat="false" ht="12.75" hidden="false" customHeight="true" outlineLevel="0" collapsed="false">
      <c r="A515" s="26" t="s">
        <v>13804</v>
      </c>
      <c r="B515" s="27" t="s">
        <v>12836</v>
      </c>
      <c r="C515" s="27" t="s">
        <v>13805</v>
      </c>
      <c r="D515" s="27" t="s">
        <v>13534</v>
      </c>
      <c r="E515" s="28" t="n">
        <v>14.88</v>
      </c>
    </row>
    <row r="516" customFormat="false" ht="13.5" hidden="false" customHeight="true" outlineLevel="0" collapsed="false">
      <c r="A516" s="26" t="s">
        <v>13806</v>
      </c>
      <c r="B516" s="27" t="s">
        <v>12836</v>
      </c>
      <c r="C516" s="27" t="s">
        <v>13807</v>
      </c>
      <c r="D516" s="27" t="s">
        <v>13534</v>
      </c>
      <c r="E516" s="28" t="n">
        <v>14.88</v>
      </c>
    </row>
    <row r="517" customFormat="false" ht="12.75" hidden="false" customHeight="true" outlineLevel="0" collapsed="false">
      <c r="A517" s="26" t="s">
        <v>13808</v>
      </c>
      <c r="B517" s="27" t="s">
        <v>12836</v>
      </c>
      <c r="C517" s="27" t="s">
        <v>13809</v>
      </c>
      <c r="D517" s="27" t="s">
        <v>13534</v>
      </c>
      <c r="E517" s="28" t="n">
        <v>14.88</v>
      </c>
    </row>
    <row r="518" customFormat="false" ht="12.75" hidden="false" customHeight="true" outlineLevel="0" collapsed="false">
      <c r="A518" s="26" t="s">
        <v>13810</v>
      </c>
      <c r="B518" s="27" t="s">
        <v>12836</v>
      </c>
      <c r="C518" s="27" t="s">
        <v>13811</v>
      </c>
      <c r="D518" s="27" t="s">
        <v>13534</v>
      </c>
      <c r="E518" s="28" t="n">
        <v>12.56</v>
      </c>
    </row>
    <row r="519" customFormat="false" ht="13.5" hidden="false" customHeight="true" outlineLevel="0" collapsed="false">
      <c r="A519" s="26" t="s">
        <v>13812</v>
      </c>
      <c r="B519" s="27" t="s">
        <v>12836</v>
      </c>
      <c r="C519" s="27" t="s">
        <v>13813</v>
      </c>
      <c r="D519" s="27" t="s">
        <v>13534</v>
      </c>
      <c r="E519" s="28" t="n">
        <v>11.32</v>
      </c>
    </row>
    <row r="520" customFormat="false" ht="12.75" hidden="false" customHeight="true" outlineLevel="0" collapsed="false">
      <c r="A520" s="26" t="s">
        <v>13814</v>
      </c>
      <c r="B520" s="27" t="s">
        <v>12836</v>
      </c>
      <c r="C520" s="27" t="s">
        <v>13815</v>
      </c>
      <c r="D520" s="27" t="s">
        <v>13534</v>
      </c>
      <c r="E520" s="28" t="n">
        <v>9.95</v>
      </c>
    </row>
    <row r="521" customFormat="false" ht="13.5" hidden="false" customHeight="true" outlineLevel="0" collapsed="false">
      <c r="A521" s="26" t="s">
        <v>13816</v>
      </c>
      <c r="B521" s="27" t="s">
        <v>12836</v>
      </c>
      <c r="C521" s="27" t="s">
        <v>13817</v>
      </c>
      <c r="D521" s="27" t="s">
        <v>13534</v>
      </c>
      <c r="E521" s="28" t="n">
        <v>9.09</v>
      </c>
    </row>
    <row r="522" customFormat="false" ht="12.75" hidden="false" customHeight="true" outlineLevel="0" collapsed="false">
      <c r="A522" s="26" t="s">
        <v>13818</v>
      </c>
      <c r="B522" s="27" t="s">
        <v>12836</v>
      </c>
      <c r="C522" s="27" t="s">
        <v>13819</v>
      </c>
      <c r="D522" s="27" t="s">
        <v>13534</v>
      </c>
      <c r="E522" s="28" t="n">
        <v>8.44</v>
      </c>
    </row>
    <row r="523" customFormat="false" ht="12.75" hidden="false" customHeight="true" outlineLevel="0" collapsed="false">
      <c r="A523" s="26" t="s">
        <v>13820</v>
      </c>
      <c r="B523" s="27" t="s">
        <v>12836</v>
      </c>
      <c r="C523" s="27" t="s">
        <v>13821</v>
      </c>
      <c r="D523" s="27" t="s">
        <v>13534</v>
      </c>
      <c r="E523" s="28" t="n">
        <v>8.19</v>
      </c>
    </row>
    <row r="524" customFormat="false" ht="13.5" hidden="false" customHeight="true" outlineLevel="0" collapsed="false">
      <c r="A524" s="26" t="s">
        <v>13822</v>
      </c>
      <c r="B524" s="27" t="s">
        <v>12836</v>
      </c>
      <c r="C524" s="27" t="s">
        <v>13823</v>
      </c>
      <c r="D524" s="27" t="s">
        <v>13534</v>
      </c>
      <c r="E524" s="28" t="n">
        <v>7.87</v>
      </c>
    </row>
    <row r="525" customFormat="false" ht="12.75" hidden="false" customHeight="true" outlineLevel="0" collapsed="false">
      <c r="A525" s="26" t="s">
        <v>13824</v>
      </c>
      <c r="B525" s="27" t="s">
        <v>12836</v>
      </c>
      <c r="C525" s="27" t="s">
        <v>13825</v>
      </c>
      <c r="D525" s="27" t="s">
        <v>13534</v>
      </c>
      <c r="E525" s="28" t="n">
        <v>9.8</v>
      </c>
    </row>
    <row r="526" customFormat="false" ht="12.75" hidden="false" customHeight="true" outlineLevel="0" collapsed="false">
      <c r="A526" s="23" t="s">
        <v>13826</v>
      </c>
      <c r="B526" s="24" t="s">
        <v>12836</v>
      </c>
      <c r="C526" s="24" t="s">
        <v>13827</v>
      </c>
      <c r="D526" s="25"/>
      <c r="E526" s="25"/>
    </row>
    <row r="527" customFormat="false" ht="13.5" hidden="false" customHeight="true" outlineLevel="0" collapsed="false">
      <c r="A527" s="26" t="s">
        <v>13828</v>
      </c>
      <c r="B527" s="27" t="s">
        <v>12836</v>
      </c>
      <c r="C527" s="27" t="s">
        <v>13829</v>
      </c>
      <c r="D527" s="27" t="s">
        <v>13534</v>
      </c>
      <c r="E527" s="28" t="n">
        <v>10.16</v>
      </c>
    </row>
    <row r="528" customFormat="false" ht="12.75" hidden="false" customHeight="true" outlineLevel="0" collapsed="false">
      <c r="A528" s="26" t="s">
        <v>13830</v>
      </c>
      <c r="B528" s="27" t="s">
        <v>12836</v>
      </c>
      <c r="C528" s="27" t="s">
        <v>13831</v>
      </c>
      <c r="D528" s="27" t="s">
        <v>13534</v>
      </c>
      <c r="E528" s="28" t="n">
        <v>10.07</v>
      </c>
    </row>
    <row r="529" customFormat="false" ht="13.5" hidden="false" customHeight="true" outlineLevel="0" collapsed="false">
      <c r="A529" s="26" t="s">
        <v>13832</v>
      </c>
      <c r="B529" s="27" t="s">
        <v>12836</v>
      </c>
      <c r="C529" s="27" t="s">
        <v>13833</v>
      </c>
      <c r="D529" s="27" t="s">
        <v>13534</v>
      </c>
      <c r="E529" s="28" t="n">
        <v>10.01</v>
      </c>
    </row>
    <row r="530" customFormat="false" ht="12.75" hidden="false" customHeight="true" outlineLevel="0" collapsed="false">
      <c r="A530" s="26" t="s">
        <v>13834</v>
      </c>
      <c r="B530" s="27" t="s">
        <v>12836</v>
      </c>
      <c r="C530" s="27" t="s">
        <v>13835</v>
      </c>
      <c r="D530" s="27" t="s">
        <v>13534</v>
      </c>
      <c r="E530" s="28" t="n">
        <v>11.64</v>
      </c>
    </row>
    <row r="531" customFormat="false" ht="12.75" hidden="false" customHeight="true" outlineLevel="0" collapsed="false">
      <c r="A531" s="26" t="s">
        <v>13836</v>
      </c>
      <c r="B531" s="27" t="s">
        <v>12836</v>
      </c>
      <c r="C531" s="27" t="s">
        <v>13837</v>
      </c>
      <c r="D531" s="27" t="s">
        <v>13534</v>
      </c>
      <c r="E531" s="28" t="n">
        <v>11.06</v>
      </c>
    </row>
    <row r="532" customFormat="false" ht="13.5" hidden="false" customHeight="true" outlineLevel="0" collapsed="false">
      <c r="A532" s="26" t="s">
        <v>13838</v>
      </c>
      <c r="B532" s="27" t="s">
        <v>12836</v>
      </c>
      <c r="C532" s="27" t="s">
        <v>13839</v>
      </c>
      <c r="D532" s="27" t="s">
        <v>13534</v>
      </c>
      <c r="E532" s="28" t="n">
        <v>10.41</v>
      </c>
    </row>
    <row r="533" customFormat="false" ht="12.75" hidden="false" customHeight="true" outlineLevel="0" collapsed="false">
      <c r="A533" s="26" t="s">
        <v>13840</v>
      </c>
      <c r="B533" s="27" t="s">
        <v>12836</v>
      </c>
      <c r="C533" s="27" t="s">
        <v>13841</v>
      </c>
      <c r="D533" s="27" t="s">
        <v>13534</v>
      </c>
      <c r="E533" s="28" t="n">
        <v>9.87</v>
      </c>
    </row>
    <row r="534" customFormat="false" ht="13.5" hidden="false" customHeight="true" outlineLevel="0" collapsed="false">
      <c r="A534" s="26" t="s">
        <v>13842</v>
      </c>
      <c r="B534" s="27" t="s">
        <v>12836</v>
      </c>
      <c r="C534" s="27" t="s">
        <v>13843</v>
      </c>
      <c r="D534" s="27" t="s">
        <v>13534</v>
      </c>
      <c r="E534" s="28" t="n">
        <v>10.48</v>
      </c>
    </row>
    <row r="535" customFormat="false" ht="12.75" hidden="false" customHeight="true" outlineLevel="0" collapsed="false">
      <c r="A535" s="26" t="s">
        <v>13844</v>
      </c>
      <c r="B535" s="27" t="s">
        <v>12836</v>
      </c>
      <c r="C535" s="27" t="s">
        <v>13845</v>
      </c>
      <c r="D535" s="27" t="s">
        <v>13534</v>
      </c>
      <c r="E535" s="28" t="n">
        <v>9.86</v>
      </c>
    </row>
    <row r="536" customFormat="false" ht="12.75" hidden="false" customHeight="true" outlineLevel="0" collapsed="false">
      <c r="A536" s="26" t="s">
        <v>13846</v>
      </c>
      <c r="B536" s="27" t="s">
        <v>12836</v>
      </c>
      <c r="C536" s="27" t="s">
        <v>13847</v>
      </c>
      <c r="D536" s="27" t="s">
        <v>13534</v>
      </c>
      <c r="E536" s="28" t="n">
        <v>9.86</v>
      </c>
    </row>
    <row r="537" customFormat="false" ht="13.5" hidden="false" customHeight="true" outlineLevel="0" collapsed="false">
      <c r="A537" s="26" t="s">
        <v>13848</v>
      </c>
      <c r="B537" s="27" t="s">
        <v>12836</v>
      </c>
      <c r="C537" s="27" t="s">
        <v>13849</v>
      </c>
      <c r="D537" s="27" t="s">
        <v>13534</v>
      </c>
      <c r="E537" s="28" t="n">
        <v>9.92</v>
      </c>
    </row>
    <row r="538" customFormat="false" ht="12.75" hidden="false" customHeight="true" outlineLevel="0" collapsed="false">
      <c r="A538" s="26" t="s">
        <v>13850</v>
      </c>
      <c r="B538" s="27" t="s">
        <v>12836</v>
      </c>
      <c r="C538" s="27" t="s">
        <v>13851</v>
      </c>
      <c r="D538" s="27" t="s">
        <v>13534</v>
      </c>
      <c r="E538" s="28" t="n">
        <v>9.92</v>
      </c>
    </row>
    <row r="539" customFormat="false" ht="12.75" hidden="false" customHeight="true" outlineLevel="0" collapsed="false">
      <c r="A539" s="26" t="s">
        <v>13852</v>
      </c>
      <c r="B539" s="27" t="s">
        <v>12836</v>
      </c>
      <c r="C539" s="27" t="s">
        <v>13853</v>
      </c>
      <c r="D539" s="27" t="s">
        <v>13534</v>
      </c>
      <c r="E539" s="28" t="n">
        <v>9.89</v>
      </c>
    </row>
    <row r="540" customFormat="false" ht="13.5" hidden="false" customHeight="true" outlineLevel="0" collapsed="false">
      <c r="A540" s="26" t="s">
        <v>13854</v>
      </c>
      <c r="B540" s="27" t="s">
        <v>12836</v>
      </c>
      <c r="C540" s="27" t="s">
        <v>13855</v>
      </c>
      <c r="D540" s="27" t="s">
        <v>13534</v>
      </c>
      <c r="E540" s="28" t="n">
        <v>9.87</v>
      </c>
    </row>
    <row r="541" customFormat="false" ht="12.75" hidden="false" customHeight="true" outlineLevel="0" collapsed="false">
      <c r="A541" s="23" t="s">
        <v>13856</v>
      </c>
      <c r="B541" s="24" t="s">
        <v>12836</v>
      </c>
      <c r="C541" s="24" t="s">
        <v>13857</v>
      </c>
      <c r="D541" s="25"/>
      <c r="E541" s="25"/>
    </row>
    <row r="542" customFormat="false" ht="13.5" hidden="false" customHeight="true" outlineLevel="0" collapsed="false">
      <c r="A542" s="26" t="s">
        <v>13858</v>
      </c>
      <c r="B542" s="27" t="s">
        <v>12836</v>
      </c>
      <c r="C542" s="27" t="s">
        <v>13859</v>
      </c>
      <c r="D542" s="27" t="s">
        <v>13213</v>
      </c>
      <c r="E542" s="28" t="n">
        <v>712.17</v>
      </c>
    </row>
    <row r="543" customFormat="false" ht="12.75" hidden="false" customHeight="true" outlineLevel="0" collapsed="false">
      <c r="A543" s="26" t="s">
        <v>13860</v>
      </c>
      <c r="B543" s="27" t="s">
        <v>12836</v>
      </c>
      <c r="C543" s="27" t="s">
        <v>13861</v>
      </c>
      <c r="D543" s="27" t="s">
        <v>13213</v>
      </c>
      <c r="E543" s="28" t="n">
        <v>756.17</v>
      </c>
    </row>
    <row r="544" customFormat="false" ht="12.75" hidden="false" customHeight="true" outlineLevel="0" collapsed="false">
      <c r="A544" s="26" t="s">
        <v>13862</v>
      </c>
      <c r="B544" s="27" t="s">
        <v>12836</v>
      </c>
      <c r="C544" s="27" t="s">
        <v>13863</v>
      </c>
      <c r="D544" s="27" t="s">
        <v>13213</v>
      </c>
      <c r="E544" s="28" t="n">
        <v>778.97</v>
      </c>
    </row>
    <row r="545" customFormat="false" ht="13.5" hidden="false" customHeight="true" outlineLevel="0" collapsed="false">
      <c r="A545" s="26" t="s">
        <v>13864</v>
      </c>
      <c r="B545" s="27" t="s">
        <v>12836</v>
      </c>
      <c r="C545" s="27" t="s">
        <v>13865</v>
      </c>
      <c r="D545" s="27" t="s">
        <v>13213</v>
      </c>
      <c r="E545" s="28" t="n">
        <v>839.21</v>
      </c>
    </row>
    <row r="546" customFormat="false" ht="12.75" hidden="false" customHeight="true" outlineLevel="0" collapsed="false">
      <c r="A546" s="23" t="s">
        <v>13866</v>
      </c>
      <c r="B546" s="24" t="s">
        <v>12836</v>
      </c>
      <c r="C546" s="24" t="s">
        <v>13867</v>
      </c>
      <c r="D546" s="25"/>
      <c r="E546" s="25"/>
    </row>
    <row r="547" customFormat="false" ht="13.5" hidden="false" customHeight="true" outlineLevel="0" collapsed="false">
      <c r="A547" s="26" t="s">
        <v>13868</v>
      </c>
      <c r="B547" s="27" t="s">
        <v>12836</v>
      </c>
      <c r="C547" s="27" t="s">
        <v>13869</v>
      </c>
      <c r="D547" s="27" t="s">
        <v>13213</v>
      </c>
      <c r="E547" s="28" t="n">
        <v>664.97</v>
      </c>
    </row>
    <row r="548" customFormat="false" ht="12.75" hidden="false" customHeight="true" outlineLevel="0" collapsed="false">
      <c r="A548" s="26" t="s">
        <v>13870</v>
      </c>
      <c r="B548" s="27" t="s">
        <v>12836</v>
      </c>
      <c r="C548" s="27" t="s">
        <v>13871</v>
      </c>
      <c r="D548" s="27" t="s">
        <v>13213</v>
      </c>
      <c r="E548" s="28" t="n">
        <v>675.97</v>
      </c>
    </row>
    <row r="549" customFormat="false" ht="12.75" hidden="false" customHeight="true" outlineLevel="0" collapsed="false">
      <c r="A549" s="26" t="s">
        <v>13872</v>
      </c>
      <c r="B549" s="27" t="s">
        <v>12836</v>
      </c>
      <c r="C549" s="27" t="s">
        <v>13873</v>
      </c>
      <c r="D549" s="27" t="s">
        <v>13213</v>
      </c>
      <c r="E549" s="28" t="n">
        <v>686.97</v>
      </c>
    </row>
    <row r="550" customFormat="false" ht="13.5" hidden="false" customHeight="true" outlineLevel="0" collapsed="false">
      <c r="A550" s="26" t="s">
        <v>13874</v>
      </c>
      <c r="B550" s="27" t="s">
        <v>12836</v>
      </c>
      <c r="C550" s="27" t="s">
        <v>13875</v>
      </c>
      <c r="D550" s="27" t="s">
        <v>13213</v>
      </c>
      <c r="E550" s="28" t="n">
        <v>708.97</v>
      </c>
    </row>
    <row r="551" customFormat="false" ht="12.75" hidden="false" customHeight="true" outlineLevel="0" collapsed="false">
      <c r="A551" s="23" t="s">
        <v>13876</v>
      </c>
      <c r="B551" s="24" t="s">
        <v>12836</v>
      </c>
      <c r="C551" s="24" t="s">
        <v>13877</v>
      </c>
      <c r="D551" s="25"/>
      <c r="E551" s="25"/>
    </row>
    <row r="552" customFormat="false" ht="12.75" hidden="false" customHeight="true" outlineLevel="0" collapsed="false">
      <c r="A552" s="26" t="s">
        <v>13878</v>
      </c>
      <c r="B552" s="27" t="s">
        <v>12836</v>
      </c>
      <c r="C552" s="27" t="s">
        <v>13879</v>
      </c>
      <c r="D552" s="27" t="s">
        <v>13213</v>
      </c>
      <c r="E552" s="28" t="n">
        <v>681.28</v>
      </c>
    </row>
    <row r="553" customFormat="false" ht="13.5" hidden="false" customHeight="true" outlineLevel="0" collapsed="false">
      <c r="A553" s="26" t="s">
        <v>13880</v>
      </c>
      <c r="B553" s="27" t="s">
        <v>12836</v>
      </c>
      <c r="C553" s="27" t="s">
        <v>13881</v>
      </c>
      <c r="D553" s="27" t="s">
        <v>13213</v>
      </c>
      <c r="E553" s="28" t="n">
        <v>692.28</v>
      </c>
    </row>
    <row r="554" customFormat="false" ht="12.75" hidden="false" customHeight="true" outlineLevel="0" collapsed="false">
      <c r="A554" s="26" t="s">
        <v>13882</v>
      </c>
      <c r="B554" s="27" t="s">
        <v>12836</v>
      </c>
      <c r="C554" s="27" t="s">
        <v>13883</v>
      </c>
      <c r="D554" s="27" t="s">
        <v>13213</v>
      </c>
      <c r="E554" s="28" t="n">
        <v>703.28</v>
      </c>
    </row>
    <row r="555" customFormat="false" ht="13.5" hidden="false" customHeight="true" outlineLevel="0" collapsed="false">
      <c r="A555" s="26" t="s">
        <v>13884</v>
      </c>
      <c r="B555" s="27" t="s">
        <v>12836</v>
      </c>
      <c r="C555" s="27" t="s">
        <v>13885</v>
      </c>
      <c r="D555" s="27" t="s">
        <v>13213</v>
      </c>
      <c r="E555" s="28" t="n">
        <v>725.28</v>
      </c>
    </row>
    <row r="556" customFormat="false" ht="12.75" hidden="false" customHeight="true" outlineLevel="0" collapsed="false">
      <c r="A556" s="23" t="s">
        <v>13886</v>
      </c>
      <c r="B556" s="24" t="s">
        <v>12836</v>
      </c>
      <c r="C556" s="24" t="s">
        <v>13887</v>
      </c>
      <c r="D556" s="25"/>
      <c r="E556" s="25"/>
    </row>
    <row r="557" customFormat="false" ht="4.5" hidden="false" customHeight="true" outlineLevel="0" collapsed="false">
      <c r="A557" s="14"/>
      <c r="C557" s="24"/>
      <c r="E557" s="16"/>
    </row>
    <row r="558" customFormat="false" ht="13.5" hidden="false" customHeight="true" outlineLevel="0" collapsed="false">
      <c r="A558" s="26" t="s">
        <v>13888</v>
      </c>
      <c r="B558" s="27" t="s">
        <v>12836</v>
      </c>
      <c r="C558" s="27" t="s">
        <v>13889</v>
      </c>
      <c r="D558" s="27" t="s">
        <v>12843</v>
      </c>
      <c r="E558" s="28" t="n">
        <v>151.13</v>
      </c>
    </row>
    <row r="559" customFormat="false" ht="2.25" hidden="false" customHeight="true" outlineLevel="0" collapsed="false">
      <c r="A559" s="14"/>
      <c r="C559" s="27"/>
      <c r="E559" s="16"/>
    </row>
    <row r="560" customFormat="false" ht="13.5" hidden="false" customHeight="true" outlineLevel="0" collapsed="false">
      <c r="A560" s="26" t="s">
        <v>13890</v>
      </c>
      <c r="B560" s="27" t="s">
        <v>12836</v>
      </c>
      <c r="C560" s="27" t="s">
        <v>13891</v>
      </c>
      <c r="D560" s="27" t="s">
        <v>12843</v>
      </c>
      <c r="E560" s="28" t="n">
        <v>150.36</v>
      </c>
    </row>
    <row r="561" customFormat="false" ht="2.25" hidden="false" customHeight="true" outlineLevel="0" collapsed="false">
      <c r="A561" s="14"/>
      <c r="C561" s="27"/>
      <c r="E561" s="16"/>
    </row>
    <row r="562" customFormat="false" ht="12.75" hidden="false" customHeight="true" outlineLevel="0" collapsed="false">
      <c r="A562" s="26" t="s">
        <v>13892</v>
      </c>
      <c r="B562" s="27" t="s">
        <v>12836</v>
      </c>
      <c r="C562" s="27" t="s">
        <v>13893</v>
      </c>
      <c r="D562" s="27" t="s">
        <v>12843</v>
      </c>
      <c r="E562" s="28" t="n">
        <v>158.68</v>
      </c>
    </row>
    <row r="563" customFormat="false" ht="3" hidden="false" customHeight="true" outlineLevel="0" collapsed="false">
      <c r="A563" s="14"/>
      <c r="C563" s="27"/>
      <c r="E563" s="16"/>
    </row>
    <row r="564" customFormat="false" ht="12.75" hidden="false" customHeight="true" outlineLevel="0" collapsed="false">
      <c r="A564" s="26" t="s">
        <v>13894</v>
      </c>
      <c r="B564" s="27" t="s">
        <v>12836</v>
      </c>
      <c r="C564" s="27" t="s">
        <v>13895</v>
      </c>
      <c r="D564" s="27" t="s">
        <v>12843</v>
      </c>
      <c r="E564" s="28" t="n">
        <v>257.93</v>
      </c>
    </row>
    <row r="565" customFormat="false" ht="3" hidden="false" customHeight="true" outlineLevel="0" collapsed="false">
      <c r="A565" s="14"/>
      <c r="C565" s="27"/>
      <c r="E565" s="16"/>
    </row>
    <row r="566" customFormat="false" ht="12.75" hidden="false" customHeight="true" outlineLevel="0" collapsed="false">
      <c r="A566" s="19" t="s">
        <v>13896</v>
      </c>
      <c r="B566" s="20"/>
      <c r="C566" s="21" t="s">
        <v>13897</v>
      </c>
      <c r="D566" s="22"/>
      <c r="E566" s="22"/>
    </row>
    <row r="567" customFormat="false" ht="12.75" hidden="false" customHeight="true" outlineLevel="0" collapsed="false">
      <c r="A567" s="23" t="s">
        <v>13898</v>
      </c>
      <c r="B567" s="24" t="s">
        <v>12836</v>
      </c>
      <c r="C567" s="24" t="s">
        <v>13899</v>
      </c>
      <c r="D567" s="25"/>
      <c r="E567" s="25"/>
    </row>
    <row r="568" customFormat="false" ht="13.5" hidden="false" customHeight="true" outlineLevel="0" collapsed="false">
      <c r="A568" s="26" t="s">
        <v>13900</v>
      </c>
      <c r="B568" s="27" t="s">
        <v>12836</v>
      </c>
      <c r="C568" s="27" t="s">
        <v>13901</v>
      </c>
      <c r="D568" s="27" t="s">
        <v>12843</v>
      </c>
      <c r="E568" s="28" t="n">
        <v>65.45</v>
      </c>
    </row>
    <row r="569" customFormat="false" ht="12.75" hidden="false" customHeight="true" outlineLevel="0" collapsed="false">
      <c r="A569" s="26" t="s">
        <v>13902</v>
      </c>
      <c r="B569" s="27" t="s">
        <v>12836</v>
      </c>
      <c r="C569" s="27" t="s">
        <v>13903</v>
      </c>
      <c r="D569" s="27" t="s">
        <v>12843</v>
      </c>
      <c r="E569" s="28" t="n">
        <v>121.03</v>
      </c>
    </row>
    <row r="570" customFormat="false" ht="13.5" hidden="false" customHeight="true" outlineLevel="0" collapsed="false">
      <c r="A570" s="26" t="s">
        <v>13904</v>
      </c>
      <c r="B570" s="27" t="s">
        <v>12836</v>
      </c>
      <c r="C570" s="27" t="s">
        <v>13905</v>
      </c>
      <c r="D570" s="27" t="s">
        <v>12843</v>
      </c>
      <c r="E570" s="28" t="n">
        <v>217.14</v>
      </c>
    </row>
    <row r="571" customFormat="false" ht="12.75" hidden="false" customHeight="true" outlineLevel="0" collapsed="false">
      <c r="A571" s="26" t="s">
        <v>13906</v>
      </c>
      <c r="B571" s="27" t="s">
        <v>12836</v>
      </c>
      <c r="C571" s="27" t="s">
        <v>13907</v>
      </c>
      <c r="D571" s="27" t="s">
        <v>12843</v>
      </c>
      <c r="E571" s="28" t="n">
        <v>69.07</v>
      </c>
    </row>
    <row r="572" customFormat="false" ht="12.75" hidden="false" customHeight="true" outlineLevel="0" collapsed="false">
      <c r="A572" s="26" t="s">
        <v>13908</v>
      </c>
      <c r="B572" s="27" t="s">
        <v>12836</v>
      </c>
      <c r="C572" s="27" t="s">
        <v>13909</v>
      </c>
      <c r="D572" s="27" t="s">
        <v>12843</v>
      </c>
      <c r="E572" s="28" t="n">
        <v>128.27</v>
      </c>
    </row>
    <row r="573" customFormat="false" ht="13.5" hidden="false" customHeight="true" outlineLevel="0" collapsed="false">
      <c r="A573" s="26" t="s">
        <v>13910</v>
      </c>
      <c r="B573" s="27" t="s">
        <v>12836</v>
      </c>
      <c r="C573" s="27" t="s">
        <v>13911</v>
      </c>
      <c r="D573" s="27" t="s">
        <v>12843</v>
      </c>
      <c r="E573" s="28" t="n">
        <v>226.2</v>
      </c>
    </row>
    <row r="574" customFormat="false" ht="12.75" hidden="false" customHeight="true" outlineLevel="0" collapsed="false">
      <c r="A574" s="23" t="s">
        <v>13912</v>
      </c>
      <c r="B574" s="24" t="s">
        <v>12836</v>
      </c>
      <c r="C574" s="24" t="s">
        <v>13913</v>
      </c>
      <c r="D574" s="25"/>
      <c r="E574" s="25"/>
    </row>
    <row r="575" customFormat="false" ht="12.75" hidden="false" customHeight="true" outlineLevel="0" collapsed="false">
      <c r="A575" s="26" t="s">
        <v>13914</v>
      </c>
      <c r="B575" s="27" t="s">
        <v>12836</v>
      </c>
      <c r="C575" s="27" t="s">
        <v>13903</v>
      </c>
      <c r="D575" s="27" t="s">
        <v>12843</v>
      </c>
      <c r="E575" s="28" t="n">
        <v>51.45</v>
      </c>
    </row>
    <row r="576" customFormat="false" ht="13.5" hidden="false" customHeight="true" outlineLevel="0" collapsed="false">
      <c r="A576" s="26" t="s">
        <v>13915</v>
      </c>
      <c r="B576" s="27" t="s">
        <v>12836</v>
      </c>
      <c r="C576" s="27" t="s">
        <v>13916</v>
      </c>
      <c r="D576" s="27" t="s">
        <v>12843</v>
      </c>
      <c r="E576" s="28" t="n">
        <v>66.4</v>
      </c>
    </row>
    <row r="577" customFormat="false" ht="12.75" hidden="false" customHeight="true" outlineLevel="0" collapsed="false">
      <c r="A577" s="26" t="s">
        <v>13917</v>
      </c>
      <c r="B577" s="27" t="s">
        <v>12836</v>
      </c>
      <c r="C577" s="27" t="s">
        <v>13905</v>
      </c>
      <c r="D577" s="27" t="s">
        <v>12843</v>
      </c>
      <c r="E577" s="28" t="n">
        <v>84.58</v>
      </c>
    </row>
    <row r="578" customFormat="false" ht="13.5" hidden="false" customHeight="true" outlineLevel="0" collapsed="false">
      <c r="A578" s="26" t="s">
        <v>13918</v>
      </c>
      <c r="B578" s="27" t="s">
        <v>12836</v>
      </c>
      <c r="C578" s="27" t="s">
        <v>13919</v>
      </c>
      <c r="D578" s="27" t="s">
        <v>12843</v>
      </c>
      <c r="E578" s="28" t="n">
        <v>124.91</v>
      </c>
    </row>
    <row r="579" customFormat="false" ht="12.75" hidden="false" customHeight="true" outlineLevel="0" collapsed="false">
      <c r="A579" s="23" t="s">
        <v>13920</v>
      </c>
      <c r="B579" s="24" t="s">
        <v>12836</v>
      </c>
      <c r="C579" s="24" t="s">
        <v>13921</v>
      </c>
      <c r="D579" s="25"/>
      <c r="E579" s="25"/>
    </row>
    <row r="580" customFormat="false" ht="12.75" hidden="false" customHeight="true" outlineLevel="0" collapsed="false">
      <c r="A580" s="26" t="s">
        <v>13922</v>
      </c>
      <c r="B580" s="27" t="s">
        <v>12836</v>
      </c>
      <c r="C580" s="27" t="s">
        <v>13923</v>
      </c>
      <c r="D580" s="27" t="s">
        <v>12843</v>
      </c>
      <c r="E580" s="28" t="n">
        <v>57.79</v>
      </c>
    </row>
    <row r="581" customFormat="false" ht="13.5" hidden="false" customHeight="true" outlineLevel="0" collapsed="false">
      <c r="A581" s="26" t="s">
        <v>13924</v>
      </c>
      <c r="B581" s="27" t="s">
        <v>12836</v>
      </c>
      <c r="C581" s="27" t="s">
        <v>13925</v>
      </c>
      <c r="D581" s="27" t="s">
        <v>12843</v>
      </c>
      <c r="E581" s="28" t="n">
        <v>65.6</v>
      </c>
    </row>
    <row r="582" customFormat="false" ht="12.75" hidden="false" customHeight="true" outlineLevel="0" collapsed="false">
      <c r="A582" s="26" t="s">
        <v>13926</v>
      </c>
      <c r="B582" s="27" t="s">
        <v>12836</v>
      </c>
      <c r="C582" s="27" t="s">
        <v>13927</v>
      </c>
      <c r="D582" s="27" t="s">
        <v>12843</v>
      </c>
      <c r="E582" s="28" t="n">
        <v>78.53</v>
      </c>
    </row>
    <row r="583" customFormat="false" ht="13.5" hidden="false" customHeight="true" outlineLevel="0" collapsed="false">
      <c r="A583" s="26" t="s">
        <v>13928</v>
      </c>
      <c r="B583" s="27" t="s">
        <v>12836</v>
      </c>
      <c r="C583" s="27" t="s">
        <v>13929</v>
      </c>
      <c r="D583" s="27" t="s">
        <v>12843</v>
      </c>
      <c r="E583" s="28" t="n">
        <v>62.13</v>
      </c>
    </row>
    <row r="584" customFormat="false" ht="12.75" hidden="false" customHeight="true" outlineLevel="0" collapsed="false">
      <c r="A584" s="26" t="s">
        <v>13930</v>
      </c>
      <c r="B584" s="27" t="s">
        <v>12836</v>
      </c>
      <c r="C584" s="27" t="s">
        <v>13931</v>
      </c>
      <c r="D584" s="27" t="s">
        <v>12843</v>
      </c>
      <c r="E584" s="28" t="n">
        <v>71.03</v>
      </c>
    </row>
    <row r="585" customFormat="false" ht="12.75" hidden="false" customHeight="true" outlineLevel="0" collapsed="false">
      <c r="A585" s="26" t="s">
        <v>13932</v>
      </c>
      <c r="B585" s="27" t="s">
        <v>12836</v>
      </c>
      <c r="C585" s="27" t="s">
        <v>13933</v>
      </c>
      <c r="D585" s="27" t="s">
        <v>12843</v>
      </c>
      <c r="E585" s="28" t="n">
        <v>83.96</v>
      </c>
    </row>
    <row r="586" customFormat="false" ht="13.5" hidden="false" customHeight="true" outlineLevel="0" collapsed="false">
      <c r="A586" s="23" t="s">
        <v>13934</v>
      </c>
      <c r="B586" s="24" t="s">
        <v>12836</v>
      </c>
      <c r="C586" s="24" t="s">
        <v>13935</v>
      </c>
      <c r="D586" s="25"/>
      <c r="E586" s="25"/>
    </row>
    <row r="587" customFormat="false" ht="12.75" hidden="false" customHeight="true" outlineLevel="0" collapsed="false">
      <c r="A587" s="26" t="s">
        <v>13936</v>
      </c>
      <c r="B587" s="27" t="s">
        <v>12836</v>
      </c>
      <c r="C587" s="27" t="s">
        <v>13937</v>
      </c>
      <c r="D587" s="27" t="s">
        <v>12843</v>
      </c>
      <c r="E587" s="28" t="n">
        <v>73.81</v>
      </c>
    </row>
    <row r="588" customFormat="false" ht="12.75" hidden="false" customHeight="true" outlineLevel="0" collapsed="false">
      <c r="A588" s="26" t="s">
        <v>13938</v>
      </c>
      <c r="B588" s="27" t="s">
        <v>12836</v>
      </c>
      <c r="C588" s="27" t="s">
        <v>13939</v>
      </c>
      <c r="D588" s="27" t="s">
        <v>12843</v>
      </c>
      <c r="E588" s="28" t="n">
        <v>82.58</v>
      </c>
    </row>
    <row r="589" customFormat="false" ht="13.5" hidden="false" customHeight="true" outlineLevel="0" collapsed="false">
      <c r="A589" s="26" t="s">
        <v>13940</v>
      </c>
      <c r="B589" s="27" t="s">
        <v>12836</v>
      </c>
      <c r="C589" s="27" t="s">
        <v>13941</v>
      </c>
      <c r="D589" s="27" t="s">
        <v>12843</v>
      </c>
      <c r="E589" s="28" t="n">
        <v>89.74</v>
      </c>
    </row>
    <row r="590" customFormat="false" ht="12.75" hidden="false" customHeight="true" outlineLevel="0" collapsed="false">
      <c r="A590" s="23" t="s">
        <v>13942</v>
      </c>
      <c r="B590" s="24" t="s">
        <v>12836</v>
      </c>
      <c r="C590" s="24" t="s">
        <v>13943</v>
      </c>
      <c r="D590" s="25"/>
      <c r="E590" s="25"/>
    </row>
    <row r="591" customFormat="false" ht="13.5" hidden="false" customHeight="true" outlineLevel="0" collapsed="false">
      <c r="A591" s="26" t="s">
        <v>13944</v>
      </c>
      <c r="B591" s="27" t="s">
        <v>12836</v>
      </c>
      <c r="C591" s="27" t="s">
        <v>13945</v>
      </c>
      <c r="D591" s="27" t="s">
        <v>12843</v>
      </c>
      <c r="E591" s="28" t="n">
        <v>1018.93</v>
      </c>
    </row>
    <row r="592" customFormat="false" ht="12.75" hidden="false" customHeight="true" outlineLevel="0" collapsed="false">
      <c r="A592" s="26" t="s">
        <v>13946</v>
      </c>
      <c r="B592" s="27" t="s">
        <v>12836</v>
      </c>
      <c r="C592" s="27" t="s">
        <v>13947</v>
      </c>
      <c r="D592" s="27" t="s">
        <v>12843</v>
      </c>
      <c r="E592" s="28" t="n">
        <v>631.22</v>
      </c>
    </row>
    <row r="593" customFormat="false" ht="12.75" hidden="false" customHeight="true" outlineLevel="0" collapsed="false">
      <c r="A593" s="26" t="s">
        <v>13948</v>
      </c>
      <c r="B593" s="27" t="s">
        <v>12836</v>
      </c>
      <c r="C593" s="27" t="s">
        <v>13949</v>
      </c>
      <c r="D593" s="27" t="s">
        <v>12843</v>
      </c>
      <c r="E593" s="28" t="n">
        <v>253.6</v>
      </c>
    </row>
    <row r="594" customFormat="false" ht="13.5" hidden="false" customHeight="true" outlineLevel="0" collapsed="false">
      <c r="A594" s="26" t="s">
        <v>13950</v>
      </c>
      <c r="B594" s="27" t="s">
        <v>12836</v>
      </c>
      <c r="C594" s="27" t="s">
        <v>13951</v>
      </c>
      <c r="D594" s="27" t="s">
        <v>12843</v>
      </c>
      <c r="E594" s="28" t="n">
        <v>901.4</v>
      </c>
    </row>
    <row r="595" customFormat="false" ht="12.75" hidden="false" customHeight="true" outlineLevel="0" collapsed="false">
      <c r="A595" s="23" t="s">
        <v>13952</v>
      </c>
      <c r="B595" s="24" t="s">
        <v>12836</v>
      </c>
      <c r="C595" s="24" t="s">
        <v>13953</v>
      </c>
      <c r="D595" s="25"/>
      <c r="E595" s="25"/>
    </row>
    <row r="596" customFormat="false" ht="13.5" hidden="false" customHeight="true" outlineLevel="0" collapsed="false">
      <c r="A596" s="26" t="s">
        <v>13954</v>
      </c>
      <c r="B596" s="27" t="s">
        <v>12836</v>
      </c>
      <c r="C596" s="27" t="s">
        <v>13955</v>
      </c>
      <c r="D596" s="27" t="s">
        <v>12843</v>
      </c>
      <c r="E596" s="28" t="n">
        <v>110</v>
      </c>
    </row>
    <row r="597" customFormat="false" ht="12.75" hidden="false" customHeight="true" outlineLevel="0" collapsed="false">
      <c r="A597" s="26" t="s">
        <v>13956</v>
      </c>
      <c r="B597" s="27" t="s">
        <v>12836</v>
      </c>
      <c r="C597" s="27" t="s">
        <v>13957</v>
      </c>
      <c r="D597" s="27" t="s">
        <v>12840</v>
      </c>
      <c r="E597" s="28" t="n">
        <v>532.96</v>
      </c>
    </row>
    <row r="598" customFormat="false" ht="2.25" hidden="false" customHeight="true" outlineLevel="0" collapsed="false">
      <c r="A598" s="14"/>
      <c r="C598" s="27"/>
      <c r="E598" s="16"/>
    </row>
    <row r="599" customFormat="false" ht="13.5" hidden="false" customHeight="true" outlineLevel="0" collapsed="false">
      <c r="A599" s="23" t="s">
        <v>13958</v>
      </c>
      <c r="B599" s="24" t="s">
        <v>12836</v>
      </c>
      <c r="C599" s="24" t="s">
        <v>13959</v>
      </c>
      <c r="D599" s="25"/>
      <c r="E599" s="25"/>
    </row>
    <row r="600" customFormat="false" ht="12.75" hidden="false" customHeight="true" outlineLevel="0" collapsed="false">
      <c r="A600" s="26" t="s">
        <v>13960</v>
      </c>
      <c r="B600" s="27" t="s">
        <v>12836</v>
      </c>
      <c r="C600" s="27" t="s">
        <v>13961</v>
      </c>
      <c r="D600" s="27" t="s">
        <v>12890</v>
      </c>
      <c r="E600" s="28" t="n">
        <v>42.4</v>
      </c>
    </row>
    <row r="601" customFormat="false" ht="12.75" hidden="false" customHeight="true" outlineLevel="0" collapsed="false">
      <c r="A601" s="26" t="s">
        <v>13962</v>
      </c>
      <c r="B601" s="27" t="s">
        <v>12836</v>
      </c>
      <c r="C601" s="27" t="s">
        <v>13963</v>
      </c>
      <c r="D601" s="27" t="s">
        <v>12890</v>
      </c>
      <c r="E601" s="28" t="n">
        <v>50.62</v>
      </c>
    </row>
    <row r="602" customFormat="false" ht="13.5" hidden="false" customHeight="true" outlineLevel="0" collapsed="false">
      <c r="A602" s="26" t="s">
        <v>13964</v>
      </c>
      <c r="B602" s="27" t="s">
        <v>12836</v>
      </c>
      <c r="C602" s="27" t="s">
        <v>13965</v>
      </c>
      <c r="D602" s="27" t="s">
        <v>12890</v>
      </c>
      <c r="E602" s="28" t="n">
        <v>58.5</v>
      </c>
    </row>
    <row r="603" customFormat="false" ht="12.75" hidden="false" customHeight="true" outlineLevel="0" collapsed="false">
      <c r="A603" s="23" t="s">
        <v>13966</v>
      </c>
      <c r="B603" s="24" t="s">
        <v>12836</v>
      </c>
      <c r="C603" s="24" t="s">
        <v>13967</v>
      </c>
      <c r="D603" s="25"/>
      <c r="E603" s="25"/>
    </row>
    <row r="604" customFormat="false" ht="13.5" hidden="false" customHeight="true" outlineLevel="0" collapsed="false">
      <c r="A604" s="26" t="s">
        <v>13968</v>
      </c>
      <c r="B604" s="27" t="s">
        <v>12836</v>
      </c>
      <c r="C604" s="27" t="s">
        <v>13969</v>
      </c>
      <c r="D604" s="27" t="s">
        <v>12890</v>
      </c>
      <c r="E604" s="28" t="n">
        <v>408.1</v>
      </c>
    </row>
    <row r="605" customFormat="false" ht="12.75" hidden="false" customHeight="true" outlineLevel="0" collapsed="false">
      <c r="A605" s="23" t="s">
        <v>13970</v>
      </c>
      <c r="B605" s="24" t="s">
        <v>12836</v>
      </c>
      <c r="C605" s="24" t="s">
        <v>13967</v>
      </c>
      <c r="D605" s="25"/>
      <c r="E605" s="25"/>
    </row>
    <row r="606" customFormat="false" ht="12.75" hidden="false" customHeight="true" outlineLevel="0" collapsed="false">
      <c r="A606" s="26" t="s">
        <v>13971</v>
      </c>
      <c r="B606" s="27" t="s">
        <v>12836</v>
      </c>
      <c r="C606" s="27" t="s">
        <v>13969</v>
      </c>
      <c r="D606" s="27" t="s">
        <v>12890</v>
      </c>
      <c r="E606" s="28" t="n">
        <v>408.1</v>
      </c>
    </row>
    <row r="607" customFormat="false" ht="13.5" hidden="false" customHeight="true" outlineLevel="0" collapsed="false">
      <c r="A607" s="23" t="s">
        <v>13972</v>
      </c>
      <c r="B607" s="24" t="s">
        <v>12836</v>
      </c>
      <c r="C607" s="24" t="s">
        <v>13973</v>
      </c>
      <c r="D607" s="25"/>
      <c r="E607" s="25"/>
    </row>
    <row r="608" customFormat="false" ht="12.75" hidden="false" customHeight="true" outlineLevel="0" collapsed="false">
      <c r="A608" s="26" t="s">
        <v>13974</v>
      </c>
      <c r="B608" s="27" t="s">
        <v>12836</v>
      </c>
      <c r="C608" s="27" t="s">
        <v>13975</v>
      </c>
      <c r="D608" s="27" t="s">
        <v>12890</v>
      </c>
      <c r="E608" s="28" t="n">
        <v>259.33</v>
      </c>
    </row>
    <row r="609" customFormat="false" ht="13.5" hidden="false" customHeight="true" outlineLevel="0" collapsed="false">
      <c r="A609" s="26" t="s">
        <v>13976</v>
      </c>
      <c r="B609" s="27" t="s">
        <v>12836</v>
      </c>
      <c r="C609" s="27" t="s">
        <v>13977</v>
      </c>
      <c r="D609" s="27" t="s">
        <v>12890</v>
      </c>
      <c r="E609" s="28" t="n">
        <v>325.28</v>
      </c>
    </row>
    <row r="610" customFormat="false" ht="12.75" hidden="false" customHeight="true" outlineLevel="0" collapsed="false">
      <c r="A610" s="26" t="s">
        <v>13978</v>
      </c>
      <c r="B610" s="27" t="s">
        <v>12836</v>
      </c>
      <c r="C610" s="27" t="s">
        <v>13979</v>
      </c>
      <c r="D610" s="27" t="s">
        <v>12890</v>
      </c>
      <c r="E610" s="28" t="n">
        <v>497.26</v>
      </c>
    </row>
    <row r="611" customFormat="false" ht="12.75" hidden="false" customHeight="true" outlineLevel="0" collapsed="false">
      <c r="A611" s="26" t="s">
        <v>13980</v>
      </c>
      <c r="B611" s="27" t="s">
        <v>12836</v>
      </c>
      <c r="C611" s="27" t="s">
        <v>13981</v>
      </c>
      <c r="D611" s="27" t="s">
        <v>12890</v>
      </c>
      <c r="E611" s="28" t="n">
        <v>583.04</v>
      </c>
    </row>
    <row r="612" customFormat="false" ht="13.5" hidden="false" customHeight="true" outlineLevel="0" collapsed="false">
      <c r="A612" s="23" t="s">
        <v>13982</v>
      </c>
      <c r="B612" s="24" t="s">
        <v>12836</v>
      </c>
      <c r="C612" s="24" t="s">
        <v>13983</v>
      </c>
      <c r="D612" s="25"/>
      <c r="E612" s="25"/>
    </row>
    <row r="613" customFormat="false" ht="12.75" hidden="false" customHeight="true" outlineLevel="0" collapsed="false">
      <c r="A613" s="26" t="s">
        <v>13984</v>
      </c>
      <c r="B613" s="27" t="s">
        <v>12836</v>
      </c>
      <c r="C613" s="27" t="s">
        <v>13985</v>
      </c>
      <c r="D613" s="27" t="s">
        <v>12890</v>
      </c>
      <c r="E613" s="28" t="n">
        <v>25.04</v>
      </c>
    </row>
    <row r="614" customFormat="false" ht="13.5" hidden="false" customHeight="true" outlineLevel="0" collapsed="false">
      <c r="A614" s="19" t="s">
        <v>13986</v>
      </c>
      <c r="B614" s="20"/>
      <c r="C614" s="21" t="s">
        <v>13987</v>
      </c>
      <c r="D614" s="22"/>
      <c r="E614" s="22"/>
    </row>
    <row r="615" customFormat="false" ht="12.75" hidden="false" customHeight="true" outlineLevel="0" collapsed="false">
      <c r="A615" s="23" t="s">
        <v>13988</v>
      </c>
      <c r="B615" s="24" t="s">
        <v>12836</v>
      </c>
      <c r="C615" s="24" t="s">
        <v>13989</v>
      </c>
      <c r="D615" s="25"/>
      <c r="E615" s="25"/>
    </row>
    <row r="616" customFormat="false" ht="12.75" hidden="false" customHeight="true" outlineLevel="0" collapsed="false">
      <c r="A616" s="26" t="s">
        <v>13990</v>
      </c>
      <c r="B616" s="27" t="s">
        <v>12836</v>
      </c>
      <c r="C616" s="27" t="s">
        <v>13991</v>
      </c>
      <c r="D616" s="27" t="s">
        <v>12843</v>
      </c>
      <c r="E616" s="28" t="n">
        <v>139.99</v>
      </c>
    </row>
    <row r="617" customFormat="false" ht="13.5" hidden="false" customHeight="true" outlineLevel="0" collapsed="false">
      <c r="A617" s="26" t="s">
        <v>13992</v>
      </c>
      <c r="B617" s="27" t="s">
        <v>12836</v>
      </c>
      <c r="C617" s="27" t="s">
        <v>13993</v>
      </c>
      <c r="D617" s="27" t="s">
        <v>12843</v>
      </c>
      <c r="E617" s="28" t="n">
        <v>68.04</v>
      </c>
    </row>
    <row r="618" customFormat="false" ht="12.75" hidden="false" customHeight="true" outlineLevel="0" collapsed="false">
      <c r="A618" s="26" t="s">
        <v>13994</v>
      </c>
      <c r="B618" s="27" t="s">
        <v>12836</v>
      </c>
      <c r="C618" s="27" t="s">
        <v>13995</v>
      </c>
      <c r="D618" s="27" t="s">
        <v>12843</v>
      </c>
      <c r="E618" s="28" t="n">
        <v>59.61</v>
      </c>
    </row>
    <row r="619" customFormat="false" ht="12.75" hidden="false" customHeight="true" outlineLevel="0" collapsed="false">
      <c r="A619" s="26" t="s">
        <v>13996</v>
      </c>
      <c r="B619" s="27" t="s">
        <v>12836</v>
      </c>
      <c r="C619" s="27" t="s">
        <v>13997</v>
      </c>
      <c r="D619" s="27" t="s">
        <v>12843</v>
      </c>
      <c r="E619" s="28" t="n">
        <v>28.76</v>
      </c>
    </row>
    <row r="620" customFormat="false" ht="13.5" hidden="false" customHeight="true" outlineLevel="0" collapsed="false">
      <c r="A620" s="26" t="s">
        <v>13998</v>
      </c>
      <c r="B620" s="27" t="s">
        <v>12836</v>
      </c>
      <c r="C620" s="27" t="s">
        <v>13999</v>
      </c>
      <c r="D620" s="27" t="s">
        <v>12843</v>
      </c>
      <c r="E620" s="28" t="n">
        <v>25.49</v>
      </c>
    </row>
    <row r="621" customFormat="false" ht="12.75" hidden="false" customHeight="true" outlineLevel="0" collapsed="false">
      <c r="A621" s="23" t="s">
        <v>14000</v>
      </c>
      <c r="B621" s="24" t="s">
        <v>12836</v>
      </c>
      <c r="C621" s="24" t="s">
        <v>14001</v>
      </c>
      <c r="D621" s="25"/>
      <c r="E621" s="25"/>
    </row>
    <row r="622" customFormat="false" ht="13.5" hidden="false" customHeight="true" outlineLevel="0" collapsed="false">
      <c r="A622" s="26" t="s">
        <v>14002</v>
      </c>
      <c r="B622" s="27" t="s">
        <v>12836</v>
      </c>
      <c r="C622" s="27" t="s">
        <v>14003</v>
      </c>
      <c r="D622" s="27" t="s">
        <v>12890</v>
      </c>
      <c r="E622" s="28" t="n">
        <v>49.33</v>
      </c>
    </row>
    <row r="623" customFormat="false" ht="12.75" hidden="false" customHeight="true" outlineLevel="0" collapsed="false">
      <c r="A623" s="26" t="s">
        <v>14004</v>
      </c>
      <c r="B623" s="27" t="s">
        <v>12836</v>
      </c>
      <c r="C623" s="27" t="s">
        <v>14005</v>
      </c>
      <c r="D623" s="27" t="s">
        <v>12890</v>
      </c>
      <c r="E623" s="28" t="n">
        <v>43.74</v>
      </c>
    </row>
    <row r="624" customFormat="false" ht="12.75" hidden="false" customHeight="true" outlineLevel="0" collapsed="false">
      <c r="A624" s="26" t="s">
        <v>14006</v>
      </c>
      <c r="B624" s="27" t="s">
        <v>12836</v>
      </c>
      <c r="C624" s="27" t="s">
        <v>14007</v>
      </c>
      <c r="D624" s="27" t="s">
        <v>12890</v>
      </c>
      <c r="E624" s="28" t="n">
        <v>28.99</v>
      </c>
    </row>
    <row r="625" customFormat="false" ht="13.5" hidden="false" customHeight="true" outlineLevel="0" collapsed="false">
      <c r="A625" s="26" t="s">
        <v>14008</v>
      </c>
      <c r="B625" s="27" t="s">
        <v>12836</v>
      </c>
      <c r="C625" s="27" t="s">
        <v>14009</v>
      </c>
      <c r="D625" s="27" t="s">
        <v>12890</v>
      </c>
      <c r="E625" s="28" t="n">
        <v>19.17</v>
      </c>
    </row>
    <row r="626" customFormat="false" ht="12.75" hidden="false" customHeight="true" outlineLevel="0" collapsed="false">
      <c r="A626" s="26" t="s">
        <v>14010</v>
      </c>
      <c r="B626" s="27" t="s">
        <v>12836</v>
      </c>
      <c r="C626" s="27" t="s">
        <v>14011</v>
      </c>
      <c r="D626" s="27" t="s">
        <v>12890</v>
      </c>
      <c r="E626" s="28" t="n">
        <v>5.98</v>
      </c>
    </row>
    <row r="627" customFormat="false" ht="13.5" hidden="false" customHeight="true" outlineLevel="0" collapsed="false">
      <c r="A627" s="23" t="s">
        <v>14012</v>
      </c>
      <c r="B627" s="24" t="s">
        <v>12836</v>
      </c>
      <c r="C627" s="24" t="s">
        <v>14013</v>
      </c>
      <c r="D627" s="25"/>
      <c r="E627" s="25"/>
    </row>
    <row r="628" customFormat="false" ht="12.75" hidden="false" customHeight="true" outlineLevel="0" collapsed="false">
      <c r="A628" s="26" t="s">
        <v>14014</v>
      </c>
      <c r="B628" s="27" t="s">
        <v>12836</v>
      </c>
      <c r="C628" s="27" t="s">
        <v>14015</v>
      </c>
      <c r="D628" s="27" t="s">
        <v>12843</v>
      </c>
      <c r="E628" s="28" t="n">
        <v>75.94</v>
      </c>
    </row>
    <row r="629" customFormat="false" ht="12.75" hidden="false" customHeight="true" outlineLevel="0" collapsed="false">
      <c r="A629" s="26" t="s">
        <v>14016</v>
      </c>
      <c r="B629" s="27" t="s">
        <v>12836</v>
      </c>
      <c r="C629" s="27" t="s">
        <v>14017</v>
      </c>
      <c r="D629" s="27" t="s">
        <v>12843</v>
      </c>
      <c r="E629" s="28" t="n">
        <v>79.65</v>
      </c>
    </row>
    <row r="630" customFormat="false" ht="13.5" hidden="false" customHeight="true" outlineLevel="0" collapsed="false">
      <c r="A630" s="26" t="s">
        <v>14018</v>
      </c>
      <c r="B630" s="27" t="s">
        <v>12836</v>
      </c>
      <c r="C630" s="27" t="s">
        <v>14019</v>
      </c>
      <c r="D630" s="27" t="s">
        <v>12843</v>
      </c>
      <c r="E630" s="28" t="n">
        <v>84.27</v>
      </c>
    </row>
    <row r="631" customFormat="false" ht="12.75" hidden="false" customHeight="true" outlineLevel="0" collapsed="false">
      <c r="A631" s="23" t="s">
        <v>14020</v>
      </c>
      <c r="B631" s="24" t="s">
        <v>12836</v>
      </c>
      <c r="C631" s="24" t="s">
        <v>14021</v>
      </c>
      <c r="D631" s="25"/>
      <c r="E631" s="25"/>
    </row>
    <row r="632" customFormat="false" ht="12.75" hidden="false" customHeight="true" outlineLevel="0" collapsed="false">
      <c r="A632" s="26" t="s">
        <v>14022</v>
      </c>
      <c r="B632" s="27" t="s">
        <v>12836</v>
      </c>
      <c r="C632" s="27" t="s">
        <v>14023</v>
      </c>
      <c r="D632" s="27" t="s">
        <v>12843</v>
      </c>
      <c r="E632" s="28" t="n">
        <v>71.13</v>
      </c>
    </row>
    <row r="633" customFormat="false" ht="13.5" hidden="false" customHeight="true" outlineLevel="0" collapsed="false">
      <c r="A633" s="26" t="s">
        <v>14024</v>
      </c>
      <c r="B633" s="27" t="s">
        <v>12836</v>
      </c>
      <c r="C633" s="27" t="s">
        <v>14025</v>
      </c>
      <c r="D633" s="27" t="s">
        <v>12843</v>
      </c>
      <c r="E633" s="28" t="n">
        <v>71.84</v>
      </c>
    </row>
    <row r="634" customFormat="false" ht="12.75" hidden="false" customHeight="true" outlineLevel="0" collapsed="false">
      <c r="A634" s="26" t="s">
        <v>14026</v>
      </c>
      <c r="B634" s="27" t="s">
        <v>12836</v>
      </c>
      <c r="C634" s="27" t="s">
        <v>14027</v>
      </c>
      <c r="D634" s="27" t="s">
        <v>12843</v>
      </c>
      <c r="E634" s="28" t="n">
        <v>119.13</v>
      </c>
    </row>
    <row r="635" customFormat="false" ht="13.5" hidden="false" customHeight="true" outlineLevel="0" collapsed="false">
      <c r="A635" s="23" t="s">
        <v>14028</v>
      </c>
      <c r="B635" s="24" t="s">
        <v>12836</v>
      </c>
      <c r="C635" s="24" t="s">
        <v>14029</v>
      </c>
      <c r="D635" s="25"/>
      <c r="E635" s="25"/>
    </row>
    <row r="636" customFormat="false" ht="12.75" hidden="false" customHeight="true" outlineLevel="0" collapsed="false">
      <c r="A636" s="26" t="s">
        <v>14030</v>
      </c>
      <c r="B636" s="27" t="s">
        <v>12836</v>
      </c>
      <c r="C636" s="27" t="s">
        <v>14031</v>
      </c>
      <c r="D636" s="27" t="s">
        <v>12843</v>
      </c>
      <c r="E636" s="28" t="n">
        <v>37.7</v>
      </c>
    </row>
    <row r="637" customFormat="false" ht="12.75" hidden="false" customHeight="true" outlineLevel="0" collapsed="false">
      <c r="A637" s="23" t="s">
        <v>14032</v>
      </c>
      <c r="B637" s="24" t="s">
        <v>12836</v>
      </c>
      <c r="C637" s="24" t="s">
        <v>14033</v>
      </c>
      <c r="D637" s="25"/>
      <c r="E637" s="25"/>
    </row>
    <row r="638" customFormat="false" ht="13.5" hidden="false" customHeight="true" outlineLevel="0" collapsed="false">
      <c r="A638" s="26" t="s">
        <v>14034</v>
      </c>
      <c r="B638" s="27" t="s">
        <v>12836</v>
      </c>
      <c r="C638" s="27" t="s">
        <v>14035</v>
      </c>
      <c r="D638" s="27" t="s">
        <v>12890</v>
      </c>
      <c r="E638" s="28" t="n">
        <v>29.87</v>
      </c>
    </row>
    <row r="639" customFormat="false" ht="12.75" hidden="false" customHeight="true" outlineLevel="0" collapsed="false">
      <c r="A639" s="26" t="s">
        <v>14036</v>
      </c>
      <c r="B639" s="27" t="s">
        <v>12836</v>
      </c>
      <c r="C639" s="27" t="s">
        <v>13121</v>
      </c>
      <c r="D639" s="27" t="s">
        <v>12890</v>
      </c>
      <c r="E639" s="28" t="n">
        <v>57.42</v>
      </c>
    </row>
    <row r="640" customFormat="false" ht="13.5" hidden="false" customHeight="true" outlineLevel="0" collapsed="false">
      <c r="A640" s="26" t="s">
        <v>14037</v>
      </c>
      <c r="B640" s="27" t="s">
        <v>12836</v>
      </c>
      <c r="C640" s="27" t="s">
        <v>14038</v>
      </c>
      <c r="D640" s="27" t="s">
        <v>12890</v>
      </c>
      <c r="E640" s="28" t="n">
        <v>44.1</v>
      </c>
    </row>
    <row r="641" customFormat="false" ht="12.75" hidden="false" customHeight="true" outlineLevel="0" collapsed="false">
      <c r="A641" s="26" t="s">
        <v>14039</v>
      </c>
      <c r="B641" s="27" t="s">
        <v>12836</v>
      </c>
      <c r="C641" s="27" t="s">
        <v>14040</v>
      </c>
      <c r="D641" s="27" t="s">
        <v>12890</v>
      </c>
      <c r="E641" s="28" t="n">
        <v>232.44</v>
      </c>
    </row>
    <row r="642" customFormat="false" ht="12.75" hidden="false" customHeight="true" outlineLevel="0" collapsed="false">
      <c r="A642" s="23" t="s">
        <v>14041</v>
      </c>
      <c r="B642" s="24" t="s">
        <v>12836</v>
      </c>
      <c r="C642" s="24" t="s">
        <v>14042</v>
      </c>
      <c r="D642" s="25"/>
      <c r="E642" s="25"/>
    </row>
    <row r="643" customFormat="false" ht="13.5" hidden="false" customHeight="true" outlineLevel="0" collapsed="false">
      <c r="A643" s="26" t="s">
        <v>14043</v>
      </c>
      <c r="B643" s="27" t="s">
        <v>12836</v>
      </c>
      <c r="C643" s="27" t="s">
        <v>14044</v>
      </c>
      <c r="D643" s="27" t="s">
        <v>12843</v>
      </c>
      <c r="E643" s="28" t="n">
        <v>157.99</v>
      </c>
    </row>
    <row r="644" customFormat="false" ht="12.75" hidden="false" customHeight="true" outlineLevel="0" collapsed="false">
      <c r="A644" s="26" t="s">
        <v>14045</v>
      </c>
      <c r="B644" s="27" t="s">
        <v>12836</v>
      </c>
      <c r="C644" s="27" t="s">
        <v>14046</v>
      </c>
      <c r="D644" s="27" t="s">
        <v>12843</v>
      </c>
      <c r="E644" s="28" t="n">
        <v>87.62</v>
      </c>
    </row>
    <row r="645" customFormat="false" ht="12.75" hidden="false" customHeight="true" outlineLevel="0" collapsed="false">
      <c r="A645" s="23" t="s">
        <v>14047</v>
      </c>
      <c r="B645" s="24" t="s">
        <v>12836</v>
      </c>
      <c r="C645" s="24" t="s">
        <v>14048</v>
      </c>
      <c r="D645" s="25"/>
      <c r="E645" s="25"/>
    </row>
    <row r="646" customFormat="false" ht="13.5" hidden="false" customHeight="true" outlineLevel="0" collapsed="false">
      <c r="A646" s="26" t="s">
        <v>14049</v>
      </c>
      <c r="B646" s="27" t="s">
        <v>12836</v>
      </c>
      <c r="C646" s="27" t="s">
        <v>14050</v>
      </c>
      <c r="D646" s="27" t="s">
        <v>12843</v>
      </c>
      <c r="E646" s="28" t="n">
        <v>82</v>
      </c>
    </row>
    <row r="647" customFormat="false" ht="12.75" hidden="false" customHeight="true" outlineLevel="0" collapsed="false">
      <c r="A647" s="26" t="s">
        <v>14051</v>
      </c>
      <c r="B647" s="27" t="s">
        <v>12836</v>
      </c>
      <c r="C647" s="27" t="s">
        <v>14052</v>
      </c>
      <c r="D647" s="27" t="s">
        <v>12843</v>
      </c>
      <c r="E647" s="28" t="n">
        <v>89</v>
      </c>
    </row>
    <row r="648" customFormat="false" ht="13.5" hidden="false" customHeight="true" outlineLevel="0" collapsed="false">
      <c r="A648" s="23" t="s">
        <v>14053</v>
      </c>
      <c r="B648" s="24" t="s">
        <v>12836</v>
      </c>
      <c r="C648" s="24" t="s">
        <v>14054</v>
      </c>
      <c r="D648" s="25"/>
      <c r="E648" s="25"/>
    </row>
    <row r="649" customFormat="false" ht="12.75" hidden="false" customHeight="true" outlineLevel="0" collapsed="false">
      <c r="A649" s="26" t="s">
        <v>14055</v>
      </c>
      <c r="B649" s="27" t="s">
        <v>12836</v>
      </c>
      <c r="C649" s="27" t="s">
        <v>14056</v>
      </c>
      <c r="D649" s="27" t="s">
        <v>12843</v>
      </c>
      <c r="E649" s="28" t="n">
        <v>82.24</v>
      </c>
    </row>
    <row r="650" customFormat="false" ht="12.75" hidden="false" customHeight="true" outlineLevel="0" collapsed="false">
      <c r="A650" s="23" t="s">
        <v>14057</v>
      </c>
      <c r="B650" s="24" t="s">
        <v>12836</v>
      </c>
      <c r="C650" s="24" t="s">
        <v>14058</v>
      </c>
      <c r="D650" s="25"/>
      <c r="E650" s="25"/>
    </row>
    <row r="651" customFormat="false" ht="13.5" hidden="false" customHeight="true" outlineLevel="0" collapsed="false">
      <c r="A651" s="26" t="s">
        <v>14059</v>
      </c>
      <c r="B651" s="27" t="s">
        <v>12836</v>
      </c>
      <c r="C651" s="27" t="s">
        <v>14060</v>
      </c>
      <c r="D651" s="27" t="s">
        <v>12890</v>
      </c>
      <c r="E651" s="28" t="n">
        <v>79.37</v>
      </c>
    </row>
    <row r="652" customFormat="false" ht="12.75" hidden="false" customHeight="true" outlineLevel="0" collapsed="false">
      <c r="A652" s="26" t="s">
        <v>14061</v>
      </c>
      <c r="B652" s="27" t="s">
        <v>12836</v>
      </c>
      <c r="C652" s="27" t="s">
        <v>14062</v>
      </c>
      <c r="D652" s="27" t="s">
        <v>12890</v>
      </c>
      <c r="E652" s="28" t="n">
        <v>112.29</v>
      </c>
    </row>
    <row r="653" customFormat="false" ht="13.5" hidden="false" customHeight="true" outlineLevel="0" collapsed="false">
      <c r="A653" s="26" t="s">
        <v>14063</v>
      </c>
      <c r="B653" s="27" t="s">
        <v>12836</v>
      </c>
      <c r="C653" s="27" t="s">
        <v>14064</v>
      </c>
      <c r="D653" s="27" t="s">
        <v>12890</v>
      </c>
      <c r="E653" s="28" t="n">
        <v>141.83</v>
      </c>
    </row>
    <row r="654" customFormat="false" ht="12.75" hidden="false" customHeight="true" outlineLevel="0" collapsed="false">
      <c r="A654" s="26" t="s">
        <v>14065</v>
      </c>
      <c r="B654" s="27" t="s">
        <v>12836</v>
      </c>
      <c r="C654" s="27" t="s">
        <v>14066</v>
      </c>
      <c r="D654" s="27" t="s">
        <v>12890</v>
      </c>
      <c r="E654" s="28" t="n">
        <v>159.27</v>
      </c>
    </row>
    <row r="655" customFormat="false" ht="12.75" hidden="false" customHeight="true" outlineLevel="0" collapsed="false">
      <c r="A655" s="26" t="s">
        <v>14067</v>
      </c>
      <c r="B655" s="27" t="s">
        <v>12836</v>
      </c>
      <c r="C655" s="27" t="s">
        <v>14068</v>
      </c>
      <c r="D655" s="27" t="s">
        <v>12890</v>
      </c>
      <c r="E655" s="28" t="n">
        <v>206.1</v>
      </c>
    </row>
    <row r="656" customFormat="false" ht="13.5" hidden="false" customHeight="true" outlineLevel="0" collapsed="false">
      <c r="A656" s="26" t="s">
        <v>14069</v>
      </c>
      <c r="B656" s="27" t="s">
        <v>12836</v>
      </c>
      <c r="C656" s="27" t="s">
        <v>14070</v>
      </c>
      <c r="D656" s="27" t="s">
        <v>12890</v>
      </c>
      <c r="E656" s="28" t="n">
        <v>65.44</v>
      </c>
    </row>
    <row r="657" customFormat="false" ht="12.75" hidden="false" customHeight="true" outlineLevel="0" collapsed="false">
      <c r="A657" s="26" t="s">
        <v>14071</v>
      </c>
      <c r="B657" s="27" t="s">
        <v>12836</v>
      </c>
      <c r="C657" s="27" t="s">
        <v>14072</v>
      </c>
      <c r="D657" s="27" t="s">
        <v>12890</v>
      </c>
      <c r="E657" s="28" t="n">
        <v>91.2</v>
      </c>
    </row>
    <row r="658" customFormat="false" ht="12.75" hidden="false" customHeight="true" outlineLevel="0" collapsed="false">
      <c r="A658" s="26" t="s">
        <v>14073</v>
      </c>
      <c r="B658" s="27" t="s">
        <v>12836</v>
      </c>
      <c r="C658" s="27" t="s">
        <v>14074</v>
      </c>
      <c r="D658" s="27" t="s">
        <v>12890</v>
      </c>
      <c r="E658" s="28" t="n">
        <v>114</v>
      </c>
    </row>
    <row r="659" customFormat="false" ht="13.5" hidden="false" customHeight="true" outlineLevel="0" collapsed="false">
      <c r="A659" s="26" t="s">
        <v>14075</v>
      </c>
      <c r="B659" s="27" t="s">
        <v>12836</v>
      </c>
      <c r="C659" s="27" t="s">
        <v>14076</v>
      </c>
      <c r="D659" s="27" t="s">
        <v>12890</v>
      </c>
      <c r="E659" s="28" t="n">
        <v>127.62</v>
      </c>
    </row>
    <row r="660" customFormat="false" ht="12.75" hidden="false" customHeight="true" outlineLevel="0" collapsed="false">
      <c r="A660" s="26" t="s">
        <v>14077</v>
      </c>
      <c r="B660" s="27" t="s">
        <v>12836</v>
      </c>
      <c r="C660" s="27" t="s">
        <v>14078</v>
      </c>
      <c r="D660" s="27" t="s">
        <v>12890</v>
      </c>
      <c r="E660" s="28" t="n">
        <v>163.93</v>
      </c>
    </row>
    <row r="661" customFormat="false" ht="13.5" hidden="false" customHeight="true" outlineLevel="0" collapsed="false">
      <c r="A661" s="26" t="s">
        <v>14079</v>
      </c>
      <c r="B661" s="27" t="s">
        <v>12836</v>
      </c>
      <c r="C661" s="27" t="s">
        <v>14080</v>
      </c>
      <c r="D661" s="27" t="s">
        <v>12890</v>
      </c>
      <c r="E661" s="28" t="n">
        <v>57.05</v>
      </c>
    </row>
    <row r="662" customFormat="false" ht="12.75" hidden="false" customHeight="true" outlineLevel="0" collapsed="false">
      <c r="A662" s="26" t="s">
        <v>14081</v>
      </c>
      <c r="B662" s="27" t="s">
        <v>12836</v>
      </c>
      <c r="C662" s="27" t="s">
        <v>14082</v>
      </c>
      <c r="D662" s="27" t="s">
        <v>12890</v>
      </c>
      <c r="E662" s="28" t="n">
        <v>78.51</v>
      </c>
    </row>
    <row r="663" customFormat="false" ht="12.75" hidden="false" customHeight="true" outlineLevel="0" collapsed="false">
      <c r="A663" s="26" t="s">
        <v>14083</v>
      </c>
      <c r="B663" s="27" t="s">
        <v>12836</v>
      </c>
      <c r="C663" s="27" t="s">
        <v>14084</v>
      </c>
      <c r="D663" s="27" t="s">
        <v>12890</v>
      </c>
      <c r="E663" s="28" t="n">
        <v>97.24</v>
      </c>
    </row>
    <row r="664" customFormat="false" ht="13.5" hidden="false" customHeight="true" outlineLevel="0" collapsed="false">
      <c r="A664" s="26" t="s">
        <v>14085</v>
      </c>
      <c r="B664" s="27" t="s">
        <v>12836</v>
      </c>
      <c r="C664" s="27" t="s">
        <v>14086</v>
      </c>
      <c r="D664" s="27" t="s">
        <v>12890</v>
      </c>
      <c r="E664" s="28" t="n">
        <v>108.57</v>
      </c>
    </row>
    <row r="665" customFormat="false" ht="12.75" hidden="false" customHeight="true" outlineLevel="0" collapsed="false">
      <c r="A665" s="26" t="s">
        <v>14087</v>
      </c>
      <c r="B665" s="27" t="s">
        <v>12836</v>
      </c>
      <c r="C665" s="27" t="s">
        <v>14088</v>
      </c>
      <c r="D665" s="27" t="s">
        <v>12890</v>
      </c>
      <c r="E665" s="28" t="n">
        <v>138.54</v>
      </c>
    </row>
    <row r="666" customFormat="false" ht="13.5" hidden="false" customHeight="true" outlineLevel="0" collapsed="false">
      <c r="A666" s="23" t="s">
        <v>14089</v>
      </c>
      <c r="B666" s="24" t="s">
        <v>12836</v>
      </c>
      <c r="C666" s="24" t="s">
        <v>14090</v>
      </c>
      <c r="D666" s="25"/>
      <c r="E666" s="25"/>
    </row>
    <row r="667" customFormat="false" ht="12.75" hidden="false" customHeight="true" outlineLevel="0" collapsed="false">
      <c r="A667" s="26" t="s">
        <v>14091</v>
      </c>
      <c r="B667" s="27" t="s">
        <v>12836</v>
      </c>
      <c r="C667" s="27" t="s">
        <v>14092</v>
      </c>
      <c r="D667" s="27" t="s">
        <v>12890</v>
      </c>
      <c r="E667" s="28" t="n">
        <v>30.95</v>
      </c>
    </row>
    <row r="668" customFormat="false" ht="12.75" hidden="false" customHeight="true" outlineLevel="0" collapsed="false">
      <c r="A668" s="26" t="s">
        <v>14093</v>
      </c>
      <c r="B668" s="27" t="s">
        <v>12836</v>
      </c>
      <c r="C668" s="27" t="s">
        <v>14094</v>
      </c>
      <c r="D668" s="27" t="s">
        <v>12890</v>
      </c>
      <c r="E668" s="28" t="n">
        <v>36.79</v>
      </c>
    </row>
    <row r="669" customFormat="false" ht="13.5" hidden="false" customHeight="true" outlineLevel="0" collapsed="false">
      <c r="A669" s="26" t="s">
        <v>14095</v>
      </c>
      <c r="B669" s="27" t="s">
        <v>12836</v>
      </c>
      <c r="C669" s="27" t="s">
        <v>14096</v>
      </c>
      <c r="D669" s="27" t="s">
        <v>12890</v>
      </c>
      <c r="E669" s="28" t="n">
        <v>42.75</v>
      </c>
    </row>
    <row r="670" customFormat="false" ht="12.75" hidden="false" customHeight="true" outlineLevel="0" collapsed="false">
      <c r="A670" s="26" t="s">
        <v>14097</v>
      </c>
      <c r="B670" s="27" t="s">
        <v>12836</v>
      </c>
      <c r="C670" s="27" t="s">
        <v>14070</v>
      </c>
      <c r="D670" s="27" t="s">
        <v>12890</v>
      </c>
      <c r="E670" s="28" t="n">
        <v>52.2</v>
      </c>
    </row>
    <row r="671" customFormat="false" ht="12.75" hidden="false" customHeight="true" outlineLevel="0" collapsed="false">
      <c r="A671" s="26" t="s">
        <v>14098</v>
      </c>
      <c r="B671" s="27" t="s">
        <v>12836</v>
      </c>
      <c r="C671" s="27" t="s">
        <v>14099</v>
      </c>
      <c r="D671" s="27" t="s">
        <v>12890</v>
      </c>
      <c r="E671" s="28" t="n">
        <v>27.13</v>
      </c>
    </row>
    <row r="672" customFormat="false" ht="13.5" hidden="false" customHeight="true" outlineLevel="0" collapsed="false">
      <c r="A672" s="26" t="s">
        <v>14100</v>
      </c>
      <c r="B672" s="27" t="s">
        <v>12836</v>
      </c>
      <c r="C672" s="27" t="s">
        <v>14101</v>
      </c>
      <c r="D672" s="27" t="s">
        <v>12890</v>
      </c>
      <c r="E672" s="28" t="n">
        <v>31.71</v>
      </c>
    </row>
    <row r="673" customFormat="false" ht="12.75" hidden="false" customHeight="true" outlineLevel="0" collapsed="false">
      <c r="A673" s="26" t="s">
        <v>14102</v>
      </c>
      <c r="B673" s="27" t="s">
        <v>12836</v>
      </c>
      <c r="C673" s="27" t="s">
        <v>14103</v>
      </c>
      <c r="D673" s="27" t="s">
        <v>12890</v>
      </c>
      <c r="E673" s="28" t="n">
        <v>36.39</v>
      </c>
    </row>
    <row r="674" customFormat="false" ht="13.5" hidden="false" customHeight="true" outlineLevel="0" collapsed="false">
      <c r="A674" s="26" t="s">
        <v>14104</v>
      </c>
      <c r="B674" s="27" t="s">
        <v>12836</v>
      </c>
      <c r="C674" s="27" t="s">
        <v>14080</v>
      </c>
      <c r="D674" s="27" t="s">
        <v>12890</v>
      </c>
      <c r="E674" s="28" t="n">
        <v>43.81</v>
      </c>
    </row>
    <row r="675" customFormat="false" ht="12.75" hidden="false" customHeight="true" outlineLevel="0" collapsed="false">
      <c r="A675" s="19" t="s">
        <v>14105</v>
      </c>
      <c r="B675" s="20"/>
      <c r="C675" s="21" t="s">
        <v>14106</v>
      </c>
      <c r="D675" s="22"/>
      <c r="E675" s="22"/>
    </row>
    <row r="676" customFormat="false" ht="12.75" hidden="false" customHeight="true" outlineLevel="0" collapsed="false">
      <c r="A676" s="23" t="s">
        <v>14107</v>
      </c>
      <c r="B676" s="24" t="s">
        <v>12836</v>
      </c>
      <c r="C676" s="24" t="s">
        <v>14108</v>
      </c>
      <c r="D676" s="25"/>
      <c r="E676" s="25"/>
    </row>
    <row r="677" customFormat="false" ht="13.5" hidden="false" customHeight="true" outlineLevel="0" collapsed="false">
      <c r="A677" s="26" t="s">
        <v>14109</v>
      </c>
      <c r="B677" s="27" t="s">
        <v>12836</v>
      </c>
      <c r="C677" s="27" t="s">
        <v>14110</v>
      </c>
      <c r="D677" s="27" t="s">
        <v>12890</v>
      </c>
      <c r="E677" s="28" t="n">
        <v>78.53</v>
      </c>
    </row>
    <row r="678" customFormat="false" ht="2.25" hidden="false" customHeight="true" outlineLevel="0" collapsed="false">
      <c r="A678" s="14"/>
      <c r="C678" s="27"/>
      <c r="E678" s="16"/>
    </row>
    <row r="679" customFormat="false" ht="13.5" hidden="false" customHeight="true" outlineLevel="0" collapsed="false">
      <c r="A679" s="26" t="s">
        <v>14111</v>
      </c>
      <c r="B679" s="27" t="s">
        <v>12836</v>
      </c>
      <c r="C679" s="27" t="s">
        <v>14112</v>
      </c>
      <c r="D679" s="27" t="s">
        <v>12890</v>
      </c>
      <c r="E679" s="28" t="n">
        <v>14.75</v>
      </c>
    </row>
    <row r="680" customFormat="false" ht="12.75" hidden="false" customHeight="true" outlineLevel="0" collapsed="false">
      <c r="A680" s="26" t="s">
        <v>14113</v>
      </c>
      <c r="B680" s="27" t="s">
        <v>12836</v>
      </c>
      <c r="C680" s="27" t="s">
        <v>14114</v>
      </c>
      <c r="D680" s="27" t="s">
        <v>12890</v>
      </c>
      <c r="E680" s="28" t="n">
        <v>37.08</v>
      </c>
    </row>
    <row r="681" customFormat="false" ht="12.75" hidden="false" customHeight="true" outlineLevel="0" collapsed="false">
      <c r="A681" s="23" t="s">
        <v>14115</v>
      </c>
      <c r="B681" s="24" t="s">
        <v>12836</v>
      </c>
      <c r="C681" s="24" t="s">
        <v>14116</v>
      </c>
      <c r="D681" s="25"/>
      <c r="E681" s="25"/>
    </row>
    <row r="682" customFormat="false" ht="13.5" hidden="false" customHeight="true" outlineLevel="0" collapsed="false">
      <c r="A682" s="26" t="s">
        <v>14117</v>
      </c>
      <c r="B682" s="27" t="s">
        <v>12836</v>
      </c>
      <c r="C682" s="27" t="s">
        <v>14118</v>
      </c>
      <c r="D682" s="27" t="s">
        <v>12843</v>
      </c>
      <c r="E682" s="28" t="n">
        <v>45.96</v>
      </c>
    </row>
    <row r="683" customFormat="false" ht="12.75" hidden="false" customHeight="true" outlineLevel="0" collapsed="false">
      <c r="A683" s="23" t="s">
        <v>14119</v>
      </c>
      <c r="B683" s="24" t="s">
        <v>12836</v>
      </c>
      <c r="C683" s="24" t="s">
        <v>14120</v>
      </c>
      <c r="D683" s="25"/>
      <c r="E683" s="25"/>
    </row>
    <row r="684" customFormat="false" ht="13.5" hidden="false" customHeight="true" outlineLevel="0" collapsed="false">
      <c r="A684" s="26" t="s">
        <v>14121</v>
      </c>
      <c r="B684" s="27" t="s">
        <v>12836</v>
      </c>
      <c r="C684" s="27" t="s">
        <v>14122</v>
      </c>
      <c r="D684" s="27" t="s">
        <v>12843</v>
      </c>
      <c r="E684" s="28" t="n">
        <v>39.28</v>
      </c>
    </row>
    <row r="685" customFormat="false" ht="2.25" hidden="false" customHeight="true" outlineLevel="0" collapsed="false">
      <c r="A685" s="14"/>
      <c r="C685" s="27"/>
      <c r="E685" s="16"/>
    </row>
    <row r="686" customFormat="false" ht="12.75" hidden="false" customHeight="true" outlineLevel="0" collapsed="false">
      <c r="A686" s="26" t="s">
        <v>14123</v>
      </c>
      <c r="B686" s="27" t="s">
        <v>12836</v>
      </c>
      <c r="C686" s="27" t="s">
        <v>14124</v>
      </c>
      <c r="D686" s="27" t="s">
        <v>12843</v>
      </c>
      <c r="E686" s="28" t="n">
        <v>50.65</v>
      </c>
    </row>
    <row r="687" customFormat="false" ht="3" hidden="false" customHeight="true" outlineLevel="0" collapsed="false">
      <c r="A687" s="14"/>
      <c r="C687" s="27"/>
      <c r="E687" s="16"/>
    </row>
    <row r="688" customFormat="false" ht="12.75" hidden="false" customHeight="true" outlineLevel="0" collapsed="false">
      <c r="A688" s="23" t="s">
        <v>14125</v>
      </c>
      <c r="B688" s="24" t="s">
        <v>12836</v>
      </c>
      <c r="C688" s="24" t="s">
        <v>14126</v>
      </c>
      <c r="D688" s="25"/>
      <c r="E688" s="25"/>
    </row>
    <row r="689" customFormat="false" ht="12.75" hidden="false" customHeight="true" outlineLevel="0" collapsed="false">
      <c r="A689" s="26" t="s">
        <v>14127</v>
      </c>
      <c r="B689" s="27" t="s">
        <v>12836</v>
      </c>
      <c r="C689" s="27" t="s">
        <v>14128</v>
      </c>
      <c r="D689" s="27" t="s">
        <v>12843</v>
      </c>
      <c r="E689" s="28" t="n">
        <v>48</v>
      </c>
    </row>
    <row r="690" customFormat="false" ht="13.5" hidden="false" customHeight="true" outlineLevel="0" collapsed="false">
      <c r="A690" s="26" t="s">
        <v>14129</v>
      </c>
      <c r="B690" s="27" t="s">
        <v>12836</v>
      </c>
      <c r="C690" s="27" t="s">
        <v>14130</v>
      </c>
      <c r="D690" s="27" t="s">
        <v>12843</v>
      </c>
      <c r="E690" s="28" t="n">
        <v>39.28</v>
      </c>
    </row>
    <row r="691" customFormat="false" ht="2.25" hidden="false" customHeight="true" outlineLevel="0" collapsed="false">
      <c r="A691" s="14"/>
      <c r="C691" s="27"/>
      <c r="E691" s="16"/>
    </row>
    <row r="692" customFormat="false" ht="13.5" hidden="false" customHeight="true" outlineLevel="0" collapsed="false">
      <c r="A692" s="23" t="s">
        <v>14131</v>
      </c>
      <c r="B692" s="24" t="s">
        <v>12836</v>
      </c>
      <c r="C692" s="24" t="s">
        <v>14132</v>
      </c>
      <c r="D692" s="25"/>
      <c r="E692" s="25"/>
    </row>
    <row r="693" customFormat="false" ht="12.75" hidden="false" customHeight="true" outlineLevel="0" collapsed="false">
      <c r="A693" s="26" t="s">
        <v>14133</v>
      </c>
      <c r="B693" s="27" t="s">
        <v>12836</v>
      </c>
      <c r="C693" s="27" t="s">
        <v>14134</v>
      </c>
      <c r="D693" s="27" t="s">
        <v>12843</v>
      </c>
      <c r="E693" s="28" t="n">
        <v>137.16</v>
      </c>
    </row>
    <row r="694" customFormat="false" ht="12.75" hidden="false" customHeight="true" outlineLevel="0" collapsed="false">
      <c r="A694" s="26" t="s">
        <v>14135</v>
      </c>
      <c r="B694" s="27" t="s">
        <v>12836</v>
      </c>
      <c r="C694" s="27" t="s">
        <v>14136</v>
      </c>
      <c r="D694" s="27" t="s">
        <v>12843</v>
      </c>
      <c r="E694" s="28" t="n">
        <v>34.08</v>
      </c>
    </row>
    <row r="695" customFormat="false" ht="13.5" hidden="false" customHeight="true" outlineLevel="0" collapsed="false">
      <c r="A695" s="26" t="s">
        <v>14137</v>
      </c>
      <c r="B695" s="27" t="s">
        <v>12836</v>
      </c>
      <c r="C695" s="27" t="s">
        <v>14138</v>
      </c>
      <c r="D695" s="27" t="s">
        <v>12843</v>
      </c>
      <c r="E695" s="28" t="n">
        <v>21.86</v>
      </c>
    </row>
    <row r="696" customFormat="false" ht="12.75" hidden="false" customHeight="true" outlineLevel="0" collapsed="false">
      <c r="A696" s="26" t="s">
        <v>14139</v>
      </c>
      <c r="B696" s="27" t="s">
        <v>12836</v>
      </c>
      <c r="C696" s="27" t="s">
        <v>14140</v>
      </c>
      <c r="D696" s="27" t="s">
        <v>12843</v>
      </c>
      <c r="E696" s="28" t="n">
        <v>39.13</v>
      </c>
    </row>
    <row r="697" customFormat="false" ht="13.5" hidden="false" customHeight="true" outlineLevel="0" collapsed="false">
      <c r="A697" s="26" t="s">
        <v>14141</v>
      </c>
      <c r="B697" s="27" t="s">
        <v>12836</v>
      </c>
      <c r="C697" s="27" t="s">
        <v>14142</v>
      </c>
      <c r="D697" s="27" t="s">
        <v>12843</v>
      </c>
      <c r="E697" s="28" t="n">
        <v>30.05</v>
      </c>
    </row>
    <row r="698" customFormat="false" ht="12.75" hidden="false" customHeight="true" outlineLevel="0" collapsed="false">
      <c r="A698" s="23" t="s">
        <v>14143</v>
      </c>
      <c r="B698" s="24" t="s">
        <v>12836</v>
      </c>
      <c r="C698" s="24" t="s">
        <v>14144</v>
      </c>
      <c r="D698" s="25"/>
      <c r="E698" s="25"/>
    </row>
    <row r="699" customFormat="false" ht="12.75" hidden="false" customHeight="true" outlineLevel="0" collapsed="false">
      <c r="A699" s="26" t="s">
        <v>14145</v>
      </c>
      <c r="B699" s="27" t="s">
        <v>12836</v>
      </c>
      <c r="C699" s="27" t="s">
        <v>14146</v>
      </c>
      <c r="D699" s="27" t="s">
        <v>12843</v>
      </c>
      <c r="E699" s="28" t="n">
        <v>67.26</v>
      </c>
    </row>
    <row r="700" customFormat="false" ht="13.5" hidden="false" customHeight="true" outlineLevel="0" collapsed="false">
      <c r="A700" s="26" t="s">
        <v>14147</v>
      </c>
      <c r="B700" s="27" t="s">
        <v>12836</v>
      </c>
      <c r="C700" s="27" t="s">
        <v>14148</v>
      </c>
      <c r="D700" s="27" t="s">
        <v>12843</v>
      </c>
      <c r="E700" s="28" t="n">
        <v>125.55</v>
      </c>
    </row>
    <row r="701" customFormat="false" ht="2.25" hidden="false" customHeight="true" outlineLevel="0" collapsed="false">
      <c r="A701" s="14"/>
      <c r="C701" s="27"/>
      <c r="E701" s="16"/>
    </row>
    <row r="702" customFormat="false" ht="12.75" hidden="false" customHeight="true" outlineLevel="0" collapsed="false">
      <c r="A702" s="23" t="s">
        <v>14149</v>
      </c>
      <c r="B702" s="24" t="s">
        <v>12836</v>
      </c>
      <c r="C702" s="24" t="s">
        <v>14150</v>
      </c>
      <c r="D702" s="25"/>
      <c r="E702" s="25"/>
    </row>
    <row r="703" customFormat="false" ht="13.5" hidden="false" customHeight="true" outlineLevel="0" collapsed="false">
      <c r="A703" s="26" t="s">
        <v>14151</v>
      </c>
      <c r="B703" s="27" t="s">
        <v>12836</v>
      </c>
      <c r="C703" s="27" t="s">
        <v>14152</v>
      </c>
      <c r="D703" s="27" t="s">
        <v>12843</v>
      </c>
      <c r="E703" s="28" t="n">
        <v>15.94</v>
      </c>
    </row>
    <row r="704" customFormat="false" ht="2.25" hidden="false" customHeight="true" outlineLevel="0" collapsed="false">
      <c r="A704" s="14"/>
      <c r="C704" s="27"/>
      <c r="E704" s="16"/>
    </row>
    <row r="705" customFormat="false" ht="13.5" hidden="false" customHeight="true" outlineLevel="0" collapsed="false">
      <c r="A705" s="19" t="s">
        <v>14153</v>
      </c>
      <c r="B705" s="20"/>
      <c r="C705" s="21" t="s">
        <v>14154</v>
      </c>
      <c r="D705" s="22"/>
      <c r="E705" s="22"/>
    </row>
    <row r="706" customFormat="false" ht="12.75" hidden="false" customHeight="true" outlineLevel="0" collapsed="false">
      <c r="A706" s="23" t="s">
        <v>14155</v>
      </c>
      <c r="B706" s="24" t="s">
        <v>12836</v>
      </c>
      <c r="C706" s="24" t="s">
        <v>14156</v>
      </c>
      <c r="D706" s="25"/>
      <c r="E706" s="25"/>
    </row>
    <row r="707" customFormat="false" ht="12.75" hidden="false" customHeight="true" outlineLevel="0" collapsed="false">
      <c r="A707" s="26" t="s">
        <v>14157</v>
      </c>
      <c r="B707" s="27" t="s">
        <v>12836</v>
      </c>
      <c r="C707" s="27" t="s">
        <v>14158</v>
      </c>
      <c r="D707" s="27" t="s">
        <v>12890</v>
      </c>
      <c r="E707" s="28" t="n">
        <v>5.26</v>
      </c>
    </row>
    <row r="708" customFormat="false" ht="13.5" hidden="false" customHeight="true" outlineLevel="0" collapsed="false">
      <c r="A708" s="26" t="s">
        <v>14159</v>
      </c>
      <c r="B708" s="27" t="s">
        <v>12836</v>
      </c>
      <c r="C708" s="27" t="s">
        <v>14160</v>
      </c>
      <c r="D708" s="27" t="s">
        <v>12890</v>
      </c>
      <c r="E708" s="28" t="n">
        <v>6</v>
      </c>
    </row>
    <row r="709" customFormat="false" ht="12.75" hidden="false" customHeight="true" outlineLevel="0" collapsed="false">
      <c r="A709" s="26" t="s">
        <v>14161</v>
      </c>
      <c r="B709" s="27" t="s">
        <v>12836</v>
      </c>
      <c r="C709" s="27" t="s">
        <v>14162</v>
      </c>
      <c r="D709" s="27" t="s">
        <v>12890</v>
      </c>
      <c r="E709" s="28" t="n">
        <v>10.45</v>
      </c>
    </row>
    <row r="710" customFormat="false" ht="13.5" hidden="false" customHeight="true" outlineLevel="0" collapsed="false">
      <c r="A710" s="26" t="s">
        <v>14163</v>
      </c>
      <c r="B710" s="27" t="s">
        <v>12836</v>
      </c>
      <c r="C710" s="27" t="s">
        <v>14164</v>
      </c>
      <c r="D710" s="27" t="s">
        <v>12890</v>
      </c>
      <c r="E710" s="28" t="n">
        <v>14.78</v>
      </c>
    </row>
    <row r="711" customFormat="false" ht="12.75" hidden="false" customHeight="true" outlineLevel="0" collapsed="false">
      <c r="A711" s="26" t="s">
        <v>14165</v>
      </c>
      <c r="B711" s="27" t="s">
        <v>12836</v>
      </c>
      <c r="C711" s="27" t="s">
        <v>14166</v>
      </c>
      <c r="D711" s="27" t="s">
        <v>12890</v>
      </c>
      <c r="E711" s="28" t="n">
        <v>19.73</v>
      </c>
    </row>
    <row r="712" customFormat="false" ht="12.75" hidden="false" customHeight="true" outlineLevel="0" collapsed="false">
      <c r="A712" s="26" t="s">
        <v>14167</v>
      </c>
      <c r="B712" s="27" t="s">
        <v>12836</v>
      </c>
      <c r="C712" s="27" t="s">
        <v>14168</v>
      </c>
      <c r="D712" s="27" t="s">
        <v>12890</v>
      </c>
      <c r="E712" s="28" t="n">
        <v>28.1</v>
      </c>
    </row>
    <row r="713" customFormat="false" ht="13.5" hidden="false" customHeight="true" outlineLevel="0" collapsed="false">
      <c r="A713" s="26" t="s">
        <v>14169</v>
      </c>
      <c r="B713" s="27" t="s">
        <v>12836</v>
      </c>
      <c r="C713" s="27" t="s">
        <v>14170</v>
      </c>
      <c r="D713" s="27" t="s">
        <v>12890</v>
      </c>
      <c r="E713" s="28" t="n">
        <v>48.64</v>
      </c>
    </row>
    <row r="714" customFormat="false" ht="12.75" hidden="false" customHeight="true" outlineLevel="0" collapsed="false">
      <c r="A714" s="26" t="s">
        <v>14171</v>
      </c>
      <c r="B714" s="27" t="s">
        <v>12836</v>
      </c>
      <c r="C714" s="27" t="s">
        <v>14172</v>
      </c>
      <c r="D714" s="27" t="s">
        <v>12890</v>
      </c>
      <c r="E714" s="28" t="n">
        <v>58.03</v>
      </c>
    </row>
    <row r="715" customFormat="false" ht="12.75" hidden="false" customHeight="true" outlineLevel="0" collapsed="false">
      <c r="A715" s="26" t="s">
        <v>14173</v>
      </c>
      <c r="B715" s="27" t="s">
        <v>12836</v>
      </c>
      <c r="C715" s="27" t="s">
        <v>14174</v>
      </c>
      <c r="D715" s="27" t="s">
        <v>12890</v>
      </c>
      <c r="E715" s="28" t="n">
        <v>88.86</v>
      </c>
    </row>
    <row r="716" customFormat="false" ht="13.5" hidden="false" customHeight="true" outlineLevel="0" collapsed="false">
      <c r="A716" s="23" t="s">
        <v>14175</v>
      </c>
      <c r="B716" s="24" t="s">
        <v>12836</v>
      </c>
      <c r="C716" s="24" t="s">
        <v>14176</v>
      </c>
      <c r="D716" s="25"/>
      <c r="E716" s="25"/>
    </row>
    <row r="717" customFormat="false" ht="12.75" hidden="false" customHeight="true" outlineLevel="0" collapsed="false">
      <c r="A717" s="26" t="s">
        <v>14177</v>
      </c>
      <c r="B717" s="27" t="s">
        <v>12836</v>
      </c>
      <c r="C717" s="27" t="s">
        <v>14178</v>
      </c>
      <c r="D717" s="27" t="s">
        <v>12890</v>
      </c>
      <c r="E717" s="28" t="n">
        <v>34.28</v>
      </c>
    </row>
    <row r="718" customFormat="false" ht="13.5" hidden="false" customHeight="true" outlineLevel="0" collapsed="false">
      <c r="A718" s="26" t="s">
        <v>14179</v>
      </c>
      <c r="B718" s="27" t="s">
        <v>12836</v>
      </c>
      <c r="C718" s="27" t="s">
        <v>14180</v>
      </c>
      <c r="D718" s="27" t="s">
        <v>12890</v>
      </c>
      <c r="E718" s="28" t="n">
        <v>41.55</v>
      </c>
    </row>
    <row r="719" customFormat="false" ht="12.75" hidden="false" customHeight="true" outlineLevel="0" collapsed="false">
      <c r="A719" s="26" t="s">
        <v>14181</v>
      </c>
      <c r="B719" s="27" t="s">
        <v>12836</v>
      </c>
      <c r="C719" s="27" t="s">
        <v>14182</v>
      </c>
      <c r="D719" s="27" t="s">
        <v>12890</v>
      </c>
      <c r="E719" s="28" t="n">
        <v>48.34</v>
      </c>
    </row>
    <row r="720" customFormat="false" ht="12.75" hidden="false" customHeight="true" outlineLevel="0" collapsed="false">
      <c r="A720" s="26" t="s">
        <v>14183</v>
      </c>
      <c r="B720" s="27" t="s">
        <v>12836</v>
      </c>
      <c r="C720" s="27" t="s">
        <v>14184</v>
      </c>
      <c r="D720" s="27" t="s">
        <v>12890</v>
      </c>
      <c r="E720" s="28" t="n">
        <v>53.62</v>
      </c>
    </row>
    <row r="721" customFormat="false" ht="13.5" hidden="false" customHeight="true" outlineLevel="0" collapsed="false">
      <c r="A721" s="26" t="s">
        <v>14185</v>
      </c>
      <c r="B721" s="27" t="s">
        <v>12836</v>
      </c>
      <c r="C721" s="27" t="s">
        <v>14186</v>
      </c>
      <c r="D721" s="27" t="s">
        <v>12890</v>
      </c>
      <c r="E721" s="28" t="n">
        <v>62.78</v>
      </c>
    </row>
    <row r="722" customFormat="false" ht="12.75" hidden="false" customHeight="true" outlineLevel="0" collapsed="false">
      <c r="A722" s="26" t="s">
        <v>14187</v>
      </c>
      <c r="B722" s="27" t="s">
        <v>12836</v>
      </c>
      <c r="C722" s="27" t="s">
        <v>14188</v>
      </c>
      <c r="D722" s="27" t="s">
        <v>12890</v>
      </c>
      <c r="E722" s="28" t="n">
        <v>93.44</v>
      </c>
    </row>
    <row r="723" customFormat="false" ht="13.5" hidden="false" customHeight="true" outlineLevel="0" collapsed="false">
      <c r="A723" s="26" t="s">
        <v>14189</v>
      </c>
      <c r="B723" s="27" t="s">
        <v>12836</v>
      </c>
      <c r="C723" s="27" t="s">
        <v>14190</v>
      </c>
      <c r="D723" s="27" t="s">
        <v>12890</v>
      </c>
      <c r="E723" s="28" t="n">
        <v>116.58</v>
      </c>
    </row>
    <row r="724" customFormat="false" ht="12.75" hidden="false" customHeight="true" outlineLevel="0" collapsed="false">
      <c r="A724" s="26" t="s">
        <v>14191</v>
      </c>
      <c r="B724" s="27" t="s">
        <v>12836</v>
      </c>
      <c r="C724" s="27" t="s">
        <v>14192</v>
      </c>
      <c r="D724" s="27" t="s">
        <v>12890</v>
      </c>
      <c r="E724" s="28" t="n">
        <v>140.58</v>
      </c>
    </row>
    <row r="725" customFormat="false" ht="12.75" hidden="false" customHeight="true" outlineLevel="0" collapsed="false">
      <c r="A725" s="26" t="s">
        <v>14193</v>
      </c>
      <c r="B725" s="27" t="s">
        <v>12836</v>
      </c>
      <c r="C725" s="27" t="s">
        <v>14194</v>
      </c>
      <c r="D725" s="27" t="s">
        <v>12890</v>
      </c>
      <c r="E725" s="28" t="n">
        <v>176.58</v>
      </c>
    </row>
    <row r="726" customFormat="false" ht="13.5" hidden="false" customHeight="true" outlineLevel="0" collapsed="false">
      <c r="A726" s="23" t="s">
        <v>14195</v>
      </c>
      <c r="B726" s="24" t="s">
        <v>12836</v>
      </c>
      <c r="C726" s="24" t="s">
        <v>14196</v>
      </c>
      <c r="D726" s="25"/>
      <c r="E726" s="25"/>
    </row>
    <row r="727" customFormat="false" ht="12.75" hidden="false" customHeight="true" outlineLevel="0" collapsed="false">
      <c r="A727" s="26" t="s">
        <v>14197</v>
      </c>
      <c r="B727" s="27" t="s">
        <v>12836</v>
      </c>
      <c r="C727" s="27" t="s">
        <v>14198</v>
      </c>
      <c r="D727" s="27" t="s">
        <v>12890</v>
      </c>
      <c r="E727" s="28" t="n">
        <v>38.49</v>
      </c>
    </row>
    <row r="728" customFormat="false" ht="13.5" hidden="false" customHeight="true" outlineLevel="0" collapsed="false">
      <c r="A728" s="26" t="s">
        <v>14199</v>
      </c>
      <c r="B728" s="27" t="s">
        <v>12836</v>
      </c>
      <c r="C728" s="27" t="s">
        <v>14200</v>
      </c>
      <c r="D728" s="27" t="s">
        <v>12890</v>
      </c>
      <c r="E728" s="28" t="n">
        <v>59.86</v>
      </c>
    </row>
    <row r="729" customFormat="false" ht="12.75" hidden="false" customHeight="true" outlineLevel="0" collapsed="false">
      <c r="A729" s="26" t="s">
        <v>14201</v>
      </c>
      <c r="B729" s="27" t="s">
        <v>12836</v>
      </c>
      <c r="C729" s="27" t="s">
        <v>14202</v>
      </c>
      <c r="D729" s="27" t="s">
        <v>12890</v>
      </c>
      <c r="E729" s="28" t="n">
        <v>83.98</v>
      </c>
    </row>
    <row r="730" customFormat="false" ht="12.75" hidden="false" customHeight="true" outlineLevel="0" collapsed="false">
      <c r="A730" s="23" t="s">
        <v>14203</v>
      </c>
      <c r="B730" s="24" t="s">
        <v>12836</v>
      </c>
      <c r="C730" s="24" t="s">
        <v>14204</v>
      </c>
      <c r="D730" s="25"/>
      <c r="E730" s="25"/>
    </row>
    <row r="731" customFormat="false" ht="13.5" hidden="false" customHeight="true" outlineLevel="0" collapsed="false">
      <c r="A731" s="26" t="s">
        <v>14205</v>
      </c>
      <c r="B731" s="27" t="s">
        <v>12836</v>
      </c>
      <c r="C731" s="27" t="s">
        <v>14198</v>
      </c>
      <c r="D731" s="27" t="s">
        <v>12890</v>
      </c>
      <c r="E731" s="28" t="n">
        <v>37.08</v>
      </c>
    </row>
    <row r="732" customFormat="false" ht="12.75" hidden="false" customHeight="true" outlineLevel="0" collapsed="false">
      <c r="A732" s="26" t="s">
        <v>14206</v>
      </c>
      <c r="B732" s="27" t="s">
        <v>12836</v>
      </c>
      <c r="C732" s="27" t="s">
        <v>14200</v>
      </c>
      <c r="D732" s="27" t="s">
        <v>12890</v>
      </c>
      <c r="E732" s="28" t="n">
        <v>47.34</v>
      </c>
    </row>
    <row r="733" customFormat="false" ht="12.75" hidden="false" customHeight="true" outlineLevel="0" collapsed="false">
      <c r="A733" s="26" t="s">
        <v>14207</v>
      </c>
      <c r="B733" s="27" t="s">
        <v>12836</v>
      </c>
      <c r="C733" s="27" t="s">
        <v>14202</v>
      </c>
      <c r="D733" s="27" t="s">
        <v>12890</v>
      </c>
      <c r="E733" s="28" t="n">
        <v>59.72</v>
      </c>
    </row>
    <row r="734" customFormat="false" ht="13.5" hidden="false" customHeight="true" outlineLevel="0" collapsed="false">
      <c r="A734" s="26" t="s">
        <v>14208</v>
      </c>
      <c r="B734" s="27" t="s">
        <v>12836</v>
      </c>
      <c r="C734" s="27" t="s">
        <v>14209</v>
      </c>
      <c r="D734" s="27" t="s">
        <v>12890</v>
      </c>
      <c r="E734" s="28" t="n">
        <v>92.17</v>
      </c>
    </row>
    <row r="735" customFormat="false" ht="12.75" hidden="false" customHeight="true" outlineLevel="0" collapsed="false">
      <c r="A735" s="26" t="s">
        <v>14210</v>
      </c>
      <c r="B735" s="27" t="s">
        <v>12836</v>
      </c>
      <c r="C735" s="27" t="s">
        <v>14211</v>
      </c>
      <c r="D735" s="27" t="s">
        <v>12890</v>
      </c>
      <c r="E735" s="28" t="n">
        <v>112.18</v>
      </c>
    </row>
    <row r="736" customFormat="false" ht="13.5" hidden="false" customHeight="true" outlineLevel="0" collapsed="false">
      <c r="A736" s="23" t="s">
        <v>14212</v>
      </c>
      <c r="B736" s="24" t="s">
        <v>12836</v>
      </c>
      <c r="C736" s="24" t="s">
        <v>14213</v>
      </c>
      <c r="D736" s="25"/>
      <c r="E736" s="25"/>
    </row>
    <row r="737" customFormat="false" ht="12.75" hidden="false" customHeight="true" outlineLevel="0" collapsed="false">
      <c r="A737" s="26" t="s">
        <v>14214</v>
      </c>
      <c r="B737" s="27" t="s">
        <v>12836</v>
      </c>
      <c r="C737" s="27" t="s">
        <v>14215</v>
      </c>
      <c r="D737" s="27" t="s">
        <v>12890</v>
      </c>
      <c r="E737" s="28" t="n">
        <v>22.11</v>
      </c>
    </row>
    <row r="738" customFormat="false" ht="12.75" hidden="false" customHeight="true" outlineLevel="0" collapsed="false">
      <c r="A738" s="26" t="s">
        <v>14216</v>
      </c>
      <c r="B738" s="27" t="s">
        <v>12836</v>
      </c>
      <c r="C738" s="27" t="s">
        <v>14217</v>
      </c>
      <c r="D738" s="27" t="s">
        <v>12890</v>
      </c>
      <c r="E738" s="28" t="n">
        <v>36.11</v>
      </c>
    </row>
    <row r="739" customFormat="false" ht="13.5" hidden="false" customHeight="true" outlineLevel="0" collapsed="false">
      <c r="A739" s="26" t="s">
        <v>14218</v>
      </c>
      <c r="B739" s="27" t="s">
        <v>12836</v>
      </c>
      <c r="C739" s="27" t="s">
        <v>14219</v>
      </c>
      <c r="D739" s="27" t="s">
        <v>12890</v>
      </c>
      <c r="E739" s="28" t="n">
        <v>27.75</v>
      </c>
    </row>
    <row r="740" customFormat="false" ht="12.75" hidden="false" customHeight="true" outlineLevel="0" collapsed="false">
      <c r="A740" s="26" t="s">
        <v>14220</v>
      </c>
      <c r="B740" s="27" t="s">
        <v>12836</v>
      </c>
      <c r="C740" s="27" t="s">
        <v>14221</v>
      </c>
      <c r="D740" s="27" t="s">
        <v>12890</v>
      </c>
      <c r="E740" s="28" t="n">
        <v>52.3</v>
      </c>
    </row>
    <row r="741" customFormat="false" ht="13.5" hidden="false" customHeight="true" outlineLevel="0" collapsed="false">
      <c r="A741" s="26" t="s">
        <v>14222</v>
      </c>
      <c r="B741" s="27" t="s">
        <v>12836</v>
      </c>
      <c r="C741" s="27" t="s">
        <v>14223</v>
      </c>
      <c r="D741" s="27" t="s">
        <v>12890</v>
      </c>
      <c r="E741" s="28" t="n">
        <v>132.37</v>
      </c>
    </row>
    <row r="742" customFormat="false" ht="12.75" hidden="false" customHeight="true" outlineLevel="0" collapsed="false">
      <c r="A742" s="26" t="s">
        <v>14224</v>
      </c>
      <c r="B742" s="27" t="s">
        <v>12836</v>
      </c>
      <c r="C742" s="27" t="s">
        <v>14225</v>
      </c>
      <c r="D742" s="27" t="s">
        <v>12890</v>
      </c>
      <c r="E742" s="28" t="n">
        <v>165.34</v>
      </c>
    </row>
    <row r="743" customFormat="false" ht="12.75" hidden="false" customHeight="true" outlineLevel="0" collapsed="false">
      <c r="A743" s="23" t="s">
        <v>14226</v>
      </c>
      <c r="B743" s="24" t="s">
        <v>12836</v>
      </c>
      <c r="C743" s="24" t="s">
        <v>14227</v>
      </c>
      <c r="D743" s="25"/>
      <c r="E743" s="25"/>
    </row>
    <row r="744" customFormat="false" ht="13.5" hidden="false" customHeight="true" outlineLevel="0" collapsed="false">
      <c r="A744" s="26" t="s">
        <v>14228</v>
      </c>
      <c r="B744" s="27" t="s">
        <v>12836</v>
      </c>
      <c r="C744" s="27" t="s">
        <v>14229</v>
      </c>
      <c r="D744" s="27" t="s">
        <v>12890</v>
      </c>
      <c r="E744" s="28" t="n">
        <v>40.45</v>
      </c>
    </row>
    <row r="745" customFormat="false" ht="12.75" hidden="false" customHeight="true" outlineLevel="0" collapsed="false">
      <c r="A745" s="23" t="s">
        <v>14230</v>
      </c>
      <c r="B745" s="24" t="s">
        <v>12836</v>
      </c>
      <c r="C745" s="24" t="s">
        <v>14231</v>
      </c>
      <c r="D745" s="25"/>
      <c r="E745" s="25"/>
    </row>
    <row r="746" customFormat="false" ht="12.75" hidden="false" customHeight="true" outlineLevel="0" collapsed="false">
      <c r="A746" s="26" t="s">
        <v>14232</v>
      </c>
      <c r="B746" s="27" t="s">
        <v>12836</v>
      </c>
      <c r="C746" s="27" t="s">
        <v>14217</v>
      </c>
      <c r="D746" s="27" t="s">
        <v>12890</v>
      </c>
      <c r="E746" s="28" t="n">
        <v>49.41</v>
      </c>
    </row>
    <row r="747" customFormat="false" ht="13.5" hidden="false" customHeight="true" outlineLevel="0" collapsed="false">
      <c r="A747" s="26" t="s">
        <v>14233</v>
      </c>
      <c r="B747" s="27" t="s">
        <v>12836</v>
      </c>
      <c r="C747" s="27" t="s">
        <v>14219</v>
      </c>
      <c r="D747" s="27" t="s">
        <v>12890</v>
      </c>
      <c r="E747" s="28" t="n">
        <v>73.84</v>
      </c>
    </row>
    <row r="748" customFormat="false" ht="12.75" hidden="false" customHeight="true" outlineLevel="0" collapsed="false">
      <c r="A748" s="26" t="s">
        <v>14234</v>
      </c>
      <c r="B748" s="27" t="s">
        <v>12836</v>
      </c>
      <c r="C748" s="27" t="s">
        <v>14221</v>
      </c>
      <c r="D748" s="27" t="s">
        <v>12890</v>
      </c>
      <c r="E748" s="28" t="n">
        <v>125.24</v>
      </c>
    </row>
    <row r="749" customFormat="false" ht="13.5" hidden="false" customHeight="true" outlineLevel="0" collapsed="false">
      <c r="A749" s="23" t="s">
        <v>14235</v>
      </c>
      <c r="B749" s="24" t="s">
        <v>12836</v>
      </c>
      <c r="C749" s="24" t="s">
        <v>14236</v>
      </c>
      <c r="D749" s="25"/>
      <c r="E749" s="25"/>
    </row>
    <row r="750" customFormat="false" ht="12.75" hidden="false" customHeight="true" outlineLevel="0" collapsed="false">
      <c r="A750" s="26" t="s">
        <v>14237</v>
      </c>
      <c r="B750" s="27" t="s">
        <v>12836</v>
      </c>
      <c r="C750" s="27" t="s">
        <v>14238</v>
      </c>
      <c r="D750" s="27" t="s">
        <v>12840</v>
      </c>
      <c r="E750" s="28" t="n">
        <v>18.95</v>
      </c>
    </row>
    <row r="751" customFormat="false" ht="12.75" hidden="false" customHeight="true" outlineLevel="0" collapsed="false">
      <c r="A751" s="26" t="s">
        <v>14239</v>
      </c>
      <c r="B751" s="27" t="s">
        <v>12836</v>
      </c>
      <c r="C751" s="27" t="s">
        <v>14240</v>
      </c>
      <c r="D751" s="27" t="s">
        <v>12840</v>
      </c>
      <c r="E751" s="28" t="n">
        <v>14.08</v>
      </c>
    </row>
    <row r="752" customFormat="false" ht="13.5" hidden="false" customHeight="true" outlineLevel="0" collapsed="false">
      <c r="A752" s="26" t="s">
        <v>14241</v>
      </c>
      <c r="B752" s="27" t="s">
        <v>12836</v>
      </c>
      <c r="C752" s="27" t="s">
        <v>14242</v>
      </c>
      <c r="D752" s="27" t="s">
        <v>12840</v>
      </c>
      <c r="E752" s="28" t="n">
        <v>18.19</v>
      </c>
    </row>
    <row r="753" customFormat="false" ht="12.75" hidden="false" customHeight="true" outlineLevel="0" collapsed="false">
      <c r="A753" s="26" t="s">
        <v>14243</v>
      </c>
      <c r="B753" s="27" t="s">
        <v>12836</v>
      </c>
      <c r="C753" s="27" t="s">
        <v>14244</v>
      </c>
      <c r="D753" s="27" t="s">
        <v>12840</v>
      </c>
      <c r="E753" s="28" t="n">
        <v>30.48</v>
      </c>
    </row>
    <row r="754" customFormat="false" ht="13.5" hidden="false" customHeight="true" outlineLevel="0" collapsed="false">
      <c r="A754" s="26" t="s">
        <v>14245</v>
      </c>
      <c r="B754" s="27" t="s">
        <v>12836</v>
      </c>
      <c r="C754" s="27" t="s">
        <v>14246</v>
      </c>
      <c r="D754" s="27" t="s">
        <v>12840</v>
      </c>
      <c r="E754" s="28" t="n">
        <v>65.62</v>
      </c>
    </row>
    <row r="755" customFormat="false" ht="12.75" hidden="false" customHeight="true" outlineLevel="0" collapsed="false">
      <c r="A755" s="26" t="s">
        <v>14247</v>
      </c>
      <c r="B755" s="27" t="s">
        <v>12836</v>
      </c>
      <c r="C755" s="27" t="s">
        <v>14248</v>
      </c>
      <c r="D755" s="27" t="s">
        <v>12840</v>
      </c>
      <c r="E755" s="28" t="n">
        <v>58.03</v>
      </c>
    </row>
    <row r="756" customFormat="false" ht="12.75" hidden="false" customHeight="true" outlineLevel="0" collapsed="false">
      <c r="A756" s="26" t="s">
        <v>14249</v>
      </c>
      <c r="B756" s="27" t="s">
        <v>12836</v>
      </c>
      <c r="C756" s="27" t="s">
        <v>14250</v>
      </c>
      <c r="D756" s="27" t="s">
        <v>12840</v>
      </c>
      <c r="E756" s="28" t="n">
        <v>219.84</v>
      </c>
    </row>
    <row r="757" customFormat="false" ht="13.5" hidden="false" customHeight="true" outlineLevel="0" collapsed="false">
      <c r="A757" s="23" t="s">
        <v>14251</v>
      </c>
      <c r="B757" s="24" t="s">
        <v>12836</v>
      </c>
      <c r="C757" s="24" t="s">
        <v>14252</v>
      </c>
      <c r="D757" s="25"/>
      <c r="E757" s="25"/>
    </row>
    <row r="758" customFormat="false" ht="12.75" hidden="false" customHeight="true" outlineLevel="0" collapsed="false">
      <c r="A758" s="26" t="s">
        <v>14253</v>
      </c>
      <c r="B758" s="27" t="s">
        <v>12836</v>
      </c>
      <c r="C758" s="27" t="s">
        <v>14254</v>
      </c>
      <c r="D758" s="27" t="s">
        <v>12840</v>
      </c>
      <c r="E758" s="28" t="n">
        <v>77.24</v>
      </c>
    </row>
    <row r="759" customFormat="false" ht="12.75" hidden="false" customHeight="true" outlineLevel="0" collapsed="false">
      <c r="A759" s="26" t="s">
        <v>14255</v>
      </c>
      <c r="B759" s="27" t="s">
        <v>12836</v>
      </c>
      <c r="C759" s="27" t="s">
        <v>14256</v>
      </c>
      <c r="D759" s="27" t="s">
        <v>12840</v>
      </c>
      <c r="E759" s="28" t="n">
        <v>72.2</v>
      </c>
    </row>
    <row r="760" customFormat="false" ht="13.5" hidden="false" customHeight="true" outlineLevel="0" collapsed="false">
      <c r="A760" s="23" t="s">
        <v>14257</v>
      </c>
      <c r="B760" s="24" t="s">
        <v>12836</v>
      </c>
      <c r="C760" s="24" t="s">
        <v>14258</v>
      </c>
      <c r="D760" s="25"/>
      <c r="E760" s="25"/>
    </row>
    <row r="761" customFormat="false" ht="12.75" hidden="false" customHeight="true" outlineLevel="0" collapsed="false">
      <c r="A761" s="26" t="s">
        <v>14259</v>
      </c>
      <c r="B761" s="27" t="s">
        <v>12836</v>
      </c>
      <c r="C761" s="27" t="s">
        <v>14260</v>
      </c>
      <c r="D761" s="27" t="s">
        <v>12840</v>
      </c>
      <c r="E761" s="28" t="n">
        <v>53.93</v>
      </c>
    </row>
    <row r="762" customFormat="false" ht="13.5" hidden="false" customHeight="true" outlineLevel="0" collapsed="false">
      <c r="A762" s="26" t="s">
        <v>14261</v>
      </c>
      <c r="B762" s="27" t="s">
        <v>12836</v>
      </c>
      <c r="C762" s="27" t="s">
        <v>14262</v>
      </c>
      <c r="D762" s="27" t="s">
        <v>12840</v>
      </c>
      <c r="E762" s="28" t="n">
        <v>56.51</v>
      </c>
    </row>
    <row r="763" customFormat="false" ht="12.75" hidden="false" customHeight="true" outlineLevel="0" collapsed="false">
      <c r="A763" s="26" t="s">
        <v>14263</v>
      </c>
      <c r="B763" s="27" t="s">
        <v>12836</v>
      </c>
      <c r="C763" s="27" t="s">
        <v>14264</v>
      </c>
      <c r="D763" s="27" t="s">
        <v>12840</v>
      </c>
      <c r="E763" s="28" t="n">
        <v>74.6</v>
      </c>
    </row>
    <row r="764" customFormat="false" ht="12.75" hidden="false" customHeight="true" outlineLevel="0" collapsed="false">
      <c r="A764" s="26" t="s">
        <v>14265</v>
      </c>
      <c r="B764" s="27" t="s">
        <v>12836</v>
      </c>
      <c r="C764" s="27" t="s">
        <v>14266</v>
      </c>
      <c r="D764" s="27" t="s">
        <v>12840</v>
      </c>
      <c r="E764" s="28" t="n">
        <v>101.61</v>
      </c>
    </row>
    <row r="765" customFormat="false" ht="13.5" hidden="false" customHeight="true" outlineLevel="0" collapsed="false">
      <c r="A765" s="26" t="s">
        <v>14267</v>
      </c>
      <c r="B765" s="27" t="s">
        <v>12836</v>
      </c>
      <c r="C765" s="27" t="s">
        <v>14268</v>
      </c>
      <c r="D765" s="27" t="s">
        <v>12840</v>
      </c>
      <c r="E765" s="28" t="n">
        <v>116.15</v>
      </c>
    </row>
    <row r="766" customFormat="false" ht="12.75" hidden="false" customHeight="true" outlineLevel="0" collapsed="false">
      <c r="A766" s="26" t="s">
        <v>14269</v>
      </c>
      <c r="B766" s="27" t="s">
        <v>12836</v>
      </c>
      <c r="C766" s="27" t="s">
        <v>14270</v>
      </c>
      <c r="D766" s="27" t="s">
        <v>12840</v>
      </c>
      <c r="E766" s="28" t="n">
        <v>163.87</v>
      </c>
    </row>
    <row r="767" customFormat="false" ht="13.5" hidden="false" customHeight="true" outlineLevel="0" collapsed="false">
      <c r="A767" s="26" t="s">
        <v>14271</v>
      </c>
      <c r="B767" s="27" t="s">
        <v>12836</v>
      </c>
      <c r="C767" s="27" t="s">
        <v>14272</v>
      </c>
      <c r="D767" s="27" t="s">
        <v>12840</v>
      </c>
      <c r="E767" s="28" t="n">
        <v>477.09</v>
      </c>
    </row>
    <row r="768" customFormat="false" ht="12.75" hidden="false" customHeight="true" outlineLevel="0" collapsed="false">
      <c r="A768" s="26" t="s">
        <v>14273</v>
      </c>
      <c r="B768" s="27" t="s">
        <v>12836</v>
      </c>
      <c r="C768" s="27" t="s">
        <v>14274</v>
      </c>
      <c r="D768" s="27" t="s">
        <v>12840</v>
      </c>
      <c r="E768" s="28" t="n">
        <v>636.84</v>
      </c>
    </row>
    <row r="769" customFormat="false" ht="12.75" hidden="false" customHeight="true" outlineLevel="0" collapsed="false">
      <c r="A769" s="26" t="s">
        <v>14275</v>
      </c>
      <c r="B769" s="27" t="s">
        <v>12836</v>
      </c>
      <c r="C769" s="27" t="s">
        <v>14276</v>
      </c>
      <c r="D769" s="27" t="s">
        <v>12840</v>
      </c>
      <c r="E769" s="28" t="n">
        <v>1129.94</v>
      </c>
    </row>
    <row r="770" customFormat="false" ht="13.5" hidden="false" customHeight="true" outlineLevel="0" collapsed="false">
      <c r="A770" s="26" t="s">
        <v>14277</v>
      </c>
      <c r="B770" s="27" t="s">
        <v>12836</v>
      </c>
      <c r="C770" s="27" t="s">
        <v>14278</v>
      </c>
      <c r="D770" s="27" t="s">
        <v>12840</v>
      </c>
      <c r="E770" s="28" t="n">
        <v>76.59</v>
      </c>
    </row>
    <row r="771" customFormat="false" ht="12.75" hidden="false" customHeight="true" outlineLevel="0" collapsed="false">
      <c r="A771" s="26" t="s">
        <v>14279</v>
      </c>
      <c r="B771" s="27" t="s">
        <v>12836</v>
      </c>
      <c r="C771" s="27" t="s">
        <v>14280</v>
      </c>
      <c r="D771" s="27" t="s">
        <v>12840</v>
      </c>
      <c r="E771" s="28" t="n">
        <v>102.65</v>
      </c>
    </row>
    <row r="772" customFormat="false" ht="12.75" hidden="false" customHeight="true" outlineLevel="0" collapsed="false">
      <c r="A772" s="26" t="s">
        <v>14281</v>
      </c>
      <c r="B772" s="27" t="s">
        <v>12836</v>
      </c>
      <c r="C772" s="27" t="s">
        <v>14282</v>
      </c>
      <c r="D772" s="27" t="s">
        <v>12840</v>
      </c>
      <c r="E772" s="28" t="n">
        <v>117.31</v>
      </c>
    </row>
    <row r="773" customFormat="false" ht="13.5" hidden="false" customHeight="true" outlineLevel="0" collapsed="false">
      <c r="A773" s="26" t="s">
        <v>14283</v>
      </c>
      <c r="B773" s="27" t="s">
        <v>12836</v>
      </c>
      <c r="C773" s="27" t="s">
        <v>14284</v>
      </c>
      <c r="D773" s="27" t="s">
        <v>12840</v>
      </c>
      <c r="E773" s="28" t="n">
        <v>138.93</v>
      </c>
    </row>
    <row r="774" customFormat="false" ht="12.75" hidden="false" customHeight="true" outlineLevel="0" collapsed="false">
      <c r="A774" s="23" t="s">
        <v>14285</v>
      </c>
      <c r="B774" s="24" t="s">
        <v>12836</v>
      </c>
      <c r="C774" s="24" t="s">
        <v>14286</v>
      </c>
      <c r="D774" s="25"/>
      <c r="E774" s="25"/>
    </row>
    <row r="775" customFormat="false" ht="13.5" hidden="false" customHeight="true" outlineLevel="0" collapsed="false">
      <c r="A775" s="26" t="s">
        <v>14287</v>
      </c>
      <c r="B775" s="27" t="s">
        <v>12836</v>
      </c>
      <c r="C775" s="27" t="s">
        <v>14288</v>
      </c>
      <c r="D775" s="27" t="s">
        <v>12840</v>
      </c>
      <c r="E775" s="28" t="n">
        <v>84.1</v>
      </c>
    </row>
    <row r="776" customFormat="false" ht="12.75" hidden="false" customHeight="true" outlineLevel="0" collapsed="false">
      <c r="A776" s="26" t="s">
        <v>14289</v>
      </c>
      <c r="B776" s="27" t="s">
        <v>12836</v>
      </c>
      <c r="C776" s="27" t="s">
        <v>14290</v>
      </c>
      <c r="D776" s="27" t="s">
        <v>12840</v>
      </c>
      <c r="E776" s="28" t="n">
        <v>471.99</v>
      </c>
    </row>
    <row r="777" customFormat="false" ht="12.75" hidden="false" customHeight="true" outlineLevel="0" collapsed="false">
      <c r="A777" s="26" t="s">
        <v>14291</v>
      </c>
      <c r="B777" s="27" t="s">
        <v>12836</v>
      </c>
      <c r="C777" s="27" t="s">
        <v>14292</v>
      </c>
      <c r="D777" s="27" t="s">
        <v>12840</v>
      </c>
      <c r="E777" s="28" t="n">
        <v>360.22</v>
      </c>
    </row>
    <row r="778" customFormat="false" ht="13.5" hidden="false" customHeight="true" outlineLevel="0" collapsed="false">
      <c r="A778" s="26" t="s">
        <v>14293</v>
      </c>
      <c r="B778" s="27" t="s">
        <v>12836</v>
      </c>
      <c r="C778" s="27" t="s">
        <v>14294</v>
      </c>
      <c r="D778" s="27" t="s">
        <v>12840</v>
      </c>
      <c r="E778" s="28" t="n">
        <v>318.31</v>
      </c>
    </row>
    <row r="779" customFormat="false" ht="12.75" hidden="false" customHeight="true" outlineLevel="0" collapsed="false">
      <c r="A779" s="26" t="s">
        <v>14295</v>
      </c>
      <c r="B779" s="27" t="s">
        <v>12836</v>
      </c>
      <c r="C779" s="27" t="s">
        <v>14296</v>
      </c>
      <c r="D779" s="27" t="s">
        <v>12840</v>
      </c>
      <c r="E779" s="28" t="n">
        <v>130.15</v>
      </c>
    </row>
    <row r="780" customFormat="false" ht="13.5" hidden="false" customHeight="true" outlineLevel="0" collapsed="false">
      <c r="A780" s="26" t="s">
        <v>14297</v>
      </c>
      <c r="B780" s="27" t="s">
        <v>12836</v>
      </c>
      <c r="C780" s="27" t="s">
        <v>14298</v>
      </c>
      <c r="D780" s="27" t="s">
        <v>12840</v>
      </c>
      <c r="E780" s="28" t="n">
        <v>472.03</v>
      </c>
    </row>
    <row r="781" customFormat="false" ht="12.75" hidden="false" customHeight="true" outlineLevel="0" collapsed="false">
      <c r="A781" s="26" t="s">
        <v>14299</v>
      </c>
      <c r="B781" s="27" t="s">
        <v>12836</v>
      </c>
      <c r="C781" s="27" t="s">
        <v>14300</v>
      </c>
      <c r="D781" s="27" t="s">
        <v>12840</v>
      </c>
      <c r="E781" s="28" t="n">
        <v>242.03</v>
      </c>
    </row>
    <row r="782" customFormat="false" ht="12.75" hidden="false" customHeight="true" outlineLevel="0" collapsed="false">
      <c r="A782" s="26" t="s">
        <v>14301</v>
      </c>
      <c r="B782" s="27" t="s">
        <v>12836</v>
      </c>
      <c r="C782" s="27" t="s">
        <v>14302</v>
      </c>
      <c r="D782" s="27" t="s">
        <v>12840</v>
      </c>
      <c r="E782" s="28" t="n">
        <v>110.03</v>
      </c>
    </row>
    <row r="783" customFormat="false" ht="13.5" hidden="false" customHeight="true" outlineLevel="0" collapsed="false">
      <c r="A783" s="26" t="s">
        <v>14303</v>
      </c>
      <c r="B783" s="27" t="s">
        <v>12836</v>
      </c>
      <c r="C783" s="27" t="s">
        <v>14304</v>
      </c>
      <c r="D783" s="27" t="s">
        <v>12840</v>
      </c>
      <c r="E783" s="28" t="n">
        <v>68.11</v>
      </c>
    </row>
    <row r="784" customFormat="false" ht="12.75" hidden="false" customHeight="true" outlineLevel="0" collapsed="false">
      <c r="A784" s="26" t="s">
        <v>14305</v>
      </c>
      <c r="B784" s="27" t="s">
        <v>12836</v>
      </c>
      <c r="C784" s="27" t="s">
        <v>14306</v>
      </c>
      <c r="D784" s="27" t="s">
        <v>12840</v>
      </c>
      <c r="E784" s="28" t="n">
        <v>275.31</v>
      </c>
    </row>
    <row r="785" customFormat="false" ht="13.5" hidden="false" customHeight="true" outlineLevel="0" collapsed="false">
      <c r="A785" s="26" t="s">
        <v>14307</v>
      </c>
      <c r="B785" s="27" t="s">
        <v>12836</v>
      </c>
      <c r="C785" s="27" t="s">
        <v>14308</v>
      </c>
      <c r="D785" s="27" t="s">
        <v>12840</v>
      </c>
      <c r="E785" s="28" t="n">
        <v>45.26</v>
      </c>
    </row>
    <row r="786" customFormat="false" ht="12.75" hidden="false" customHeight="true" outlineLevel="0" collapsed="false">
      <c r="A786" s="26" t="s">
        <v>14309</v>
      </c>
      <c r="B786" s="27" t="s">
        <v>12836</v>
      </c>
      <c r="C786" s="27" t="s">
        <v>14310</v>
      </c>
      <c r="D786" s="27" t="s">
        <v>12840</v>
      </c>
      <c r="E786" s="28" t="n">
        <v>45.76</v>
      </c>
    </row>
    <row r="787" customFormat="false" ht="12.75" hidden="false" customHeight="true" outlineLevel="0" collapsed="false">
      <c r="A787" s="26" t="s">
        <v>14311</v>
      </c>
      <c r="B787" s="27" t="s">
        <v>12836</v>
      </c>
      <c r="C787" s="27" t="s">
        <v>14312</v>
      </c>
      <c r="D787" s="27" t="s">
        <v>12840</v>
      </c>
      <c r="E787" s="28" t="n">
        <v>791.2</v>
      </c>
    </row>
    <row r="788" customFormat="false" ht="13.5" hidden="false" customHeight="true" outlineLevel="0" collapsed="false">
      <c r="A788" s="26" t="s">
        <v>14313</v>
      </c>
      <c r="B788" s="27" t="s">
        <v>12836</v>
      </c>
      <c r="C788" s="27" t="s">
        <v>14314</v>
      </c>
      <c r="D788" s="27" t="s">
        <v>12840</v>
      </c>
      <c r="E788" s="28" t="n">
        <v>157.03</v>
      </c>
    </row>
    <row r="789" customFormat="false" ht="12.75" hidden="false" customHeight="true" outlineLevel="0" collapsed="false">
      <c r="A789" s="26" t="s">
        <v>14315</v>
      </c>
      <c r="B789" s="27" t="s">
        <v>12836</v>
      </c>
      <c r="C789" s="27" t="s">
        <v>14316</v>
      </c>
      <c r="D789" s="27" t="s">
        <v>12840</v>
      </c>
      <c r="E789" s="28" t="n">
        <v>132.03</v>
      </c>
    </row>
    <row r="790" customFormat="false" ht="12.75" hidden="false" customHeight="true" outlineLevel="0" collapsed="false">
      <c r="A790" s="26" t="s">
        <v>14317</v>
      </c>
      <c r="B790" s="27" t="s">
        <v>12836</v>
      </c>
      <c r="C790" s="27" t="s">
        <v>14318</v>
      </c>
      <c r="D790" s="27" t="s">
        <v>12840</v>
      </c>
      <c r="E790" s="28" t="n">
        <v>495.36</v>
      </c>
    </row>
    <row r="791" customFormat="false" ht="13.5" hidden="false" customHeight="true" outlineLevel="0" collapsed="false">
      <c r="A791" s="26" t="s">
        <v>14319</v>
      </c>
      <c r="B791" s="27" t="s">
        <v>12836</v>
      </c>
      <c r="C791" s="27" t="s">
        <v>14320</v>
      </c>
      <c r="D791" s="27" t="s">
        <v>12840</v>
      </c>
      <c r="E791" s="28" t="n">
        <v>51.84</v>
      </c>
    </row>
    <row r="792" customFormat="false" ht="12.75" hidden="false" customHeight="true" outlineLevel="0" collapsed="false">
      <c r="A792" s="26" t="s">
        <v>14321</v>
      </c>
      <c r="B792" s="27" t="s">
        <v>12836</v>
      </c>
      <c r="C792" s="27" t="s">
        <v>14322</v>
      </c>
      <c r="D792" s="27" t="s">
        <v>12840</v>
      </c>
      <c r="E792" s="28" t="n">
        <v>58.87</v>
      </c>
    </row>
    <row r="793" customFormat="false" ht="13.5" hidden="false" customHeight="true" outlineLevel="0" collapsed="false">
      <c r="A793" s="26" t="s">
        <v>14323</v>
      </c>
      <c r="B793" s="27" t="s">
        <v>12836</v>
      </c>
      <c r="C793" s="27" t="s">
        <v>14324</v>
      </c>
      <c r="D793" s="27" t="s">
        <v>12840</v>
      </c>
      <c r="E793" s="28" t="n">
        <v>80.65</v>
      </c>
    </row>
    <row r="794" customFormat="false" ht="12.75" hidden="false" customHeight="true" outlineLevel="0" collapsed="false">
      <c r="A794" s="26" t="s">
        <v>14325</v>
      </c>
      <c r="B794" s="27" t="s">
        <v>12836</v>
      </c>
      <c r="C794" s="27" t="s">
        <v>14326</v>
      </c>
      <c r="D794" s="27" t="s">
        <v>12840</v>
      </c>
      <c r="E794" s="28" t="n">
        <v>26.1</v>
      </c>
    </row>
    <row r="795" customFormat="false" ht="12.75" hidden="false" customHeight="true" outlineLevel="0" collapsed="false">
      <c r="A795" s="26" t="s">
        <v>14327</v>
      </c>
      <c r="B795" s="27" t="s">
        <v>12836</v>
      </c>
      <c r="C795" s="27" t="s">
        <v>14328</v>
      </c>
      <c r="D795" s="27" t="s">
        <v>12840</v>
      </c>
      <c r="E795" s="28" t="n">
        <v>54.45</v>
      </c>
    </row>
    <row r="796" customFormat="false" ht="13.5" hidden="false" customHeight="true" outlineLevel="0" collapsed="false">
      <c r="A796" s="26" t="s">
        <v>14329</v>
      </c>
      <c r="B796" s="27" t="s">
        <v>12836</v>
      </c>
      <c r="C796" s="27" t="s">
        <v>14330</v>
      </c>
      <c r="D796" s="27" t="s">
        <v>12840</v>
      </c>
      <c r="E796" s="28" t="n">
        <v>58.03</v>
      </c>
    </row>
    <row r="797" customFormat="false" ht="12.75" hidden="false" customHeight="true" outlineLevel="0" collapsed="false">
      <c r="A797" s="26" t="s">
        <v>14331</v>
      </c>
      <c r="B797" s="27" t="s">
        <v>12836</v>
      </c>
      <c r="C797" s="27" t="s">
        <v>14332</v>
      </c>
      <c r="D797" s="27" t="s">
        <v>12840</v>
      </c>
      <c r="E797" s="28" t="n">
        <v>107.04</v>
      </c>
    </row>
    <row r="798" customFormat="false" ht="13.5" hidden="false" customHeight="true" outlineLevel="0" collapsed="false">
      <c r="A798" s="26" t="s">
        <v>14333</v>
      </c>
      <c r="B798" s="27" t="s">
        <v>12836</v>
      </c>
      <c r="C798" s="27" t="s">
        <v>14334</v>
      </c>
      <c r="D798" s="27" t="s">
        <v>12840</v>
      </c>
      <c r="E798" s="28" t="n">
        <v>408.31</v>
      </c>
    </row>
    <row r="799" customFormat="false" ht="12.75" hidden="false" customHeight="true" outlineLevel="0" collapsed="false">
      <c r="A799" s="26" t="s">
        <v>14335</v>
      </c>
      <c r="B799" s="27" t="s">
        <v>12836</v>
      </c>
      <c r="C799" s="27" t="s">
        <v>14336</v>
      </c>
      <c r="D799" s="27" t="s">
        <v>12840</v>
      </c>
      <c r="E799" s="28" t="n">
        <v>125.43</v>
      </c>
    </row>
    <row r="800" customFormat="false" ht="12.75" hidden="false" customHeight="true" outlineLevel="0" collapsed="false">
      <c r="A800" s="23" t="s">
        <v>14337</v>
      </c>
      <c r="B800" s="24" t="s">
        <v>12836</v>
      </c>
      <c r="C800" s="24" t="s">
        <v>14338</v>
      </c>
      <c r="D800" s="25"/>
      <c r="E800" s="25"/>
    </row>
    <row r="801" customFormat="false" ht="13.5" hidden="false" customHeight="true" outlineLevel="0" collapsed="false">
      <c r="A801" s="26" t="s">
        <v>14339</v>
      </c>
      <c r="B801" s="27" t="s">
        <v>12836</v>
      </c>
      <c r="C801" s="27" t="s">
        <v>14340</v>
      </c>
      <c r="D801" s="27" t="s">
        <v>12840</v>
      </c>
      <c r="E801" s="28" t="n">
        <v>25.74</v>
      </c>
    </row>
    <row r="802" customFormat="false" ht="12.75" hidden="false" customHeight="true" outlineLevel="0" collapsed="false">
      <c r="A802" s="26" t="s">
        <v>14341</v>
      </c>
      <c r="B802" s="27" t="s">
        <v>12836</v>
      </c>
      <c r="C802" s="27" t="s">
        <v>14342</v>
      </c>
      <c r="D802" s="27" t="s">
        <v>12840</v>
      </c>
      <c r="E802" s="28" t="n">
        <v>22.32</v>
      </c>
    </row>
    <row r="803" customFormat="false" ht="12.75" hidden="false" customHeight="true" outlineLevel="0" collapsed="false">
      <c r="A803" s="26" t="s">
        <v>14343</v>
      </c>
      <c r="B803" s="27" t="s">
        <v>12836</v>
      </c>
      <c r="C803" s="27" t="s">
        <v>14344</v>
      </c>
      <c r="D803" s="27" t="s">
        <v>12840</v>
      </c>
      <c r="E803" s="28" t="n">
        <v>37.26</v>
      </c>
    </row>
    <row r="804" customFormat="false" ht="13.5" hidden="false" customHeight="true" outlineLevel="0" collapsed="false">
      <c r="A804" s="26" t="s">
        <v>14345</v>
      </c>
      <c r="B804" s="27" t="s">
        <v>12836</v>
      </c>
      <c r="C804" s="27" t="s">
        <v>14346</v>
      </c>
      <c r="D804" s="27" t="s">
        <v>12840</v>
      </c>
      <c r="E804" s="28" t="n">
        <v>34.46</v>
      </c>
    </row>
    <row r="805" customFormat="false" ht="12.75" hidden="false" customHeight="true" outlineLevel="0" collapsed="false">
      <c r="A805" s="26" t="s">
        <v>14347</v>
      </c>
      <c r="B805" s="27" t="s">
        <v>12836</v>
      </c>
      <c r="C805" s="27" t="s">
        <v>14348</v>
      </c>
      <c r="D805" s="27" t="s">
        <v>12840</v>
      </c>
      <c r="E805" s="28" t="n">
        <v>202.03</v>
      </c>
    </row>
    <row r="806" customFormat="false" ht="13.5" hidden="false" customHeight="true" outlineLevel="0" collapsed="false">
      <c r="A806" s="26" t="s">
        <v>14349</v>
      </c>
      <c r="B806" s="27" t="s">
        <v>12836</v>
      </c>
      <c r="C806" s="27" t="s">
        <v>14350</v>
      </c>
      <c r="D806" s="27" t="s">
        <v>12840</v>
      </c>
      <c r="E806" s="28" t="n">
        <v>655.26</v>
      </c>
    </row>
    <row r="807" customFormat="false" ht="12.75" hidden="false" customHeight="true" outlineLevel="0" collapsed="false">
      <c r="A807" s="26" t="s">
        <v>14351</v>
      </c>
      <c r="B807" s="27" t="s">
        <v>12836</v>
      </c>
      <c r="C807" s="27" t="s">
        <v>14352</v>
      </c>
      <c r="D807" s="27" t="s">
        <v>12840</v>
      </c>
      <c r="E807" s="28" t="n">
        <v>199.74</v>
      </c>
    </row>
    <row r="808" customFormat="false" ht="12.75" hidden="false" customHeight="true" outlineLevel="0" collapsed="false">
      <c r="A808" s="26" t="s">
        <v>14353</v>
      </c>
      <c r="B808" s="27" t="s">
        <v>12836</v>
      </c>
      <c r="C808" s="27" t="s">
        <v>14354</v>
      </c>
      <c r="D808" s="27" t="s">
        <v>12840</v>
      </c>
      <c r="E808" s="28" t="n">
        <v>372.26</v>
      </c>
    </row>
    <row r="809" customFormat="false" ht="13.5" hidden="false" customHeight="true" outlineLevel="0" collapsed="false">
      <c r="A809" s="26" t="s">
        <v>14355</v>
      </c>
      <c r="B809" s="27" t="s">
        <v>12836</v>
      </c>
      <c r="C809" s="27" t="s">
        <v>14356</v>
      </c>
      <c r="D809" s="27" t="s">
        <v>12840</v>
      </c>
      <c r="E809" s="28" t="n">
        <v>11.25</v>
      </c>
    </row>
    <row r="810" customFormat="false" ht="12.75" hidden="false" customHeight="true" outlineLevel="0" collapsed="false">
      <c r="A810" s="26" t="s">
        <v>14357</v>
      </c>
      <c r="B810" s="27" t="s">
        <v>12836</v>
      </c>
      <c r="C810" s="27" t="s">
        <v>14358</v>
      </c>
      <c r="D810" s="27" t="s">
        <v>12840</v>
      </c>
      <c r="E810" s="28" t="n">
        <v>75.02</v>
      </c>
    </row>
    <row r="811" customFormat="false" ht="13.5" hidden="false" customHeight="true" outlineLevel="0" collapsed="false">
      <c r="A811" s="26" t="s">
        <v>14359</v>
      </c>
      <c r="B811" s="27" t="s">
        <v>12836</v>
      </c>
      <c r="C811" s="27" t="s">
        <v>14360</v>
      </c>
      <c r="D811" s="27" t="s">
        <v>12840</v>
      </c>
      <c r="E811" s="28" t="n">
        <v>86.62</v>
      </c>
    </row>
    <row r="812" customFormat="false" ht="12.75" hidden="false" customHeight="true" outlineLevel="0" collapsed="false">
      <c r="A812" s="26" t="s">
        <v>14361</v>
      </c>
      <c r="B812" s="27" t="s">
        <v>12836</v>
      </c>
      <c r="C812" s="27" t="s">
        <v>14362</v>
      </c>
      <c r="D812" s="27" t="s">
        <v>12840</v>
      </c>
      <c r="E812" s="28" t="n">
        <v>130.31</v>
      </c>
    </row>
    <row r="813" customFormat="false" ht="12.75" hidden="false" customHeight="true" outlineLevel="0" collapsed="false">
      <c r="A813" s="26" t="s">
        <v>14363</v>
      </c>
      <c r="B813" s="27" t="s">
        <v>12836</v>
      </c>
      <c r="C813" s="27" t="s">
        <v>14364</v>
      </c>
      <c r="D813" s="27" t="s">
        <v>12840</v>
      </c>
      <c r="E813" s="28" t="n">
        <v>159.32</v>
      </c>
    </row>
    <row r="814" customFormat="false" ht="13.5" hidden="false" customHeight="true" outlineLevel="0" collapsed="false">
      <c r="A814" s="26" t="s">
        <v>14365</v>
      </c>
      <c r="B814" s="27" t="s">
        <v>12836</v>
      </c>
      <c r="C814" s="27" t="s">
        <v>14366</v>
      </c>
      <c r="D814" s="27" t="s">
        <v>12840</v>
      </c>
      <c r="E814" s="28" t="n">
        <v>67.71</v>
      </c>
    </row>
    <row r="815" customFormat="false" ht="12.75" hidden="false" customHeight="true" outlineLevel="0" collapsed="false">
      <c r="A815" s="26" t="s">
        <v>14367</v>
      </c>
      <c r="B815" s="27" t="s">
        <v>12836</v>
      </c>
      <c r="C815" s="27" t="s">
        <v>14368</v>
      </c>
      <c r="D815" s="27" t="s">
        <v>12840</v>
      </c>
      <c r="E815" s="28" t="n">
        <v>63.53</v>
      </c>
    </row>
    <row r="816" customFormat="false" ht="12.75" hidden="false" customHeight="true" outlineLevel="0" collapsed="false">
      <c r="A816" s="26" t="s">
        <v>14369</v>
      </c>
      <c r="B816" s="27" t="s">
        <v>12836</v>
      </c>
      <c r="C816" s="27" t="s">
        <v>14370</v>
      </c>
      <c r="D816" s="27" t="s">
        <v>12840</v>
      </c>
      <c r="E816" s="28" t="n">
        <v>136.33</v>
      </c>
    </row>
    <row r="817" customFormat="false" ht="13.5" hidden="false" customHeight="true" outlineLevel="0" collapsed="false">
      <c r="A817" s="26" t="s">
        <v>14371</v>
      </c>
      <c r="B817" s="27" t="s">
        <v>12836</v>
      </c>
      <c r="C817" s="27" t="s">
        <v>14372</v>
      </c>
      <c r="D817" s="27" t="s">
        <v>12840</v>
      </c>
      <c r="E817" s="28" t="n">
        <v>193.79</v>
      </c>
    </row>
    <row r="818" customFormat="false" ht="12.75" hidden="false" customHeight="true" outlineLevel="0" collapsed="false">
      <c r="A818" s="23" t="s">
        <v>14373</v>
      </c>
      <c r="B818" s="24" t="s">
        <v>12836</v>
      </c>
      <c r="C818" s="24" t="s">
        <v>14374</v>
      </c>
      <c r="D818" s="25"/>
      <c r="E818" s="25"/>
    </row>
    <row r="819" customFormat="false" ht="13.5" hidden="false" customHeight="true" outlineLevel="0" collapsed="false">
      <c r="A819" s="26" t="s">
        <v>14375</v>
      </c>
      <c r="B819" s="27" t="s">
        <v>12836</v>
      </c>
      <c r="C819" s="27" t="s">
        <v>14376</v>
      </c>
      <c r="D819" s="27" t="s">
        <v>12840</v>
      </c>
      <c r="E819" s="28" t="n">
        <v>14.63</v>
      </c>
    </row>
    <row r="820" customFormat="false" ht="12.75" hidden="false" customHeight="true" outlineLevel="0" collapsed="false">
      <c r="A820" s="26" t="s">
        <v>14377</v>
      </c>
      <c r="B820" s="27" t="s">
        <v>12836</v>
      </c>
      <c r="C820" s="27" t="s">
        <v>14378</v>
      </c>
      <c r="D820" s="27" t="s">
        <v>12840</v>
      </c>
      <c r="E820" s="28" t="n">
        <v>18.65</v>
      </c>
    </row>
    <row r="821" customFormat="false" ht="12.75" hidden="false" customHeight="true" outlineLevel="0" collapsed="false">
      <c r="A821" s="26" t="s">
        <v>14379</v>
      </c>
      <c r="B821" s="27" t="s">
        <v>12836</v>
      </c>
      <c r="C821" s="27" t="s">
        <v>14380</v>
      </c>
      <c r="D821" s="27" t="s">
        <v>12840</v>
      </c>
      <c r="E821" s="28" t="n">
        <v>16.63</v>
      </c>
    </row>
    <row r="822" customFormat="false" ht="13.5" hidden="false" customHeight="true" outlineLevel="0" collapsed="false">
      <c r="A822" s="26" t="s">
        <v>14381</v>
      </c>
      <c r="B822" s="27" t="s">
        <v>12836</v>
      </c>
      <c r="C822" s="27" t="s">
        <v>14382</v>
      </c>
      <c r="D822" s="27" t="s">
        <v>12840</v>
      </c>
      <c r="E822" s="28" t="n">
        <v>23.16</v>
      </c>
    </row>
    <row r="823" customFormat="false" ht="12.75" hidden="false" customHeight="true" outlineLevel="0" collapsed="false">
      <c r="A823" s="26" t="s">
        <v>14383</v>
      </c>
      <c r="B823" s="27" t="s">
        <v>12836</v>
      </c>
      <c r="C823" s="27" t="s">
        <v>14384</v>
      </c>
      <c r="D823" s="27" t="s">
        <v>12840</v>
      </c>
      <c r="E823" s="28" t="n">
        <v>43.24</v>
      </c>
    </row>
    <row r="824" customFormat="false" ht="13.5" hidden="false" customHeight="true" outlineLevel="0" collapsed="false">
      <c r="A824" s="23" t="s">
        <v>14385</v>
      </c>
      <c r="B824" s="24" t="s">
        <v>12836</v>
      </c>
      <c r="C824" s="24" t="s">
        <v>14386</v>
      </c>
      <c r="D824" s="25"/>
      <c r="E824" s="25"/>
    </row>
    <row r="825" customFormat="false" ht="12.75" hidden="false" customHeight="true" outlineLevel="0" collapsed="false">
      <c r="A825" s="26" t="s">
        <v>14387</v>
      </c>
      <c r="B825" s="27" t="s">
        <v>12836</v>
      </c>
      <c r="C825" s="27" t="s">
        <v>14388</v>
      </c>
      <c r="D825" s="27" t="s">
        <v>12840</v>
      </c>
      <c r="E825" s="28" t="n">
        <v>26.03</v>
      </c>
    </row>
    <row r="826" customFormat="false" ht="12.75" hidden="false" customHeight="true" outlineLevel="0" collapsed="false">
      <c r="A826" s="26" t="s">
        <v>14389</v>
      </c>
      <c r="B826" s="27" t="s">
        <v>12836</v>
      </c>
      <c r="C826" s="27" t="s">
        <v>14390</v>
      </c>
      <c r="D826" s="27" t="s">
        <v>12840</v>
      </c>
      <c r="E826" s="28" t="n">
        <v>28.97</v>
      </c>
    </row>
    <row r="827" customFormat="false" ht="13.5" hidden="false" customHeight="true" outlineLevel="0" collapsed="false">
      <c r="A827" s="26" t="s">
        <v>14391</v>
      </c>
      <c r="B827" s="27" t="s">
        <v>12836</v>
      </c>
      <c r="C827" s="27" t="s">
        <v>14392</v>
      </c>
      <c r="D827" s="27" t="s">
        <v>12840</v>
      </c>
      <c r="E827" s="28" t="n">
        <v>86.53</v>
      </c>
    </row>
    <row r="828" customFormat="false" ht="12.75" hidden="false" customHeight="true" outlineLevel="0" collapsed="false">
      <c r="A828" s="26" t="s">
        <v>14393</v>
      </c>
      <c r="B828" s="27" t="s">
        <v>12836</v>
      </c>
      <c r="C828" s="27" t="s">
        <v>14394</v>
      </c>
      <c r="D828" s="27" t="s">
        <v>12840</v>
      </c>
      <c r="E828" s="28" t="n">
        <v>236.71</v>
      </c>
    </row>
    <row r="829" customFormat="false" ht="12.75" hidden="false" customHeight="true" outlineLevel="0" collapsed="false">
      <c r="A829" s="26" t="s">
        <v>14395</v>
      </c>
      <c r="B829" s="27" t="s">
        <v>12836</v>
      </c>
      <c r="C829" s="27" t="s">
        <v>14396</v>
      </c>
      <c r="D829" s="27" t="s">
        <v>12840</v>
      </c>
      <c r="E829" s="28" t="n">
        <v>188.22</v>
      </c>
    </row>
    <row r="830" customFormat="false" ht="13.5" hidden="false" customHeight="true" outlineLevel="0" collapsed="false">
      <c r="A830" s="26" t="s">
        <v>14397</v>
      </c>
      <c r="B830" s="27" t="s">
        <v>12836</v>
      </c>
      <c r="C830" s="27" t="s">
        <v>14398</v>
      </c>
      <c r="D830" s="27" t="s">
        <v>12840</v>
      </c>
      <c r="E830" s="28" t="n">
        <v>40.28</v>
      </c>
    </row>
    <row r="831" customFormat="false" ht="12.75" hidden="false" customHeight="true" outlineLevel="0" collapsed="false">
      <c r="A831" s="26" t="s">
        <v>14399</v>
      </c>
      <c r="B831" s="27" t="s">
        <v>12836</v>
      </c>
      <c r="C831" s="27" t="s">
        <v>14400</v>
      </c>
      <c r="D831" s="27" t="s">
        <v>12840</v>
      </c>
      <c r="E831" s="28" t="n">
        <v>36.28</v>
      </c>
    </row>
    <row r="832" customFormat="false" ht="13.5" hidden="false" customHeight="true" outlineLevel="0" collapsed="false">
      <c r="A832" s="26" t="s">
        <v>14401</v>
      </c>
      <c r="B832" s="27" t="s">
        <v>12836</v>
      </c>
      <c r="C832" s="27" t="s">
        <v>14402</v>
      </c>
      <c r="D832" s="27" t="s">
        <v>12840</v>
      </c>
      <c r="E832" s="28" t="n">
        <v>36.94</v>
      </c>
    </row>
    <row r="833" customFormat="false" ht="12.75" hidden="false" customHeight="true" outlineLevel="0" collapsed="false">
      <c r="A833" s="26" t="s">
        <v>14403</v>
      </c>
      <c r="B833" s="27" t="s">
        <v>12836</v>
      </c>
      <c r="C833" s="27" t="s">
        <v>14404</v>
      </c>
      <c r="D833" s="27" t="s">
        <v>12840</v>
      </c>
      <c r="E833" s="28" t="n">
        <v>53</v>
      </c>
    </row>
    <row r="834" customFormat="false" ht="12.75" hidden="false" customHeight="true" outlineLevel="0" collapsed="false">
      <c r="A834" s="26" t="s">
        <v>14405</v>
      </c>
      <c r="B834" s="27" t="s">
        <v>12836</v>
      </c>
      <c r="C834" s="27" t="s">
        <v>14406</v>
      </c>
      <c r="D834" s="27" t="s">
        <v>12840</v>
      </c>
      <c r="E834" s="28" t="n">
        <v>42.71</v>
      </c>
    </row>
    <row r="835" customFormat="false" ht="13.5" hidden="false" customHeight="true" outlineLevel="0" collapsed="false">
      <c r="A835" s="26" t="s">
        <v>14407</v>
      </c>
      <c r="B835" s="27" t="s">
        <v>12836</v>
      </c>
      <c r="C835" s="27" t="s">
        <v>14408</v>
      </c>
      <c r="D835" s="27" t="s">
        <v>12840</v>
      </c>
      <c r="E835" s="28" t="n">
        <v>11.03</v>
      </c>
    </row>
    <row r="836" customFormat="false" ht="12.75" hidden="false" customHeight="true" outlineLevel="0" collapsed="false">
      <c r="A836" s="26" t="s">
        <v>14409</v>
      </c>
      <c r="B836" s="27" t="s">
        <v>12836</v>
      </c>
      <c r="C836" s="27" t="s">
        <v>14410</v>
      </c>
      <c r="D836" s="27" t="s">
        <v>12840</v>
      </c>
      <c r="E836" s="28" t="n">
        <v>138.22</v>
      </c>
    </row>
    <row r="837" customFormat="false" ht="13.5" hidden="false" customHeight="true" outlineLevel="0" collapsed="false">
      <c r="A837" s="26" t="s">
        <v>14411</v>
      </c>
      <c r="B837" s="27" t="s">
        <v>12836</v>
      </c>
      <c r="C837" s="27" t="s">
        <v>14412</v>
      </c>
      <c r="D837" s="27" t="s">
        <v>12840</v>
      </c>
      <c r="E837" s="28" t="n">
        <v>138.22</v>
      </c>
    </row>
    <row r="838" customFormat="false" ht="12.75" hidden="false" customHeight="true" outlineLevel="0" collapsed="false">
      <c r="A838" s="23" t="s">
        <v>14413</v>
      </c>
      <c r="B838" s="24" t="s">
        <v>12836</v>
      </c>
      <c r="C838" s="24" t="s">
        <v>14414</v>
      </c>
      <c r="D838" s="25"/>
      <c r="E838" s="25"/>
    </row>
    <row r="839" customFormat="false" ht="12.75" hidden="false" customHeight="true" outlineLevel="0" collapsed="false">
      <c r="A839" s="26" t="s">
        <v>14415</v>
      </c>
      <c r="B839" s="27" t="s">
        <v>12836</v>
      </c>
      <c r="C839" s="27" t="s">
        <v>14416</v>
      </c>
      <c r="D839" s="27" t="s">
        <v>12840</v>
      </c>
      <c r="E839" s="28" t="n">
        <v>134.02</v>
      </c>
    </row>
    <row r="840" customFormat="false" ht="13.5" hidden="false" customHeight="true" outlineLevel="0" collapsed="false">
      <c r="A840" s="26" t="s">
        <v>14417</v>
      </c>
      <c r="B840" s="27" t="s">
        <v>12836</v>
      </c>
      <c r="C840" s="27" t="s">
        <v>14418</v>
      </c>
      <c r="D840" s="27" t="s">
        <v>12840</v>
      </c>
      <c r="E840" s="28" t="n">
        <v>168.27</v>
      </c>
    </row>
    <row r="841" customFormat="false" ht="12.75" hidden="false" customHeight="true" outlineLevel="0" collapsed="false">
      <c r="A841" s="26" t="s">
        <v>14419</v>
      </c>
      <c r="B841" s="27" t="s">
        <v>12836</v>
      </c>
      <c r="C841" s="27" t="s">
        <v>14420</v>
      </c>
      <c r="D841" s="27" t="s">
        <v>12840</v>
      </c>
      <c r="E841" s="28" t="n">
        <v>357.59</v>
      </c>
    </row>
    <row r="842" customFormat="false" ht="12.75" hidden="false" customHeight="true" outlineLevel="0" collapsed="false">
      <c r="A842" s="23" t="s">
        <v>14421</v>
      </c>
      <c r="B842" s="24" t="s">
        <v>12836</v>
      </c>
      <c r="C842" s="24" t="s">
        <v>14422</v>
      </c>
      <c r="D842" s="25"/>
      <c r="E842" s="25"/>
    </row>
    <row r="843" customFormat="false" ht="13.5" hidden="false" customHeight="true" outlineLevel="0" collapsed="false">
      <c r="A843" s="26" t="s">
        <v>14423</v>
      </c>
      <c r="B843" s="27" t="s">
        <v>12836</v>
      </c>
      <c r="C843" s="27" t="s">
        <v>14424</v>
      </c>
      <c r="D843" s="27" t="s">
        <v>12840</v>
      </c>
      <c r="E843" s="28" t="n">
        <v>8.62</v>
      </c>
    </row>
    <row r="844" customFormat="false" ht="12.75" hidden="false" customHeight="true" outlineLevel="0" collapsed="false">
      <c r="A844" s="23" t="s">
        <v>14425</v>
      </c>
      <c r="B844" s="24" t="s">
        <v>12836</v>
      </c>
      <c r="C844" s="24" t="s">
        <v>14426</v>
      </c>
      <c r="D844" s="25"/>
      <c r="E844" s="25"/>
    </row>
    <row r="845" customFormat="false" ht="13.5" hidden="false" customHeight="true" outlineLevel="0" collapsed="false">
      <c r="A845" s="26" t="s">
        <v>14427</v>
      </c>
      <c r="B845" s="27" t="s">
        <v>12836</v>
      </c>
      <c r="C845" s="27" t="s">
        <v>14428</v>
      </c>
      <c r="D845" s="27" t="s">
        <v>12840</v>
      </c>
      <c r="E845" s="28" t="n">
        <v>350.47</v>
      </c>
    </row>
    <row r="846" customFormat="false" ht="12.75" hidden="false" customHeight="true" outlineLevel="0" collapsed="false">
      <c r="A846" s="26" t="s">
        <v>14429</v>
      </c>
      <c r="B846" s="27" t="s">
        <v>12836</v>
      </c>
      <c r="C846" s="27" t="s">
        <v>14430</v>
      </c>
      <c r="D846" s="27" t="s">
        <v>12840</v>
      </c>
      <c r="E846" s="28" t="n">
        <v>432.45</v>
      </c>
    </row>
    <row r="847" customFormat="false" ht="12.75" hidden="false" customHeight="true" outlineLevel="0" collapsed="false">
      <c r="A847" s="26" t="s">
        <v>14431</v>
      </c>
      <c r="B847" s="27" t="s">
        <v>12836</v>
      </c>
      <c r="C847" s="27" t="s">
        <v>14432</v>
      </c>
      <c r="D847" s="27" t="s">
        <v>12840</v>
      </c>
      <c r="E847" s="28" t="n">
        <v>37.82</v>
      </c>
    </row>
    <row r="848" customFormat="false" ht="13.5" hidden="false" customHeight="true" outlineLevel="0" collapsed="false">
      <c r="A848" s="26" t="s">
        <v>14433</v>
      </c>
      <c r="B848" s="27" t="s">
        <v>12836</v>
      </c>
      <c r="C848" s="27" t="s">
        <v>14434</v>
      </c>
      <c r="D848" s="27" t="s">
        <v>12840</v>
      </c>
      <c r="E848" s="28" t="n">
        <v>40.51</v>
      </c>
    </row>
    <row r="849" customFormat="false" ht="12.75" hidden="false" customHeight="true" outlineLevel="0" collapsed="false">
      <c r="A849" s="26" t="s">
        <v>14435</v>
      </c>
      <c r="B849" s="27" t="s">
        <v>12836</v>
      </c>
      <c r="C849" s="27" t="s">
        <v>14436</v>
      </c>
      <c r="D849" s="27" t="s">
        <v>12840</v>
      </c>
      <c r="E849" s="28" t="n">
        <v>28.13</v>
      </c>
    </row>
    <row r="850" customFormat="false" ht="13.5" hidden="false" customHeight="true" outlineLevel="0" collapsed="false">
      <c r="A850" s="26" t="s">
        <v>14437</v>
      </c>
      <c r="B850" s="27" t="s">
        <v>12836</v>
      </c>
      <c r="C850" s="27" t="s">
        <v>14438</v>
      </c>
      <c r="D850" s="27" t="s">
        <v>12840</v>
      </c>
      <c r="E850" s="28" t="n">
        <v>78.42</v>
      </c>
    </row>
    <row r="851" customFormat="false" ht="12.75" hidden="false" customHeight="true" outlineLevel="0" collapsed="false">
      <c r="A851" s="26" t="s">
        <v>14439</v>
      </c>
      <c r="B851" s="27" t="s">
        <v>12836</v>
      </c>
      <c r="C851" s="27" t="s">
        <v>14440</v>
      </c>
      <c r="D851" s="27" t="s">
        <v>12840</v>
      </c>
      <c r="E851" s="28" t="n">
        <v>82.97</v>
      </c>
    </row>
    <row r="852" customFormat="false" ht="12.75" hidden="false" customHeight="true" outlineLevel="0" collapsed="false">
      <c r="A852" s="26" t="s">
        <v>14441</v>
      </c>
      <c r="B852" s="27" t="s">
        <v>12836</v>
      </c>
      <c r="C852" s="27" t="s">
        <v>14442</v>
      </c>
      <c r="D852" s="27" t="s">
        <v>12840</v>
      </c>
      <c r="E852" s="28" t="n">
        <v>30.74</v>
      </c>
    </row>
    <row r="853" customFormat="false" ht="13.5" hidden="false" customHeight="true" outlineLevel="0" collapsed="false">
      <c r="A853" s="26" t="s">
        <v>14443</v>
      </c>
      <c r="B853" s="27" t="s">
        <v>12836</v>
      </c>
      <c r="C853" s="27" t="s">
        <v>14444</v>
      </c>
      <c r="D853" s="27" t="s">
        <v>12840</v>
      </c>
      <c r="E853" s="28" t="n">
        <v>37.22</v>
      </c>
    </row>
    <row r="854" customFormat="false" ht="12.75" hidden="false" customHeight="true" outlineLevel="0" collapsed="false">
      <c r="A854" s="26" t="s">
        <v>14445</v>
      </c>
      <c r="B854" s="27" t="s">
        <v>12836</v>
      </c>
      <c r="C854" s="27" t="s">
        <v>14446</v>
      </c>
      <c r="D854" s="27" t="s">
        <v>12840</v>
      </c>
      <c r="E854" s="28" t="n">
        <v>31.1</v>
      </c>
    </row>
    <row r="855" customFormat="false" ht="13.5" hidden="false" customHeight="true" outlineLevel="0" collapsed="false">
      <c r="A855" s="26" t="s">
        <v>14447</v>
      </c>
      <c r="B855" s="27" t="s">
        <v>12836</v>
      </c>
      <c r="C855" s="27" t="s">
        <v>14448</v>
      </c>
      <c r="D855" s="27" t="s">
        <v>12840</v>
      </c>
      <c r="E855" s="28" t="n">
        <v>303.14</v>
      </c>
    </row>
    <row r="856" customFormat="false" ht="12.75" hidden="false" customHeight="true" outlineLevel="0" collapsed="false">
      <c r="A856" s="26" t="s">
        <v>14449</v>
      </c>
      <c r="B856" s="27" t="s">
        <v>12836</v>
      </c>
      <c r="C856" s="27" t="s">
        <v>14450</v>
      </c>
      <c r="D856" s="27" t="s">
        <v>12840</v>
      </c>
      <c r="E856" s="28" t="n">
        <v>298.14</v>
      </c>
    </row>
    <row r="857" customFormat="false" ht="12.75" hidden="false" customHeight="true" outlineLevel="0" collapsed="false">
      <c r="A857" s="26" t="s">
        <v>14451</v>
      </c>
      <c r="B857" s="27" t="s">
        <v>12836</v>
      </c>
      <c r="C857" s="27" t="s">
        <v>14452</v>
      </c>
      <c r="D857" s="27" t="s">
        <v>12840</v>
      </c>
      <c r="E857" s="28" t="n">
        <v>463.14</v>
      </c>
    </row>
    <row r="858" customFormat="false" ht="13.5" hidden="false" customHeight="true" outlineLevel="0" collapsed="false">
      <c r="A858" s="26" t="s">
        <v>14453</v>
      </c>
      <c r="B858" s="27" t="s">
        <v>12836</v>
      </c>
      <c r="C858" s="27" t="s">
        <v>14454</v>
      </c>
      <c r="D858" s="27" t="s">
        <v>12840</v>
      </c>
      <c r="E858" s="28" t="n">
        <v>222.15</v>
      </c>
    </row>
    <row r="859" customFormat="false" ht="12.75" hidden="false" customHeight="true" outlineLevel="0" collapsed="false">
      <c r="A859" s="26" t="s">
        <v>14455</v>
      </c>
      <c r="B859" s="27" t="s">
        <v>12836</v>
      </c>
      <c r="C859" s="27" t="s">
        <v>14456</v>
      </c>
      <c r="D859" s="27" t="s">
        <v>12840</v>
      </c>
      <c r="E859" s="28" t="n">
        <v>314.3</v>
      </c>
    </row>
    <row r="860" customFormat="false" ht="12.75" hidden="false" customHeight="true" outlineLevel="0" collapsed="false">
      <c r="A860" s="26" t="s">
        <v>14457</v>
      </c>
      <c r="B860" s="27" t="s">
        <v>12836</v>
      </c>
      <c r="C860" s="27" t="s">
        <v>14458</v>
      </c>
      <c r="D860" s="27" t="s">
        <v>12840</v>
      </c>
      <c r="E860" s="28" t="n">
        <v>4802.48</v>
      </c>
    </row>
    <row r="861" customFormat="false" ht="13.5" hidden="false" customHeight="true" outlineLevel="0" collapsed="false">
      <c r="A861" s="26" t="s">
        <v>14459</v>
      </c>
      <c r="B861" s="27" t="s">
        <v>12836</v>
      </c>
      <c r="C861" s="27" t="s">
        <v>14460</v>
      </c>
      <c r="D861" s="27" t="s">
        <v>12840</v>
      </c>
      <c r="E861" s="28" t="n">
        <v>15.3</v>
      </c>
    </row>
    <row r="862" customFormat="false" ht="12.75" hidden="false" customHeight="true" outlineLevel="0" collapsed="false">
      <c r="A862" s="26" t="s">
        <v>14461</v>
      </c>
      <c r="B862" s="27" t="s">
        <v>12836</v>
      </c>
      <c r="C862" s="27" t="s">
        <v>14462</v>
      </c>
      <c r="D862" s="27" t="s">
        <v>12840</v>
      </c>
      <c r="E862" s="28" t="n">
        <v>13.45</v>
      </c>
    </row>
    <row r="863" customFormat="false" ht="13.5" hidden="false" customHeight="true" outlineLevel="0" collapsed="false">
      <c r="A863" s="26" t="s">
        <v>14463</v>
      </c>
      <c r="B863" s="27" t="s">
        <v>12836</v>
      </c>
      <c r="C863" s="27" t="s">
        <v>14464</v>
      </c>
      <c r="D863" s="27" t="s">
        <v>12840</v>
      </c>
      <c r="E863" s="28" t="n">
        <v>20.07</v>
      </c>
    </row>
    <row r="864" customFormat="false" ht="12.75" hidden="false" customHeight="true" outlineLevel="0" collapsed="false">
      <c r="A864" s="23" t="s">
        <v>14465</v>
      </c>
      <c r="B864" s="24" t="s">
        <v>12836</v>
      </c>
      <c r="C864" s="24" t="s">
        <v>14466</v>
      </c>
      <c r="D864" s="25"/>
      <c r="E864" s="25"/>
    </row>
    <row r="865" customFormat="false" ht="12.75" hidden="false" customHeight="true" outlineLevel="0" collapsed="false">
      <c r="A865" s="26" t="s">
        <v>14467</v>
      </c>
      <c r="B865" s="27" t="s">
        <v>12836</v>
      </c>
      <c r="C865" s="27" t="s">
        <v>14468</v>
      </c>
      <c r="D865" s="27" t="s">
        <v>12840</v>
      </c>
      <c r="E865" s="28" t="n">
        <v>161.3</v>
      </c>
    </row>
    <row r="866" customFormat="false" ht="13.5" hidden="false" customHeight="true" outlineLevel="0" collapsed="false">
      <c r="A866" s="26" t="s">
        <v>14469</v>
      </c>
      <c r="B866" s="27" t="s">
        <v>12836</v>
      </c>
      <c r="C866" s="27" t="s">
        <v>14470</v>
      </c>
      <c r="D866" s="27" t="s">
        <v>12840</v>
      </c>
      <c r="E866" s="28" t="n">
        <v>377.05</v>
      </c>
    </row>
    <row r="867" customFormat="false" ht="12.75" hidden="false" customHeight="true" outlineLevel="0" collapsed="false">
      <c r="A867" s="26" t="s">
        <v>14471</v>
      </c>
      <c r="B867" s="27" t="s">
        <v>12836</v>
      </c>
      <c r="C867" s="27" t="s">
        <v>14472</v>
      </c>
      <c r="D867" s="27" t="s">
        <v>12840</v>
      </c>
      <c r="E867" s="28" t="n">
        <v>168.27</v>
      </c>
    </row>
    <row r="868" customFormat="false" ht="13.5" hidden="false" customHeight="true" outlineLevel="0" collapsed="false">
      <c r="A868" s="26" t="s">
        <v>14473</v>
      </c>
      <c r="B868" s="27" t="s">
        <v>12836</v>
      </c>
      <c r="C868" s="27" t="s">
        <v>14474</v>
      </c>
      <c r="D868" s="27" t="s">
        <v>12840</v>
      </c>
      <c r="E868" s="28" t="n">
        <v>373.85</v>
      </c>
    </row>
    <row r="869" customFormat="false" ht="12.75" hidden="false" customHeight="true" outlineLevel="0" collapsed="false">
      <c r="A869" s="26" t="s">
        <v>14475</v>
      </c>
      <c r="B869" s="27" t="s">
        <v>12836</v>
      </c>
      <c r="C869" s="27" t="s">
        <v>14476</v>
      </c>
      <c r="D869" s="27" t="s">
        <v>12840</v>
      </c>
      <c r="E869" s="28" t="n">
        <v>134.06</v>
      </c>
    </row>
    <row r="870" customFormat="false" ht="12.75" hidden="false" customHeight="true" outlineLevel="0" collapsed="false">
      <c r="A870" s="26" t="s">
        <v>14477</v>
      </c>
      <c r="B870" s="27" t="s">
        <v>12836</v>
      </c>
      <c r="C870" s="27" t="s">
        <v>14478</v>
      </c>
      <c r="D870" s="27" t="s">
        <v>12840</v>
      </c>
      <c r="E870" s="28" t="n">
        <v>339.64</v>
      </c>
    </row>
    <row r="871" customFormat="false" ht="13.5" hidden="false" customHeight="true" outlineLevel="0" collapsed="false">
      <c r="A871" s="26" t="s">
        <v>14479</v>
      </c>
      <c r="B871" s="27" t="s">
        <v>12836</v>
      </c>
      <c r="C871" s="27" t="s">
        <v>14480</v>
      </c>
      <c r="D871" s="27" t="s">
        <v>12840</v>
      </c>
      <c r="E871" s="28" t="n">
        <v>233.14</v>
      </c>
    </row>
    <row r="872" customFormat="false" ht="12.75" hidden="false" customHeight="true" outlineLevel="0" collapsed="false">
      <c r="A872" s="26" t="s">
        <v>14481</v>
      </c>
      <c r="B872" s="27" t="s">
        <v>12836</v>
      </c>
      <c r="C872" s="27" t="s">
        <v>14482</v>
      </c>
      <c r="D872" s="27" t="s">
        <v>12840</v>
      </c>
      <c r="E872" s="28" t="n">
        <v>266.43</v>
      </c>
    </row>
    <row r="873" customFormat="false" ht="12.75" hidden="false" customHeight="true" outlineLevel="0" collapsed="false">
      <c r="A873" s="26" t="s">
        <v>14483</v>
      </c>
      <c r="B873" s="27" t="s">
        <v>12836</v>
      </c>
      <c r="C873" s="27" t="s">
        <v>14484</v>
      </c>
      <c r="D873" s="27" t="s">
        <v>12840</v>
      </c>
      <c r="E873" s="28" t="n">
        <v>467.23</v>
      </c>
    </row>
    <row r="874" customFormat="false" ht="13.5" hidden="false" customHeight="true" outlineLevel="0" collapsed="false">
      <c r="A874" s="26" t="s">
        <v>14485</v>
      </c>
      <c r="B874" s="27" t="s">
        <v>12836</v>
      </c>
      <c r="C874" s="27" t="s">
        <v>14486</v>
      </c>
      <c r="D874" s="27" t="s">
        <v>13039</v>
      </c>
      <c r="E874" s="28" t="n">
        <v>1715.74</v>
      </c>
    </row>
    <row r="875" customFormat="false" ht="12.75" hidden="false" customHeight="true" outlineLevel="0" collapsed="false">
      <c r="A875" s="26" t="s">
        <v>14487</v>
      </c>
      <c r="B875" s="27" t="s">
        <v>12836</v>
      </c>
      <c r="C875" s="27" t="s">
        <v>14488</v>
      </c>
      <c r="D875" s="27" t="s">
        <v>13039</v>
      </c>
      <c r="E875" s="28" t="n">
        <v>753.01</v>
      </c>
    </row>
    <row r="876" customFormat="false" ht="13.5" hidden="false" customHeight="true" outlineLevel="0" collapsed="false">
      <c r="A876" s="26" t="s">
        <v>14489</v>
      </c>
      <c r="B876" s="27" t="s">
        <v>12836</v>
      </c>
      <c r="C876" s="27" t="s">
        <v>14490</v>
      </c>
      <c r="D876" s="27" t="s">
        <v>12840</v>
      </c>
      <c r="E876" s="28" t="n">
        <v>896.22</v>
      </c>
    </row>
    <row r="877" customFormat="false" ht="12.75" hidden="false" customHeight="true" outlineLevel="0" collapsed="false">
      <c r="A877" s="26" t="s">
        <v>14491</v>
      </c>
      <c r="B877" s="27" t="s">
        <v>12836</v>
      </c>
      <c r="C877" s="27" t="s">
        <v>14492</v>
      </c>
      <c r="D877" s="27" t="s">
        <v>12840</v>
      </c>
      <c r="E877" s="28" t="n">
        <v>190.14</v>
      </c>
    </row>
    <row r="878" customFormat="false" ht="12.75" hidden="false" customHeight="true" outlineLevel="0" collapsed="false">
      <c r="A878" s="26" t="s">
        <v>14493</v>
      </c>
      <c r="B878" s="27" t="s">
        <v>12836</v>
      </c>
      <c r="C878" s="27" t="s">
        <v>14494</v>
      </c>
      <c r="D878" s="27" t="s">
        <v>12840</v>
      </c>
      <c r="E878" s="28" t="n">
        <v>247.06</v>
      </c>
    </row>
    <row r="879" customFormat="false" ht="13.5" hidden="false" customHeight="true" outlineLevel="0" collapsed="false">
      <c r="A879" s="23" t="s">
        <v>14495</v>
      </c>
      <c r="B879" s="24" t="s">
        <v>12836</v>
      </c>
      <c r="C879" s="24" t="s">
        <v>14496</v>
      </c>
      <c r="D879" s="25"/>
      <c r="E879" s="25"/>
    </row>
    <row r="880" customFormat="false" ht="12.75" hidden="false" customHeight="true" outlineLevel="0" collapsed="false">
      <c r="A880" s="26" t="s">
        <v>14497</v>
      </c>
      <c r="B880" s="27" t="s">
        <v>12836</v>
      </c>
      <c r="C880" s="27" t="s">
        <v>14498</v>
      </c>
      <c r="D880" s="27" t="s">
        <v>12840</v>
      </c>
      <c r="E880" s="28" t="n">
        <v>301.46</v>
      </c>
    </row>
    <row r="881" customFormat="false" ht="13.5" hidden="false" customHeight="true" outlineLevel="0" collapsed="false">
      <c r="A881" s="26" t="s">
        <v>14499</v>
      </c>
      <c r="B881" s="27" t="s">
        <v>12836</v>
      </c>
      <c r="C881" s="27" t="s">
        <v>14500</v>
      </c>
      <c r="D881" s="27" t="s">
        <v>12840</v>
      </c>
      <c r="E881" s="28" t="n">
        <v>612</v>
      </c>
    </row>
    <row r="882" customFormat="false" ht="12.75" hidden="false" customHeight="true" outlineLevel="0" collapsed="false">
      <c r="A882" s="26" t="s">
        <v>14501</v>
      </c>
      <c r="B882" s="27" t="s">
        <v>12836</v>
      </c>
      <c r="C882" s="27" t="s">
        <v>14502</v>
      </c>
      <c r="D882" s="27" t="s">
        <v>12840</v>
      </c>
      <c r="E882" s="28" t="n">
        <v>591.46</v>
      </c>
    </row>
    <row r="883" customFormat="false" ht="12.75" hidden="false" customHeight="true" outlineLevel="0" collapsed="false">
      <c r="A883" s="26" t="s">
        <v>14503</v>
      </c>
      <c r="B883" s="27" t="s">
        <v>12836</v>
      </c>
      <c r="C883" s="27" t="s">
        <v>14504</v>
      </c>
      <c r="D883" s="27" t="s">
        <v>12840</v>
      </c>
      <c r="E883" s="28" t="n">
        <v>631.72</v>
      </c>
    </row>
    <row r="884" customFormat="false" ht="13.5" hidden="false" customHeight="true" outlineLevel="0" collapsed="false">
      <c r="A884" s="26" t="s">
        <v>14505</v>
      </c>
      <c r="B884" s="27" t="s">
        <v>12836</v>
      </c>
      <c r="C884" s="27" t="s">
        <v>14506</v>
      </c>
      <c r="D884" s="27" t="s">
        <v>12840</v>
      </c>
      <c r="E884" s="28" t="n">
        <v>431.33</v>
      </c>
    </row>
    <row r="885" customFormat="false" ht="12.75" hidden="false" customHeight="true" outlineLevel="0" collapsed="false">
      <c r="A885" s="26" t="s">
        <v>14507</v>
      </c>
      <c r="B885" s="27" t="s">
        <v>12836</v>
      </c>
      <c r="C885" s="27" t="s">
        <v>14508</v>
      </c>
      <c r="D885" s="27" t="s">
        <v>12840</v>
      </c>
      <c r="E885" s="28" t="n">
        <v>741.87</v>
      </c>
    </row>
    <row r="886" customFormat="false" ht="12.75" hidden="false" customHeight="true" outlineLevel="0" collapsed="false">
      <c r="A886" s="26" t="s">
        <v>14509</v>
      </c>
      <c r="B886" s="27" t="s">
        <v>12836</v>
      </c>
      <c r="C886" s="27" t="s">
        <v>14510</v>
      </c>
      <c r="D886" s="27" t="s">
        <v>12840</v>
      </c>
      <c r="E886" s="28" t="n">
        <v>668.27</v>
      </c>
    </row>
    <row r="887" customFormat="false" ht="13.5" hidden="false" customHeight="true" outlineLevel="0" collapsed="false">
      <c r="A887" s="26" t="s">
        <v>14511</v>
      </c>
      <c r="B887" s="27" t="s">
        <v>12836</v>
      </c>
      <c r="C887" s="27" t="s">
        <v>14512</v>
      </c>
      <c r="D887" s="27" t="s">
        <v>12840</v>
      </c>
      <c r="E887" s="28" t="n">
        <v>162.59</v>
      </c>
    </row>
    <row r="888" customFormat="false" ht="12.75" hidden="false" customHeight="true" outlineLevel="0" collapsed="false">
      <c r="A888" s="26" t="s">
        <v>14513</v>
      </c>
      <c r="B888" s="27" t="s">
        <v>12836</v>
      </c>
      <c r="C888" s="27" t="s">
        <v>14514</v>
      </c>
      <c r="D888" s="27" t="s">
        <v>12840</v>
      </c>
      <c r="E888" s="28" t="n">
        <v>58.52</v>
      </c>
    </row>
    <row r="889" customFormat="false" ht="13.5" hidden="false" customHeight="true" outlineLevel="0" collapsed="false">
      <c r="A889" s="23" t="s">
        <v>14515</v>
      </c>
      <c r="B889" s="24" t="s">
        <v>12836</v>
      </c>
      <c r="C889" s="24" t="s">
        <v>14516</v>
      </c>
      <c r="D889" s="25"/>
      <c r="E889" s="25"/>
    </row>
    <row r="890" customFormat="false" ht="12.75" hidden="false" customHeight="true" outlineLevel="0" collapsed="false">
      <c r="A890" s="26" t="s">
        <v>14517</v>
      </c>
      <c r="B890" s="27" t="s">
        <v>12836</v>
      </c>
      <c r="C890" s="27" t="s">
        <v>14518</v>
      </c>
      <c r="D890" s="27" t="s">
        <v>12840</v>
      </c>
      <c r="E890" s="28" t="n">
        <v>422.78</v>
      </c>
    </row>
    <row r="891" customFormat="false" ht="12.75" hidden="false" customHeight="true" outlineLevel="0" collapsed="false">
      <c r="A891" s="26" t="s">
        <v>14519</v>
      </c>
      <c r="B891" s="27" t="s">
        <v>12836</v>
      </c>
      <c r="C891" s="27" t="s">
        <v>14520</v>
      </c>
      <c r="D891" s="27" t="s">
        <v>12840</v>
      </c>
      <c r="E891" s="28" t="n">
        <v>669.86</v>
      </c>
    </row>
    <row r="892" customFormat="false" ht="13.5" hidden="false" customHeight="true" outlineLevel="0" collapsed="false">
      <c r="A892" s="26" t="s">
        <v>14521</v>
      </c>
      <c r="B892" s="27" t="s">
        <v>12836</v>
      </c>
      <c r="C892" s="27" t="s">
        <v>14522</v>
      </c>
      <c r="D892" s="27" t="s">
        <v>12890</v>
      </c>
      <c r="E892" s="28" t="n">
        <v>743.94</v>
      </c>
    </row>
    <row r="893" customFormat="false" ht="12.75" hidden="false" customHeight="true" outlineLevel="0" collapsed="false">
      <c r="A893" s="26" t="s">
        <v>14523</v>
      </c>
      <c r="B893" s="27" t="s">
        <v>12836</v>
      </c>
      <c r="C893" s="27" t="s">
        <v>14524</v>
      </c>
      <c r="D893" s="27" t="s">
        <v>12840</v>
      </c>
      <c r="E893" s="28" t="n">
        <v>658.29</v>
      </c>
    </row>
    <row r="894" customFormat="false" ht="13.5" hidden="false" customHeight="true" outlineLevel="0" collapsed="false">
      <c r="A894" s="23" t="s">
        <v>14525</v>
      </c>
      <c r="B894" s="24" t="s">
        <v>12836</v>
      </c>
      <c r="C894" s="24" t="s">
        <v>14526</v>
      </c>
      <c r="D894" s="25"/>
      <c r="E894" s="25"/>
    </row>
    <row r="895" customFormat="false" ht="12.75" hidden="false" customHeight="true" outlineLevel="0" collapsed="false">
      <c r="A895" s="26" t="s">
        <v>14527</v>
      </c>
      <c r="B895" s="27" t="s">
        <v>12836</v>
      </c>
      <c r="C895" s="27" t="s">
        <v>14528</v>
      </c>
      <c r="D895" s="27" t="s">
        <v>12840</v>
      </c>
      <c r="E895" s="28" t="n">
        <v>237.86</v>
      </c>
    </row>
    <row r="896" customFormat="false" ht="12.75" hidden="false" customHeight="true" outlineLevel="0" collapsed="false">
      <c r="A896" s="26" t="s">
        <v>14529</v>
      </c>
      <c r="B896" s="27" t="s">
        <v>12836</v>
      </c>
      <c r="C896" s="27" t="s">
        <v>14530</v>
      </c>
      <c r="D896" s="27" t="s">
        <v>12840</v>
      </c>
      <c r="E896" s="28" t="n">
        <v>290.47</v>
      </c>
    </row>
    <row r="897" customFormat="false" ht="13.5" hidden="false" customHeight="true" outlineLevel="0" collapsed="false">
      <c r="A897" s="23" t="s">
        <v>14531</v>
      </c>
      <c r="B897" s="24" t="s">
        <v>12836</v>
      </c>
      <c r="C897" s="24" t="s">
        <v>14532</v>
      </c>
      <c r="D897" s="25"/>
      <c r="E897" s="25"/>
    </row>
    <row r="898" customFormat="false" ht="12.75" hidden="false" customHeight="true" outlineLevel="0" collapsed="false">
      <c r="A898" s="26" t="s">
        <v>14533</v>
      </c>
      <c r="B898" s="27" t="s">
        <v>12836</v>
      </c>
      <c r="C898" s="27" t="s">
        <v>14534</v>
      </c>
      <c r="D898" s="27" t="s">
        <v>12840</v>
      </c>
      <c r="E898" s="28" t="n">
        <v>642.14</v>
      </c>
    </row>
    <row r="899" customFormat="false" ht="12.75" hidden="false" customHeight="true" outlineLevel="0" collapsed="false">
      <c r="A899" s="26" t="s">
        <v>14535</v>
      </c>
      <c r="B899" s="27" t="s">
        <v>12836</v>
      </c>
      <c r="C899" s="27" t="s">
        <v>14536</v>
      </c>
      <c r="D899" s="27" t="s">
        <v>12840</v>
      </c>
      <c r="E899" s="28" t="n">
        <v>814.82</v>
      </c>
    </row>
    <row r="900" customFormat="false" ht="13.5" hidden="false" customHeight="true" outlineLevel="0" collapsed="false">
      <c r="A900" s="26" t="s">
        <v>14537</v>
      </c>
      <c r="B900" s="27" t="s">
        <v>12836</v>
      </c>
      <c r="C900" s="27" t="s">
        <v>14538</v>
      </c>
      <c r="D900" s="27" t="s">
        <v>12840</v>
      </c>
      <c r="E900" s="28" t="n">
        <v>573.14</v>
      </c>
    </row>
    <row r="901" customFormat="false" ht="12.75" hidden="false" customHeight="true" outlineLevel="0" collapsed="false">
      <c r="A901" s="26" t="s">
        <v>14539</v>
      </c>
      <c r="B901" s="27" t="s">
        <v>12836</v>
      </c>
      <c r="C901" s="27" t="s">
        <v>14540</v>
      </c>
      <c r="D901" s="27" t="s">
        <v>12840</v>
      </c>
      <c r="E901" s="28" t="n">
        <v>1166.13</v>
      </c>
    </row>
    <row r="902" customFormat="false" ht="13.5" hidden="false" customHeight="true" outlineLevel="0" collapsed="false">
      <c r="A902" s="23" t="s">
        <v>14541</v>
      </c>
      <c r="B902" s="24" t="s">
        <v>12836</v>
      </c>
      <c r="C902" s="24" t="s">
        <v>14542</v>
      </c>
      <c r="D902" s="25"/>
      <c r="E902" s="25"/>
    </row>
    <row r="903" customFormat="false" ht="12.75" hidden="false" customHeight="true" outlineLevel="0" collapsed="false">
      <c r="A903" s="26" t="s">
        <v>14543</v>
      </c>
      <c r="B903" s="27" t="s">
        <v>12836</v>
      </c>
      <c r="C903" s="27" t="s">
        <v>14544</v>
      </c>
      <c r="D903" s="27" t="s">
        <v>12840</v>
      </c>
      <c r="E903" s="28" t="n">
        <v>2887.33</v>
      </c>
    </row>
    <row r="904" customFormat="false" ht="12.75" hidden="false" customHeight="true" outlineLevel="0" collapsed="false">
      <c r="A904" s="26" t="s">
        <v>14545</v>
      </c>
      <c r="B904" s="27" t="s">
        <v>12836</v>
      </c>
      <c r="C904" s="27" t="s">
        <v>14546</v>
      </c>
      <c r="D904" s="27" t="s">
        <v>12840</v>
      </c>
      <c r="E904" s="28" t="n">
        <v>2404.84</v>
      </c>
    </row>
    <row r="905" customFormat="false" ht="13.5" hidden="false" customHeight="true" outlineLevel="0" collapsed="false">
      <c r="A905" s="26" t="s">
        <v>14547</v>
      </c>
      <c r="B905" s="27" t="s">
        <v>12836</v>
      </c>
      <c r="C905" s="27" t="s">
        <v>14548</v>
      </c>
      <c r="D905" s="27" t="s">
        <v>12840</v>
      </c>
      <c r="E905" s="28" t="n">
        <v>1891.91</v>
      </c>
    </row>
    <row r="906" customFormat="false" ht="12.75" hidden="false" customHeight="true" outlineLevel="0" collapsed="false">
      <c r="A906" s="26" t="s">
        <v>14549</v>
      </c>
      <c r="B906" s="27" t="s">
        <v>12836</v>
      </c>
      <c r="C906" s="27" t="s">
        <v>14550</v>
      </c>
      <c r="D906" s="27" t="s">
        <v>12840</v>
      </c>
      <c r="E906" s="28" t="n">
        <v>2544.94</v>
      </c>
    </row>
    <row r="907" customFormat="false" ht="13.5" hidden="false" customHeight="true" outlineLevel="0" collapsed="false">
      <c r="A907" s="26" t="s">
        <v>14551</v>
      </c>
      <c r="B907" s="27" t="s">
        <v>12836</v>
      </c>
      <c r="C907" s="27" t="s">
        <v>14552</v>
      </c>
      <c r="D907" s="27" t="s">
        <v>12840</v>
      </c>
      <c r="E907" s="28" t="n">
        <v>192.29</v>
      </c>
    </row>
    <row r="908" customFormat="false" ht="12.75" hidden="false" customHeight="true" outlineLevel="0" collapsed="false">
      <c r="A908" s="23" t="s">
        <v>14553</v>
      </c>
      <c r="B908" s="24" t="s">
        <v>12836</v>
      </c>
      <c r="C908" s="24" t="s">
        <v>14554</v>
      </c>
      <c r="D908" s="25"/>
      <c r="E908" s="25"/>
    </row>
    <row r="909" customFormat="false" ht="12.75" hidden="false" customHeight="true" outlineLevel="0" collapsed="false">
      <c r="A909" s="26" t="s">
        <v>14555</v>
      </c>
      <c r="B909" s="27" t="s">
        <v>12836</v>
      </c>
      <c r="C909" s="27" t="s">
        <v>14556</v>
      </c>
      <c r="D909" s="27" t="s">
        <v>12840</v>
      </c>
      <c r="E909" s="28" t="n">
        <v>53.63</v>
      </c>
    </row>
    <row r="910" customFormat="false" ht="13.5" hidden="false" customHeight="true" outlineLevel="0" collapsed="false">
      <c r="A910" s="26" t="s">
        <v>14557</v>
      </c>
      <c r="B910" s="27" t="s">
        <v>12836</v>
      </c>
      <c r="C910" s="27" t="s">
        <v>14558</v>
      </c>
      <c r="D910" s="27" t="s">
        <v>12840</v>
      </c>
      <c r="E910" s="28" t="n">
        <v>119.43</v>
      </c>
    </row>
    <row r="911" customFormat="false" ht="12.75" hidden="false" customHeight="true" outlineLevel="0" collapsed="false">
      <c r="A911" s="26" t="s">
        <v>14559</v>
      </c>
      <c r="B911" s="27" t="s">
        <v>12836</v>
      </c>
      <c r="C911" s="27" t="s">
        <v>14560</v>
      </c>
      <c r="D911" s="27" t="s">
        <v>12840</v>
      </c>
      <c r="E911" s="28" t="n">
        <v>44.52</v>
      </c>
    </row>
    <row r="912" customFormat="false" ht="13.5" hidden="false" customHeight="true" outlineLevel="0" collapsed="false">
      <c r="A912" s="26" t="s">
        <v>14561</v>
      </c>
      <c r="B912" s="27" t="s">
        <v>12836</v>
      </c>
      <c r="C912" s="27" t="s">
        <v>14562</v>
      </c>
      <c r="D912" s="27" t="s">
        <v>12840</v>
      </c>
      <c r="E912" s="28" t="n">
        <v>52.79</v>
      </c>
    </row>
    <row r="913" customFormat="false" ht="12.75" hidden="false" customHeight="true" outlineLevel="0" collapsed="false">
      <c r="A913" s="26" t="s">
        <v>14563</v>
      </c>
      <c r="B913" s="27" t="s">
        <v>12836</v>
      </c>
      <c r="C913" s="27" t="s">
        <v>14564</v>
      </c>
      <c r="D913" s="27" t="s">
        <v>12840</v>
      </c>
      <c r="E913" s="28" t="n">
        <v>40.72</v>
      </c>
    </row>
    <row r="914" customFormat="false" ht="12.75" hidden="false" customHeight="true" outlineLevel="0" collapsed="false">
      <c r="A914" s="26" t="s">
        <v>14565</v>
      </c>
      <c r="B914" s="27" t="s">
        <v>12836</v>
      </c>
      <c r="C914" s="27" t="s">
        <v>14566</v>
      </c>
      <c r="D914" s="27" t="s">
        <v>12840</v>
      </c>
      <c r="E914" s="28" t="n">
        <v>37.49</v>
      </c>
    </row>
    <row r="915" customFormat="false" ht="13.5" hidden="false" customHeight="true" outlineLevel="0" collapsed="false">
      <c r="A915" s="26" t="s">
        <v>14567</v>
      </c>
      <c r="B915" s="27" t="s">
        <v>12836</v>
      </c>
      <c r="C915" s="27" t="s">
        <v>14568</v>
      </c>
      <c r="D915" s="27" t="s">
        <v>12840</v>
      </c>
      <c r="E915" s="28" t="n">
        <v>36.63</v>
      </c>
    </row>
    <row r="916" customFormat="false" ht="12.75" hidden="false" customHeight="true" outlineLevel="0" collapsed="false">
      <c r="A916" s="26" t="s">
        <v>14569</v>
      </c>
      <c r="B916" s="27" t="s">
        <v>12836</v>
      </c>
      <c r="C916" s="27" t="s">
        <v>14570</v>
      </c>
      <c r="D916" s="27" t="s">
        <v>12840</v>
      </c>
      <c r="E916" s="28" t="n">
        <v>45.54</v>
      </c>
    </row>
    <row r="917" customFormat="false" ht="12.75" hidden="false" customHeight="true" outlineLevel="0" collapsed="false">
      <c r="A917" s="26" t="s">
        <v>14571</v>
      </c>
      <c r="B917" s="27" t="s">
        <v>12836</v>
      </c>
      <c r="C917" s="27" t="s">
        <v>14572</v>
      </c>
      <c r="D917" s="27" t="s">
        <v>12840</v>
      </c>
      <c r="E917" s="28" t="n">
        <v>41.94</v>
      </c>
    </row>
    <row r="918" customFormat="false" ht="13.5" hidden="false" customHeight="true" outlineLevel="0" collapsed="false">
      <c r="A918" s="26" t="s">
        <v>14573</v>
      </c>
      <c r="B918" s="27" t="s">
        <v>12836</v>
      </c>
      <c r="C918" s="27" t="s">
        <v>14574</v>
      </c>
      <c r="D918" s="27" t="s">
        <v>12840</v>
      </c>
      <c r="E918" s="28" t="n">
        <v>24.03</v>
      </c>
    </row>
    <row r="919" customFormat="false" ht="12.75" hidden="false" customHeight="true" outlineLevel="0" collapsed="false">
      <c r="A919" s="26" t="s">
        <v>14575</v>
      </c>
      <c r="B919" s="27" t="s">
        <v>12836</v>
      </c>
      <c r="C919" s="27" t="s">
        <v>14576</v>
      </c>
      <c r="D919" s="27" t="s">
        <v>12840</v>
      </c>
      <c r="E919" s="28" t="n">
        <v>43.97</v>
      </c>
    </row>
    <row r="920" customFormat="false" ht="13.5" hidden="false" customHeight="true" outlineLevel="0" collapsed="false">
      <c r="A920" s="26" t="s">
        <v>14577</v>
      </c>
      <c r="B920" s="27" t="s">
        <v>12836</v>
      </c>
      <c r="C920" s="27" t="s">
        <v>14578</v>
      </c>
      <c r="D920" s="27" t="s">
        <v>12840</v>
      </c>
      <c r="E920" s="28" t="n">
        <v>635.62</v>
      </c>
    </row>
    <row r="921" customFormat="false" ht="12.75" hidden="false" customHeight="true" outlineLevel="0" collapsed="false">
      <c r="A921" s="26" t="s">
        <v>14579</v>
      </c>
      <c r="B921" s="27" t="s">
        <v>12836</v>
      </c>
      <c r="C921" s="27" t="s">
        <v>14580</v>
      </c>
      <c r="D921" s="27" t="s">
        <v>12840</v>
      </c>
      <c r="E921" s="28" t="n">
        <v>1044.92</v>
      </c>
    </row>
    <row r="922" customFormat="false" ht="12.75" hidden="false" customHeight="true" outlineLevel="0" collapsed="false">
      <c r="A922" s="26" t="s">
        <v>14581</v>
      </c>
      <c r="B922" s="27" t="s">
        <v>12836</v>
      </c>
      <c r="C922" s="27" t="s">
        <v>14582</v>
      </c>
      <c r="D922" s="27" t="s">
        <v>12840</v>
      </c>
      <c r="E922" s="28" t="n">
        <v>76.53</v>
      </c>
    </row>
    <row r="923" customFormat="false" ht="13.5" hidden="false" customHeight="true" outlineLevel="0" collapsed="false">
      <c r="A923" s="26" t="s">
        <v>14583</v>
      </c>
      <c r="B923" s="27" t="s">
        <v>12836</v>
      </c>
      <c r="C923" s="27" t="s">
        <v>14584</v>
      </c>
      <c r="D923" s="27" t="s">
        <v>12840</v>
      </c>
      <c r="E923" s="28" t="n">
        <v>9.66</v>
      </c>
    </row>
    <row r="924" customFormat="false" ht="12.75" hidden="false" customHeight="true" outlineLevel="0" collapsed="false">
      <c r="A924" s="26" t="s">
        <v>14585</v>
      </c>
      <c r="B924" s="27" t="s">
        <v>12836</v>
      </c>
      <c r="C924" s="27" t="s">
        <v>14586</v>
      </c>
      <c r="D924" s="27" t="s">
        <v>12840</v>
      </c>
      <c r="E924" s="28" t="n">
        <v>14.09</v>
      </c>
    </row>
    <row r="925" customFormat="false" ht="13.5" hidden="false" customHeight="true" outlineLevel="0" collapsed="false">
      <c r="A925" s="23" t="s">
        <v>14587</v>
      </c>
      <c r="B925" s="24" t="s">
        <v>12836</v>
      </c>
      <c r="C925" s="24" t="s">
        <v>14588</v>
      </c>
      <c r="D925" s="25"/>
      <c r="E925" s="25"/>
    </row>
    <row r="926" customFormat="false" ht="12.75" hidden="false" customHeight="true" outlineLevel="0" collapsed="false">
      <c r="A926" s="26" t="s">
        <v>14589</v>
      </c>
      <c r="B926" s="27" t="s">
        <v>12836</v>
      </c>
      <c r="C926" s="27" t="s">
        <v>14590</v>
      </c>
      <c r="D926" s="27" t="s">
        <v>12890</v>
      </c>
      <c r="E926" s="28" t="n">
        <v>174.8</v>
      </c>
    </row>
    <row r="927" customFormat="false" ht="12.75" hidden="false" customHeight="true" outlineLevel="0" collapsed="false">
      <c r="A927" s="26" t="s">
        <v>14591</v>
      </c>
      <c r="B927" s="27" t="s">
        <v>12836</v>
      </c>
      <c r="C927" s="27" t="s">
        <v>14592</v>
      </c>
      <c r="D927" s="27" t="s">
        <v>12890</v>
      </c>
      <c r="E927" s="28" t="n">
        <v>189.29</v>
      </c>
    </row>
    <row r="928" customFormat="false" ht="13.5" hidden="false" customHeight="true" outlineLevel="0" collapsed="false">
      <c r="A928" s="26" t="s">
        <v>14593</v>
      </c>
      <c r="B928" s="27" t="s">
        <v>12836</v>
      </c>
      <c r="C928" s="27" t="s">
        <v>14594</v>
      </c>
      <c r="D928" s="27" t="s">
        <v>12840</v>
      </c>
      <c r="E928" s="28" t="n">
        <v>46.02</v>
      </c>
    </row>
    <row r="929" customFormat="false" ht="12.75" hidden="false" customHeight="true" outlineLevel="0" collapsed="false">
      <c r="A929" s="26" t="s">
        <v>14595</v>
      </c>
      <c r="B929" s="27" t="s">
        <v>12836</v>
      </c>
      <c r="C929" s="27" t="s">
        <v>14596</v>
      </c>
      <c r="D929" s="27" t="s">
        <v>12840</v>
      </c>
      <c r="E929" s="28" t="n">
        <v>40.67</v>
      </c>
    </row>
    <row r="930" customFormat="false" ht="12.75" hidden="false" customHeight="true" outlineLevel="0" collapsed="false">
      <c r="A930" s="26" t="s">
        <v>14597</v>
      </c>
      <c r="B930" s="27" t="s">
        <v>12836</v>
      </c>
      <c r="C930" s="27" t="s">
        <v>14598</v>
      </c>
      <c r="D930" s="27" t="s">
        <v>12840</v>
      </c>
      <c r="E930" s="28" t="n">
        <v>126.81</v>
      </c>
    </row>
    <row r="931" customFormat="false" ht="13.5" hidden="false" customHeight="true" outlineLevel="0" collapsed="false">
      <c r="A931" s="26" t="s">
        <v>14599</v>
      </c>
      <c r="B931" s="27" t="s">
        <v>12836</v>
      </c>
      <c r="C931" s="27" t="s">
        <v>14600</v>
      </c>
      <c r="D931" s="27" t="s">
        <v>12840</v>
      </c>
      <c r="E931" s="28" t="n">
        <v>38.21</v>
      </c>
    </row>
    <row r="932" customFormat="false" ht="12.75" hidden="false" customHeight="true" outlineLevel="0" collapsed="false">
      <c r="A932" s="26" t="s">
        <v>14601</v>
      </c>
      <c r="B932" s="27" t="s">
        <v>12836</v>
      </c>
      <c r="C932" s="27" t="s">
        <v>14602</v>
      </c>
      <c r="D932" s="27" t="s">
        <v>12840</v>
      </c>
      <c r="E932" s="28" t="n">
        <v>134.47</v>
      </c>
    </row>
    <row r="933" customFormat="false" ht="13.5" hidden="false" customHeight="true" outlineLevel="0" collapsed="false">
      <c r="A933" s="26" t="s">
        <v>14603</v>
      </c>
      <c r="B933" s="27" t="s">
        <v>12836</v>
      </c>
      <c r="C933" s="27" t="s">
        <v>14604</v>
      </c>
      <c r="D933" s="27" t="s">
        <v>12840</v>
      </c>
      <c r="E933" s="28" t="n">
        <v>18.38</v>
      </c>
    </row>
    <row r="934" customFormat="false" ht="12.75" hidden="false" customHeight="true" outlineLevel="0" collapsed="false">
      <c r="A934" s="23" t="s">
        <v>14605</v>
      </c>
      <c r="B934" s="24" t="s">
        <v>12836</v>
      </c>
      <c r="C934" s="24" t="s">
        <v>14606</v>
      </c>
      <c r="D934" s="25"/>
      <c r="E934" s="25"/>
    </row>
    <row r="935" customFormat="false" ht="12.75" hidden="false" customHeight="true" outlineLevel="0" collapsed="false">
      <c r="A935" s="26" t="s">
        <v>14607</v>
      </c>
      <c r="B935" s="27" t="s">
        <v>12836</v>
      </c>
      <c r="C935" s="27" t="s">
        <v>14608</v>
      </c>
      <c r="D935" s="27" t="s">
        <v>12840</v>
      </c>
      <c r="E935" s="28" t="n">
        <v>151.2</v>
      </c>
    </row>
    <row r="936" customFormat="false" ht="13.5" hidden="false" customHeight="true" outlineLevel="0" collapsed="false">
      <c r="A936" s="26" t="s">
        <v>14609</v>
      </c>
      <c r="B936" s="27" t="s">
        <v>12836</v>
      </c>
      <c r="C936" s="27" t="s">
        <v>14610</v>
      </c>
      <c r="D936" s="27" t="s">
        <v>12840</v>
      </c>
      <c r="E936" s="28" t="n">
        <v>1077.36</v>
      </c>
    </row>
    <row r="937" customFormat="false" ht="12.75" hidden="false" customHeight="true" outlineLevel="0" collapsed="false">
      <c r="A937" s="26" t="s">
        <v>14611</v>
      </c>
      <c r="B937" s="27" t="s">
        <v>12836</v>
      </c>
      <c r="C937" s="27" t="s">
        <v>14612</v>
      </c>
      <c r="D937" s="27" t="s">
        <v>12840</v>
      </c>
      <c r="E937" s="28" t="n">
        <v>204.39</v>
      </c>
    </row>
    <row r="938" customFormat="false" ht="13.5" hidden="false" customHeight="true" outlineLevel="0" collapsed="false">
      <c r="A938" s="26" t="s">
        <v>14613</v>
      </c>
      <c r="B938" s="27" t="s">
        <v>12836</v>
      </c>
      <c r="C938" s="27" t="s">
        <v>14614</v>
      </c>
      <c r="D938" s="27" t="s">
        <v>12840</v>
      </c>
      <c r="E938" s="28" t="n">
        <v>1174.6</v>
      </c>
    </row>
    <row r="939" customFormat="false" ht="12.75" hidden="false" customHeight="true" outlineLevel="0" collapsed="false">
      <c r="A939" s="26" t="s">
        <v>14615</v>
      </c>
      <c r="B939" s="27" t="s">
        <v>12836</v>
      </c>
      <c r="C939" s="27" t="s">
        <v>14616</v>
      </c>
      <c r="D939" s="27" t="s">
        <v>12840</v>
      </c>
      <c r="E939" s="28" t="n">
        <v>408.16</v>
      </c>
    </row>
    <row r="940" customFormat="false" ht="12.75" hidden="false" customHeight="true" outlineLevel="0" collapsed="false">
      <c r="A940" s="26" t="s">
        <v>14617</v>
      </c>
      <c r="B940" s="27" t="s">
        <v>12836</v>
      </c>
      <c r="C940" s="27" t="s">
        <v>14618</v>
      </c>
      <c r="D940" s="27" t="s">
        <v>12840</v>
      </c>
      <c r="E940" s="28" t="n">
        <v>1494.63</v>
      </c>
    </row>
    <row r="941" customFormat="false" ht="13.5" hidden="false" customHeight="true" outlineLevel="0" collapsed="false">
      <c r="A941" s="26" t="s">
        <v>14619</v>
      </c>
      <c r="B941" s="27" t="s">
        <v>12836</v>
      </c>
      <c r="C941" s="27" t="s">
        <v>14620</v>
      </c>
      <c r="D941" s="27" t="s">
        <v>12840</v>
      </c>
      <c r="E941" s="28" t="n">
        <v>895.26</v>
      </c>
    </row>
    <row r="942" customFormat="false" ht="12.75" hidden="false" customHeight="true" outlineLevel="0" collapsed="false">
      <c r="A942" s="26" t="s">
        <v>14621</v>
      </c>
      <c r="B942" s="27" t="s">
        <v>12836</v>
      </c>
      <c r="C942" s="27" t="s">
        <v>14622</v>
      </c>
      <c r="D942" s="27" t="s">
        <v>12840</v>
      </c>
      <c r="E942" s="28" t="n">
        <v>1921.43</v>
      </c>
    </row>
    <row r="943" customFormat="false" ht="12.75" hidden="false" customHeight="true" outlineLevel="0" collapsed="false">
      <c r="A943" s="26" t="s">
        <v>14623</v>
      </c>
      <c r="B943" s="27" t="s">
        <v>12836</v>
      </c>
      <c r="C943" s="27" t="s">
        <v>14624</v>
      </c>
      <c r="D943" s="27" t="s">
        <v>12840</v>
      </c>
      <c r="E943" s="28" t="n">
        <v>824.15</v>
      </c>
    </row>
    <row r="944" customFormat="false" ht="13.5" hidden="false" customHeight="true" outlineLevel="0" collapsed="false">
      <c r="A944" s="26" t="s">
        <v>14625</v>
      </c>
      <c r="B944" s="27" t="s">
        <v>12836</v>
      </c>
      <c r="C944" s="27" t="s">
        <v>14626</v>
      </c>
      <c r="D944" s="27" t="s">
        <v>12840</v>
      </c>
      <c r="E944" s="28" t="n">
        <v>2432.63</v>
      </c>
    </row>
    <row r="945" customFormat="false" ht="12.75" hidden="false" customHeight="true" outlineLevel="0" collapsed="false">
      <c r="A945" s="26" t="s">
        <v>14627</v>
      </c>
      <c r="B945" s="27" t="s">
        <v>12836</v>
      </c>
      <c r="C945" s="27" t="s">
        <v>14628</v>
      </c>
      <c r="D945" s="27" t="s">
        <v>12840</v>
      </c>
      <c r="E945" s="28" t="n">
        <v>186.8</v>
      </c>
    </row>
    <row r="946" customFormat="false" ht="13.5" hidden="false" customHeight="true" outlineLevel="0" collapsed="false">
      <c r="A946" s="26" t="s">
        <v>14629</v>
      </c>
      <c r="B946" s="27" t="s">
        <v>12836</v>
      </c>
      <c r="C946" s="27" t="s">
        <v>14630</v>
      </c>
      <c r="D946" s="27" t="s">
        <v>12840</v>
      </c>
      <c r="E946" s="28" t="n">
        <v>232.28</v>
      </c>
    </row>
    <row r="947" customFormat="false" ht="12.75" hidden="false" customHeight="true" outlineLevel="0" collapsed="false">
      <c r="A947" s="26" t="s">
        <v>14631</v>
      </c>
      <c r="B947" s="27" t="s">
        <v>12836</v>
      </c>
      <c r="C947" s="27" t="s">
        <v>14632</v>
      </c>
      <c r="D947" s="27" t="s">
        <v>12840</v>
      </c>
      <c r="E947" s="28" t="n">
        <v>1097.96</v>
      </c>
    </row>
    <row r="948" customFormat="false" ht="12.75" hidden="false" customHeight="true" outlineLevel="0" collapsed="false">
      <c r="A948" s="26" t="s">
        <v>14633</v>
      </c>
      <c r="B948" s="27" t="s">
        <v>12836</v>
      </c>
      <c r="C948" s="27" t="s">
        <v>14634</v>
      </c>
      <c r="D948" s="27" t="s">
        <v>12840</v>
      </c>
      <c r="E948" s="28" t="n">
        <v>279.79</v>
      </c>
    </row>
    <row r="949" customFormat="false" ht="13.5" hidden="false" customHeight="true" outlineLevel="0" collapsed="false">
      <c r="A949" s="26" t="s">
        <v>14635</v>
      </c>
      <c r="B949" s="27" t="s">
        <v>12836</v>
      </c>
      <c r="C949" s="27" t="s">
        <v>14636</v>
      </c>
      <c r="D949" s="27" t="s">
        <v>12840</v>
      </c>
      <c r="E949" s="28" t="n">
        <v>290.36</v>
      </c>
    </row>
    <row r="950" customFormat="false" ht="12.75" hidden="false" customHeight="true" outlineLevel="0" collapsed="false">
      <c r="A950" s="26" t="s">
        <v>14637</v>
      </c>
      <c r="B950" s="27" t="s">
        <v>12836</v>
      </c>
      <c r="C950" s="27" t="s">
        <v>14638</v>
      </c>
      <c r="D950" s="27" t="s">
        <v>12840</v>
      </c>
      <c r="E950" s="28" t="n">
        <v>1240</v>
      </c>
    </row>
    <row r="951" customFormat="false" ht="13.5" hidden="false" customHeight="true" outlineLevel="0" collapsed="false">
      <c r="A951" s="26" t="s">
        <v>14639</v>
      </c>
      <c r="B951" s="27" t="s">
        <v>12836</v>
      </c>
      <c r="C951" s="27" t="s">
        <v>14640</v>
      </c>
      <c r="D951" s="27" t="s">
        <v>12840</v>
      </c>
      <c r="E951" s="28" t="n">
        <v>531.46</v>
      </c>
    </row>
    <row r="952" customFormat="false" ht="12.75" hidden="false" customHeight="true" outlineLevel="0" collapsed="false">
      <c r="A952" s="26" t="s">
        <v>14641</v>
      </c>
      <c r="B952" s="27" t="s">
        <v>12836</v>
      </c>
      <c r="C952" s="27" t="s">
        <v>14642</v>
      </c>
      <c r="D952" s="27" t="s">
        <v>12840</v>
      </c>
      <c r="E952" s="28" t="n">
        <v>406.5</v>
      </c>
    </row>
    <row r="953" customFormat="false" ht="12.75" hidden="false" customHeight="true" outlineLevel="0" collapsed="false">
      <c r="A953" s="26" t="s">
        <v>14643</v>
      </c>
      <c r="B953" s="27" t="s">
        <v>12836</v>
      </c>
      <c r="C953" s="27" t="s">
        <v>14644</v>
      </c>
      <c r="D953" s="27" t="s">
        <v>12840</v>
      </c>
      <c r="E953" s="28" t="n">
        <v>1617.93</v>
      </c>
    </row>
    <row r="954" customFormat="false" ht="13.5" hidden="false" customHeight="true" outlineLevel="0" collapsed="false">
      <c r="A954" s="26" t="s">
        <v>14645</v>
      </c>
      <c r="B954" s="27" t="s">
        <v>12836</v>
      </c>
      <c r="C954" s="27" t="s">
        <v>14646</v>
      </c>
      <c r="D954" s="27" t="s">
        <v>12840</v>
      </c>
      <c r="E954" s="28" t="n">
        <v>1074.79</v>
      </c>
    </row>
    <row r="955" customFormat="false" ht="12.75" hidden="false" customHeight="true" outlineLevel="0" collapsed="false">
      <c r="A955" s="26" t="s">
        <v>14647</v>
      </c>
      <c r="B955" s="27" t="s">
        <v>12836</v>
      </c>
      <c r="C955" s="27" t="s">
        <v>14648</v>
      </c>
      <c r="D955" s="27" t="s">
        <v>12840</v>
      </c>
      <c r="E955" s="28" t="n">
        <v>522.64</v>
      </c>
    </row>
    <row r="956" customFormat="false" ht="12.75" hidden="false" customHeight="true" outlineLevel="0" collapsed="false">
      <c r="A956" s="26" t="s">
        <v>14649</v>
      </c>
      <c r="B956" s="27" t="s">
        <v>12836</v>
      </c>
      <c r="C956" s="27" t="s">
        <v>14650</v>
      </c>
      <c r="D956" s="27" t="s">
        <v>12840</v>
      </c>
      <c r="E956" s="28" t="n">
        <v>2100.96</v>
      </c>
    </row>
    <row r="957" customFormat="false" ht="13.5" hidden="false" customHeight="true" outlineLevel="0" collapsed="false">
      <c r="A957" s="26" t="s">
        <v>14651</v>
      </c>
      <c r="B957" s="27" t="s">
        <v>12836</v>
      </c>
      <c r="C957" s="27" t="s">
        <v>14652</v>
      </c>
      <c r="D957" s="27" t="s">
        <v>12840</v>
      </c>
      <c r="E957" s="28" t="n">
        <v>900.54</v>
      </c>
    </row>
    <row r="958" customFormat="false" ht="12.75" hidden="false" customHeight="true" outlineLevel="0" collapsed="false">
      <c r="A958" s="26" t="s">
        <v>14653</v>
      </c>
      <c r="B958" s="27" t="s">
        <v>12836</v>
      </c>
      <c r="C958" s="27" t="s">
        <v>14654</v>
      </c>
      <c r="D958" s="27" t="s">
        <v>12840</v>
      </c>
      <c r="E958" s="28" t="n">
        <v>638.79</v>
      </c>
    </row>
    <row r="959" customFormat="false" ht="13.5" hidden="false" customHeight="true" outlineLevel="0" collapsed="false">
      <c r="A959" s="26" t="s">
        <v>14655</v>
      </c>
      <c r="B959" s="27" t="s">
        <v>12836</v>
      </c>
      <c r="C959" s="27" t="s">
        <v>14656</v>
      </c>
      <c r="D959" s="27" t="s">
        <v>12840</v>
      </c>
      <c r="E959" s="28" t="n">
        <v>2509.02</v>
      </c>
    </row>
    <row r="960" customFormat="false" ht="12.75" hidden="false" customHeight="true" outlineLevel="0" collapsed="false">
      <c r="A960" s="26" t="s">
        <v>14657</v>
      </c>
      <c r="B960" s="27" t="s">
        <v>12836</v>
      </c>
      <c r="C960" s="27" t="s">
        <v>14658</v>
      </c>
      <c r="D960" s="27" t="s">
        <v>12840</v>
      </c>
      <c r="E960" s="28" t="n">
        <v>228.87</v>
      </c>
    </row>
    <row r="961" customFormat="false" ht="12.75" hidden="false" customHeight="true" outlineLevel="0" collapsed="false">
      <c r="A961" s="26" t="s">
        <v>14659</v>
      </c>
      <c r="B961" s="27" t="s">
        <v>12836</v>
      </c>
      <c r="C961" s="27" t="s">
        <v>14660</v>
      </c>
      <c r="D961" s="27" t="s">
        <v>12840</v>
      </c>
      <c r="E961" s="28" t="n">
        <v>137.2</v>
      </c>
    </row>
    <row r="962" customFormat="false" ht="13.5" hidden="false" customHeight="true" outlineLevel="0" collapsed="false">
      <c r="A962" s="26" t="s">
        <v>14661</v>
      </c>
      <c r="B962" s="27" t="s">
        <v>12836</v>
      </c>
      <c r="C962" s="27" t="s">
        <v>14662</v>
      </c>
      <c r="D962" s="27" t="s">
        <v>12840</v>
      </c>
      <c r="E962" s="28" t="n">
        <v>1189.08</v>
      </c>
    </row>
    <row r="963" customFormat="false" ht="12.75" hidden="false" customHeight="true" outlineLevel="0" collapsed="false">
      <c r="A963" s="26" t="s">
        <v>14663</v>
      </c>
      <c r="B963" s="27" t="s">
        <v>12836</v>
      </c>
      <c r="C963" s="27" t="s">
        <v>14664</v>
      </c>
      <c r="D963" s="27" t="s">
        <v>12840</v>
      </c>
      <c r="E963" s="28" t="n">
        <v>414.41</v>
      </c>
    </row>
    <row r="964" customFormat="false" ht="13.5" hidden="false" customHeight="true" outlineLevel="0" collapsed="false">
      <c r="A964" s="26" t="s">
        <v>14665</v>
      </c>
      <c r="B964" s="27" t="s">
        <v>12836</v>
      </c>
      <c r="C964" s="27" t="s">
        <v>14666</v>
      </c>
      <c r="D964" s="27" t="s">
        <v>12840</v>
      </c>
      <c r="E964" s="28" t="n">
        <v>192.08</v>
      </c>
    </row>
    <row r="965" customFormat="false" ht="12.75" hidden="false" customHeight="true" outlineLevel="0" collapsed="false">
      <c r="A965" s="26" t="s">
        <v>14667</v>
      </c>
      <c r="B965" s="27" t="s">
        <v>12836</v>
      </c>
      <c r="C965" s="27" t="s">
        <v>14668</v>
      </c>
      <c r="D965" s="27" t="s">
        <v>12840</v>
      </c>
      <c r="E965" s="28" t="n">
        <v>1500.88</v>
      </c>
    </row>
    <row r="966" customFormat="false" ht="12.75" hidden="false" customHeight="true" outlineLevel="0" collapsed="false">
      <c r="A966" s="26" t="s">
        <v>14669</v>
      </c>
      <c r="B966" s="27" t="s">
        <v>12836</v>
      </c>
      <c r="C966" s="27" t="s">
        <v>14670</v>
      </c>
      <c r="D966" s="27" t="s">
        <v>12840</v>
      </c>
      <c r="E966" s="28" t="n">
        <v>925.43</v>
      </c>
    </row>
    <row r="967" customFormat="false" ht="13.5" hidden="false" customHeight="true" outlineLevel="0" collapsed="false">
      <c r="A967" s="26" t="s">
        <v>14671</v>
      </c>
      <c r="B967" s="27" t="s">
        <v>12836</v>
      </c>
      <c r="C967" s="27" t="s">
        <v>14672</v>
      </c>
      <c r="D967" s="27" t="s">
        <v>12840</v>
      </c>
      <c r="E967" s="28" t="n">
        <v>241.33</v>
      </c>
    </row>
    <row r="968" customFormat="false" ht="12.75" hidden="false" customHeight="true" outlineLevel="0" collapsed="false">
      <c r="A968" s="26" t="s">
        <v>14673</v>
      </c>
      <c r="B968" s="27" t="s">
        <v>12836</v>
      </c>
      <c r="C968" s="27" t="s">
        <v>14674</v>
      </c>
      <c r="D968" s="27" t="s">
        <v>12840</v>
      </c>
      <c r="E968" s="28" t="n">
        <v>1951.6</v>
      </c>
    </row>
    <row r="969" customFormat="false" ht="12.75" hidden="false" customHeight="true" outlineLevel="0" collapsed="false">
      <c r="A969" s="26" t="s">
        <v>14675</v>
      </c>
      <c r="B969" s="27" t="s">
        <v>12836</v>
      </c>
      <c r="C969" s="27" t="s">
        <v>14676</v>
      </c>
      <c r="D969" s="27" t="s">
        <v>12840</v>
      </c>
      <c r="E969" s="28" t="n">
        <v>723.81</v>
      </c>
    </row>
    <row r="970" customFormat="false" ht="13.5" hidden="false" customHeight="true" outlineLevel="0" collapsed="false">
      <c r="A970" s="26" t="s">
        <v>14677</v>
      </c>
      <c r="B970" s="27" t="s">
        <v>12836</v>
      </c>
      <c r="C970" s="27" t="s">
        <v>14678</v>
      </c>
      <c r="D970" s="27" t="s">
        <v>12840</v>
      </c>
      <c r="E970" s="28" t="n">
        <v>301.84</v>
      </c>
    </row>
    <row r="971" customFormat="false" ht="12.75" hidden="false" customHeight="true" outlineLevel="0" collapsed="false">
      <c r="A971" s="26" t="s">
        <v>14679</v>
      </c>
      <c r="B971" s="27" t="s">
        <v>12836</v>
      </c>
      <c r="C971" s="27" t="s">
        <v>14680</v>
      </c>
      <c r="D971" s="27" t="s">
        <v>12840</v>
      </c>
      <c r="E971" s="28" t="n">
        <v>2332.29</v>
      </c>
    </row>
    <row r="972" customFormat="false" ht="13.5" hidden="false" customHeight="true" outlineLevel="0" collapsed="false">
      <c r="A972" s="23" t="s">
        <v>14681</v>
      </c>
      <c r="B972" s="24" t="s">
        <v>12836</v>
      </c>
      <c r="C972" s="24" t="s">
        <v>14682</v>
      </c>
      <c r="D972" s="25"/>
      <c r="E972" s="25"/>
    </row>
    <row r="973" customFormat="false" ht="12.75" hidden="false" customHeight="true" outlineLevel="0" collapsed="false">
      <c r="A973" s="26" t="s">
        <v>14683</v>
      </c>
      <c r="B973" s="27" t="s">
        <v>12836</v>
      </c>
      <c r="C973" s="27" t="s">
        <v>14684</v>
      </c>
      <c r="D973" s="27" t="s">
        <v>12840</v>
      </c>
      <c r="E973" s="28" t="n">
        <v>394.4</v>
      </c>
    </row>
    <row r="974" customFormat="false" ht="12.75" hidden="false" customHeight="true" outlineLevel="0" collapsed="false">
      <c r="A974" s="26" t="s">
        <v>14685</v>
      </c>
      <c r="B974" s="27" t="s">
        <v>12836</v>
      </c>
      <c r="C974" s="27" t="s">
        <v>14686</v>
      </c>
      <c r="D974" s="27" t="s">
        <v>12840</v>
      </c>
      <c r="E974" s="28" t="n">
        <v>514.51</v>
      </c>
    </row>
    <row r="975" customFormat="false" ht="13.5" hidden="false" customHeight="true" outlineLevel="0" collapsed="false">
      <c r="A975" s="26" t="s">
        <v>14687</v>
      </c>
      <c r="B975" s="27" t="s">
        <v>12836</v>
      </c>
      <c r="C975" s="27" t="s">
        <v>14688</v>
      </c>
      <c r="D975" s="27" t="s">
        <v>12840</v>
      </c>
      <c r="E975" s="28" t="n">
        <v>479.58</v>
      </c>
    </row>
    <row r="976" customFormat="false" ht="12.75" hidden="false" customHeight="true" outlineLevel="0" collapsed="false">
      <c r="A976" s="26" t="s">
        <v>14689</v>
      </c>
      <c r="B976" s="27" t="s">
        <v>12836</v>
      </c>
      <c r="C976" s="27" t="s">
        <v>14690</v>
      </c>
      <c r="D976" s="27" t="s">
        <v>12840</v>
      </c>
      <c r="E976" s="28" t="n">
        <v>560.95</v>
      </c>
    </row>
    <row r="977" customFormat="false" ht="13.5" hidden="false" customHeight="true" outlineLevel="0" collapsed="false">
      <c r="A977" s="26" t="s">
        <v>14691</v>
      </c>
      <c r="B977" s="27" t="s">
        <v>12836</v>
      </c>
      <c r="C977" s="27" t="s">
        <v>14692</v>
      </c>
      <c r="D977" s="27" t="s">
        <v>12840</v>
      </c>
      <c r="E977" s="28" t="n">
        <v>530.6</v>
      </c>
    </row>
    <row r="978" customFormat="false" ht="12.75" hidden="false" customHeight="true" outlineLevel="0" collapsed="false">
      <c r="A978" s="26" t="s">
        <v>14693</v>
      </c>
      <c r="B978" s="27" t="s">
        <v>12836</v>
      </c>
      <c r="C978" s="27" t="s">
        <v>14694</v>
      </c>
      <c r="D978" s="27" t="s">
        <v>12840</v>
      </c>
      <c r="E978" s="28" t="n">
        <v>682.79</v>
      </c>
    </row>
    <row r="979" customFormat="false" ht="12.75" hidden="false" customHeight="true" outlineLevel="0" collapsed="false">
      <c r="A979" s="23" t="s">
        <v>14695</v>
      </c>
      <c r="B979" s="24" t="s">
        <v>12836</v>
      </c>
      <c r="C979" s="24" t="s">
        <v>14696</v>
      </c>
      <c r="D979" s="25"/>
      <c r="E979" s="25"/>
    </row>
    <row r="980" customFormat="false" ht="13.5" hidden="false" customHeight="true" outlineLevel="0" collapsed="false">
      <c r="A980" s="26" t="s">
        <v>14697</v>
      </c>
      <c r="B980" s="27" t="s">
        <v>12836</v>
      </c>
      <c r="C980" s="27" t="s">
        <v>14698</v>
      </c>
      <c r="D980" s="27" t="s">
        <v>12890</v>
      </c>
      <c r="E980" s="28" t="n">
        <v>78.28</v>
      </c>
    </row>
    <row r="981" customFormat="false" ht="12.75" hidden="false" customHeight="true" outlineLevel="0" collapsed="false">
      <c r="A981" s="23" t="s">
        <v>14699</v>
      </c>
      <c r="B981" s="24" t="s">
        <v>12836</v>
      </c>
      <c r="C981" s="24" t="s">
        <v>14700</v>
      </c>
      <c r="D981" s="25"/>
      <c r="E981" s="25"/>
    </row>
    <row r="982" customFormat="false" ht="13.5" hidden="false" customHeight="true" outlineLevel="0" collapsed="false">
      <c r="A982" s="26" t="s">
        <v>14701</v>
      </c>
      <c r="B982" s="27" t="s">
        <v>12836</v>
      </c>
      <c r="C982" s="27" t="s">
        <v>14702</v>
      </c>
      <c r="D982" s="27" t="s">
        <v>12840</v>
      </c>
      <c r="E982" s="28" t="n">
        <v>24.9</v>
      </c>
    </row>
    <row r="983" customFormat="false" ht="12.75" hidden="false" customHeight="true" outlineLevel="0" collapsed="false">
      <c r="A983" s="23" t="s">
        <v>14703</v>
      </c>
      <c r="B983" s="24" t="s">
        <v>12836</v>
      </c>
      <c r="C983" s="24" t="s">
        <v>14704</v>
      </c>
      <c r="D983" s="25"/>
      <c r="E983" s="25"/>
    </row>
    <row r="984" customFormat="false" ht="12.75" hidden="false" customHeight="true" outlineLevel="0" collapsed="false">
      <c r="A984" s="26" t="s">
        <v>14705</v>
      </c>
      <c r="B984" s="27" t="s">
        <v>12836</v>
      </c>
      <c r="C984" s="27" t="s">
        <v>14706</v>
      </c>
      <c r="D984" s="27" t="s">
        <v>12840</v>
      </c>
      <c r="E984" s="28" t="n">
        <v>5563.59</v>
      </c>
    </row>
    <row r="985" customFormat="false" ht="13.5" hidden="false" customHeight="true" outlineLevel="0" collapsed="false">
      <c r="A985" s="26" t="s">
        <v>14707</v>
      </c>
      <c r="B985" s="27" t="s">
        <v>12836</v>
      </c>
      <c r="C985" s="27" t="s">
        <v>14708</v>
      </c>
      <c r="D985" s="27" t="s">
        <v>12840</v>
      </c>
      <c r="E985" s="28" t="n">
        <v>7249.07</v>
      </c>
    </row>
    <row r="986" customFormat="false" ht="12.75" hidden="false" customHeight="true" outlineLevel="0" collapsed="false">
      <c r="A986" s="26" t="s">
        <v>14709</v>
      </c>
      <c r="B986" s="27" t="s">
        <v>12836</v>
      </c>
      <c r="C986" s="27" t="s">
        <v>14710</v>
      </c>
      <c r="D986" s="27" t="s">
        <v>12840</v>
      </c>
      <c r="E986" s="28" t="n">
        <v>829.7</v>
      </c>
    </row>
    <row r="987" customFormat="false" ht="12.75" hidden="false" customHeight="true" outlineLevel="0" collapsed="false">
      <c r="A987" s="26" t="s">
        <v>14711</v>
      </c>
      <c r="B987" s="27" t="s">
        <v>12836</v>
      </c>
      <c r="C987" s="27" t="s">
        <v>14712</v>
      </c>
      <c r="D987" s="27" t="s">
        <v>12840</v>
      </c>
      <c r="E987" s="28" t="n">
        <v>1211.61</v>
      </c>
    </row>
    <row r="988" customFormat="false" ht="13.5" hidden="false" customHeight="true" outlineLevel="0" collapsed="false">
      <c r="A988" s="23" t="s">
        <v>14713</v>
      </c>
      <c r="B988" s="24" t="s">
        <v>12836</v>
      </c>
      <c r="C988" s="24" t="s">
        <v>14714</v>
      </c>
      <c r="D988" s="25"/>
      <c r="E988" s="25"/>
    </row>
    <row r="989" customFormat="false" ht="12.75" hidden="false" customHeight="true" outlineLevel="0" collapsed="false">
      <c r="A989" s="26" t="s">
        <v>14715</v>
      </c>
      <c r="B989" s="27" t="s">
        <v>12836</v>
      </c>
      <c r="C989" s="27" t="s">
        <v>14716</v>
      </c>
      <c r="D989" s="27" t="s">
        <v>12840</v>
      </c>
      <c r="E989" s="28" t="n">
        <v>695.04</v>
      </c>
    </row>
    <row r="990" customFormat="false" ht="13.5" hidden="false" customHeight="true" outlineLevel="0" collapsed="false">
      <c r="A990" s="26" t="s">
        <v>14717</v>
      </c>
      <c r="B990" s="27" t="s">
        <v>12836</v>
      </c>
      <c r="C990" s="27" t="s">
        <v>14718</v>
      </c>
      <c r="D990" s="27" t="s">
        <v>12840</v>
      </c>
      <c r="E990" s="28" t="n">
        <v>218.04</v>
      </c>
    </row>
    <row r="991" customFormat="false" ht="12.75" hidden="false" customHeight="true" outlineLevel="0" collapsed="false">
      <c r="A991" s="26" t="s">
        <v>14719</v>
      </c>
      <c r="B991" s="27" t="s">
        <v>12836</v>
      </c>
      <c r="C991" s="27" t="s">
        <v>14720</v>
      </c>
      <c r="D991" s="27" t="s">
        <v>12840</v>
      </c>
      <c r="E991" s="28" t="n">
        <v>174.94</v>
      </c>
    </row>
    <row r="992" customFormat="false" ht="12.75" hidden="false" customHeight="true" outlineLevel="0" collapsed="false">
      <c r="A992" s="26" t="s">
        <v>14721</v>
      </c>
      <c r="B992" s="27" t="s">
        <v>12836</v>
      </c>
      <c r="C992" s="27" t="s">
        <v>14722</v>
      </c>
      <c r="D992" s="27" t="s">
        <v>12840</v>
      </c>
      <c r="E992" s="28" t="n">
        <v>146.57</v>
      </c>
    </row>
    <row r="993" customFormat="false" ht="13.5" hidden="false" customHeight="true" outlineLevel="0" collapsed="false">
      <c r="A993" s="26" t="s">
        <v>14723</v>
      </c>
      <c r="B993" s="27" t="s">
        <v>12836</v>
      </c>
      <c r="C993" s="27" t="s">
        <v>14724</v>
      </c>
      <c r="D993" s="27" t="s">
        <v>12840</v>
      </c>
      <c r="E993" s="28" t="n">
        <v>163.88</v>
      </c>
    </row>
    <row r="994" customFormat="false" ht="12.75" hidden="false" customHeight="true" outlineLevel="0" collapsed="false">
      <c r="A994" s="26" t="s">
        <v>14725</v>
      </c>
      <c r="B994" s="27" t="s">
        <v>12836</v>
      </c>
      <c r="C994" s="27" t="s">
        <v>14726</v>
      </c>
      <c r="D994" s="27" t="s">
        <v>12840</v>
      </c>
      <c r="E994" s="28" t="n">
        <v>477.09</v>
      </c>
    </row>
    <row r="995" customFormat="false" ht="13.5" hidden="false" customHeight="true" outlineLevel="0" collapsed="false">
      <c r="A995" s="26" t="s">
        <v>14727</v>
      </c>
      <c r="B995" s="27" t="s">
        <v>12836</v>
      </c>
      <c r="C995" s="27" t="s">
        <v>14728</v>
      </c>
      <c r="D995" s="27" t="s">
        <v>12840</v>
      </c>
      <c r="E995" s="28" t="n">
        <v>113.32</v>
      </c>
    </row>
    <row r="996" customFormat="false" ht="12.75" hidden="false" customHeight="true" outlineLevel="0" collapsed="false">
      <c r="A996" s="26" t="s">
        <v>14729</v>
      </c>
      <c r="B996" s="27" t="s">
        <v>12836</v>
      </c>
      <c r="C996" s="27" t="s">
        <v>14730</v>
      </c>
      <c r="D996" s="27" t="s">
        <v>12840</v>
      </c>
      <c r="E996" s="28" t="n">
        <v>201.69</v>
      </c>
    </row>
    <row r="997" customFormat="false" ht="12.75" hidden="false" customHeight="true" outlineLevel="0" collapsed="false">
      <c r="A997" s="26" t="s">
        <v>14731</v>
      </c>
      <c r="B997" s="27" t="s">
        <v>12836</v>
      </c>
      <c r="C997" s="27" t="s">
        <v>14732</v>
      </c>
      <c r="D997" s="27" t="s">
        <v>12840</v>
      </c>
      <c r="E997" s="28" t="n">
        <v>100.97</v>
      </c>
    </row>
    <row r="998" customFormat="false" ht="13.5" hidden="false" customHeight="true" outlineLevel="0" collapsed="false">
      <c r="A998" s="26" t="s">
        <v>14733</v>
      </c>
      <c r="B998" s="27" t="s">
        <v>12836</v>
      </c>
      <c r="C998" s="27" t="s">
        <v>14734</v>
      </c>
      <c r="D998" s="27" t="s">
        <v>12840</v>
      </c>
      <c r="E998" s="28" t="n">
        <v>66.55</v>
      </c>
    </row>
    <row r="999" customFormat="false" ht="12.75" hidden="false" customHeight="true" outlineLevel="0" collapsed="false">
      <c r="A999" s="26" t="s">
        <v>14735</v>
      </c>
      <c r="B999" s="27" t="s">
        <v>12836</v>
      </c>
      <c r="C999" s="27" t="s">
        <v>14736</v>
      </c>
      <c r="D999" s="27" t="s">
        <v>12840</v>
      </c>
      <c r="E999" s="28" t="n">
        <v>42.76</v>
      </c>
    </row>
    <row r="1000" customFormat="false" ht="12.75" hidden="false" customHeight="true" outlineLevel="0" collapsed="false">
      <c r="A1000" s="26" t="s">
        <v>14737</v>
      </c>
      <c r="B1000" s="27" t="s">
        <v>12836</v>
      </c>
      <c r="C1000" s="27" t="s">
        <v>14738</v>
      </c>
      <c r="D1000" s="27" t="s">
        <v>12840</v>
      </c>
      <c r="E1000" s="28" t="n">
        <v>245.4</v>
      </c>
    </row>
    <row r="1001" customFormat="false" ht="13.5" hidden="false" customHeight="true" outlineLevel="0" collapsed="false">
      <c r="A1001" s="26" t="s">
        <v>14739</v>
      </c>
      <c r="B1001" s="27" t="s">
        <v>12836</v>
      </c>
      <c r="C1001" s="27" t="s">
        <v>14740</v>
      </c>
      <c r="D1001" s="27" t="s">
        <v>12840</v>
      </c>
      <c r="E1001" s="28" t="n">
        <v>295.63</v>
      </c>
    </row>
    <row r="1002" customFormat="false" ht="12.75" hidden="false" customHeight="true" outlineLevel="0" collapsed="false">
      <c r="A1002" s="26" t="s">
        <v>14741</v>
      </c>
      <c r="B1002" s="27" t="s">
        <v>12836</v>
      </c>
      <c r="C1002" s="27" t="s">
        <v>14742</v>
      </c>
      <c r="D1002" s="27" t="s">
        <v>12840</v>
      </c>
      <c r="E1002" s="28" t="n">
        <v>373.7</v>
      </c>
    </row>
    <row r="1003" customFormat="false" ht="13.5" hidden="false" customHeight="true" outlineLevel="0" collapsed="false">
      <c r="A1003" s="26" t="s">
        <v>14743</v>
      </c>
      <c r="B1003" s="27" t="s">
        <v>12836</v>
      </c>
      <c r="C1003" s="27" t="s">
        <v>14744</v>
      </c>
      <c r="D1003" s="27" t="s">
        <v>12840</v>
      </c>
      <c r="E1003" s="28" t="n">
        <v>17.38</v>
      </c>
    </row>
    <row r="1004" customFormat="false" ht="12.75" hidden="false" customHeight="true" outlineLevel="0" collapsed="false">
      <c r="A1004" s="26" t="s">
        <v>14745</v>
      </c>
      <c r="B1004" s="27" t="s">
        <v>12836</v>
      </c>
      <c r="C1004" s="27" t="s">
        <v>14746</v>
      </c>
      <c r="D1004" s="27" t="s">
        <v>12840</v>
      </c>
      <c r="E1004" s="28" t="n">
        <v>720.31</v>
      </c>
    </row>
    <row r="1005" customFormat="false" ht="12.75" hidden="false" customHeight="true" outlineLevel="0" collapsed="false">
      <c r="A1005" s="26" t="s">
        <v>14747</v>
      </c>
      <c r="B1005" s="27" t="s">
        <v>12836</v>
      </c>
      <c r="C1005" s="27" t="s">
        <v>14748</v>
      </c>
      <c r="D1005" s="27" t="s">
        <v>12840</v>
      </c>
      <c r="E1005" s="28" t="n">
        <v>13.08</v>
      </c>
    </row>
    <row r="1006" customFormat="false" ht="13.5" hidden="false" customHeight="true" outlineLevel="0" collapsed="false">
      <c r="A1006" s="26" t="s">
        <v>14749</v>
      </c>
      <c r="B1006" s="27" t="s">
        <v>12836</v>
      </c>
      <c r="C1006" s="27" t="s">
        <v>14750</v>
      </c>
      <c r="D1006" s="27" t="s">
        <v>12840</v>
      </c>
      <c r="E1006" s="28" t="n">
        <v>400.94</v>
      </c>
    </row>
    <row r="1007" customFormat="false" ht="12.75" hidden="false" customHeight="true" outlineLevel="0" collapsed="false">
      <c r="A1007" s="26" t="s">
        <v>14751</v>
      </c>
      <c r="B1007" s="27" t="s">
        <v>12836</v>
      </c>
      <c r="C1007" s="27" t="s">
        <v>14752</v>
      </c>
      <c r="D1007" s="27" t="s">
        <v>12840</v>
      </c>
      <c r="E1007" s="28" t="n">
        <v>438.34</v>
      </c>
    </row>
    <row r="1008" customFormat="false" ht="13.5" hidden="false" customHeight="true" outlineLevel="0" collapsed="false">
      <c r="A1008" s="26" t="s">
        <v>14753</v>
      </c>
      <c r="B1008" s="27" t="s">
        <v>12836</v>
      </c>
      <c r="C1008" s="27" t="s">
        <v>14754</v>
      </c>
      <c r="D1008" s="27" t="s">
        <v>12840</v>
      </c>
      <c r="E1008" s="28" t="n">
        <v>190.78</v>
      </c>
    </row>
    <row r="1009" customFormat="false" ht="12.75" hidden="false" customHeight="true" outlineLevel="0" collapsed="false">
      <c r="A1009" s="26" t="s">
        <v>14755</v>
      </c>
      <c r="B1009" s="27" t="s">
        <v>12836</v>
      </c>
      <c r="C1009" s="27" t="s">
        <v>14756</v>
      </c>
      <c r="D1009" s="27" t="s">
        <v>12840</v>
      </c>
      <c r="E1009" s="28" t="n">
        <v>89.57</v>
      </c>
    </row>
    <row r="1010" customFormat="false" ht="12.75" hidden="false" customHeight="true" outlineLevel="0" collapsed="false">
      <c r="A1010" s="26" t="s">
        <v>14757</v>
      </c>
      <c r="B1010" s="27" t="s">
        <v>12836</v>
      </c>
      <c r="C1010" s="27" t="s">
        <v>14758</v>
      </c>
      <c r="D1010" s="27" t="s">
        <v>12840</v>
      </c>
      <c r="E1010" s="28" t="n">
        <v>240</v>
      </c>
    </row>
    <row r="1011" customFormat="false" ht="13.5" hidden="false" customHeight="true" outlineLevel="0" collapsed="false">
      <c r="A1011" s="26" t="s">
        <v>14759</v>
      </c>
      <c r="B1011" s="27" t="s">
        <v>12836</v>
      </c>
      <c r="C1011" s="27" t="s">
        <v>14760</v>
      </c>
      <c r="D1011" s="27" t="s">
        <v>12840</v>
      </c>
      <c r="E1011" s="28" t="n">
        <v>678.57</v>
      </c>
    </row>
    <row r="1012" customFormat="false" ht="12.75" hidden="false" customHeight="true" outlineLevel="0" collapsed="false">
      <c r="A1012" s="26" t="s">
        <v>14761</v>
      </c>
      <c r="B1012" s="27" t="s">
        <v>12836</v>
      </c>
      <c r="C1012" s="27" t="s">
        <v>14762</v>
      </c>
      <c r="D1012" s="27" t="s">
        <v>12840</v>
      </c>
      <c r="E1012" s="28" t="n">
        <v>1465.05</v>
      </c>
    </row>
    <row r="1013" customFormat="false" ht="12.75" hidden="false" customHeight="true" outlineLevel="0" collapsed="false">
      <c r="A1013" s="26" t="s">
        <v>14763</v>
      </c>
      <c r="B1013" s="27" t="s">
        <v>12836</v>
      </c>
      <c r="C1013" s="27" t="s">
        <v>14764</v>
      </c>
      <c r="D1013" s="27" t="s">
        <v>12840</v>
      </c>
      <c r="E1013" s="28" t="n">
        <v>34.04</v>
      </c>
    </row>
    <row r="1014" customFormat="false" ht="13.5" hidden="false" customHeight="true" outlineLevel="0" collapsed="false">
      <c r="A1014" s="26" t="s">
        <v>14765</v>
      </c>
      <c r="B1014" s="27" t="s">
        <v>12836</v>
      </c>
      <c r="C1014" s="27" t="s">
        <v>14766</v>
      </c>
      <c r="D1014" s="27" t="s">
        <v>12840</v>
      </c>
      <c r="E1014" s="28" t="n">
        <v>60.06</v>
      </c>
    </row>
    <row r="1015" customFormat="false" ht="12.75" hidden="false" customHeight="true" outlineLevel="0" collapsed="false">
      <c r="A1015" s="26" t="s">
        <v>14767</v>
      </c>
      <c r="B1015" s="27" t="s">
        <v>12836</v>
      </c>
      <c r="C1015" s="27" t="s">
        <v>14768</v>
      </c>
      <c r="D1015" s="27" t="s">
        <v>12840</v>
      </c>
      <c r="E1015" s="28" t="n">
        <v>231.88</v>
      </c>
    </row>
    <row r="1016" customFormat="false" ht="13.5" hidden="false" customHeight="true" outlineLevel="0" collapsed="false">
      <c r="A1016" s="26" t="s">
        <v>14769</v>
      </c>
      <c r="B1016" s="27" t="s">
        <v>12836</v>
      </c>
      <c r="C1016" s="27" t="s">
        <v>14770</v>
      </c>
      <c r="D1016" s="27" t="s">
        <v>12840</v>
      </c>
      <c r="E1016" s="28" t="n">
        <v>722.41</v>
      </c>
    </row>
    <row r="1017" customFormat="false" ht="12.75" hidden="false" customHeight="true" outlineLevel="0" collapsed="false">
      <c r="A1017" s="26" t="s">
        <v>14771</v>
      </c>
      <c r="B1017" s="27" t="s">
        <v>12836</v>
      </c>
      <c r="C1017" s="27" t="s">
        <v>14772</v>
      </c>
      <c r="D1017" s="27" t="s">
        <v>12840</v>
      </c>
      <c r="E1017" s="28" t="n">
        <v>2144.4</v>
      </c>
    </row>
    <row r="1018" customFormat="false" ht="12.75" hidden="false" customHeight="true" outlineLevel="0" collapsed="false">
      <c r="A1018" s="26" t="s">
        <v>14773</v>
      </c>
      <c r="B1018" s="27" t="s">
        <v>12836</v>
      </c>
      <c r="C1018" s="27" t="s">
        <v>14774</v>
      </c>
      <c r="D1018" s="27" t="s">
        <v>12840</v>
      </c>
      <c r="E1018" s="28" t="n">
        <v>65.4</v>
      </c>
    </row>
    <row r="1019" customFormat="false" ht="13.5" hidden="false" customHeight="true" outlineLevel="0" collapsed="false">
      <c r="A1019" s="26" t="s">
        <v>14775</v>
      </c>
      <c r="B1019" s="27" t="s">
        <v>12836</v>
      </c>
      <c r="C1019" s="27" t="s">
        <v>14776</v>
      </c>
      <c r="D1019" s="27" t="s">
        <v>12840</v>
      </c>
      <c r="E1019" s="28" t="n">
        <v>105.14</v>
      </c>
    </row>
    <row r="1020" customFormat="false" ht="12.75" hidden="false" customHeight="true" outlineLevel="0" collapsed="false">
      <c r="A1020" s="19" t="s">
        <v>14777</v>
      </c>
      <c r="B1020" s="20"/>
      <c r="C1020" s="21" t="s">
        <v>14778</v>
      </c>
      <c r="D1020" s="22"/>
      <c r="E1020" s="22"/>
    </row>
    <row r="1021" customFormat="false" ht="13.5" hidden="false" customHeight="true" outlineLevel="0" collapsed="false">
      <c r="A1021" s="23" t="s">
        <v>14779</v>
      </c>
      <c r="B1021" s="24" t="s">
        <v>12836</v>
      </c>
      <c r="C1021" s="24" t="s">
        <v>14780</v>
      </c>
      <c r="D1021" s="25"/>
      <c r="E1021" s="25"/>
    </row>
    <row r="1022" customFormat="false" ht="12.75" hidden="false" customHeight="true" outlineLevel="0" collapsed="false">
      <c r="A1022" s="26" t="s">
        <v>14781</v>
      </c>
      <c r="B1022" s="27" t="s">
        <v>12836</v>
      </c>
      <c r="C1022" s="27" t="s">
        <v>14782</v>
      </c>
      <c r="D1022" s="27" t="s">
        <v>12890</v>
      </c>
      <c r="E1022" s="28" t="n">
        <v>6.76</v>
      </c>
    </row>
    <row r="1023" customFormat="false" ht="12.75" hidden="false" customHeight="true" outlineLevel="0" collapsed="false">
      <c r="A1023" s="26" t="s">
        <v>14783</v>
      </c>
      <c r="B1023" s="27" t="s">
        <v>12836</v>
      </c>
      <c r="C1023" s="27" t="s">
        <v>14784</v>
      </c>
      <c r="D1023" s="27" t="s">
        <v>12890</v>
      </c>
      <c r="E1023" s="28" t="n">
        <v>6.5</v>
      </c>
    </row>
    <row r="1024" customFormat="false" ht="13.5" hidden="false" customHeight="true" outlineLevel="0" collapsed="false">
      <c r="A1024" s="26" t="s">
        <v>14785</v>
      </c>
      <c r="B1024" s="27" t="s">
        <v>12836</v>
      </c>
      <c r="C1024" s="27" t="s">
        <v>14786</v>
      </c>
      <c r="D1024" s="27" t="s">
        <v>12890</v>
      </c>
      <c r="E1024" s="28" t="n">
        <v>7.6</v>
      </c>
    </row>
    <row r="1025" customFormat="false" ht="12.75" hidden="false" customHeight="true" outlineLevel="0" collapsed="false">
      <c r="A1025" s="26" t="s">
        <v>14787</v>
      </c>
      <c r="B1025" s="27" t="s">
        <v>12836</v>
      </c>
      <c r="C1025" s="27" t="s">
        <v>14788</v>
      </c>
      <c r="D1025" s="27" t="s">
        <v>12890</v>
      </c>
      <c r="E1025" s="28" t="n">
        <v>7.43</v>
      </c>
    </row>
    <row r="1026" customFormat="false" ht="12.75" hidden="false" customHeight="true" outlineLevel="0" collapsed="false">
      <c r="A1026" s="26" t="s">
        <v>14789</v>
      </c>
      <c r="B1026" s="27" t="s">
        <v>12836</v>
      </c>
      <c r="C1026" s="27" t="s">
        <v>14790</v>
      </c>
      <c r="D1026" s="27" t="s">
        <v>12890</v>
      </c>
      <c r="E1026" s="28" t="n">
        <v>7.8</v>
      </c>
    </row>
    <row r="1027" customFormat="false" ht="13.5" hidden="false" customHeight="true" outlineLevel="0" collapsed="false">
      <c r="A1027" s="26" t="s">
        <v>14791</v>
      </c>
      <c r="B1027" s="27" t="s">
        <v>12836</v>
      </c>
      <c r="C1027" s="27" t="s">
        <v>14792</v>
      </c>
      <c r="D1027" s="27" t="s">
        <v>12890</v>
      </c>
      <c r="E1027" s="28" t="n">
        <v>10.55</v>
      </c>
    </row>
    <row r="1028" customFormat="false" ht="12.75" hidden="false" customHeight="true" outlineLevel="0" collapsed="false">
      <c r="A1028" s="26" t="s">
        <v>14793</v>
      </c>
      <c r="B1028" s="27" t="s">
        <v>12836</v>
      </c>
      <c r="C1028" s="27" t="s">
        <v>14794</v>
      </c>
      <c r="D1028" s="27" t="s">
        <v>12890</v>
      </c>
      <c r="E1028" s="28" t="n">
        <v>8.89</v>
      </c>
    </row>
    <row r="1029" customFormat="false" ht="13.5" hidden="false" customHeight="true" outlineLevel="0" collapsed="false">
      <c r="A1029" s="26" t="s">
        <v>14795</v>
      </c>
      <c r="B1029" s="27" t="s">
        <v>12836</v>
      </c>
      <c r="C1029" s="27" t="s">
        <v>14796</v>
      </c>
      <c r="D1029" s="27" t="s">
        <v>12890</v>
      </c>
      <c r="E1029" s="28" t="n">
        <v>10.36</v>
      </c>
    </row>
    <row r="1030" customFormat="false" ht="12.75" hidden="false" customHeight="true" outlineLevel="0" collapsed="false">
      <c r="A1030" s="26" t="s">
        <v>14797</v>
      </c>
      <c r="B1030" s="27" t="s">
        <v>12836</v>
      </c>
      <c r="C1030" s="27" t="s">
        <v>14798</v>
      </c>
      <c r="D1030" s="27" t="s">
        <v>12890</v>
      </c>
      <c r="E1030" s="28" t="n">
        <v>7.55</v>
      </c>
    </row>
    <row r="1031" customFormat="false" ht="12.75" hidden="false" customHeight="true" outlineLevel="0" collapsed="false">
      <c r="A1031" s="26" t="s">
        <v>14799</v>
      </c>
      <c r="B1031" s="27" t="s">
        <v>12836</v>
      </c>
      <c r="C1031" s="27" t="s">
        <v>14800</v>
      </c>
      <c r="D1031" s="27" t="s">
        <v>12890</v>
      </c>
      <c r="E1031" s="28" t="n">
        <v>10.14</v>
      </c>
    </row>
    <row r="1032" customFormat="false" ht="13.5" hidden="false" customHeight="true" outlineLevel="0" collapsed="false">
      <c r="A1032" s="26" t="s">
        <v>14801</v>
      </c>
      <c r="B1032" s="27" t="s">
        <v>12836</v>
      </c>
      <c r="C1032" s="27" t="s">
        <v>14802</v>
      </c>
      <c r="D1032" s="27" t="s">
        <v>12890</v>
      </c>
      <c r="E1032" s="28" t="n">
        <v>13.19</v>
      </c>
    </row>
    <row r="1033" customFormat="false" ht="12.75" hidden="false" customHeight="true" outlineLevel="0" collapsed="false">
      <c r="A1033" s="26" t="s">
        <v>14803</v>
      </c>
      <c r="B1033" s="27" t="s">
        <v>12836</v>
      </c>
      <c r="C1033" s="27" t="s">
        <v>14804</v>
      </c>
      <c r="D1033" s="27" t="s">
        <v>12890</v>
      </c>
      <c r="E1033" s="28" t="n">
        <v>15.58</v>
      </c>
    </row>
    <row r="1034" customFormat="false" ht="13.5" hidden="false" customHeight="true" outlineLevel="0" collapsed="false">
      <c r="A1034" s="26" t="s">
        <v>14805</v>
      </c>
      <c r="B1034" s="27" t="s">
        <v>12836</v>
      </c>
      <c r="C1034" s="27" t="s">
        <v>14806</v>
      </c>
      <c r="D1034" s="27" t="s">
        <v>12890</v>
      </c>
      <c r="E1034" s="28" t="n">
        <v>10.36</v>
      </c>
    </row>
    <row r="1035" customFormat="false" ht="12.75" hidden="false" customHeight="true" outlineLevel="0" collapsed="false">
      <c r="A1035" s="26" t="s">
        <v>14807</v>
      </c>
      <c r="B1035" s="27" t="s">
        <v>12836</v>
      </c>
      <c r="C1035" s="27" t="s">
        <v>14808</v>
      </c>
      <c r="D1035" s="27" t="s">
        <v>12890</v>
      </c>
      <c r="E1035" s="28" t="n">
        <v>4.16</v>
      </c>
    </row>
    <row r="1036" customFormat="false" ht="12.75" hidden="false" customHeight="true" outlineLevel="0" collapsed="false">
      <c r="A1036" s="26" t="s">
        <v>14809</v>
      </c>
      <c r="B1036" s="27" t="s">
        <v>12836</v>
      </c>
      <c r="C1036" s="27" t="s">
        <v>14810</v>
      </c>
      <c r="D1036" s="27" t="s">
        <v>12890</v>
      </c>
      <c r="E1036" s="28" t="n">
        <v>5.29</v>
      </c>
    </row>
    <row r="1037" customFormat="false" ht="13.5" hidden="false" customHeight="true" outlineLevel="0" collapsed="false">
      <c r="A1037" s="26" t="s">
        <v>14811</v>
      </c>
      <c r="B1037" s="27" t="s">
        <v>12836</v>
      </c>
      <c r="C1037" s="27" t="s">
        <v>14812</v>
      </c>
      <c r="D1037" s="27" t="s">
        <v>12890</v>
      </c>
      <c r="E1037" s="28" t="n">
        <v>5.12</v>
      </c>
    </row>
    <row r="1038" customFormat="false" ht="12.75" hidden="false" customHeight="true" outlineLevel="0" collapsed="false">
      <c r="A1038" s="26" t="s">
        <v>14813</v>
      </c>
      <c r="B1038" s="27" t="s">
        <v>12836</v>
      </c>
      <c r="C1038" s="27" t="s">
        <v>14814</v>
      </c>
      <c r="D1038" s="27" t="s">
        <v>12890</v>
      </c>
      <c r="E1038" s="28" t="n">
        <v>5.46</v>
      </c>
    </row>
    <row r="1039" customFormat="false" ht="13.5" hidden="false" customHeight="true" outlineLevel="0" collapsed="false">
      <c r="A1039" s="26" t="s">
        <v>14815</v>
      </c>
      <c r="B1039" s="27" t="s">
        <v>12836</v>
      </c>
      <c r="C1039" s="27" t="s">
        <v>14816</v>
      </c>
      <c r="D1039" s="27" t="s">
        <v>12890</v>
      </c>
      <c r="E1039" s="28" t="n">
        <v>8.24</v>
      </c>
    </row>
    <row r="1040" customFormat="false" ht="12.75" hidden="false" customHeight="true" outlineLevel="0" collapsed="false">
      <c r="A1040" s="26" t="s">
        <v>14817</v>
      </c>
      <c r="B1040" s="27" t="s">
        <v>12836</v>
      </c>
      <c r="C1040" s="27" t="s">
        <v>14818</v>
      </c>
      <c r="D1040" s="27" t="s">
        <v>12890</v>
      </c>
      <c r="E1040" s="28" t="n">
        <v>6.58</v>
      </c>
    </row>
    <row r="1041" customFormat="false" ht="12.75" hidden="false" customHeight="true" outlineLevel="0" collapsed="false">
      <c r="A1041" s="26" t="s">
        <v>14819</v>
      </c>
      <c r="B1041" s="27" t="s">
        <v>12836</v>
      </c>
      <c r="C1041" s="27" t="s">
        <v>14820</v>
      </c>
      <c r="D1041" s="27" t="s">
        <v>12890</v>
      </c>
      <c r="E1041" s="28" t="n">
        <v>8.03</v>
      </c>
    </row>
    <row r="1042" customFormat="false" ht="13.5" hidden="false" customHeight="true" outlineLevel="0" collapsed="false">
      <c r="A1042" s="26" t="s">
        <v>14821</v>
      </c>
      <c r="B1042" s="27" t="s">
        <v>12836</v>
      </c>
      <c r="C1042" s="27" t="s">
        <v>14822</v>
      </c>
      <c r="D1042" s="27" t="s">
        <v>12890</v>
      </c>
      <c r="E1042" s="28" t="n">
        <v>6.66</v>
      </c>
    </row>
    <row r="1043" customFormat="false" ht="12.75" hidden="false" customHeight="true" outlineLevel="0" collapsed="false">
      <c r="A1043" s="26" t="s">
        <v>14823</v>
      </c>
      <c r="B1043" s="27" t="s">
        <v>12836</v>
      </c>
      <c r="C1043" s="27" t="s">
        <v>14824</v>
      </c>
      <c r="D1043" s="27" t="s">
        <v>12890</v>
      </c>
      <c r="E1043" s="28" t="n">
        <v>9.26</v>
      </c>
    </row>
    <row r="1044" customFormat="false" ht="12.75" hidden="false" customHeight="true" outlineLevel="0" collapsed="false">
      <c r="A1044" s="26" t="s">
        <v>14825</v>
      </c>
      <c r="B1044" s="27" t="s">
        <v>12836</v>
      </c>
      <c r="C1044" s="27" t="s">
        <v>14826</v>
      </c>
      <c r="D1044" s="27" t="s">
        <v>12890</v>
      </c>
      <c r="E1044" s="28" t="n">
        <v>12.3</v>
      </c>
    </row>
    <row r="1045" customFormat="false" ht="13.5" hidden="false" customHeight="true" outlineLevel="0" collapsed="false">
      <c r="A1045" s="26" t="s">
        <v>14827</v>
      </c>
      <c r="B1045" s="27" t="s">
        <v>12836</v>
      </c>
      <c r="C1045" s="27" t="s">
        <v>14828</v>
      </c>
      <c r="D1045" s="27" t="s">
        <v>12890</v>
      </c>
      <c r="E1045" s="28" t="n">
        <v>14.67</v>
      </c>
    </row>
    <row r="1046" customFormat="false" ht="12.75" hidden="false" customHeight="true" outlineLevel="0" collapsed="false">
      <c r="A1046" s="26" t="s">
        <v>14829</v>
      </c>
      <c r="B1046" s="27" t="s">
        <v>12836</v>
      </c>
      <c r="C1046" s="27" t="s">
        <v>14830</v>
      </c>
      <c r="D1046" s="27" t="s">
        <v>12890</v>
      </c>
      <c r="E1046" s="28" t="n">
        <v>6.56</v>
      </c>
    </row>
    <row r="1047" customFormat="false" ht="13.5" hidden="false" customHeight="true" outlineLevel="0" collapsed="false">
      <c r="A1047" s="26" t="s">
        <v>14831</v>
      </c>
      <c r="B1047" s="27" t="s">
        <v>12836</v>
      </c>
      <c r="C1047" s="27" t="s">
        <v>14832</v>
      </c>
      <c r="D1047" s="27" t="s">
        <v>12890</v>
      </c>
      <c r="E1047" s="28" t="n">
        <v>6.32</v>
      </c>
    </row>
    <row r="1048" customFormat="false" ht="12.75" hidden="false" customHeight="true" outlineLevel="0" collapsed="false">
      <c r="A1048" s="26" t="s">
        <v>14833</v>
      </c>
      <c r="B1048" s="27" t="s">
        <v>12836</v>
      </c>
      <c r="C1048" s="27" t="s">
        <v>14834</v>
      </c>
      <c r="D1048" s="27" t="s">
        <v>12890</v>
      </c>
      <c r="E1048" s="28" t="n">
        <v>7.41</v>
      </c>
    </row>
    <row r="1049" customFormat="false" ht="12.75" hidden="false" customHeight="true" outlineLevel="0" collapsed="false">
      <c r="A1049" s="26" t="s">
        <v>14835</v>
      </c>
      <c r="B1049" s="27" t="s">
        <v>12836</v>
      </c>
      <c r="C1049" s="27" t="s">
        <v>14836</v>
      </c>
      <c r="D1049" s="27" t="s">
        <v>12890</v>
      </c>
      <c r="E1049" s="28" t="n">
        <v>7.18</v>
      </c>
    </row>
    <row r="1050" customFormat="false" ht="13.5" hidden="false" customHeight="true" outlineLevel="0" collapsed="false">
      <c r="A1050" s="26" t="s">
        <v>14837</v>
      </c>
      <c r="B1050" s="27" t="s">
        <v>12836</v>
      </c>
      <c r="C1050" s="27" t="s">
        <v>14838</v>
      </c>
      <c r="D1050" s="27" t="s">
        <v>12890</v>
      </c>
      <c r="E1050" s="28" t="n">
        <v>7.52</v>
      </c>
    </row>
    <row r="1051" customFormat="false" ht="12.75" hidden="false" customHeight="true" outlineLevel="0" collapsed="false">
      <c r="A1051" s="26" t="s">
        <v>14839</v>
      </c>
      <c r="B1051" s="27" t="s">
        <v>12836</v>
      </c>
      <c r="C1051" s="27" t="s">
        <v>14840</v>
      </c>
      <c r="D1051" s="27" t="s">
        <v>12890</v>
      </c>
      <c r="E1051" s="28" t="n">
        <v>10.14</v>
      </c>
    </row>
    <row r="1052" customFormat="false" ht="13.5" hidden="false" customHeight="true" outlineLevel="0" collapsed="false">
      <c r="A1052" s="26" t="s">
        <v>14841</v>
      </c>
      <c r="B1052" s="27" t="s">
        <v>12836</v>
      </c>
      <c r="C1052" s="27" t="s">
        <v>14842</v>
      </c>
      <c r="D1052" s="27" t="s">
        <v>12890</v>
      </c>
      <c r="E1052" s="28" t="n">
        <v>8.6</v>
      </c>
    </row>
    <row r="1053" customFormat="false" ht="12.75" hidden="false" customHeight="true" outlineLevel="0" collapsed="false">
      <c r="A1053" s="26" t="s">
        <v>14843</v>
      </c>
      <c r="B1053" s="27" t="s">
        <v>12836</v>
      </c>
      <c r="C1053" s="27" t="s">
        <v>14844</v>
      </c>
      <c r="D1053" s="27" t="s">
        <v>12890</v>
      </c>
      <c r="E1053" s="28" t="n">
        <v>9.99</v>
      </c>
    </row>
    <row r="1054" customFormat="false" ht="12.75" hidden="false" customHeight="true" outlineLevel="0" collapsed="false">
      <c r="A1054" s="26" t="s">
        <v>14845</v>
      </c>
      <c r="B1054" s="27" t="s">
        <v>12836</v>
      </c>
      <c r="C1054" s="27" t="s">
        <v>14846</v>
      </c>
      <c r="D1054" s="27" t="s">
        <v>12890</v>
      </c>
      <c r="E1054" s="28" t="n">
        <v>9.67</v>
      </c>
    </row>
    <row r="1055" customFormat="false" ht="13.5" hidden="false" customHeight="true" outlineLevel="0" collapsed="false">
      <c r="A1055" s="26" t="s">
        <v>14847</v>
      </c>
      <c r="B1055" s="27" t="s">
        <v>12836</v>
      </c>
      <c r="C1055" s="27" t="s">
        <v>14848</v>
      </c>
      <c r="D1055" s="27" t="s">
        <v>12890</v>
      </c>
      <c r="E1055" s="28" t="n">
        <v>12.27</v>
      </c>
    </row>
    <row r="1056" customFormat="false" ht="12.75" hidden="false" customHeight="true" outlineLevel="0" collapsed="false">
      <c r="A1056" s="26" t="s">
        <v>14849</v>
      </c>
      <c r="B1056" s="27" t="s">
        <v>12836</v>
      </c>
      <c r="C1056" s="27" t="s">
        <v>14850</v>
      </c>
      <c r="D1056" s="27" t="s">
        <v>12890</v>
      </c>
      <c r="E1056" s="28" t="n">
        <v>15.31</v>
      </c>
    </row>
    <row r="1057" customFormat="false" ht="12.75" hidden="false" customHeight="true" outlineLevel="0" collapsed="false">
      <c r="A1057" s="26" t="s">
        <v>14851</v>
      </c>
      <c r="B1057" s="27" t="s">
        <v>12836</v>
      </c>
      <c r="C1057" s="27" t="s">
        <v>14852</v>
      </c>
      <c r="D1057" s="27" t="s">
        <v>12890</v>
      </c>
      <c r="E1057" s="28" t="n">
        <v>17.67</v>
      </c>
    </row>
    <row r="1058" customFormat="false" ht="13.5" hidden="false" customHeight="true" outlineLevel="0" collapsed="false">
      <c r="A1058" s="26" t="s">
        <v>14853</v>
      </c>
      <c r="B1058" s="27" t="s">
        <v>12836</v>
      </c>
      <c r="C1058" s="27" t="s">
        <v>14854</v>
      </c>
      <c r="D1058" s="27" t="s">
        <v>12890</v>
      </c>
      <c r="E1058" s="28" t="n">
        <v>1.64</v>
      </c>
    </row>
    <row r="1059" customFormat="false" ht="12.75" hidden="false" customHeight="true" outlineLevel="0" collapsed="false">
      <c r="A1059" s="23" t="s">
        <v>14855</v>
      </c>
      <c r="B1059" s="24" t="s">
        <v>12836</v>
      </c>
      <c r="C1059" s="24" t="s">
        <v>14856</v>
      </c>
      <c r="D1059" s="25"/>
      <c r="E1059" s="25"/>
    </row>
    <row r="1060" customFormat="false" ht="13.5" hidden="false" customHeight="true" outlineLevel="0" collapsed="false">
      <c r="A1060" s="26" t="s">
        <v>14857</v>
      </c>
      <c r="B1060" s="27" t="s">
        <v>12836</v>
      </c>
      <c r="C1060" s="27" t="s">
        <v>14858</v>
      </c>
      <c r="D1060" s="27" t="s">
        <v>12890</v>
      </c>
      <c r="E1060" s="28" t="n">
        <v>6.65</v>
      </c>
    </row>
    <row r="1061" customFormat="false" ht="12.75" hidden="false" customHeight="true" outlineLevel="0" collapsed="false">
      <c r="A1061" s="26" t="s">
        <v>14859</v>
      </c>
      <c r="B1061" s="27" t="s">
        <v>12836</v>
      </c>
      <c r="C1061" s="27" t="s">
        <v>14860</v>
      </c>
      <c r="D1061" s="27" t="s">
        <v>12890</v>
      </c>
      <c r="E1061" s="28" t="n">
        <v>9.99</v>
      </c>
    </row>
    <row r="1062" customFormat="false" ht="12.75" hidden="false" customHeight="true" outlineLevel="0" collapsed="false">
      <c r="A1062" s="26" t="s">
        <v>14861</v>
      </c>
      <c r="B1062" s="27" t="s">
        <v>12836</v>
      </c>
      <c r="C1062" s="27" t="s">
        <v>14862</v>
      </c>
      <c r="D1062" s="27" t="s">
        <v>12890</v>
      </c>
      <c r="E1062" s="28" t="n">
        <v>14.29</v>
      </c>
    </row>
    <row r="1063" customFormat="false" ht="13.5" hidden="false" customHeight="true" outlineLevel="0" collapsed="false">
      <c r="A1063" s="26" t="s">
        <v>14863</v>
      </c>
      <c r="B1063" s="27" t="s">
        <v>12836</v>
      </c>
      <c r="C1063" s="27" t="s">
        <v>14864</v>
      </c>
      <c r="D1063" s="27" t="s">
        <v>12890</v>
      </c>
      <c r="E1063" s="28" t="n">
        <v>25.56</v>
      </c>
    </row>
    <row r="1064" customFormat="false" ht="2.25" hidden="false" customHeight="true" outlineLevel="0" collapsed="false">
      <c r="A1064" s="14"/>
      <c r="C1064" s="27"/>
      <c r="E1064" s="16"/>
    </row>
    <row r="1065" customFormat="false" ht="13.5" hidden="false" customHeight="true" outlineLevel="0" collapsed="false">
      <c r="A1065" s="26" t="s">
        <v>14865</v>
      </c>
      <c r="B1065" s="27" t="s">
        <v>12836</v>
      </c>
      <c r="C1065" s="27" t="s">
        <v>14866</v>
      </c>
      <c r="D1065" s="27" t="s">
        <v>12890</v>
      </c>
      <c r="E1065" s="28" t="n">
        <v>40.7</v>
      </c>
    </row>
    <row r="1066" customFormat="false" ht="2.25" hidden="false" customHeight="true" outlineLevel="0" collapsed="false">
      <c r="A1066" s="14"/>
      <c r="C1066" s="27"/>
      <c r="E1066" s="16"/>
    </row>
    <row r="1067" customFormat="false" ht="12.75" hidden="false" customHeight="true" outlineLevel="0" collapsed="false">
      <c r="A1067" s="26" t="s">
        <v>14867</v>
      </c>
      <c r="B1067" s="27" t="s">
        <v>12836</v>
      </c>
      <c r="C1067" s="27" t="s">
        <v>14868</v>
      </c>
      <c r="D1067" s="27" t="s">
        <v>12890</v>
      </c>
      <c r="E1067" s="28" t="n">
        <v>57.73</v>
      </c>
    </row>
    <row r="1068" customFormat="false" ht="3" hidden="false" customHeight="true" outlineLevel="0" collapsed="false">
      <c r="A1068" s="14"/>
      <c r="C1068" s="27"/>
      <c r="E1068" s="16"/>
    </row>
    <row r="1069" customFormat="false" ht="12.75" hidden="false" customHeight="true" outlineLevel="0" collapsed="false">
      <c r="A1069" s="26" t="s">
        <v>14869</v>
      </c>
      <c r="B1069" s="27" t="s">
        <v>12836</v>
      </c>
      <c r="C1069" s="27" t="s">
        <v>14870</v>
      </c>
      <c r="D1069" s="27" t="s">
        <v>12890</v>
      </c>
      <c r="E1069" s="28" t="n">
        <v>62.52</v>
      </c>
    </row>
    <row r="1070" customFormat="false" ht="2.25" hidden="false" customHeight="true" outlineLevel="0" collapsed="false">
      <c r="A1070" s="14"/>
      <c r="C1070" s="27"/>
      <c r="E1070" s="16"/>
    </row>
    <row r="1071" customFormat="false" ht="13.5" hidden="false" customHeight="true" outlineLevel="0" collapsed="false">
      <c r="A1071" s="23" t="s">
        <v>14871</v>
      </c>
      <c r="B1071" s="24" t="s">
        <v>12836</v>
      </c>
      <c r="C1071" s="24" t="s">
        <v>14872</v>
      </c>
      <c r="D1071" s="25"/>
      <c r="E1071" s="25"/>
    </row>
    <row r="1072" customFormat="false" ht="12.75" hidden="false" customHeight="true" outlineLevel="0" collapsed="false">
      <c r="A1072" s="26" t="s">
        <v>14873</v>
      </c>
      <c r="B1072" s="27" t="s">
        <v>12836</v>
      </c>
      <c r="C1072" s="27" t="s">
        <v>14874</v>
      </c>
      <c r="D1072" s="27" t="s">
        <v>12890</v>
      </c>
      <c r="E1072" s="28" t="n">
        <v>7.27</v>
      </c>
    </row>
    <row r="1073" customFormat="false" ht="13.5" hidden="false" customHeight="true" outlineLevel="0" collapsed="false">
      <c r="A1073" s="26" t="s">
        <v>14875</v>
      </c>
      <c r="B1073" s="27" t="s">
        <v>12836</v>
      </c>
      <c r="C1073" s="27" t="s">
        <v>14876</v>
      </c>
      <c r="D1073" s="27" t="s">
        <v>12890</v>
      </c>
      <c r="E1073" s="28" t="n">
        <v>10.61</v>
      </c>
    </row>
    <row r="1074" customFormat="false" ht="12.75" hidden="false" customHeight="true" outlineLevel="0" collapsed="false">
      <c r="A1074" s="26" t="s">
        <v>14877</v>
      </c>
      <c r="B1074" s="27" t="s">
        <v>12836</v>
      </c>
      <c r="C1074" s="27" t="s">
        <v>14878</v>
      </c>
      <c r="D1074" s="27" t="s">
        <v>12890</v>
      </c>
      <c r="E1074" s="28" t="n">
        <v>16.54</v>
      </c>
    </row>
    <row r="1075" customFormat="false" ht="12.75" hidden="false" customHeight="true" outlineLevel="0" collapsed="false">
      <c r="A1075" s="26" t="s">
        <v>14879</v>
      </c>
      <c r="B1075" s="27" t="s">
        <v>12836</v>
      </c>
      <c r="C1075" s="27" t="s">
        <v>14880</v>
      </c>
      <c r="D1075" s="27" t="s">
        <v>12890</v>
      </c>
      <c r="E1075" s="28" t="n">
        <v>20.58</v>
      </c>
    </row>
    <row r="1076" customFormat="false" ht="13.5" hidden="false" customHeight="true" outlineLevel="0" collapsed="false">
      <c r="A1076" s="23" t="s">
        <v>14881</v>
      </c>
      <c r="B1076" s="24" t="s">
        <v>12836</v>
      </c>
      <c r="C1076" s="24" t="s">
        <v>14882</v>
      </c>
      <c r="D1076" s="25"/>
      <c r="E1076" s="25"/>
    </row>
    <row r="1077" customFormat="false" ht="12.75" hidden="false" customHeight="true" outlineLevel="0" collapsed="false">
      <c r="A1077" s="26" t="s">
        <v>14883</v>
      </c>
      <c r="B1077" s="27" t="s">
        <v>12836</v>
      </c>
      <c r="C1077" s="27" t="s">
        <v>14884</v>
      </c>
      <c r="D1077" s="27" t="s">
        <v>12890</v>
      </c>
      <c r="E1077" s="28" t="n">
        <v>51.44</v>
      </c>
    </row>
    <row r="1078" customFormat="false" ht="13.5" hidden="false" customHeight="true" outlineLevel="0" collapsed="false">
      <c r="A1078" s="26" t="s">
        <v>14885</v>
      </c>
      <c r="B1078" s="27" t="s">
        <v>12836</v>
      </c>
      <c r="C1078" s="27" t="s">
        <v>14886</v>
      </c>
      <c r="D1078" s="27" t="s">
        <v>12890</v>
      </c>
      <c r="E1078" s="28" t="n">
        <v>78.5</v>
      </c>
    </row>
    <row r="1079" customFormat="false" ht="12.75" hidden="false" customHeight="true" outlineLevel="0" collapsed="false">
      <c r="A1079" s="26" t="s">
        <v>14887</v>
      </c>
      <c r="B1079" s="27" t="s">
        <v>12836</v>
      </c>
      <c r="C1079" s="27" t="s">
        <v>14888</v>
      </c>
      <c r="D1079" s="27" t="s">
        <v>12890</v>
      </c>
      <c r="E1079" s="28" t="n">
        <v>161.48</v>
      </c>
    </row>
    <row r="1080" customFormat="false" ht="12.75" hidden="false" customHeight="true" outlineLevel="0" collapsed="false">
      <c r="A1080" s="26" t="s">
        <v>14889</v>
      </c>
      <c r="B1080" s="27" t="s">
        <v>12836</v>
      </c>
      <c r="C1080" s="27" t="s">
        <v>14890</v>
      </c>
      <c r="D1080" s="27" t="s">
        <v>12840</v>
      </c>
      <c r="E1080" s="28" t="n">
        <v>34.12</v>
      </c>
    </row>
    <row r="1081" customFormat="false" ht="13.5" hidden="false" customHeight="true" outlineLevel="0" collapsed="false">
      <c r="A1081" s="26" t="s">
        <v>14891</v>
      </c>
      <c r="B1081" s="27" t="s">
        <v>12836</v>
      </c>
      <c r="C1081" s="27" t="s">
        <v>14892</v>
      </c>
      <c r="D1081" s="27" t="s">
        <v>12840</v>
      </c>
      <c r="E1081" s="28" t="n">
        <v>40.54</v>
      </c>
    </row>
    <row r="1082" customFormat="false" ht="12.75" hidden="false" customHeight="true" outlineLevel="0" collapsed="false">
      <c r="A1082" s="26" t="s">
        <v>14893</v>
      </c>
      <c r="B1082" s="27" t="s">
        <v>12836</v>
      </c>
      <c r="C1082" s="27" t="s">
        <v>14894</v>
      </c>
      <c r="D1082" s="27" t="s">
        <v>12840</v>
      </c>
      <c r="E1082" s="28" t="n">
        <v>54.76</v>
      </c>
    </row>
    <row r="1083" customFormat="false" ht="13.5" hidden="false" customHeight="true" outlineLevel="0" collapsed="false">
      <c r="A1083" s="26" t="s">
        <v>14895</v>
      </c>
      <c r="B1083" s="27" t="s">
        <v>12836</v>
      </c>
      <c r="C1083" s="27" t="s">
        <v>14896</v>
      </c>
      <c r="D1083" s="27" t="s">
        <v>12890</v>
      </c>
      <c r="E1083" s="28" t="n">
        <v>14.61</v>
      </c>
    </row>
    <row r="1084" customFormat="false" ht="12.75" hidden="false" customHeight="true" outlineLevel="0" collapsed="false">
      <c r="A1084" s="26" t="s">
        <v>14897</v>
      </c>
      <c r="B1084" s="27" t="s">
        <v>12836</v>
      </c>
      <c r="C1084" s="27" t="s">
        <v>14898</v>
      </c>
      <c r="D1084" s="27" t="s">
        <v>12840</v>
      </c>
      <c r="E1084" s="28" t="n">
        <v>66.91</v>
      </c>
    </row>
    <row r="1085" customFormat="false" ht="12.75" hidden="false" customHeight="true" outlineLevel="0" collapsed="false">
      <c r="A1085" s="26" t="s">
        <v>14899</v>
      </c>
      <c r="B1085" s="27" t="s">
        <v>12836</v>
      </c>
      <c r="C1085" s="27" t="s">
        <v>14900</v>
      </c>
      <c r="D1085" s="27" t="s">
        <v>12840</v>
      </c>
      <c r="E1085" s="28" t="n">
        <v>97.97</v>
      </c>
    </row>
    <row r="1086" customFormat="false" ht="13.5" hidden="false" customHeight="true" outlineLevel="0" collapsed="false">
      <c r="A1086" s="26" t="s">
        <v>14901</v>
      </c>
      <c r="B1086" s="27" t="s">
        <v>12836</v>
      </c>
      <c r="C1086" s="27" t="s">
        <v>14902</v>
      </c>
      <c r="D1086" s="27" t="s">
        <v>12840</v>
      </c>
      <c r="E1086" s="28" t="n">
        <v>184.19</v>
      </c>
    </row>
    <row r="1087" customFormat="false" ht="12.75" hidden="false" customHeight="true" outlineLevel="0" collapsed="false">
      <c r="A1087" s="26" t="s">
        <v>14903</v>
      </c>
      <c r="B1087" s="27" t="s">
        <v>12836</v>
      </c>
      <c r="C1087" s="27" t="s">
        <v>14904</v>
      </c>
      <c r="D1087" s="27" t="s">
        <v>12840</v>
      </c>
      <c r="E1087" s="28" t="n">
        <v>78.06</v>
      </c>
    </row>
    <row r="1088" customFormat="false" ht="12.75" hidden="false" customHeight="true" outlineLevel="0" collapsed="false">
      <c r="A1088" s="26" t="s">
        <v>14905</v>
      </c>
      <c r="B1088" s="27" t="s">
        <v>12836</v>
      </c>
      <c r="C1088" s="27" t="s">
        <v>14906</v>
      </c>
      <c r="D1088" s="27" t="s">
        <v>12840</v>
      </c>
      <c r="E1088" s="28" t="n">
        <v>132.88</v>
      </c>
    </row>
    <row r="1089" customFormat="false" ht="13.5" hidden="false" customHeight="true" outlineLevel="0" collapsed="false">
      <c r="A1089" s="26" t="s">
        <v>14907</v>
      </c>
      <c r="B1089" s="27" t="s">
        <v>12836</v>
      </c>
      <c r="C1089" s="27" t="s">
        <v>14908</v>
      </c>
      <c r="D1089" s="27" t="s">
        <v>12840</v>
      </c>
      <c r="E1089" s="28" t="n">
        <v>230.05</v>
      </c>
    </row>
    <row r="1090" customFormat="false" ht="12.75" hidden="false" customHeight="true" outlineLevel="0" collapsed="false">
      <c r="A1090" s="23" t="s">
        <v>14909</v>
      </c>
      <c r="B1090" s="24" t="s">
        <v>12836</v>
      </c>
      <c r="C1090" s="24" t="s">
        <v>14910</v>
      </c>
      <c r="D1090" s="25"/>
      <c r="E1090" s="25"/>
    </row>
    <row r="1091" customFormat="false" ht="13.5" hidden="false" customHeight="true" outlineLevel="0" collapsed="false">
      <c r="A1091" s="26" t="s">
        <v>14911</v>
      </c>
      <c r="B1091" s="27" t="s">
        <v>12836</v>
      </c>
      <c r="C1091" s="27" t="s">
        <v>14912</v>
      </c>
      <c r="D1091" s="27" t="s">
        <v>12840</v>
      </c>
      <c r="E1091" s="28" t="n">
        <v>37.89</v>
      </c>
    </row>
    <row r="1092" customFormat="false" ht="12.75" hidden="false" customHeight="true" outlineLevel="0" collapsed="false">
      <c r="A1092" s="26" t="s">
        <v>14913</v>
      </c>
      <c r="B1092" s="27" t="s">
        <v>12836</v>
      </c>
      <c r="C1092" s="27" t="s">
        <v>14914</v>
      </c>
      <c r="D1092" s="27" t="s">
        <v>12840</v>
      </c>
      <c r="E1092" s="28" t="n">
        <v>65.22</v>
      </c>
    </row>
    <row r="1093" customFormat="false" ht="12.75" hidden="false" customHeight="true" outlineLevel="0" collapsed="false">
      <c r="A1093" s="26" t="s">
        <v>14915</v>
      </c>
      <c r="B1093" s="27" t="s">
        <v>12836</v>
      </c>
      <c r="C1093" s="27" t="s">
        <v>14916</v>
      </c>
      <c r="D1093" s="27" t="s">
        <v>12840</v>
      </c>
      <c r="E1093" s="28" t="n">
        <v>85.22</v>
      </c>
    </row>
    <row r="1094" customFormat="false" ht="13.5" hidden="false" customHeight="true" outlineLevel="0" collapsed="false">
      <c r="A1094" s="26" t="s">
        <v>14917</v>
      </c>
      <c r="B1094" s="27" t="s">
        <v>12836</v>
      </c>
      <c r="C1094" s="27" t="s">
        <v>14918</v>
      </c>
      <c r="D1094" s="27" t="s">
        <v>12840</v>
      </c>
      <c r="E1094" s="28" t="n">
        <v>248.67</v>
      </c>
    </row>
    <row r="1095" customFormat="false" ht="12.75" hidden="false" customHeight="true" outlineLevel="0" collapsed="false">
      <c r="A1095" s="26" t="s">
        <v>14919</v>
      </c>
      <c r="B1095" s="27" t="s">
        <v>12836</v>
      </c>
      <c r="C1095" s="27" t="s">
        <v>14920</v>
      </c>
      <c r="D1095" s="27" t="s">
        <v>12840</v>
      </c>
      <c r="E1095" s="28" t="n">
        <v>207.5</v>
      </c>
    </row>
    <row r="1096" customFormat="false" ht="3" hidden="false" customHeight="true" outlineLevel="0" collapsed="false">
      <c r="A1096" s="14"/>
      <c r="C1096" s="27"/>
      <c r="E1096" s="16"/>
    </row>
    <row r="1097" customFormat="false" ht="12.75" hidden="false" customHeight="true" outlineLevel="0" collapsed="false">
      <c r="A1097" s="26" t="s">
        <v>14921</v>
      </c>
      <c r="B1097" s="27" t="s">
        <v>12836</v>
      </c>
      <c r="C1097" s="27" t="s">
        <v>14922</v>
      </c>
      <c r="D1097" s="27" t="s">
        <v>12840</v>
      </c>
      <c r="E1097" s="28" t="n">
        <v>579.24</v>
      </c>
    </row>
    <row r="1098" customFormat="false" ht="2.25" hidden="false" customHeight="true" outlineLevel="0" collapsed="false">
      <c r="A1098" s="14"/>
      <c r="C1098" s="27"/>
      <c r="E1098" s="16"/>
    </row>
    <row r="1099" customFormat="false" ht="13.5" hidden="false" customHeight="true" outlineLevel="0" collapsed="false">
      <c r="A1099" s="26" t="s">
        <v>14923</v>
      </c>
      <c r="B1099" s="27" t="s">
        <v>12836</v>
      </c>
      <c r="C1099" s="27" t="s">
        <v>14924</v>
      </c>
      <c r="D1099" s="27" t="s">
        <v>12840</v>
      </c>
      <c r="E1099" s="28" t="n">
        <v>1466.14</v>
      </c>
    </row>
    <row r="1100" customFormat="false" ht="2.25" hidden="false" customHeight="true" outlineLevel="0" collapsed="false">
      <c r="A1100" s="14"/>
      <c r="C1100" s="27"/>
      <c r="E1100" s="16"/>
    </row>
    <row r="1101" customFormat="false" ht="12.75" hidden="false" customHeight="true" outlineLevel="0" collapsed="false">
      <c r="A1101" s="26" t="s">
        <v>14925</v>
      </c>
      <c r="B1101" s="27" t="s">
        <v>12836</v>
      </c>
      <c r="C1101" s="27" t="s">
        <v>14926</v>
      </c>
      <c r="D1101" s="27" t="s">
        <v>12840</v>
      </c>
      <c r="E1101" s="28" t="n">
        <v>64.3</v>
      </c>
    </row>
    <row r="1102" customFormat="false" ht="3" hidden="false" customHeight="true" outlineLevel="0" collapsed="false">
      <c r="A1102" s="14"/>
      <c r="C1102" s="27"/>
      <c r="E1102" s="16"/>
    </row>
    <row r="1103" customFormat="false" ht="12.75" hidden="false" customHeight="true" outlineLevel="0" collapsed="false">
      <c r="A1103" s="26" t="s">
        <v>14927</v>
      </c>
      <c r="B1103" s="27" t="s">
        <v>12836</v>
      </c>
      <c r="C1103" s="27" t="s">
        <v>14928</v>
      </c>
      <c r="D1103" s="27" t="s">
        <v>12840</v>
      </c>
      <c r="E1103" s="28" t="n">
        <v>8</v>
      </c>
    </row>
    <row r="1104" customFormat="false" ht="13.5" hidden="false" customHeight="true" outlineLevel="0" collapsed="false">
      <c r="A1104" s="26" t="s">
        <v>14929</v>
      </c>
      <c r="B1104" s="27" t="s">
        <v>12836</v>
      </c>
      <c r="C1104" s="27" t="s">
        <v>14930</v>
      </c>
      <c r="D1104" s="27" t="s">
        <v>12840</v>
      </c>
      <c r="E1104" s="28" t="n">
        <v>7.46</v>
      </c>
    </row>
    <row r="1105" customFormat="false" ht="12.75" hidden="false" customHeight="true" outlineLevel="0" collapsed="false">
      <c r="A1105" s="26" t="s">
        <v>14931</v>
      </c>
      <c r="B1105" s="27" t="s">
        <v>12836</v>
      </c>
      <c r="C1105" s="27" t="s">
        <v>14932</v>
      </c>
      <c r="D1105" s="27" t="s">
        <v>12840</v>
      </c>
      <c r="E1105" s="28" t="n">
        <v>9.99</v>
      </c>
    </row>
    <row r="1106" customFormat="false" ht="12.75" hidden="false" customHeight="true" outlineLevel="0" collapsed="false">
      <c r="A1106" s="26" t="s">
        <v>14933</v>
      </c>
      <c r="B1106" s="27" t="s">
        <v>12836</v>
      </c>
      <c r="C1106" s="27" t="s">
        <v>14934</v>
      </c>
      <c r="D1106" s="27" t="s">
        <v>12840</v>
      </c>
      <c r="E1106" s="28" t="n">
        <v>9.58</v>
      </c>
    </row>
    <row r="1107" customFormat="false" ht="13.5" hidden="false" customHeight="true" outlineLevel="0" collapsed="false">
      <c r="A1107" s="26" t="s">
        <v>14935</v>
      </c>
      <c r="B1107" s="27" t="s">
        <v>12836</v>
      </c>
      <c r="C1107" s="27" t="s">
        <v>14936</v>
      </c>
      <c r="D1107" s="27" t="s">
        <v>12840</v>
      </c>
      <c r="E1107" s="28" t="n">
        <v>11.18</v>
      </c>
    </row>
    <row r="1108" customFormat="false" ht="12.75" hidden="false" customHeight="true" outlineLevel="0" collapsed="false">
      <c r="A1108" s="26" t="s">
        <v>14937</v>
      </c>
      <c r="B1108" s="27" t="s">
        <v>12836</v>
      </c>
      <c r="C1108" s="27" t="s">
        <v>14938</v>
      </c>
      <c r="D1108" s="27" t="s">
        <v>12840</v>
      </c>
      <c r="E1108" s="28" t="n">
        <v>13.73</v>
      </c>
    </row>
    <row r="1109" customFormat="false" ht="13.5" hidden="false" customHeight="true" outlineLevel="0" collapsed="false">
      <c r="A1109" s="26" t="s">
        <v>14939</v>
      </c>
      <c r="B1109" s="27" t="s">
        <v>12836</v>
      </c>
      <c r="C1109" s="27" t="s">
        <v>14940</v>
      </c>
      <c r="D1109" s="27" t="s">
        <v>12840</v>
      </c>
      <c r="E1109" s="28" t="n">
        <v>21.11</v>
      </c>
    </row>
    <row r="1110" customFormat="false" ht="12.75" hidden="false" customHeight="true" outlineLevel="0" collapsed="false">
      <c r="A1110" s="26" t="s">
        <v>14941</v>
      </c>
      <c r="B1110" s="27" t="s">
        <v>12836</v>
      </c>
      <c r="C1110" s="27" t="s">
        <v>14942</v>
      </c>
      <c r="D1110" s="27" t="s">
        <v>12840</v>
      </c>
      <c r="E1110" s="28" t="n">
        <v>30.46</v>
      </c>
    </row>
    <row r="1111" customFormat="false" ht="12.75" hidden="false" customHeight="true" outlineLevel="0" collapsed="false">
      <c r="A1111" s="26" t="s">
        <v>14943</v>
      </c>
      <c r="B1111" s="27" t="s">
        <v>12836</v>
      </c>
      <c r="C1111" s="27" t="s">
        <v>14944</v>
      </c>
      <c r="D1111" s="27" t="s">
        <v>12840</v>
      </c>
      <c r="E1111" s="28" t="n">
        <v>37.71</v>
      </c>
    </row>
    <row r="1112" customFormat="false" ht="13.5" hidden="false" customHeight="true" outlineLevel="0" collapsed="false">
      <c r="A1112" s="26" t="s">
        <v>14945</v>
      </c>
      <c r="B1112" s="27" t="s">
        <v>12836</v>
      </c>
      <c r="C1112" s="27" t="s">
        <v>14946</v>
      </c>
      <c r="D1112" s="27" t="s">
        <v>12840</v>
      </c>
      <c r="E1112" s="28" t="n">
        <v>19.67</v>
      </c>
    </row>
    <row r="1113" customFormat="false" ht="12.75" hidden="false" customHeight="true" outlineLevel="0" collapsed="false">
      <c r="A1113" s="26" t="s">
        <v>14947</v>
      </c>
      <c r="B1113" s="27" t="s">
        <v>12836</v>
      </c>
      <c r="C1113" s="27" t="s">
        <v>14948</v>
      </c>
      <c r="D1113" s="27" t="s">
        <v>12840</v>
      </c>
      <c r="E1113" s="28" t="n">
        <v>21.5</v>
      </c>
    </row>
    <row r="1114" customFormat="false" ht="12.75" hidden="false" customHeight="true" outlineLevel="0" collapsed="false">
      <c r="A1114" s="26" t="s">
        <v>14949</v>
      </c>
      <c r="B1114" s="27" t="s">
        <v>12836</v>
      </c>
      <c r="C1114" s="27" t="s">
        <v>14950</v>
      </c>
      <c r="D1114" s="27" t="s">
        <v>12840</v>
      </c>
      <c r="E1114" s="28" t="n">
        <v>21.57</v>
      </c>
    </row>
    <row r="1115" customFormat="false" ht="13.5" hidden="false" customHeight="true" outlineLevel="0" collapsed="false">
      <c r="A1115" s="23" t="s">
        <v>14951</v>
      </c>
      <c r="B1115" s="24" t="s">
        <v>12836</v>
      </c>
      <c r="C1115" s="24" t="s">
        <v>14952</v>
      </c>
      <c r="D1115" s="25"/>
      <c r="E1115" s="25"/>
    </row>
    <row r="1116" customFormat="false" ht="12.75" hidden="false" customHeight="true" outlineLevel="0" collapsed="false">
      <c r="A1116" s="26" t="s">
        <v>14953</v>
      </c>
      <c r="B1116" s="27" t="s">
        <v>12836</v>
      </c>
      <c r="C1116" s="27" t="s">
        <v>14954</v>
      </c>
      <c r="D1116" s="27" t="s">
        <v>12840</v>
      </c>
      <c r="E1116" s="28" t="n">
        <v>108.01</v>
      </c>
    </row>
    <row r="1117" customFormat="false" ht="13.5" hidden="false" customHeight="true" outlineLevel="0" collapsed="false">
      <c r="A1117" s="26" t="s">
        <v>14955</v>
      </c>
      <c r="B1117" s="27" t="s">
        <v>12836</v>
      </c>
      <c r="C1117" s="27" t="s">
        <v>14956</v>
      </c>
      <c r="D1117" s="27" t="s">
        <v>12840</v>
      </c>
      <c r="E1117" s="28" t="n">
        <v>163.16</v>
      </c>
    </row>
    <row r="1118" customFormat="false" ht="12.75" hidden="false" customHeight="true" outlineLevel="0" collapsed="false">
      <c r="A1118" s="26" t="s">
        <v>14957</v>
      </c>
      <c r="B1118" s="27" t="s">
        <v>12836</v>
      </c>
      <c r="C1118" s="27" t="s">
        <v>14958</v>
      </c>
      <c r="D1118" s="27" t="s">
        <v>12840</v>
      </c>
      <c r="E1118" s="28" t="n">
        <v>561.25</v>
      </c>
    </row>
    <row r="1119" customFormat="false" ht="12.75" hidden="false" customHeight="true" outlineLevel="0" collapsed="false">
      <c r="A1119" s="23" t="s">
        <v>14959</v>
      </c>
      <c r="B1119" s="24" t="s">
        <v>12836</v>
      </c>
      <c r="C1119" s="24" t="s">
        <v>14960</v>
      </c>
      <c r="D1119" s="25"/>
      <c r="E1119" s="25"/>
    </row>
    <row r="1120" customFormat="false" ht="13.5" hidden="false" customHeight="true" outlineLevel="0" collapsed="false">
      <c r="A1120" s="26" t="s">
        <v>14961</v>
      </c>
      <c r="B1120" s="27" t="s">
        <v>12836</v>
      </c>
      <c r="C1120" s="27" t="s">
        <v>14962</v>
      </c>
      <c r="D1120" s="27" t="s">
        <v>12840</v>
      </c>
      <c r="E1120" s="28" t="n">
        <v>38.83</v>
      </c>
    </row>
    <row r="1121" customFormat="false" ht="12.75" hidden="false" customHeight="true" outlineLevel="0" collapsed="false">
      <c r="A1121" s="26" t="s">
        <v>14963</v>
      </c>
      <c r="B1121" s="27" t="s">
        <v>12836</v>
      </c>
      <c r="C1121" s="27" t="s">
        <v>14964</v>
      </c>
      <c r="D1121" s="27" t="s">
        <v>12840</v>
      </c>
      <c r="E1121" s="28" t="n">
        <v>53.16</v>
      </c>
    </row>
    <row r="1122" customFormat="false" ht="13.5" hidden="false" customHeight="true" outlineLevel="0" collapsed="false">
      <c r="A1122" s="26" t="s">
        <v>14965</v>
      </c>
      <c r="B1122" s="27" t="s">
        <v>12836</v>
      </c>
      <c r="C1122" s="27" t="s">
        <v>14966</v>
      </c>
      <c r="D1122" s="27" t="s">
        <v>12840</v>
      </c>
      <c r="E1122" s="28" t="n">
        <v>104.46</v>
      </c>
    </row>
    <row r="1123" customFormat="false" ht="12.75" hidden="false" customHeight="true" outlineLevel="0" collapsed="false">
      <c r="A1123" s="26" t="s">
        <v>14967</v>
      </c>
      <c r="B1123" s="27" t="s">
        <v>12836</v>
      </c>
      <c r="C1123" s="27" t="s">
        <v>14968</v>
      </c>
      <c r="D1123" s="27" t="s">
        <v>12840</v>
      </c>
      <c r="E1123" s="28" t="n">
        <v>122.51</v>
      </c>
    </row>
    <row r="1124" customFormat="false" ht="12.75" hidden="false" customHeight="true" outlineLevel="0" collapsed="false">
      <c r="A1124" s="26" t="s">
        <v>14969</v>
      </c>
      <c r="B1124" s="27" t="s">
        <v>12836</v>
      </c>
      <c r="C1124" s="27" t="s">
        <v>14970</v>
      </c>
      <c r="D1124" s="27" t="s">
        <v>12840</v>
      </c>
      <c r="E1124" s="28" t="n">
        <v>107.86</v>
      </c>
    </row>
    <row r="1125" customFormat="false" ht="13.5" hidden="false" customHeight="true" outlineLevel="0" collapsed="false">
      <c r="A1125" s="26" t="s">
        <v>14971</v>
      </c>
      <c r="B1125" s="27" t="s">
        <v>12836</v>
      </c>
      <c r="C1125" s="27" t="s">
        <v>14972</v>
      </c>
      <c r="D1125" s="27" t="s">
        <v>12840</v>
      </c>
      <c r="E1125" s="28" t="n">
        <v>133.08</v>
      </c>
    </row>
    <row r="1126" customFormat="false" ht="12.75" hidden="false" customHeight="true" outlineLevel="0" collapsed="false">
      <c r="A1126" s="26" t="s">
        <v>14973</v>
      </c>
      <c r="B1126" s="27" t="s">
        <v>12836</v>
      </c>
      <c r="C1126" s="27" t="s">
        <v>14974</v>
      </c>
      <c r="D1126" s="27" t="s">
        <v>12840</v>
      </c>
      <c r="E1126" s="28" t="n">
        <v>147.19</v>
      </c>
    </row>
    <row r="1127" customFormat="false" ht="12.75" hidden="false" customHeight="true" outlineLevel="0" collapsed="false">
      <c r="A1127" s="26" t="s">
        <v>14975</v>
      </c>
      <c r="B1127" s="27" t="s">
        <v>12836</v>
      </c>
      <c r="C1127" s="27" t="s">
        <v>14976</v>
      </c>
      <c r="D1127" s="27" t="s">
        <v>12840</v>
      </c>
      <c r="E1127" s="28" t="n">
        <v>154.68</v>
      </c>
    </row>
    <row r="1128" customFormat="false" ht="13.5" hidden="false" customHeight="true" outlineLevel="0" collapsed="false">
      <c r="A1128" s="26" t="s">
        <v>14977</v>
      </c>
      <c r="B1128" s="27" t="s">
        <v>12836</v>
      </c>
      <c r="C1128" s="27" t="s">
        <v>14978</v>
      </c>
      <c r="D1128" s="27" t="s">
        <v>12840</v>
      </c>
      <c r="E1128" s="28" t="n">
        <v>420.3</v>
      </c>
    </row>
    <row r="1129" customFormat="false" ht="12.75" hidden="false" customHeight="true" outlineLevel="0" collapsed="false">
      <c r="A1129" s="26" t="s">
        <v>14979</v>
      </c>
      <c r="B1129" s="27" t="s">
        <v>12836</v>
      </c>
      <c r="C1129" s="27" t="s">
        <v>14980</v>
      </c>
      <c r="D1129" s="27" t="s">
        <v>12840</v>
      </c>
      <c r="E1129" s="28" t="n">
        <v>426.71</v>
      </c>
    </row>
    <row r="1130" customFormat="false" ht="13.5" hidden="false" customHeight="true" outlineLevel="0" collapsed="false">
      <c r="A1130" s="26" t="s">
        <v>14981</v>
      </c>
      <c r="B1130" s="27" t="s">
        <v>12836</v>
      </c>
      <c r="C1130" s="27" t="s">
        <v>14982</v>
      </c>
      <c r="D1130" s="27" t="s">
        <v>12840</v>
      </c>
      <c r="E1130" s="28" t="n">
        <v>426.71</v>
      </c>
    </row>
    <row r="1131" customFormat="false" ht="12.75" hidden="false" customHeight="true" outlineLevel="0" collapsed="false">
      <c r="A1131" s="26" t="s">
        <v>14983</v>
      </c>
      <c r="B1131" s="27" t="s">
        <v>12836</v>
      </c>
      <c r="C1131" s="27" t="s">
        <v>14984</v>
      </c>
      <c r="D1131" s="27" t="s">
        <v>12840</v>
      </c>
      <c r="E1131" s="28" t="n">
        <v>433.04</v>
      </c>
    </row>
    <row r="1132" customFormat="false" ht="12.75" hidden="false" customHeight="true" outlineLevel="0" collapsed="false">
      <c r="A1132" s="23" t="s">
        <v>14985</v>
      </c>
      <c r="B1132" s="24" t="s">
        <v>12836</v>
      </c>
      <c r="C1132" s="24" t="s">
        <v>14986</v>
      </c>
      <c r="D1132" s="25"/>
      <c r="E1132" s="25"/>
    </row>
    <row r="1133" customFormat="false" ht="13.5" hidden="false" customHeight="true" outlineLevel="0" collapsed="false">
      <c r="A1133" s="26" t="s">
        <v>14987</v>
      </c>
      <c r="B1133" s="27" t="s">
        <v>12836</v>
      </c>
      <c r="C1133" s="27" t="s">
        <v>14988</v>
      </c>
      <c r="D1133" s="27" t="s">
        <v>12840</v>
      </c>
      <c r="E1133" s="28" t="n">
        <v>18.19</v>
      </c>
    </row>
    <row r="1134" customFormat="false" ht="12.75" hidden="false" customHeight="true" outlineLevel="0" collapsed="false">
      <c r="A1134" s="26" t="s">
        <v>14989</v>
      </c>
      <c r="B1134" s="27" t="s">
        <v>12836</v>
      </c>
      <c r="C1134" s="27" t="s">
        <v>14990</v>
      </c>
      <c r="D1134" s="27" t="s">
        <v>12840</v>
      </c>
      <c r="E1134" s="28" t="n">
        <v>18.19</v>
      </c>
    </row>
    <row r="1135" customFormat="false" ht="13.5" hidden="false" customHeight="true" outlineLevel="0" collapsed="false">
      <c r="A1135" s="26" t="s">
        <v>14991</v>
      </c>
      <c r="B1135" s="27" t="s">
        <v>12836</v>
      </c>
      <c r="C1135" s="27" t="s">
        <v>14992</v>
      </c>
      <c r="D1135" s="27" t="s">
        <v>12840</v>
      </c>
      <c r="E1135" s="28" t="n">
        <v>18.19</v>
      </c>
    </row>
    <row r="1136" customFormat="false" ht="12.75" hidden="false" customHeight="true" outlineLevel="0" collapsed="false">
      <c r="A1136" s="26" t="s">
        <v>14993</v>
      </c>
      <c r="B1136" s="27" t="s">
        <v>12836</v>
      </c>
      <c r="C1136" s="27" t="s">
        <v>14994</v>
      </c>
      <c r="D1136" s="27" t="s">
        <v>12840</v>
      </c>
      <c r="E1136" s="28" t="n">
        <v>18.74</v>
      </c>
    </row>
    <row r="1137" customFormat="false" ht="12.75" hidden="false" customHeight="true" outlineLevel="0" collapsed="false">
      <c r="A1137" s="26" t="s">
        <v>14995</v>
      </c>
      <c r="B1137" s="27" t="s">
        <v>12836</v>
      </c>
      <c r="C1137" s="27" t="s">
        <v>14996</v>
      </c>
      <c r="D1137" s="27" t="s">
        <v>12840</v>
      </c>
      <c r="E1137" s="28" t="n">
        <v>21.16</v>
      </c>
    </row>
    <row r="1138" customFormat="false" ht="13.5" hidden="false" customHeight="true" outlineLevel="0" collapsed="false">
      <c r="A1138" s="26" t="s">
        <v>14997</v>
      </c>
      <c r="B1138" s="27" t="s">
        <v>12836</v>
      </c>
      <c r="C1138" s="27" t="s">
        <v>14998</v>
      </c>
      <c r="D1138" s="27" t="s">
        <v>12840</v>
      </c>
      <c r="E1138" s="28" t="n">
        <v>22.22</v>
      </c>
    </row>
    <row r="1139" customFormat="false" ht="12.75" hidden="false" customHeight="true" outlineLevel="0" collapsed="false">
      <c r="A1139" s="26" t="s">
        <v>14999</v>
      </c>
      <c r="B1139" s="27" t="s">
        <v>12836</v>
      </c>
      <c r="C1139" s="27" t="s">
        <v>15000</v>
      </c>
      <c r="D1139" s="27" t="s">
        <v>12840</v>
      </c>
      <c r="E1139" s="28" t="n">
        <v>22.22</v>
      </c>
    </row>
    <row r="1140" customFormat="false" ht="13.5" hidden="false" customHeight="true" outlineLevel="0" collapsed="false">
      <c r="A1140" s="26" t="s">
        <v>15001</v>
      </c>
      <c r="B1140" s="27" t="s">
        <v>12836</v>
      </c>
      <c r="C1140" s="27" t="s">
        <v>15002</v>
      </c>
      <c r="D1140" s="27" t="s">
        <v>12840</v>
      </c>
      <c r="E1140" s="28" t="n">
        <v>26.53</v>
      </c>
    </row>
    <row r="1141" customFormat="false" ht="12.75" hidden="false" customHeight="true" outlineLevel="0" collapsed="false">
      <c r="A1141" s="26" t="s">
        <v>15003</v>
      </c>
      <c r="B1141" s="27" t="s">
        <v>12836</v>
      </c>
      <c r="C1141" s="27" t="s">
        <v>15004</v>
      </c>
      <c r="D1141" s="27" t="s">
        <v>12840</v>
      </c>
      <c r="E1141" s="28" t="n">
        <v>59.11</v>
      </c>
    </row>
    <row r="1142" customFormat="false" ht="12.75" hidden="false" customHeight="true" outlineLevel="0" collapsed="false">
      <c r="A1142" s="26" t="s">
        <v>15005</v>
      </c>
      <c r="B1142" s="27" t="s">
        <v>12836</v>
      </c>
      <c r="C1142" s="27" t="s">
        <v>15006</v>
      </c>
      <c r="D1142" s="27" t="s">
        <v>12840</v>
      </c>
      <c r="E1142" s="28" t="n">
        <v>62.82</v>
      </c>
    </row>
    <row r="1143" customFormat="false" ht="13.5" hidden="false" customHeight="true" outlineLevel="0" collapsed="false">
      <c r="A1143" s="26" t="s">
        <v>15007</v>
      </c>
      <c r="B1143" s="27" t="s">
        <v>12836</v>
      </c>
      <c r="C1143" s="27" t="s">
        <v>15008</v>
      </c>
      <c r="D1143" s="27" t="s">
        <v>12840</v>
      </c>
      <c r="E1143" s="28" t="n">
        <v>62.82</v>
      </c>
    </row>
    <row r="1144" customFormat="false" ht="12.75" hidden="false" customHeight="true" outlineLevel="0" collapsed="false">
      <c r="A1144" s="26" t="s">
        <v>15009</v>
      </c>
      <c r="B1144" s="27" t="s">
        <v>12836</v>
      </c>
      <c r="C1144" s="27" t="s">
        <v>15010</v>
      </c>
      <c r="D1144" s="27" t="s">
        <v>12840</v>
      </c>
      <c r="E1144" s="28" t="n">
        <v>62.82</v>
      </c>
    </row>
    <row r="1145" customFormat="false" ht="12.75" hidden="false" customHeight="true" outlineLevel="0" collapsed="false">
      <c r="A1145" s="26" t="s">
        <v>15011</v>
      </c>
      <c r="B1145" s="27" t="s">
        <v>12836</v>
      </c>
      <c r="C1145" s="27" t="s">
        <v>15012</v>
      </c>
      <c r="D1145" s="27" t="s">
        <v>12840</v>
      </c>
      <c r="E1145" s="28" t="n">
        <v>62.82</v>
      </c>
    </row>
    <row r="1146" customFormat="false" ht="13.5" hidden="false" customHeight="true" outlineLevel="0" collapsed="false">
      <c r="A1146" s="26" t="s">
        <v>15013</v>
      </c>
      <c r="B1146" s="27" t="s">
        <v>12836</v>
      </c>
      <c r="C1146" s="27" t="s">
        <v>15014</v>
      </c>
      <c r="D1146" s="27" t="s">
        <v>12840</v>
      </c>
      <c r="E1146" s="28" t="n">
        <v>62.82</v>
      </c>
    </row>
    <row r="1147" customFormat="false" ht="12.75" hidden="false" customHeight="true" outlineLevel="0" collapsed="false">
      <c r="A1147" s="26" t="s">
        <v>15015</v>
      </c>
      <c r="B1147" s="27" t="s">
        <v>12836</v>
      </c>
      <c r="C1147" s="27" t="s">
        <v>15016</v>
      </c>
      <c r="D1147" s="27" t="s">
        <v>12840</v>
      </c>
      <c r="E1147" s="28" t="n">
        <v>68.29</v>
      </c>
    </row>
    <row r="1148" customFormat="false" ht="13.5" hidden="false" customHeight="true" outlineLevel="0" collapsed="false">
      <c r="A1148" s="26" t="s">
        <v>15017</v>
      </c>
      <c r="B1148" s="27" t="s">
        <v>12836</v>
      </c>
      <c r="C1148" s="27" t="s">
        <v>15018</v>
      </c>
      <c r="D1148" s="27" t="s">
        <v>12840</v>
      </c>
      <c r="E1148" s="28" t="n">
        <v>78.14</v>
      </c>
    </row>
    <row r="1149" customFormat="false" ht="12.75" hidden="false" customHeight="true" outlineLevel="0" collapsed="false">
      <c r="A1149" s="26" t="s">
        <v>15019</v>
      </c>
      <c r="B1149" s="27" t="s">
        <v>12836</v>
      </c>
      <c r="C1149" s="27" t="s">
        <v>15020</v>
      </c>
      <c r="D1149" s="27" t="s">
        <v>12840</v>
      </c>
      <c r="E1149" s="28" t="n">
        <v>95.25</v>
      </c>
    </row>
    <row r="1150" customFormat="false" ht="12.75" hidden="false" customHeight="true" outlineLevel="0" collapsed="false">
      <c r="A1150" s="26" t="s">
        <v>15021</v>
      </c>
      <c r="B1150" s="27" t="s">
        <v>12836</v>
      </c>
      <c r="C1150" s="27" t="s">
        <v>15022</v>
      </c>
      <c r="D1150" s="27" t="s">
        <v>12840</v>
      </c>
      <c r="E1150" s="28" t="n">
        <v>85.11</v>
      </c>
    </row>
    <row r="1151" customFormat="false" ht="13.5" hidden="false" customHeight="true" outlineLevel="0" collapsed="false">
      <c r="A1151" s="26" t="s">
        <v>15023</v>
      </c>
      <c r="B1151" s="27" t="s">
        <v>12836</v>
      </c>
      <c r="C1151" s="27" t="s">
        <v>15024</v>
      </c>
      <c r="D1151" s="27" t="s">
        <v>12840</v>
      </c>
      <c r="E1151" s="28" t="n">
        <v>98.36</v>
      </c>
    </row>
    <row r="1152" customFormat="false" ht="12.75" hidden="false" customHeight="true" outlineLevel="0" collapsed="false">
      <c r="A1152" s="26" t="s">
        <v>15025</v>
      </c>
      <c r="B1152" s="27" t="s">
        <v>12836</v>
      </c>
      <c r="C1152" s="27" t="s">
        <v>15026</v>
      </c>
      <c r="D1152" s="27" t="s">
        <v>12840</v>
      </c>
      <c r="E1152" s="28" t="n">
        <v>98.36</v>
      </c>
    </row>
    <row r="1153" customFormat="false" ht="13.5" hidden="false" customHeight="true" outlineLevel="0" collapsed="false">
      <c r="A1153" s="26" t="s">
        <v>15027</v>
      </c>
      <c r="B1153" s="27" t="s">
        <v>12836</v>
      </c>
      <c r="C1153" s="27" t="s">
        <v>15028</v>
      </c>
      <c r="D1153" s="27" t="s">
        <v>12840</v>
      </c>
      <c r="E1153" s="28" t="n">
        <v>100.85</v>
      </c>
    </row>
    <row r="1154" customFormat="false" ht="12.75" hidden="false" customHeight="true" outlineLevel="0" collapsed="false">
      <c r="A1154" s="26" t="s">
        <v>15029</v>
      </c>
      <c r="B1154" s="27" t="s">
        <v>12836</v>
      </c>
      <c r="C1154" s="27" t="s">
        <v>15030</v>
      </c>
      <c r="D1154" s="27" t="s">
        <v>12840</v>
      </c>
      <c r="E1154" s="28" t="n">
        <v>100.85</v>
      </c>
    </row>
    <row r="1155" customFormat="false" ht="12.75" hidden="false" customHeight="true" outlineLevel="0" collapsed="false">
      <c r="A1155" s="26" t="s">
        <v>15031</v>
      </c>
      <c r="B1155" s="27" t="s">
        <v>12836</v>
      </c>
      <c r="C1155" s="27" t="s">
        <v>15032</v>
      </c>
      <c r="D1155" s="27" t="s">
        <v>12840</v>
      </c>
      <c r="E1155" s="28" t="n">
        <v>95.25</v>
      </c>
    </row>
    <row r="1156" customFormat="false" ht="13.5" hidden="false" customHeight="true" outlineLevel="0" collapsed="false">
      <c r="A1156" s="26" t="s">
        <v>15033</v>
      </c>
      <c r="B1156" s="27" t="s">
        <v>12836</v>
      </c>
      <c r="C1156" s="27" t="s">
        <v>15034</v>
      </c>
      <c r="D1156" s="27" t="s">
        <v>12840</v>
      </c>
      <c r="E1156" s="28" t="n">
        <v>124.09</v>
      </c>
    </row>
    <row r="1157" customFormat="false" ht="12.75" hidden="false" customHeight="true" outlineLevel="0" collapsed="false">
      <c r="A1157" s="23" t="s">
        <v>15035</v>
      </c>
      <c r="B1157" s="24" t="s">
        <v>12836</v>
      </c>
      <c r="C1157" s="24" t="s">
        <v>15036</v>
      </c>
      <c r="D1157" s="25"/>
      <c r="E1157" s="25"/>
    </row>
    <row r="1158" customFormat="false" ht="12.75" hidden="false" customHeight="true" outlineLevel="0" collapsed="false">
      <c r="A1158" s="26" t="s">
        <v>15037</v>
      </c>
      <c r="B1158" s="27" t="s">
        <v>12836</v>
      </c>
      <c r="C1158" s="27" t="s">
        <v>15038</v>
      </c>
      <c r="D1158" s="27" t="s">
        <v>12840</v>
      </c>
      <c r="E1158" s="28" t="n">
        <v>112.22</v>
      </c>
    </row>
    <row r="1159" customFormat="false" ht="13.5" hidden="false" customHeight="true" outlineLevel="0" collapsed="false">
      <c r="A1159" s="26" t="s">
        <v>15039</v>
      </c>
      <c r="B1159" s="27" t="s">
        <v>12836</v>
      </c>
      <c r="C1159" s="27" t="s">
        <v>15040</v>
      </c>
      <c r="D1159" s="27" t="s">
        <v>12840</v>
      </c>
      <c r="E1159" s="28" t="n">
        <v>131.36</v>
      </c>
    </row>
    <row r="1160" customFormat="false" ht="12.75" hidden="false" customHeight="true" outlineLevel="0" collapsed="false">
      <c r="A1160" s="23" t="s">
        <v>15041</v>
      </c>
      <c r="B1160" s="24" t="s">
        <v>12836</v>
      </c>
      <c r="C1160" s="24" t="s">
        <v>15042</v>
      </c>
      <c r="D1160" s="25"/>
      <c r="E1160" s="25"/>
    </row>
    <row r="1161" customFormat="false" ht="13.5" hidden="false" customHeight="true" outlineLevel="0" collapsed="false">
      <c r="A1161" s="26" t="s">
        <v>15043</v>
      </c>
      <c r="B1161" s="27" t="s">
        <v>12836</v>
      </c>
      <c r="C1161" s="27" t="s">
        <v>15044</v>
      </c>
      <c r="D1161" s="27" t="s">
        <v>12840</v>
      </c>
      <c r="E1161" s="28" t="n">
        <v>48.13</v>
      </c>
    </row>
    <row r="1162" customFormat="false" ht="12.75" hidden="false" customHeight="true" outlineLevel="0" collapsed="false">
      <c r="A1162" s="26" t="s">
        <v>15045</v>
      </c>
      <c r="B1162" s="27" t="s">
        <v>12836</v>
      </c>
      <c r="C1162" s="27" t="s">
        <v>15046</v>
      </c>
      <c r="D1162" s="27" t="s">
        <v>12840</v>
      </c>
      <c r="E1162" s="28" t="n">
        <v>43.02</v>
      </c>
    </row>
    <row r="1163" customFormat="false" ht="12.75" hidden="false" customHeight="true" outlineLevel="0" collapsed="false">
      <c r="A1163" s="26" t="s">
        <v>15047</v>
      </c>
      <c r="B1163" s="27" t="s">
        <v>12836</v>
      </c>
      <c r="C1163" s="27" t="s">
        <v>15048</v>
      </c>
      <c r="D1163" s="27" t="s">
        <v>12840</v>
      </c>
      <c r="E1163" s="28" t="n">
        <v>17.96</v>
      </c>
    </row>
    <row r="1164" customFormat="false" ht="13.5" hidden="false" customHeight="true" outlineLevel="0" collapsed="false">
      <c r="A1164" s="26" t="s">
        <v>15049</v>
      </c>
      <c r="B1164" s="27" t="s">
        <v>12836</v>
      </c>
      <c r="C1164" s="27" t="s">
        <v>15050</v>
      </c>
      <c r="D1164" s="27" t="s">
        <v>12840</v>
      </c>
      <c r="E1164" s="28" t="n">
        <v>421.19</v>
      </c>
    </row>
    <row r="1165" customFormat="false" ht="12.75" hidden="false" customHeight="true" outlineLevel="0" collapsed="false">
      <c r="A1165" s="26" t="s">
        <v>15051</v>
      </c>
      <c r="B1165" s="27" t="s">
        <v>12836</v>
      </c>
      <c r="C1165" s="27" t="s">
        <v>15052</v>
      </c>
      <c r="D1165" s="27" t="s">
        <v>12840</v>
      </c>
      <c r="E1165" s="28" t="n">
        <v>487.65</v>
      </c>
    </row>
    <row r="1166" customFormat="false" ht="13.5" hidden="false" customHeight="true" outlineLevel="0" collapsed="false">
      <c r="A1166" s="26" t="s">
        <v>15053</v>
      </c>
      <c r="B1166" s="27" t="s">
        <v>12836</v>
      </c>
      <c r="C1166" s="27" t="s">
        <v>15054</v>
      </c>
      <c r="D1166" s="27" t="s">
        <v>12840</v>
      </c>
      <c r="E1166" s="28" t="n">
        <v>421.19</v>
      </c>
    </row>
    <row r="1167" customFormat="false" ht="12.75" hidden="false" customHeight="true" outlineLevel="0" collapsed="false">
      <c r="A1167" s="23" t="s">
        <v>15055</v>
      </c>
      <c r="B1167" s="24" t="s">
        <v>12836</v>
      </c>
      <c r="C1167" s="24" t="s">
        <v>15056</v>
      </c>
      <c r="D1167" s="25"/>
      <c r="E1167" s="25"/>
    </row>
    <row r="1168" customFormat="false" ht="12.75" hidden="false" customHeight="true" outlineLevel="0" collapsed="false">
      <c r="A1168" s="26" t="s">
        <v>15057</v>
      </c>
      <c r="B1168" s="27" t="s">
        <v>12836</v>
      </c>
      <c r="C1168" s="27" t="s">
        <v>15058</v>
      </c>
      <c r="D1168" s="27" t="s">
        <v>12890</v>
      </c>
      <c r="E1168" s="28" t="n">
        <v>1.6</v>
      </c>
    </row>
    <row r="1169" customFormat="false" ht="13.5" hidden="false" customHeight="true" outlineLevel="0" collapsed="false">
      <c r="A1169" s="26" t="s">
        <v>15059</v>
      </c>
      <c r="B1169" s="27" t="s">
        <v>12836</v>
      </c>
      <c r="C1169" s="27" t="s">
        <v>15060</v>
      </c>
      <c r="D1169" s="27" t="s">
        <v>12890</v>
      </c>
      <c r="E1169" s="28" t="n">
        <v>2.7</v>
      </c>
    </row>
    <row r="1170" customFormat="false" ht="12.75" hidden="false" customHeight="true" outlineLevel="0" collapsed="false">
      <c r="A1170" s="26" t="s">
        <v>15061</v>
      </c>
      <c r="B1170" s="27" t="s">
        <v>12836</v>
      </c>
      <c r="C1170" s="27" t="s">
        <v>15062</v>
      </c>
      <c r="D1170" s="27" t="s">
        <v>12890</v>
      </c>
      <c r="E1170" s="28" t="n">
        <v>4.28</v>
      </c>
    </row>
    <row r="1171" customFormat="false" ht="12.75" hidden="false" customHeight="true" outlineLevel="0" collapsed="false">
      <c r="A1171" s="26" t="s">
        <v>15063</v>
      </c>
      <c r="B1171" s="27" t="s">
        <v>12836</v>
      </c>
      <c r="C1171" s="27" t="s">
        <v>15064</v>
      </c>
      <c r="D1171" s="27" t="s">
        <v>12890</v>
      </c>
      <c r="E1171" s="28" t="n">
        <v>5.19</v>
      </c>
    </row>
    <row r="1172" customFormat="false" ht="13.5" hidden="false" customHeight="true" outlineLevel="0" collapsed="false">
      <c r="A1172" s="26" t="s">
        <v>15065</v>
      </c>
      <c r="B1172" s="27" t="s">
        <v>12836</v>
      </c>
      <c r="C1172" s="27" t="s">
        <v>15066</v>
      </c>
      <c r="D1172" s="27" t="s">
        <v>12890</v>
      </c>
      <c r="E1172" s="28" t="n">
        <v>8.07</v>
      </c>
    </row>
    <row r="1173" customFormat="false" ht="12.75" hidden="false" customHeight="true" outlineLevel="0" collapsed="false">
      <c r="A1173" s="23" t="s">
        <v>15067</v>
      </c>
      <c r="B1173" s="24" t="s">
        <v>12836</v>
      </c>
      <c r="C1173" s="24" t="s">
        <v>15068</v>
      </c>
      <c r="D1173" s="25"/>
      <c r="E1173" s="25"/>
    </row>
    <row r="1174" customFormat="false" ht="13.5" hidden="false" customHeight="true" outlineLevel="0" collapsed="false">
      <c r="A1174" s="26" t="s">
        <v>15069</v>
      </c>
      <c r="B1174" s="27" t="s">
        <v>12836</v>
      </c>
      <c r="C1174" s="27" t="s">
        <v>15070</v>
      </c>
      <c r="D1174" s="27" t="s">
        <v>12890</v>
      </c>
      <c r="E1174" s="28" t="n">
        <v>1.74</v>
      </c>
    </row>
    <row r="1175" customFormat="false" ht="12.75" hidden="false" customHeight="true" outlineLevel="0" collapsed="false">
      <c r="A1175" s="26" t="s">
        <v>15071</v>
      </c>
      <c r="B1175" s="27" t="s">
        <v>12836</v>
      </c>
      <c r="C1175" s="27" t="s">
        <v>15072</v>
      </c>
      <c r="D1175" s="27" t="s">
        <v>12890</v>
      </c>
      <c r="E1175" s="28" t="n">
        <v>2.61</v>
      </c>
    </row>
    <row r="1176" customFormat="false" ht="12.75" hidden="false" customHeight="true" outlineLevel="0" collapsed="false">
      <c r="A1176" s="26" t="s">
        <v>15073</v>
      </c>
      <c r="B1176" s="27" t="s">
        <v>12836</v>
      </c>
      <c r="C1176" s="27" t="s">
        <v>15074</v>
      </c>
      <c r="D1176" s="27" t="s">
        <v>12890</v>
      </c>
      <c r="E1176" s="28" t="n">
        <v>3.57</v>
      </c>
    </row>
    <row r="1177" customFormat="false" ht="13.5" hidden="false" customHeight="true" outlineLevel="0" collapsed="false">
      <c r="A1177" s="26" t="s">
        <v>15075</v>
      </c>
      <c r="B1177" s="27" t="s">
        <v>12836</v>
      </c>
      <c r="C1177" s="27" t="s">
        <v>15076</v>
      </c>
      <c r="D1177" s="27" t="s">
        <v>12890</v>
      </c>
      <c r="E1177" s="28" t="n">
        <v>5.08</v>
      </c>
    </row>
    <row r="1178" customFormat="false" ht="12.75" hidden="false" customHeight="true" outlineLevel="0" collapsed="false">
      <c r="A1178" s="26" t="s">
        <v>15077</v>
      </c>
      <c r="B1178" s="27" t="s">
        <v>12836</v>
      </c>
      <c r="C1178" s="27" t="s">
        <v>15078</v>
      </c>
      <c r="D1178" s="27" t="s">
        <v>12890</v>
      </c>
      <c r="E1178" s="28" t="n">
        <v>8.07</v>
      </c>
    </row>
    <row r="1179" customFormat="false" ht="13.5" hidden="false" customHeight="true" outlineLevel="0" collapsed="false">
      <c r="A1179" s="26" t="s">
        <v>15079</v>
      </c>
      <c r="B1179" s="27" t="s">
        <v>12836</v>
      </c>
      <c r="C1179" s="27" t="s">
        <v>15080</v>
      </c>
      <c r="D1179" s="27" t="s">
        <v>12890</v>
      </c>
      <c r="E1179" s="28" t="n">
        <v>12.17</v>
      </c>
    </row>
    <row r="1180" customFormat="false" ht="12.75" hidden="false" customHeight="true" outlineLevel="0" collapsed="false">
      <c r="A1180" s="26" t="s">
        <v>15081</v>
      </c>
      <c r="B1180" s="27" t="s">
        <v>12836</v>
      </c>
      <c r="C1180" s="27" t="s">
        <v>15082</v>
      </c>
      <c r="D1180" s="27" t="s">
        <v>12890</v>
      </c>
      <c r="E1180" s="28" t="n">
        <v>17.8</v>
      </c>
    </row>
    <row r="1181" customFormat="false" ht="12.75" hidden="false" customHeight="true" outlineLevel="0" collapsed="false">
      <c r="A1181" s="26" t="s">
        <v>15083</v>
      </c>
      <c r="B1181" s="27" t="s">
        <v>12836</v>
      </c>
      <c r="C1181" s="27" t="s">
        <v>15084</v>
      </c>
      <c r="D1181" s="27" t="s">
        <v>12890</v>
      </c>
      <c r="E1181" s="28" t="n">
        <v>24.11</v>
      </c>
    </row>
    <row r="1182" customFormat="false" ht="13.5" hidden="false" customHeight="true" outlineLevel="0" collapsed="false">
      <c r="A1182" s="26" t="s">
        <v>15085</v>
      </c>
      <c r="B1182" s="27" t="s">
        <v>12836</v>
      </c>
      <c r="C1182" s="27" t="s">
        <v>15086</v>
      </c>
      <c r="D1182" s="27" t="s">
        <v>12890</v>
      </c>
      <c r="E1182" s="28" t="n">
        <v>34.6</v>
      </c>
    </row>
    <row r="1183" customFormat="false" ht="12.75" hidden="false" customHeight="true" outlineLevel="0" collapsed="false">
      <c r="A1183" s="26" t="s">
        <v>15087</v>
      </c>
      <c r="B1183" s="27" t="s">
        <v>12836</v>
      </c>
      <c r="C1183" s="27" t="s">
        <v>15088</v>
      </c>
      <c r="D1183" s="27" t="s">
        <v>12890</v>
      </c>
      <c r="E1183" s="28" t="n">
        <v>50.19</v>
      </c>
    </row>
    <row r="1184" customFormat="false" ht="12.75" hidden="false" customHeight="true" outlineLevel="0" collapsed="false">
      <c r="A1184" s="26" t="s">
        <v>15089</v>
      </c>
      <c r="B1184" s="27" t="s">
        <v>12836</v>
      </c>
      <c r="C1184" s="27" t="s">
        <v>15090</v>
      </c>
      <c r="D1184" s="27" t="s">
        <v>12890</v>
      </c>
      <c r="E1184" s="28" t="n">
        <v>65.85</v>
      </c>
    </row>
    <row r="1185" customFormat="false" ht="13.5" hidden="false" customHeight="true" outlineLevel="0" collapsed="false">
      <c r="A1185" s="26" t="s">
        <v>15091</v>
      </c>
      <c r="B1185" s="27" t="s">
        <v>12836</v>
      </c>
      <c r="C1185" s="27" t="s">
        <v>15092</v>
      </c>
      <c r="D1185" s="27" t="s">
        <v>12890</v>
      </c>
      <c r="E1185" s="28" t="n">
        <v>84.22</v>
      </c>
    </row>
    <row r="1186" customFormat="false" ht="12.75" hidden="false" customHeight="true" outlineLevel="0" collapsed="false">
      <c r="A1186" s="26" t="s">
        <v>15093</v>
      </c>
      <c r="B1186" s="27" t="s">
        <v>12836</v>
      </c>
      <c r="C1186" s="27" t="s">
        <v>15094</v>
      </c>
      <c r="D1186" s="27" t="s">
        <v>12890</v>
      </c>
      <c r="E1186" s="28" t="n">
        <v>1.94</v>
      </c>
    </row>
    <row r="1187" customFormat="false" ht="13.5" hidden="false" customHeight="true" outlineLevel="0" collapsed="false">
      <c r="A1187" s="26" t="s">
        <v>15095</v>
      </c>
      <c r="B1187" s="27" t="s">
        <v>12836</v>
      </c>
      <c r="C1187" s="27" t="s">
        <v>15096</v>
      </c>
      <c r="D1187" s="27" t="s">
        <v>12890</v>
      </c>
      <c r="E1187" s="28" t="n">
        <v>2.83</v>
      </c>
    </row>
    <row r="1188" customFormat="false" ht="12.75" hidden="false" customHeight="true" outlineLevel="0" collapsed="false">
      <c r="A1188" s="26" t="s">
        <v>15097</v>
      </c>
      <c r="B1188" s="27" t="s">
        <v>12836</v>
      </c>
      <c r="C1188" s="27" t="s">
        <v>15098</v>
      </c>
      <c r="D1188" s="27" t="s">
        <v>12890</v>
      </c>
      <c r="E1188" s="28" t="n">
        <v>3.8</v>
      </c>
    </row>
    <row r="1189" customFormat="false" ht="12.75" hidden="false" customHeight="true" outlineLevel="0" collapsed="false">
      <c r="A1189" s="26" t="s">
        <v>15099</v>
      </c>
      <c r="B1189" s="27" t="s">
        <v>12836</v>
      </c>
      <c r="C1189" s="27" t="s">
        <v>15100</v>
      </c>
      <c r="D1189" s="27" t="s">
        <v>12890</v>
      </c>
      <c r="E1189" s="28" t="n">
        <v>5.35</v>
      </c>
    </row>
    <row r="1190" customFormat="false" ht="13.5" hidden="false" customHeight="true" outlineLevel="0" collapsed="false">
      <c r="A1190" s="26" t="s">
        <v>15101</v>
      </c>
      <c r="B1190" s="27" t="s">
        <v>12836</v>
      </c>
      <c r="C1190" s="27" t="s">
        <v>15102</v>
      </c>
      <c r="D1190" s="27" t="s">
        <v>12890</v>
      </c>
      <c r="E1190" s="28" t="n">
        <v>8.28</v>
      </c>
    </row>
    <row r="1191" customFormat="false" ht="12.75" hidden="false" customHeight="true" outlineLevel="0" collapsed="false">
      <c r="A1191" s="26" t="s">
        <v>15103</v>
      </c>
      <c r="B1191" s="27" t="s">
        <v>12836</v>
      </c>
      <c r="C1191" s="27" t="s">
        <v>15104</v>
      </c>
      <c r="D1191" s="27" t="s">
        <v>12890</v>
      </c>
      <c r="E1191" s="28" t="n">
        <v>12.59</v>
      </c>
    </row>
    <row r="1192" customFormat="false" ht="13.5" hidden="false" customHeight="true" outlineLevel="0" collapsed="false">
      <c r="A1192" s="26" t="s">
        <v>15105</v>
      </c>
      <c r="B1192" s="27" t="s">
        <v>12836</v>
      </c>
      <c r="C1192" s="27" t="s">
        <v>15106</v>
      </c>
      <c r="D1192" s="27" t="s">
        <v>12890</v>
      </c>
      <c r="E1192" s="28" t="n">
        <v>18.19</v>
      </c>
    </row>
    <row r="1193" customFormat="false" ht="12.75" hidden="false" customHeight="true" outlineLevel="0" collapsed="false">
      <c r="A1193" s="26" t="s">
        <v>15107</v>
      </c>
      <c r="B1193" s="27" t="s">
        <v>12836</v>
      </c>
      <c r="C1193" s="27" t="s">
        <v>15108</v>
      </c>
      <c r="D1193" s="27" t="s">
        <v>12890</v>
      </c>
      <c r="E1193" s="28" t="n">
        <v>24.49</v>
      </c>
    </row>
    <row r="1194" customFormat="false" ht="12.75" hidden="false" customHeight="true" outlineLevel="0" collapsed="false">
      <c r="A1194" s="26" t="s">
        <v>15109</v>
      </c>
      <c r="B1194" s="27" t="s">
        <v>12836</v>
      </c>
      <c r="C1194" s="27" t="s">
        <v>15110</v>
      </c>
      <c r="D1194" s="27" t="s">
        <v>12890</v>
      </c>
      <c r="E1194" s="28" t="n">
        <v>33.67</v>
      </c>
    </row>
    <row r="1195" customFormat="false" ht="13.5" hidden="false" customHeight="true" outlineLevel="0" collapsed="false">
      <c r="A1195" s="26" t="s">
        <v>15111</v>
      </c>
      <c r="B1195" s="27" t="s">
        <v>12836</v>
      </c>
      <c r="C1195" s="27" t="s">
        <v>15112</v>
      </c>
      <c r="D1195" s="27" t="s">
        <v>12890</v>
      </c>
      <c r="E1195" s="28" t="n">
        <v>47.65</v>
      </c>
    </row>
    <row r="1196" customFormat="false" ht="12.75" hidden="false" customHeight="true" outlineLevel="0" collapsed="false">
      <c r="A1196" s="26" t="s">
        <v>15113</v>
      </c>
      <c r="B1196" s="27" t="s">
        <v>12836</v>
      </c>
      <c r="C1196" s="27" t="s">
        <v>15114</v>
      </c>
      <c r="D1196" s="27" t="s">
        <v>12890</v>
      </c>
      <c r="E1196" s="28" t="n">
        <v>66.54</v>
      </c>
    </row>
    <row r="1197" customFormat="false" ht="13.5" hidden="false" customHeight="true" outlineLevel="0" collapsed="false">
      <c r="A1197" s="26" t="s">
        <v>15115</v>
      </c>
      <c r="B1197" s="27" t="s">
        <v>12836</v>
      </c>
      <c r="C1197" s="27" t="s">
        <v>15116</v>
      </c>
      <c r="D1197" s="27" t="s">
        <v>12890</v>
      </c>
      <c r="E1197" s="28" t="n">
        <v>85.78</v>
      </c>
    </row>
    <row r="1198" customFormat="false" ht="12.75" hidden="false" customHeight="true" outlineLevel="0" collapsed="false">
      <c r="A1198" s="26" t="s">
        <v>15117</v>
      </c>
      <c r="B1198" s="27" t="s">
        <v>12836</v>
      </c>
      <c r="C1198" s="27" t="s">
        <v>15118</v>
      </c>
      <c r="D1198" s="27" t="s">
        <v>12890</v>
      </c>
      <c r="E1198" s="28" t="n">
        <v>98.98</v>
      </c>
    </row>
    <row r="1199" customFormat="false" ht="12.75" hidden="false" customHeight="true" outlineLevel="0" collapsed="false">
      <c r="A1199" s="26" t="s">
        <v>15119</v>
      </c>
      <c r="B1199" s="27" t="s">
        <v>12836</v>
      </c>
      <c r="C1199" s="27" t="s">
        <v>15120</v>
      </c>
      <c r="D1199" s="27" t="s">
        <v>12890</v>
      </c>
      <c r="E1199" s="28" t="n">
        <v>120.06</v>
      </c>
    </row>
    <row r="1200" customFormat="false" ht="13.5" hidden="false" customHeight="true" outlineLevel="0" collapsed="false">
      <c r="A1200" s="26" t="s">
        <v>15121</v>
      </c>
      <c r="B1200" s="27" t="s">
        <v>12836</v>
      </c>
      <c r="C1200" s="27" t="s">
        <v>15122</v>
      </c>
      <c r="D1200" s="27" t="s">
        <v>12890</v>
      </c>
      <c r="E1200" s="28" t="n">
        <v>151.27</v>
      </c>
    </row>
    <row r="1201" customFormat="false" ht="12.75" hidden="false" customHeight="true" outlineLevel="0" collapsed="false">
      <c r="A1201" s="23" t="s">
        <v>15123</v>
      </c>
      <c r="B1201" s="24" t="s">
        <v>12836</v>
      </c>
      <c r="C1201" s="24" t="s">
        <v>15124</v>
      </c>
      <c r="D1201" s="25"/>
      <c r="E1201" s="25"/>
    </row>
    <row r="1202" customFormat="false" ht="12.75" hidden="false" customHeight="true" outlineLevel="0" collapsed="false">
      <c r="A1202" s="26" t="s">
        <v>15125</v>
      </c>
      <c r="B1202" s="27" t="s">
        <v>12836</v>
      </c>
      <c r="C1202" s="27" t="s">
        <v>15126</v>
      </c>
      <c r="D1202" s="27" t="s">
        <v>12840</v>
      </c>
      <c r="E1202" s="28" t="n">
        <v>10.15</v>
      </c>
    </row>
    <row r="1203" customFormat="false" ht="13.5" hidden="false" customHeight="true" outlineLevel="0" collapsed="false">
      <c r="A1203" s="26" t="s">
        <v>15127</v>
      </c>
      <c r="B1203" s="27" t="s">
        <v>12836</v>
      </c>
      <c r="C1203" s="27" t="s">
        <v>15128</v>
      </c>
      <c r="D1203" s="27" t="s">
        <v>12840</v>
      </c>
      <c r="E1203" s="28" t="n">
        <v>10.76</v>
      </c>
    </row>
    <row r="1204" customFormat="false" ht="12.75" hidden="false" customHeight="true" outlineLevel="0" collapsed="false">
      <c r="A1204" s="26" t="s">
        <v>15129</v>
      </c>
      <c r="B1204" s="27" t="s">
        <v>12836</v>
      </c>
      <c r="C1204" s="27" t="s">
        <v>15130</v>
      </c>
      <c r="D1204" s="27" t="s">
        <v>12840</v>
      </c>
      <c r="E1204" s="28" t="n">
        <v>9.85</v>
      </c>
    </row>
    <row r="1205" customFormat="false" ht="13.5" hidden="false" customHeight="true" outlineLevel="0" collapsed="false">
      <c r="A1205" s="26" t="s">
        <v>15131</v>
      </c>
      <c r="B1205" s="27" t="s">
        <v>12836</v>
      </c>
      <c r="C1205" s="27" t="s">
        <v>15132</v>
      </c>
      <c r="D1205" s="27" t="s">
        <v>12840</v>
      </c>
      <c r="E1205" s="28" t="n">
        <v>13.93</v>
      </c>
    </row>
    <row r="1206" customFormat="false" ht="12.75" hidden="false" customHeight="true" outlineLevel="0" collapsed="false">
      <c r="A1206" s="26" t="s">
        <v>15133</v>
      </c>
      <c r="B1206" s="27" t="s">
        <v>12836</v>
      </c>
      <c r="C1206" s="27" t="s">
        <v>15134</v>
      </c>
      <c r="D1206" s="27" t="s">
        <v>12840</v>
      </c>
      <c r="E1206" s="28" t="n">
        <v>19.83</v>
      </c>
    </row>
    <row r="1207" customFormat="false" ht="12.75" hidden="false" customHeight="true" outlineLevel="0" collapsed="false">
      <c r="A1207" s="26" t="s">
        <v>15135</v>
      </c>
      <c r="B1207" s="27" t="s">
        <v>12836</v>
      </c>
      <c r="C1207" s="27" t="s">
        <v>15136</v>
      </c>
      <c r="D1207" s="27" t="s">
        <v>12840</v>
      </c>
      <c r="E1207" s="28" t="n">
        <v>21</v>
      </c>
    </row>
    <row r="1208" customFormat="false" ht="13.5" hidden="false" customHeight="true" outlineLevel="0" collapsed="false">
      <c r="A1208" s="26" t="s">
        <v>15137</v>
      </c>
      <c r="B1208" s="27" t="s">
        <v>12836</v>
      </c>
      <c r="C1208" s="27" t="s">
        <v>15138</v>
      </c>
      <c r="D1208" s="27" t="s">
        <v>12840</v>
      </c>
      <c r="E1208" s="28" t="n">
        <v>22.1</v>
      </c>
    </row>
    <row r="1209" customFormat="false" ht="12.75" hidden="false" customHeight="true" outlineLevel="0" collapsed="false">
      <c r="A1209" s="26" t="s">
        <v>15139</v>
      </c>
      <c r="B1209" s="27" t="s">
        <v>12836</v>
      </c>
      <c r="C1209" s="27" t="s">
        <v>15140</v>
      </c>
      <c r="D1209" s="27" t="s">
        <v>12840</v>
      </c>
      <c r="E1209" s="28" t="n">
        <v>26.75</v>
      </c>
    </row>
    <row r="1210" customFormat="false" ht="13.5" hidden="false" customHeight="true" outlineLevel="0" collapsed="false">
      <c r="A1210" s="26" t="s">
        <v>15141</v>
      </c>
      <c r="B1210" s="27" t="s">
        <v>12836</v>
      </c>
      <c r="C1210" s="27" t="s">
        <v>15142</v>
      </c>
      <c r="D1210" s="27" t="s">
        <v>12840</v>
      </c>
      <c r="E1210" s="28" t="n">
        <v>24.41</v>
      </c>
    </row>
    <row r="1211" customFormat="false" ht="12.75" hidden="false" customHeight="true" outlineLevel="0" collapsed="false">
      <c r="A1211" s="26" t="s">
        <v>15143</v>
      </c>
      <c r="B1211" s="27" t="s">
        <v>12836</v>
      </c>
      <c r="C1211" s="27" t="s">
        <v>15144</v>
      </c>
      <c r="D1211" s="27" t="s">
        <v>12840</v>
      </c>
      <c r="E1211" s="28" t="n">
        <v>27.13</v>
      </c>
    </row>
    <row r="1212" customFormat="false" ht="12.75" hidden="false" customHeight="true" outlineLevel="0" collapsed="false">
      <c r="A1212" s="26" t="s">
        <v>15145</v>
      </c>
      <c r="B1212" s="27" t="s">
        <v>12836</v>
      </c>
      <c r="C1212" s="27" t="s">
        <v>15146</v>
      </c>
      <c r="D1212" s="27" t="s">
        <v>12840</v>
      </c>
      <c r="E1212" s="28" t="n">
        <v>27.3</v>
      </c>
    </row>
    <row r="1213" customFormat="false" ht="13.5" hidden="false" customHeight="true" outlineLevel="0" collapsed="false">
      <c r="A1213" s="26" t="s">
        <v>15147</v>
      </c>
      <c r="B1213" s="27" t="s">
        <v>12836</v>
      </c>
      <c r="C1213" s="27" t="s">
        <v>15148</v>
      </c>
      <c r="D1213" s="27" t="s">
        <v>12840</v>
      </c>
      <c r="E1213" s="28" t="n">
        <v>7.77</v>
      </c>
    </row>
    <row r="1214" customFormat="false" ht="12.75" hidden="false" customHeight="true" outlineLevel="0" collapsed="false">
      <c r="A1214" s="26" t="s">
        <v>15149</v>
      </c>
      <c r="B1214" s="27" t="s">
        <v>12836</v>
      </c>
      <c r="C1214" s="27" t="s">
        <v>15150</v>
      </c>
      <c r="D1214" s="27" t="s">
        <v>12840</v>
      </c>
      <c r="E1214" s="28" t="n">
        <v>6.57</v>
      </c>
    </row>
    <row r="1215" customFormat="false" ht="12.75" hidden="false" customHeight="true" outlineLevel="0" collapsed="false">
      <c r="A1215" s="26" t="s">
        <v>15151</v>
      </c>
      <c r="B1215" s="27" t="s">
        <v>12836</v>
      </c>
      <c r="C1215" s="27" t="s">
        <v>15152</v>
      </c>
      <c r="D1215" s="27" t="s">
        <v>12840</v>
      </c>
      <c r="E1215" s="28" t="n">
        <v>6.57</v>
      </c>
    </row>
    <row r="1216" customFormat="false" ht="13.5" hidden="false" customHeight="true" outlineLevel="0" collapsed="false">
      <c r="A1216" s="26" t="s">
        <v>15153</v>
      </c>
      <c r="B1216" s="27" t="s">
        <v>12836</v>
      </c>
      <c r="C1216" s="27" t="s">
        <v>15154</v>
      </c>
      <c r="D1216" s="27" t="s">
        <v>12840</v>
      </c>
      <c r="E1216" s="28" t="n">
        <v>7.77</v>
      </c>
    </row>
    <row r="1217" customFormat="false" ht="12.75" hidden="false" customHeight="true" outlineLevel="0" collapsed="false">
      <c r="A1217" s="23" t="s">
        <v>15155</v>
      </c>
      <c r="B1217" s="24" t="s">
        <v>12836</v>
      </c>
      <c r="C1217" s="24" t="s">
        <v>15156</v>
      </c>
      <c r="D1217" s="25"/>
      <c r="E1217" s="25"/>
    </row>
    <row r="1218" customFormat="false" ht="13.5" hidden="false" customHeight="true" outlineLevel="0" collapsed="false">
      <c r="A1218" s="26" t="s">
        <v>15157</v>
      </c>
      <c r="B1218" s="27" t="s">
        <v>12836</v>
      </c>
      <c r="C1218" s="27" t="s">
        <v>15158</v>
      </c>
      <c r="D1218" s="27" t="s">
        <v>12840</v>
      </c>
      <c r="E1218" s="28" t="n">
        <v>13.26</v>
      </c>
    </row>
    <row r="1219" customFormat="false" ht="12.75" hidden="false" customHeight="true" outlineLevel="0" collapsed="false">
      <c r="A1219" s="26" t="s">
        <v>15159</v>
      </c>
      <c r="B1219" s="27" t="s">
        <v>12836</v>
      </c>
      <c r="C1219" s="27" t="s">
        <v>15160</v>
      </c>
      <c r="D1219" s="27" t="s">
        <v>12840</v>
      </c>
      <c r="E1219" s="28" t="n">
        <v>20.23</v>
      </c>
    </row>
    <row r="1220" customFormat="false" ht="12.75" hidden="false" customHeight="true" outlineLevel="0" collapsed="false">
      <c r="A1220" s="26" t="s">
        <v>15161</v>
      </c>
      <c r="B1220" s="27" t="s">
        <v>12836</v>
      </c>
      <c r="C1220" s="27" t="s">
        <v>15162</v>
      </c>
      <c r="D1220" s="27" t="s">
        <v>12840</v>
      </c>
      <c r="E1220" s="28" t="n">
        <v>25.92</v>
      </c>
    </row>
    <row r="1221" customFormat="false" ht="13.5" hidden="false" customHeight="true" outlineLevel="0" collapsed="false">
      <c r="A1221" s="26" t="s">
        <v>15163</v>
      </c>
      <c r="B1221" s="27" t="s">
        <v>12836</v>
      </c>
      <c r="C1221" s="27" t="s">
        <v>15164</v>
      </c>
      <c r="D1221" s="27" t="s">
        <v>12840</v>
      </c>
      <c r="E1221" s="28" t="n">
        <v>31.81</v>
      </c>
    </row>
    <row r="1222" customFormat="false" ht="12.75" hidden="false" customHeight="true" outlineLevel="0" collapsed="false">
      <c r="A1222" s="26" t="s">
        <v>15165</v>
      </c>
      <c r="B1222" s="27" t="s">
        <v>12836</v>
      </c>
      <c r="C1222" s="27" t="s">
        <v>15166</v>
      </c>
      <c r="D1222" s="27" t="s">
        <v>12840</v>
      </c>
      <c r="E1222" s="28" t="n">
        <v>15.28</v>
      </c>
    </row>
    <row r="1223" customFormat="false" ht="13.5" hidden="false" customHeight="true" outlineLevel="0" collapsed="false">
      <c r="A1223" s="26" t="s">
        <v>15167</v>
      </c>
      <c r="B1223" s="27" t="s">
        <v>12836</v>
      </c>
      <c r="C1223" s="27" t="s">
        <v>15168</v>
      </c>
      <c r="D1223" s="27" t="s">
        <v>12840</v>
      </c>
      <c r="E1223" s="28" t="n">
        <v>27.58</v>
      </c>
    </row>
    <row r="1224" customFormat="false" ht="12.75" hidden="false" customHeight="true" outlineLevel="0" collapsed="false">
      <c r="A1224" s="26" t="s">
        <v>15169</v>
      </c>
      <c r="B1224" s="27" t="s">
        <v>12836</v>
      </c>
      <c r="C1224" s="27" t="s">
        <v>15170</v>
      </c>
      <c r="D1224" s="27" t="s">
        <v>12840</v>
      </c>
      <c r="E1224" s="28" t="n">
        <v>31.53</v>
      </c>
    </row>
    <row r="1225" customFormat="false" ht="12.75" hidden="false" customHeight="true" outlineLevel="0" collapsed="false">
      <c r="A1225" s="26" t="s">
        <v>15171</v>
      </c>
      <c r="B1225" s="27" t="s">
        <v>12836</v>
      </c>
      <c r="C1225" s="27" t="s">
        <v>15172</v>
      </c>
      <c r="D1225" s="27" t="s">
        <v>12840</v>
      </c>
      <c r="E1225" s="28" t="n">
        <v>11.16</v>
      </c>
    </row>
    <row r="1226" customFormat="false" ht="13.5" hidden="false" customHeight="true" outlineLevel="0" collapsed="false">
      <c r="A1226" s="26" t="s">
        <v>15173</v>
      </c>
      <c r="B1226" s="27" t="s">
        <v>12836</v>
      </c>
      <c r="C1226" s="27" t="s">
        <v>15174</v>
      </c>
      <c r="D1226" s="27" t="s">
        <v>12840</v>
      </c>
      <c r="E1226" s="28" t="n">
        <v>12.04</v>
      </c>
    </row>
    <row r="1227" customFormat="false" ht="12.75" hidden="false" customHeight="true" outlineLevel="0" collapsed="false">
      <c r="A1227" s="26" t="s">
        <v>15175</v>
      </c>
      <c r="B1227" s="27" t="s">
        <v>12836</v>
      </c>
      <c r="C1227" s="27" t="s">
        <v>15176</v>
      </c>
      <c r="D1227" s="27" t="s">
        <v>12840</v>
      </c>
      <c r="E1227" s="28" t="n">
        <v>4.97</v>
      </c>
    </row>
    <row r="1228" customFormat="false" ht="12.75" hidden="false" customHeight="true" outlineLevel="0" collapsed="false">
      <c r="A1228" s="26" t="s">
        <v>15177</v>
      </c>
      <c r="B1228" s="27" t="s">
        <v>12836</v>
      </c>
      <c r="C1228" s="27" t="s">
        <v>15178</v>
      </c>
      <c r="D1228" s="27" t="s">
        <v>12840</v>
      </c>
      <c r="E1228" s="28" t="n">
        <v>4.97</v>
      </c>
    </row>
    <row r="1229" customFormat="false" ht="13.5" hidden="false" customHeight="true" outlineLevel="0" collapsed="false">
      <c r="A1229" s="26" t="s">
        <v>15179</v>
      </c>
      <c r="B1229" s="27" t="s">
        <v>12836</v>
      </c>
      <c r="C1229" s="27" t="s">
        <v>15180</v>
      </c>
      <c r="D1229" s="27" t="s">
        <v>12840</v>
      </c>
      <c r="E1229" s="28" t="n">
        <v>6.52</v>
      </c>
    </row>
    <row r="1230" customFormat="false" ht="12.75" hidden="false" customHeight="true" outlineLevel="0" collapsed="false">
      <c r="A1230" s="26" t="s">
        <v>15181</v>
      </c>
      <c r="B1230" s="27" t="s">
        <v>12836</v>
      </c>
      <c r="C1230" s="27" t="s">
        <v>15182</v>
      </c>
      <c r="D1230" s="27" t="s">
        <v>12840</v>
      </c>
      <c r="E1230" s="28" t="n">
        <v>5.22</v>
      </c>
    </row>
    <row r="1231" customFormat="false" ht="13.5" hidden="false" customHeight="true" outlineLevel="0" collapsed="false">
      <c r="A1231" s="26" t="s">
        <v>15183</v>
      </c>
      <c r="B1231" s="27" t="s">
        <v>12836</v>
      </c>
      <c r="C1231" s="27" t="s">
        <v>15184</v>
      </c>
      <c r="D1231" s="27" t="s">
        <v>12840</v>
      </c>
      <c r="E1231" s="28" t="n">
        <v>7.77</v>
      </c>
    </row>
    <row r="1232" customFormat="false" ht="12.75" hidden="false" customHeight="true" outlineLevel="0" collapsed="false">
      <c r="A1232" s="23" t="s">
        <v>15185</v>
      </c>
      <c r="B1232" s="24" t="s">
        <v>12836</v>
      </c>
      <c r="C1232" s="24" t="s">
        <v>15186</v>
      </c>
      <c r="D1232" s="25"/>
      <c r="E1232" s="25"/>
    </row>
    <row r="1233" customFormat="false" ht="12.75" hidden="false" customHeight="true" outlineLevel="0" collapsed="false">
      <c r="A1233" s="26" t="s">
        <v>15187</v>
      </c>
      <c r="B1233" s="27" t="s">
        <v>12836</v>
      </c>
      <c r="C1233" s="27" t="s">
        <v>15188</v>
      </c>
      <c r="D1233" s="27" t="s">
        <v>12840</v>
      </c>
      <c r="E1233" s="28" t="n">
        <v>83.64</v>
      </c>
    </row>
    <row r="1234" customFormat="false" ht="13.5" hidden="false" customHeight="true" outlineLevel="0" collapsed="false">
      <c r="A1234" s="26" t="s">
        <v>15189</v>
      </c>
      <c r="B1234" s="27" t="s">
        <v>12836</v>
      </c>
      <c r="C1234" s="27" t="s">
        <v>15190</v>
      </c>
      <c r="D1234" s="27" t="s">
        <v>12840</v>
      </c>
      <c r="E1234" s="28" t="n">
        <v>94.5</v>
      </c>
    </row>
    <row r="1235" customFormat="false" ht="12.75" hidden="false" customHeight="true" outlineLevel="0" collapsed="false">
      <c r="A1235" s="26" t="s">
        <v>15191</v>
      </c>
      <c r="B1235" s="27" t="s">
        <v>12836</v>
      </c>
      <c r="C1235" s="27" t="s">
        <v>15192</v>
      </c>
      <c r="D1235" s="27" t="s">
        <v>12840</v>
      </c>
      <c r="E1235" s="28" t="n">
        <v>106.4</v>
      </c>
    </row>
    <row r="1236" customFormat="false" ht="13.5" hidden="false" customHeight="true" outlineLevel="0" collapsed="false">
      <c r="A1236" s="26" t="s">
        <v>15193</v>
      </c>
      <c r="B1236" s="27" t="s">
        <v>12836</v>
      </c>
      <c r="C1236" s="27" t="s">
        <v>15194</v>
      </c>
      <c r="D1236" s="27" t="s">
        <v>12840</v>
      </c>
      <c r="E1236" s="28" t="n">
        <v>165.08</v>
      </c>
    </row>
    <row r="1237" customFormat="false" ht="12.75" hidden="false" customHeight="true" outlineLevel="0" collapsed="false">
      <c r="A1237" s="26" t="s">
        <v>15195</v>
      </c>
      <c r="B1237" s="27" t="s">
        <v>12836</v>
      </c>
      <c r="C1237" s="27" t="s">
        <v>15196</v>
      </c>
      <c r="D1237" s="27" t="s">
        <v>12840</v>
      </c>
      <c r="E1237" s="28" t="n">
        <v>175.88</v>
      </c>
    </row>
    <row r="1238" customFormat="false" ht="12.75" hidden="false" customHeight="true" outlineLevel="0" collapsed="false">
      <c r="A1238" s="26" t="s">
        <v>15197</v>
      </c>
      <c r="B1238" s="27" t="s">
        <v>12836</v>
      </c>
      <c r="C1238" s="27" t="s">
        <v>15198</v>
      </c>
      <c r="D1238" s="27" t="s">
        <v>13039</v>
      </c>
      <c r="E1238" s="28" t="n">
        <v>155.66</v>
      </c>
    </row>
    <row r="1239" customFormat="false" ht="13.5" hidden="false" customHeight="true" outlineLevel="0" collapsed="false">
      <c r="A1239" s="26" t="s">
        <v>15199</v>
      </c>
      <c r="B1239" s="27" t="s">
        <v>12836</v>
      </c>
      <c r="C1239" s="27" t="s">
        <v>15200</v>
      </c>
      <c r="D1239" s="27" t="s">
        <v>13039</v>
      </c>
      <c r="E1239" s="28" t="n">
        <v>175.52</v>
      </c>
    </row>
    <row r="1240" customFormat="false" ht="12.75" hidden="false" customHeight="true" outlineLevel="0" collapsed="false">
      <c r="A1240" s="26" t="s">
        <v>15201</v>
      </c>
      <c r="B1240" s="27" t="s">
        <v>12836</v>
      </c>
      <c r="C1240" s="27" t="s">
        <v>15202</v>
      </c>
      <c r="D1240" s="27" t="s">
        <v>13039</v>
      </c>
      <c r="E1240" s="28" t="n">
        <v>245.7</v>
      </c>
    </row>
    <row r="1241" customFormat="false" ht="12.75" hidden="false" customHeight="true" outlineLevel="0" collapsed="false">
      <c r="A1241" s="26" t="s">
        <v>15203</v>
      </c>
      <c r="B1241" s="27" t="s">
        <v>12836</v>
      </c>
      <c r="C1241" s="27" t="s">
        <v>15204</v>
      </c>
      <c r="D1241" s="27" t="s">
        <v>12840</v>
      </c>
      <c r="E1241" s="28" t="n">
        <v>235.29</v>
      </c>
    </row>
    <row r="1242" customFormat="false" ht="13.5" hidden="false" customHeight="true" outlineLevel="0" collapsed="false">
      <c r="A1242" s="26" t="s">
        <v>15205</v>
      </c>
      <c r="B1242" s="27" t="s">
        <v>12836</v>
      </c>
      <c r="C1242" s="27" t="s">
        <v>15206</v>
      </c>
      <c r="D1242" s="27" t="s">
        <v>12840</v>
      </c>
      <c r="E1242" s="28" t="n">
        <v>112.09</v>
      </c>
    </row>
    <row r="1243" customFormat="false" ht="12.75" hidden="false" customHeight="true" outlineLevel="0" collapsed="false">
      <c r="A1243" s="26" t="s">
        <v>15207</v>
      </c>
      <c r="B1243" s="27" t="s">
        <v>12836</v>
      </c>
      <c r="C1243" s="27" t="s">
        <v>15208</v>
      </c>
      <c r="D1243" s="27" t="s">
        <v>12840</v>
      </c>
      <c r="E1243" s="28" t="n">
        <v>124.84</v>
      </c>
    </row>
    <row r="1244" customFormat="false" ht="13.5" hidden="false" customHeight="true" outlineLevel="0" collapsed="false">
      <c r="A1244" s="26" t="s">
        <v>15209</v>
      </c>
      <c r="B1244" s="27" t="s">
        <v>12836</v>
      </c>
      <c r="C1244" s="27" t="s">
        <v>15210</v>
      </c>
      <c r="D1244" s="27" t="s">
        <v>12840</v>
      </c>
      <c r="E1244" s="28" t="n">
        <v>128.81</v>
      </c>
    </row>
    <row r="1245" customFormat="false" ht="12.75" hidden="false" customHeight="true" outlineLevel="0" collapsed="false">
      <c r="A1245" s="23" t="s">
        <v>15211</v>
      </c>
      <c r="B1245" s="24" t="s">
        <v>12836</v>
      </c>
      <c r="C1245" s="24" t="s">
        <v>15212</v>
      </c>
      <c r="D1245" s="25"/>
      <c r="E1245" s="25"/>
    </row>
    <row r="1246" customFormat="false" ht="12.75" hidden="false" customHeight="true" outlineLevel="0" collapsed="false">
      <c r="A1246" s="26" t="s">
        <v>15213</v>
      </c>
      <c r="B1246" s="27" t="s">
        <v>12836</v>
      </c>
      <c r="C1246" s="27" t="s">
        <v>15214</v>
      </c>
      <c r="D1246" s="27" t="s">
        <v>12840</v>
      </c>
      <c r="E1246" s="28" t="n">
        <v>56.58</v>
      </c>
    </row>
    <row r="1247" customFormat="false" ht="13.5" hidden="false" customHeight="true" outlineLevel="0" collapsed="false">
      <c r="A1247" s="26" t="s">
        <v>15215</v>
      </c>
      <c r="B1247" s="27" t="s">
        <v>12836</v>
      </c>
      <c r="C1247" s="27" t="s">
        <v>15216</v>
      </c>
      <c r="D1247" s="27" t="s">
        <v>12840</v>
      </c>
      <c r="E1247" s="28" t="n">
        <v>78.39</v>
      </c>
    </row>
    <row r="1248" customFormat="false" ht="12.75" hidden="false" customHeight="true" outlineLevel="0" collapsed="false">
      <c r="A1248" s="26" t="s">
        <v>15217</v>
      </c>
      <c r="B1248" s="27" t="s">
        <v>12836</v>
      </c>
      <c r="C1248" s="27" t="s">
        <v>15218</v>
      </c>
      <c r="D1248" s="27" t="s">
        <v>12840</v>
      </c>
      <c r="E1248" s="28" t="n">
        <v>112.23</v>
      </c>
    </row>
    <row r="1249" customFormat="false" ht="13.5" hidden="false" customHeight="true" outlineLevel="0" collapsed="false">
      <c r="A1249" s="26" t="s">
        <v>15219</v>
      </c>
      <c r="B1249" s="27" t="s">
        <v>12836</v>
      </c>
      <c r="C1249" s="27" t="s">
        <v>15220</v>
      </c>
      <c r="D1249" s="27" t="s">
        <v>12840</v>
      </c>
      <c r="E1249" s="28" t="n">
        <v>77.27</v>
      </c>
    </row>
    <row r="1250" customFormat="false" ht="12.75" hidden="false" customHeight="true" outlineLevel="0" collapsed="false">
      <c r="A1250" s="26" t="s">
        <v>15221</v>
      </c>
      <c r="B1250" s="27" t="s">
        <v>12836</v>
      </c>
      <c r="C1250" s="27" t="s">
        <v>15222</v>
      </c>
      <c r="D1250" s="27" t="s">
        <v>12840</v>
      </c>
      <c r="E1250" s="28" t="n">
        <v>77.27</v>
      </c>
    </row>
    <row r="1251" customFormat="false" ht="12.75" hidden="false" customHeight="true" outlineLevel="0" collapsed="false">
      <c r="A1251" s="26" t="s">
        <v>15223</v>
      </c>
      <c r="B1251" s="27" t="s">
        <v>12836</v>
      </c>
      <c r="C1251" s="27" t="s">
        <v>15224</v>
      </c>
      <c r="D1251" s="27" t="s">
        <v>12840</v>
      </c>
      <c r="E1251" s="28" t="n">
        <v>110.52</v>
      </c>
    </row>
    <row r="1252" customFormat="false" ht="13.5" hidden="false" customHeight="true" outlineLevel="0" collapsed="false">
      <c r="A1252" s="26" t="s">
        <v>15225</v>
      </c>
      <c r="B1252" s="27" t="s">
        <v>12836</v>
      </c>
      <c r="C1252" s="27" t="s">
        <v>15226</v>
      </c>
      <c r="D1252" s="27" t="s">
        <v>12840</v>
      </c>
      <c r="E1252" s="28" t="n">
        <v>110.52</v>
      </c>
    </row>
    <row r="1253" customFormat="false" ht="12.75" hidden="false" customHeight="true" outlineLevel="0" collapsed="false">
      <c r="A1253" s="26" t="s">
        <v>15227</v>
      </c>
      <c r="B1253" s="27" t="s">
        <v>12836</v>
      </c>
      <c r="C1253" s="27" t="s">
        <v>15198</v>
      </c>
      <c r="D1253" s="27" t="s">
        <v>12840</v>
      </c>
      <c r="E1253" s="28" t="n">
        <v>138.43</v>
      </c>
    </row>
    <row r="1254" customFormat="false" ht="12.75" hidden="false" customHeight="true" outlineLevel="0" collapsed="false">
      <c r="A1254" s="26" t="s">
        <v>15228</v>
      </c>
      <c r="B1254" s="27" t="s">
        <v>12836</v>
      </c>
      <c r="C1254" s="27" t="s">
        <v>15200</v>
      </c>
      <c r="D1254" s="27" t="s">
        <v>12840</v>
      </c>
      <c r="E1254" s="28" t="n">
        <v>146.39</v>
      </c>
    </row>
    <row r="1255" customFormat="false" ht="13.5" hidden="false" customHeight="true" outlineLevel="0" collapsed="false">
      <c r="A1255" s="26" t="s">
        <v>15229</v>
      </c>
      <c r="B1255" s="27" t="s">
        <v>12836</v>
      </c>
      <c r="C1255" s="27" t="s">
        <v>15202</v>
      </c>
      <c r="D1255" s="27" t="s">
        <v>12840</v>
      </c>
      <c r="E1255" s="28" t="n">
        <v>180.34</v>
      </c>
    </row>
    <row r="1256" customFormat="false" ht="12.75" hidden="false" customHeight="true" outlineLevel="0" collapsed="false">
      <c r="A1256" s="23" t="s">
        <v>15230</v>
      </c>
      <c r="B1256" s="24" t="s">
        <v>12836</v>
      </c>
      <c r="C1256" s="24" t="s">
        <v>15231</v>
      </c>
      <c r="D1256" s="25"/>
      <c r="E1256" s="25"/>
    </row>
    <row r="1257" customFormat="false" ht="13.5" hidden="false" customHeight="true" outlineLevel="0" collapsed="false">
      <c r="A1257" s="26" t="s">
        <v>15232</v>
      </c>
      <c r="B1257" s="27" t="s">
        <v>12836</v>
      </c>
      <c r="C1257" s="27" t="s">
        <v>15233</v>
      </c>
      <c r="D1257" s="27" t="s">
        <v>12840</v>
      </c>
      <c r="E1257" s="28" t="n">
        <v>47.39</v>
      </c>
    </row>
    <row r="1258" customFormat="false" ht="12.75" hidden="false" customHeight="true" outlineLevel="0" collapsed="false">
      <c r="A1258" s="23" t="s">
        <v>15234</v>
      </c>
      <c r="B1258" s="24" t="s">
        <v>12836</v>
      </c>
      <c r="C1258" s="24" t="s">
        <v>15235</v>
      </c>
      <c r="D1258" s="25"/>
      <c r="E1258" s="25"/>
    </row>
    <row r="1259" customFormat="false" ht="12.75" hidden="false" customHeight="true" outlineLevel="0" collapsed="false">
      <c r="A1259" s="26" t="s">
        <v>15236</v>
      </c>
      <c r="B1259" s="27" t="s">
        <v>12836</v>
      </c>
      <c r="C1259" s="27" t="s">
        <v>15237</v>
      </c>
      <c r="D1259" s="27" t="s">
        <v>12840</v>
      </c>
      <c r="E1259" s="28" t="n">
        <v>128.22</v>
      </c>
    </row>
    <row r="1260" customFormat="false" ht="13.5" hidden="false" customHeight="true" outlineLevel="0" collapsed="false">
      <c r="A1260" s="26" t="s">
        <v>15238</v>
      </c>
      <c r="B1260" s="27" t="s">
        <v>12836</v>
      </c>
      <c r="C1260" s="27" t="s">
        <v>15239</v>
      </c>
      <c r="D1260" s="27" t="s">
        <v>12840</v>
      </c>
      <c r="E1260" s="28" t="n">
        <v>42.32</v>
      </c>
    </row>
    <row r="1261" customFormat="false" ht="12.75" hidden="false" customHeight="true" outlineLevel="0" collapsed="false">
      <c r="A1261" s="26" t="s">
        <v>15240</v>
      </c>
      <c r="B1261" s="27" t="s">
        <v>12836</v>
      </c>
      <c r="C1261" s="27" t="s">
        <v>15241</v>
      </c>
      <c r="D1261" s="27" t="s">
        <v>12840</v>
      </c>
      <c r="E1261" s="28" t="n">
        <v>55.25</v>
      </c>
    </row>
    <row r="1262" customFormat="false" ht="13.5" hidden="false" customHeight="true" outlineLevel="0" collapsed="false">
      <c r="A1262" s="23" t="s">
        <v>15242</v>
      </c>
      <c r="B1262" s="24" t="s">
        <v>12836</v>
      </c>
      <c r="C1262" s="24" t="s">
        <v>15243</v>
      </c>
      <c r="D1262" s="25"/>
      <c r="E1262" s="25"/>
    </row>
    <row r="1263" customFormat="false" ht="12.75" hidden="false" customHeight="true" outlineLevel="0" collapsed="false">
      <c r="A1263" s="26" t="s">
        <v>15244</v>
      </c>
      <c r="B1263" s="27" t="s">
        <v>12836</v>
      </c>
      <c r="C1263" s="27" t="s">
        <v>15245</v>
      </c>
      <c r="D1263" s="27" t="s">
        <v>12840</v>
      </c>
      <c r="E1263" s="28" t="n">
        <v>124.98</v>
      </c>
    </row>
    <row r="1264" customFormat="false" ht="12.75" hidden="false" customHeight="true" outlineLevel="0" collapsed="false">
      <c r="A1264" s="26" t="s">
        <v>15246</v>
      </c>
      <c r="B1264" s="27" t="s">
        <v>12836</v>
      </c>
      <c r="C1264" s="27" t="s">
        <v>15247</v>
      </c>
      <c r="D1264" s="27" t="s">
        <v>12840</v>
      </c>
      <c r="E1264" s="28" t="n">
        <v>148.81</v>
      </c>
    </row>
    <row r="1265" customFormat="false" ht="13.5" hidden="false" customHeight="true" outlineLevel="0" collapsed="false">
      <c r="A1265" s="23" t="s">
        <v>15248</v>
      </c>
      <c r="B1265" s="24" t="s">
        <v>12836</v>
      </c>
      <c r="C1265" s="24" t="s">
        <v>15249</v>
      </c>
      <c r="D1265" s="25"/>
      <c r="E1265" s="25"/>
    </row>
    <row r="1266" customFormat="false" ht="12.75" hidden="false" customHeight="true" outlineLevel="0" collapsed="false">
      <c r="A1266" s="26" t="s">
        <v>15250</v>
      </c>
      <c r="B1266" s="27" t="s">
        <v>12836</v>
      </c>
      <c r="C1266" s="27" t="s">
        <v>15251</v>
      </c>
      <c r="D1266" s="27" t="s">
        <v>12840</v>
      </c>
      <c r="E1266" s="28" t="n">
        <v>13.36</v>
      </c>
    </row>
    <row r="1267" customFormat="false" ht="13.5" hidden="false" customHeight="true" outlineLevel="0" collapsed="false">
      <c r="A1267" s="26" t="s">
        <v>15252</v>
      </c>
      <c r="B1267" s="27" t="s">
        <v>12836</v>
      </c>
      <c r="C1267" s="27" t="s">
        <v>15253</v>
      </c>
      <c r="D1267" s="27" t="s">
        <v>12840</v>
      </c>
      <c r="E1267" s="28" t="n">
        <v>19.66</v>
      </c>
    </row>
    <row r="1268" customFormat="false" ht="12.75" hidden="false" customHeight="true" outlineLevel="0" collapsed="false">
      <c r="A1268" s="26" t="s">
        <v>15254</v>
      </c>
      <c r="B1268" s="27" t="s">
        <v>12836</v>
      </c>
      <c r="C1268" s="27" t="s">
        <v>15255</v>
      </c>
      <c r="D1268" s="27" t="s">
        <v>12840</v>
      </c>
      <c r="E1268" s="28" t="n">
        <v>105.82</v>
      </c>
    </row>
    <row r="1269" customFormat="false" ht="12.75" hidden="false" customHeight="true" outlineLevel="0" collapsed="false">
      <c r="A1269" s="26" t="s">
        <v>15256</v>
      </c>
      <c r="B1269" s="27" t="s">
        <v>12836</v>
      </c>
      <c r="C1269" s="27" t="s">
        <v>15257</v>
      </c>
      <c r="D1269" s="27" t="s">
        <v>12840</v>
      </c>
      <c r="E1269" s="28" t="n">
        <v>129.82</v>
      </c>
    </row>
    <row r="1270" customFormat="false" ht="13.5" hidden="false" customHeight="true" outlineLevel="0" collapsed="false">
      <c r="A1270" s="26" t="s">
        <v>15258</v>
      </c>
      <c r="B1270" s="27" t="s">
        <v>12836</v>
      </c>
      <c r="C1270" s="27" t="s">
        <v>15259</v>
      </c>
      <c r="D1270" s="27" t="s">
        <v>12840</v>
      </c>
      <c r="E1270" s="28" t="n">
        <v>154.82</v>
      </c>
    </row>
    <row r="1271" customFormat="false" ht="12.75" hidden="false" customHeight="true" outlineLevel="0" collapsed="false">
      <c r="A1271" s="26" t="s">
        <v>15260</v>
      </c>
      <c r="B1271" s="27" t="s">
        <v>12836</v>
      </c>
      <c r="C1271" s="27" t="s">
        <v>15261</v>
      </c>
      <c r="D1271" s="27" t="s">
        <v>12840</v>
      </c>
      <c r="E1271" s="28" t="n">
        <v>7.45</v>
      </c>
    </row>
    <row r="1272" customFormat="false" ht="12.75" hidden="false" customHeight="true" outlineLevel="0" collapsed="false">
      <c r="A1272" s="23" t="s">
        <v>15262</v>
      </c>
      <c r="B1272" s="24" t="s">
        <v>12836</v>
      </c>
      <c r="C1272" s="24" t="s">
        <v>15263</v>
      </c>
      <c r="D1272" s="25"/>
      <c r="E1272" s="25"/>
    </row>
    <row r="1273" customFormat="false" ht="13.5" hidden="false" customHeight="true" outlineLevel="0" collapsed="false">
      <c r="A1273" s="26" t="s">
        <v>15264</v>
      </c>
      <c r="B1273" s="27" t="s">
        <v>12836</v>
      </c>
      <c r="C1273" s="27" t="s">
        <v>15265</v>
      </c>
      <c r="D1273" s="27" t="s">
        <v>12840</v>
      </c>
      <c r="E1273" s="28" t="n">
        <v>769.05</v>
      </c>
    </row>
    <row r="1274" customFormat="false" ht="12.75" hidden="false" customHeight="true" outlineLevel="0" collapsed="false">
      <c r="A1274" s="26" t="s">
        <v>15266</v>
      </c>
      <c r="B1274" s="27" t="s">
        <v>12836</v>
      </c>
      <c r="C1274" s="27" t="s">
        <v>15267</v>
      </c>
      <c r="D1274" s="27" t="s">
        <v>12840</v>
      </c>
      <c r="E1274" s="28" t="n">
        <v>1229.05</v>
      </c>
    </row>
    <row r="1275" customFormat="false" ht="13.5" hidden="false" customHeight="true" outlineLevel="0" collapsed="false">
      <c r="A1275" s="26" t="s">
        <v>15268</v>
      </c>
      <c r="B1275" s="27" t="s">
        <v>12836</v>
      </c>
      <c r="C1275" s="27" t="s">
        <v>15269</v>
      </c>
      <c r="D1275" s="27" t="s">
        <v>12840</v>
      </c>
      <c r="E1275" s="28" t="n">
        <v>2179.05</v>
      </c>
    </row>
    <row r="1276" customFormat="false" ht="12.75" hidden="false" customHeight="true" outlineLevel="0" collapsed="false">
      <c r="A1276" s="23" t="s">
        <v>15270</v>
      </c>
      <c r="B1276" s="24" t="s">
        <v>12836</v>
      </c>
      <c r="C1276" s="24" t="s">
        <v>15271</v>
      </c>
      <c r="D1276" s="25"/>
      <c r="E1276" s="25"/>
    </row>
    <row r="1277" customFormat="false" ht="12.75" hidden="false" customHeight="true" outlineLevel="0" collapsed="false">
      <c r="A1277" s="26" t="s">
        <v>15272</v>
      </c>
      <c r="B1277" s="27" t="s">
        <v>12836</v>
      </c>
      <c r="C1277" s="27" t="s">
        <v>15273</v>
      </c>
      <c r="D1277" s="27" t="s">
        <v>12840</v>
      </c>
      <c r="E1277" s="28" t="n">
        <v>11.81</v>
      </c>
    </row>
    <row r="1278" customFormat="false" ht="13.5" hidden="false" customHeight="true" outlineLevel="0" collapsed="false">
      <c r="A1278" s="26" t="s">
        <v>15274</v>
      </c>
      <c r="B1278" s="27" t="s">
        <v>12836</v>
      </c>
      <c r="C1278" s="27" t="s">
        <v>15275</v>
      </c>
      <c r="D1278" s="27" t="s">
        <v>12840</v>
      </c>
      <c r="E1278" s="28" t="n">
        <v>12.71</v>
      </c>
    </row>
    <row r="1279" customFormat="false" ht="12.75" hidden="false" customHeight="true" outlineLevel="0" collapsed="false">
      <c r="A1279" s="26" t="s">
        <v>15276</v>
      </c>
      <c r="B1279" s="27" t="s">
        <v>12836</v>
      </c>
      <c r="C1279" s="27" t="s">
        <v>15277</v>
      </c>
      <c r="D1279" s="27" t="s">
        <v>12840</v>
      </c>
      <c r="E1279" s="28" t="n">
        <v>19.19</v>
      </c>
    </row>
    <row r="1280" customFormat="false" ht="13.5" hidden="false" customHeight="true" outlineLevel="0" collapsed="false">
      <c r="A1280" s="26" t="s">
        <v>15278</v>
      </c>
      <c r="B1280" s="27" t="s">
        <v>12836</v>
      </c>
      <c r="C1280" s="27" t="s">
        <v>15279</v>
      </c>
      <c r="D1280" s="27" t="s">
        <v>12840</v>
      </c>
      <c r="E1280" s="28" t="n">
        <v>24.76</v>
      </c>
    </row>
    <row r="1281" customFormat="false" ht="12.75" hidden="false" customHeight="true" outlineLevel="0" collapsed="false">
      <c r="A1281" s="26" t="s">
        <v>15280</v>
      </c>
      <c r="B1281" s="27" t="s">
        <v>12836</v>
      </c>
      <c r="C1281" s="27" t="s">
        <v>15281</v>
      </c>
      <c r="D1281" s="27" t="s">
        <v>12840</v>
      </c>
      <c r="E1281" s="28" t="n">
        <v>24.76</v>
      </c>
    </row>
    <row r="1282" customFormat="false" ht="12.75" hidden="false" customHeight="true" outlineLevel="0" collapsed="false">
      <c r="A1282" s="26" t="s">
        <v>15282</v>
      </c>
      <c r="B1282" s="27" t="s">
        <v>12836</v>
      </c>
      <c r="C1282" s="27" t="s">
        <v>15283</v>
      </c>
      <c r="D1282" s="27" t="s">
        <v>12840</v>
      </c>
      <c r="E1282" s="28" t="n">
        <v>35.86</v>
      </c>
    </row>
    <row r="1283" customFormat="false" ht="13.5" hidden="false" customHeight="true" outlineLevel="0" collapsed="false">
      <c r="A1283" s="26" t="s">
        <v>15284</v>
      </c>
      <c r="B1283" s="27" t="s">
        <v>12836</v>
      </c>
      <c r="C1283" s="27" t="s">
        <v>15285</v>
      </c>
      <c r="D1283" s="27" t="s">
        <v>12840</v>
      </c>
      <c r="E1283" s="28" t="n">
        <v>45.76</v>
      </c>
    </row>
    <row r="1284" customFormat="false" ht="12.75" hidden="false" customHeight="true" outlineLevel="0" collapsed="false">
      <c r="A1284" s="26" t="s">
        <v>15286</v>
      </c>
      <c r="B1284" s="27" t="s">
        <v>12836</v>
      </c>
      <c r="C1284" s="27" t="s">
        <v>15287</v>
      </c>
      <c r="D1284" s="27" t="s">
        <v>12840</v>
      </c>
      <c r="E1284" s="28" t="n">
        <v>83.86</v>
      </c>
    </row>
    <row r="1285" customFormat="false" ht="12.75" hidden="false" customHeight="true" outlineLevel="0" collapsed="false">
      <c r="A1285" s="26" t="s">
        <v>15288</v>
      </c>
      <c r="B1285" s="27" t="s">
        <v>12836</v>
      </c>
      <c r="C1285" s="27" t="s">
        <v>15289</v>
      </c>
      <c r="D1285" s="27" t="s">
        <v>12840</v>
      </c>
      <c r="E1285" s="28" t="n">
        <v>15.01</v>
      </c>
    </row>
    <row r="1286" customFormat="false" ht="13.5" hidden="false" customHeight="true" outlineLevel="0" collapsed="false">
      <c r="A1286" s="26" t="s">
        <v>15290</v>
      </c>
      <c r="B1286" s="27" t="s">
        <v>12836</v>
      </c>
      <c r="C1286" s="27" t="s">
        <v>15291</v>
      </c>
      <c r="D1286" s="27" t="s">
        <v>12840</v>
      </c>
      <c r="E1286" s="28" t="n">
        <v>18.99</v>
      </c>
    </row>
    <row r="1287" customFormat="false" ht="12.75" hidden="false" customHeight="true" outlineLevel="0" collapsed="false">
      <c r="A1287" s="26" t="s">
        <v>15292</v>
      </c>
      <c r="B1287" s="27" t="s">
        <v>12836</v>
      </c>
      <c r="C1287" s="27" t="s">
        <v>15293</v>
      </c>
      <c r="D1287" s="27" t="s">
        <v>12840</v>
      </c>
      <c r="E1287" s="28" t="n">
        <v>19.34</v>
      </c>
    </row>
    <row r="1288" customFormat="false" ht="13.5" hidden="false" customHeight="true" outlineLevel="0" collapsed="false">
      <c r="A1288" s="26" t="s">
        <v>15294</v>
      </c>
      <c r="B1288" s="27" t="s">
        <v>12836</v>
      </c>
      <c r="C1288" s="27" t="s">
        <v>15295</v>
      </c>
      <c r="D1288" s="27" t="s">
        <v>12840</v>
      </c>
      <c r="E1288" s="28" t="n">
        <v>9.63</v>
      </c>
    </row>
    <row r="1289" customFormat="false" ht="12.75" hidden="false" customHeight="true" outlineLevel="0" collapsed="false">
      <c r="A1289" s="26" t="s">
        <v>15296</v>
      </c>
      <c r="B1289" s="27" t="s">
        <v>12836</v>
      </c>
      <c r="C1289" s="27" t="s">
        <v>15297</v>
      </c>
      <c r="D1289" s="27" t="s">
        <v>12840</v>
      </c>
      <c r="E1289" s="28" t="n">
        <v>10.26</v>
      </c>
    </row>
    <row r="1290" customFormat="false" ht="12.75" hidden="false" customHeight="true" outlineLevel="0" collapsed="false">
      <c r="A1290" s="26" t="s">
        <v>15298</v>
      </c>
      <c r="B1290" s="27" t="s">
        <v>12836</v>
      </c>
      <c r="C1290" s="27" t="s">
        <v>15299</v>
      </c>
      <c r="D1290" s="27" t="s">
        <v>12840</v>
      </c>
      <c r="E1290" s="28" t="n">
        <v>10.4</v>
      </c>
    </row>
    <row r="1291" customFormat="false" ht="13.5" hidden="false" customHeight="true" outlineLevel="0" collapsed="false">
      <c r="A1291" s="26" t="s">
        <v>15300</v>
      </c>
      <c r="B1291" s="27" t="s">
        <v>12836</v>
      </c>
      <c r="C1291" s="27" t="s">
        <v>15301</v>
      </c>
      <c r="D1291" s="27" t="s">
        <v>12840</v>
      </c>
      <c r="E1291" s="28" t="n">
        <v>23.1</v>
      </c>
    </row>
    <row r="1292" customFormat="false" ht="12.75" hidden="false" customHeight="true" outlineLevel="0" collapsed="false">
      <c r="A1292" s="26" t="s">
        <v>15302</v>
      </c>
      <c r="B1292" s="27" t="s">
        <v>12836</v>
      </c>
      <c r="C1292" s="27" t="s">
        <v>15289</v>
      </c>
      <c r="D1292" s="27" t="s">
        <v>12840</v>
      </c>
      <c r="E1292" s="28" t="n">
        <v>15.01</v>
      </c>
    </row>
    <row r="1293" customFormat="false" ht="13.5" hidden="false" customHeight="true" outlineLevel="0" collapsed="false">
      <c r="A1293" s="26" t="s">
        <v>15303</v>
      </c>
      <c r="B1293" s="27" t="s">
        <v>12836</v>
      </c>
      <c r="C1293" s="27" t="s">
        <v>15304</v>
      </c>
      <c r="D1293" s="27" t="s">
        <v>12840</v>
      </c>
      <c r="E1293" s="28" t="n">
        <v>18.99</v>
      </c>
    </row>
    <row r="1294" customFormat="false" ht="12.75" hidden="false" customHeight="true" outlineLevel="0" collapsed="false">
      <c r="A1294" s="23" t="s">
        <v>15305</v>
      </c>
      <c r="B1294" s="24" t="s">
        <v>12836</v>
      </c>
      <c r="C1294" s="24" t="s">
        <v>15306</v>
      </c>
      <c r="D1294" s="25"/>
      <c r="E1294" s="25"/>
    </row>
    <row r="1295" customFormat="false" ht="12.75" hidden="false" customHeight="true" outlineLevel="0" collapsed="false">
      <c r="A1295" s="26" t="s">
        <v>15307</v>
      </c>
      <c r="B1295" s="27" t="s">
        <v>12836</v>
      </c>
      <c r="C1295" s="27" t="s">
        <v>15308</v>
      </c>
      <c r="D1295" s="27" t="s">
        <v>12840</v>
      </c>
      <c r="E1295" s="28" t="n">
        <v>1293.62</v>
      </c>
    </row>
    <row r="1296" customFormat="false" ht="13.5" hidden="false" customHeight="true" outlineLevel="0" collapsed="false">
      <c r="A1296" s="26" t="s">
        <v>15309</v>
      </c>
      <c r="B1296" s="27" t="s">
        <v>12836</v>
      </c>
      <c r="C1296" s="27" t="s">
        <v>15310</v>
      </c>
      <c r="D1296" s="27" t="s">
        <v>12840</v>
      </c>
      <c r="E1296" s="28" t="n">
        <v>1327.5</v>
      </c>
    </row>
    <row r="1297" customFormat="false" ht="12.75" hidden="false" customHeight="true" outlineLevel="0" collapsed="false">
      <c r="A1297" s="26" t="s">
        <v>15311</v>
      </c>
      <c r="B1297" s="27" t="s">
        <v>12836</v>
      </c>
      <c r="C1297" s="27" t="s">
        <v>15312</v>
      </c>
      <c r="D1297" s="27" t="s">
        <v>12840</v>
      </c>
      <c r="E1297" s="28" t="n">
        <v>1409.34</v>
      </c>
    </row>
    <row r="1298" customFormat="false" ht="12.75" hidden="false" customHeight="true" outlineLevel="0" collapsed="false">
      <c r="A1298" s="26" t="s">
        <v>15313</v>
      </c>
      <c r="B1298" s="27" t="s">
        <v>12836</v>
      </c>
      <c r="C1298" s="27" t="s">
        <v>15314</v>
      </c>
      <c r="D1298" s="27" t="s">
        <v>12840</v>
      </c>
      <c r="E1298" s="28" t="n">
        <v>1525.99</v>
      </c>
    </row>
    <row r="1299" customFormat="false" ht="13.5" hidden="false" customHeight="true" outlineLevel="0" collapsed="false">
      <c r="A1299" s="26" t="s">
        <v>15315</v>
      </c>
      <c r="B1299" s="27" t="s">
        <v>12836</v>
      </c>
      <c r="C1299" s="27" t="s">
        <v>15316</v>
      </c>
      <c r="D1299" s="27" t="s">
        <v>12840</v>
      </c>
      <c r="E1299" s="28" t="n">
        <v>1689.2</v>
      </c>
    </row>
    <row r="1300" customFormat="false" ht="12.75" hidden="false" customHeight="true" outlineLevel="0" collapsed="false">
      <c r="A1300" s="26" t="s">
        <v>15317</v>
      </c>
      <c r="B1300" s="27" t="s">
        <v>12836</v>
      </c>
      <c r="C1300" s="27" t="s">
        <v>15318</v>
      </c>
      <c r="D1300" s="27" t="s">
        <v>12840</v>
      </c>
      <c r="E1300" s="28" t="n">
        <v>1844.39</v>
      </c>
    </row>
    <row r="1301" customFormat="false" ht="13.5" hidden="false" customHeight="true" outlineLevel="0" collapsed="false">
      <c r="A1301" s="26" t="s">
        <v>15319</v>
      </c>
      <c r="B1301" s="27" t="s">
        <v>12836</v>
      </c>
      <c r="C1301" s="27" t="s">
        <v>15320</v>
      </c>
      <c r="D1301" s="27" t="s">
        <v>12840</v>
      </c>
      <c r="E1301" s="28" t="n">
        <v>2080.48</v>
      </c>
    </row>
    <row r="1302" customFormat="false" ht="12.75" hidden="false" customHeight="true" outlineLevel="0" collapsed="false">
      <c r="A1302" s="26" t="s">
        <v>15321</v>
      </c>
      <c r="B1302" s="27" t="s">
        <v>12836</v>
      </c>
      <c r="C1302" s="27" t="s">
        <v>15322</v>
      </c>
      <c r="D1302" s="27" t="s">
        <v>12840</v>
      </c>
      <c r="E1302" s="28" t="n">
        <v>2374.54</v>
      </c>
    </row>
    <row r="1303" customFormat="false" ht="12.75" hidden="false" customHeight="true" outlineLevel="0" collapsed="false">
      <c r="A1303" s="26" t="s">
        <v>15323</v>
      </c>
      <c r="B1303" s="27" t="s">
        <v>12836</v>
      </c>
      <c r="C1303" s="27" t="s">
        <v>15324</v>
      </c>
      <c r="D1303" s="27" t="s">
        <v>12840</v>
      </c>
      <c r="E1303" s="28" t="n">
        <v>3142.29</v>
      </c>
    </row>
    <row r="1304" customFormat="false" ht="13.5" hidden="false" customHeight="true" outlineLevel="0" collapsed="false">
      <c r="A1304" s="26" t="s">
        <v>15325</v>
      </c>
      <c r="B1304" s="27" t="s">
        <v>12836</v>
      </c>
      <c r="C1304" s="27" t="s">
        <v>15326</v>
      </c>
      <c r="D1304" s="27" t="s">
        <v>12840</v>
      </c>
      <c r="E1304" s="28" t="n">
        <v>3784.91</v>
      </c>
    </row>
    <row r="1305" customFormat="false" ht="12.75" hidden="false" customHeight="true" outlineLevel="0" collapsed="false">
      <c r="A1305" s="26" t="s">
        <v>15327</v>
      </c>
      <c r="B1305" s="27" t="s">
        <v>12836</v>
      </c>
      <c r="C1305" s="27" t="s">
        <v>15328</v>
      </c>
      <c r="D1305" s="27" t="s">
        <v>12840</v>
      </c>
      <c r="E1305" s="28" t="n">
        <v>5363.92</v>
      </c>
    </row>
    <row r="1306" customFormat="false" ht="13.5" hidden="false" customHeight="true" outlineLevel="0" collapsed="false">
      <c r="A1306" s="26" t="s">
        <v>15329</v>
      </c>
      <c r="B1306" s="27" t="s">
        <v>12836</v>
      </c>
      <c r="C1306" s="27" t="s">
        <v>15330</v>
      </c>
      <c r="D1306" s="27" t="s">
        <v>12840</v>
      </c>
      <c r="E1306" s="28" t="n">
        <v>5961.83</v>
      </c>
    </row>
    <row r="1307" customFormat="false" ht="12.75" hidden="false" customHeight="true" outlineLevel="0" collapsed="false">
      <c r="A1307" s="26" t="s">
        <v>15331</v>
      </c>
      <c r="B1307" s="27" t="s">
        <v>12836</v>
      </c>
      <c r="C1307" s="27" t="s">
        <v>15332</v>
      </c>
      <c r="D1307" s="27" t="s">
        <v>12840</v>
      </c>
      <c r="E1307" s="28" t="n">
        <v>5968.16</v>
      </c>
    </row>
    <row r="1308" customFormat="false" ht="12.75" hidden="false" customHeight="true" outlineLevel="0" collapsed="false">
      <c r="A1308" s="23" t="s">
        <v>15333</v>
      </c>
      <c r="B1308" s="24" t="s">
        <v>12836</v>
      </c>
      <c r="C1308" s="24" t="s">
        <v>15334</v>
      </c>
      <c r="D1308" s="25"/>
      <c r="E1308" s="25"/>
    </row>
    <row r="1309" customFormat="false" ht="13.5" hidden="false" customHeight="true" outlineLevel="0" collapsed="false">
      <c r="A1309" s="26" t="s">
        <v>15335</v>
      </c>
      <c r="B1309" s="27" t="s">
        <v>12836</v>
      </c>
      <c r="C1309" s="27" t="s">
        <v>15308</v>
      </c>
      <c r="D1309" s="27" t="s">
        <v>12840</v>
      </c>
      <c r="E1309" s="28" t="n">
        <v>1086.96</v>
      </c>
    </row>
    <row r="1310" customFormat="false" ht="12.75" hidden="false" customHeight="true" outlineLevel="0" collapsed="false">
      <c r="A1310" s="26" t="s">
        <v>15336</v>
      </c>
      <c r="B1310" s="27" t="s">
        <v>12836</v>
      </c>
      <c r="C1310" s="27" t="s">
        <v>15310</v>
      </c>
      <c r="D1310" s="27" t="s">
        <v>12840</v>
      </c>
      <c r="E1310" s="28" t="n">
        <v>1120.84</v>
      </c>
    </row>
    <row r="1311" customFormat="false" ht="12.75" hidden="false" customHeight="true" outlineLevel="0" collapsed="false">
      <c r="A1311" s="26" t="s">
        <v>15337</v>
      </c>
      <c r="B1311" s="27" t="s">
        <v>12836</v>
      </c>
      <c r="C1311" s="27" t="s">
        <v>15312</v>
      </c>
      <c r="D1311" s="27" t="s">
        <v>12840</v>
      </c>
      <c r="E1311" s="28" t="n">
        <v>1202.68</v>
      </c>
    </row>
    <row r="1312" customFormat="false" ht="13.5" hidden="false" customHeight="true" outlineLevel="0" collapsed="false">
      <c r="A1312" s="26" t="s">
        <v>15338</v>
      </c>
      <c r="B1312" s="27" t="s">
        <v>12836</v>
      </c>
      <c r="C1312" s="27" t="s">
        <v>15314</v>
      </c>
      <c r="D1312" s="27" t="s">
        <v>12840</v>
      </c>
      <c r="E1312" s="28" t="n">
        <v>1319.33</v>
      </c>
    </row>
    <row r="1313" customFormat="false" ht="12.75" hidden="false" customHeight="true" outlineLevel="0" collapsed="false">
      <c r="A1313" s="26" t="s">
        <v>15339</v>
      </c>
      <c r="B1313" s="27" t="s">
        <v>12836</v>
      </c>
      <c r="C1313" s="27" t="s">
        <v>15316</v>
      </c>
      <c r="D1313" s="27" t="s">
        <v>12840</v>
      </c>
      <c r="E1313" s="28" t="n">
        <v>1482.54</v>
      </c>
    </row>
    <row r="1314" customFormat="false" ht="13.5" hidden="false" customHeight="true" outlineLevel="0" collapsed="false">
      <c r="A1314" s="26" t="s">
        <v>15340</v>
      </c>
      <c r="B1314" s="27" t="s">
        <v>12836</v>
      </c>
      <c r="C1314" s="27" t="s">
        <v>15318</v>
      </c>
      <c r="D1314" s="27" t="s">
        <v>12840</v>
      </c>
      <c r="E1314" s="28" t="n">
        <v>1637.73</v>
      </c>
    </row>
    <row r="1315" customFormat="false" ht="12.75" hidden="false" customHeight="true" outlineLevel="0" collapsed="false">
      <c r="A1315" s="26" t="s">
        <v>15341</v>
      </c>
      <c r="B1315" s="27" t="s">
        <v>12836</v>
      </c>
      <c r="C1315" s="27" t="s">
        <v>15320</v>
      </c>
      <c r="D1315" s="27" t="s">
        <v>12840</v>
      </c>
      <c r="E1315" s="28" t="n">
        <v>1873.82</v>
      </c>
    </row>
    <row r="1316" customFormat="false" ht="12.75" hidden="false" customHeight="true" outlineLevel="0" collapsed="false">
      <c r="A1316" s="26" t="s">
        <v>15342</v>
      </c>
      <c r="B1316" s="27" t="s">
        <v>12836</v>
      </c>
      <c r="C1316" s="27" t="s">
        <v>15322</v>
      </c>
      <c r="D1316" s="27" t="s">
        <v>12840</v>
      </c>
      <c r="E1316" s="28" t="n">
        <v>2167.88</v>
      </c>
    </row>
    <row r="1317" customFormat="false" ht="13.5" hidden="false" customHeight="true" outlineLevel="0" collapsed="false">
      <c r="A1317" s="26" t="s">
        <v>15343</v>
      </c>
      <c r="B1317" s="27" t="s">
        <v>12836</v>
      </c>
      <c r="C1317" s="27" t="s">
        <v>15324</v>
      </c>
      <c r="D1317" s="27" t="s">
        <v>12840</v>
      </c>
      <c r="E1317" s="28" t="n">
        <v>2572.12</v>
      </c>
    </row>
    <row r="1318" customFormat="false" ht="12.75" hidden="false" customHeight="true" outlineLevel="0" collapsed="false">
      <c r="A1318" s="26" t="s">
        <v>15344</v>
      </c>
      <c r="B1318" s="27" t="s">
        <v>12836</v>
      </c>
      <c r="C1318" s="27" t="s">
        <v>15326</v>
      </c>
      <c r="D1318" s="27" t="s">
        <v>12840</v>
      </c>
      <c r="E1318" s="28" t="n">
        <v>3214.74</v>
      </c>
    </row>
    <row r="1319" customFormat="false" ht="13.5" hidden="false" customHeight="true" outlineLevel="0" collapsed="false">
      <c r="A1319" s="26" t="s">
        <v>15345</v>
      </c>
      <c r="B1319" s="27" t="s">
        <v>12836</v>
      </c>
      <c r="C1319" s="27" t="s">
        <v>15328</v>
      </c>
      <c r="D1319" s="27" t="s">
        <v>12840</v>
      </c>
      <c r="E1319" s="28" t="n">
        <v>4742.35</v>
      </c>
    </row>
    <row r="1320" customFormat="false" ht="12.75" hidden="false" customHeight="true" outlineLevel="0" collapsed="false">
      <c r="A1320" s="26" t="s">
        <v>15346</v>
      </c>
      <c r="B1320" s="27" t="s">
        <v>12836</v>
      </c>
      <c r="C1320" s="27" t="s">
        <v>15330</v>
      </c>
      <c r="D1320" s="27" t="s">
        <v>12840</v>
      </c>
      <c r="E1320" s="28" t="n">
        <v>5340.26</v>
      </c>
    </row>
    <row r="1321" customFormat="false" ht="12.75" hidden="false" customHeight="true" outlineLevel="0" collapsed="false">
      <c r="A1321" s="26" t="s">
        <v>15347</v>
      </c>
      <c r="B1321" s="27" t="s">
        <v>12836</v>
      </c>
      <c r="C1321" s="27" t="s">
        <v>15332</v>
      </c>
      <c r="D1321" s="27" t="s">
        <v>12840</v>
      </c>
      <c r="E1321" s="28" t="n">
        <v>5346.59</v>
      </c>
    </row>
    <row r="1322" customFormat="false" ht="13.5" hidden="false" customHeight="true" outlineLevel="0" collapsed="false">
      <c r="A1322" s="23" t="s">
        <v>15348</v>
      </c>
      <c r="B1322" s="24" t="s">
        <v>12836</v>
      </c>
      <c r="C1322" s="24" t="s">
        <v>15349</v>
      </c>
      <c r="D1322" s="25"/>
      <c r="E1322" s="25"/>
    </row>
    <row r="1323" customFormat="false" ht="12.75" hidden="false" customHeight="true" outlineLevel="0" collapsed="false">
      <c r="A1323" s="26" t="s">
        <v>15350</v>
      </c>
      <c r="B1323" s="27" t="s">
        <v>12836</v>
      </c>
      <c r="C1323" s="27" t="s">
        <v>15351</v>
      </c>
      <c r="D1323" s="27" t="s">
        <v>12890</v>
      </c>
      <c r="E1323" s="28" t="n">
        <v>2.38</v>
      </c>
    </row>
    <row r="1324" customFormat="false" ht="13.5" hidden="false" customHeight="true" outlineLevel="0" collapsed="false">
      <c r="A1324" s="26" t="s">
        <v>15352</v>
      </c>
      <c r="B1324" s="27" t="s">
        <v>12836</v>
      </c>
      <c r="C1324" s="27" t="s">
        <v>15353</v>
      </c>
      <c r="D1324" s="27" t="s">
        <v>12890</v>
      </c>
      <c r="E1324" s="28" t="n">
        <v>8.07</v>
      </c>
    </row>
    <row r="1325" customFormat="false" ht="12.75" hidden="false" customHeight="true" outlineLevel="0" collapsed="false">
      <c r="A1325" s="26" t="s">
        <v>15354</v>
      </c>
      <c r="B1325" s="27" t="s">
        <v>12836</v>
      </c>
      <c r="C1325" s="27" t="s">
        <v>15355</v>
      </c>
      <c r="D1325" s="27" t="s">
        <v>12890</v>
      </c>
      <c r="E1325" s="28" t="n">
        <v>14.99</v>
      </c>
    </row>
    <row r="1326" customFormat="false" ht="12.75" hidden="false" customHeight="true" outlineLevel="0" collapsed="false">
      <c r="A1326" s="26" t="s">
        <v>15356</v>
      </c>
      <c r="B1326" s="27" t="s">
        <v>12836</v>
      </c>
      <c r="C1326" s="27" t="s">
        <v>15357</v>
      </c>
      <c r="D1326" s="27" t="s">
        <v>12890</v>
      </c>
      <c r="E1326" s="28" t="n">
        <v>20.78</v>
      </c>
    </row>
    <row r="1327" customFormat="false" ht="13.5" hidden="false" customHeight="true" outlineLevel="0" collapsed="false">
      <c r="A1327" s="26" t="s">
        <v>15358</v>
      </c>
      <c r="B1327" s="27" t="s">
        <v>12836</v>
      </c>
      <c r="C1327" s="27" t="s">
        <v>15359</v>
      </c>
      <c r="D1327" s="27" t="s">
        <v>12890</v>
      </c>
      <c r="E1327" s="28" t="n">
        <v>27.61</v>
      </c>
    </row>
    <row r="1328" customFormat="false" ht="12.75" hidden="false" customHeight="true" outlineLevel="0" collapsed="false">
      <c r="A1328" s="26" t="s">
        <v>15360</v>
      </c>
      <c r="B1328" s="27" t="s">
        <v>12836</v>
      </c>
      <c r="C1328" s="27" t="s">
        <v>15361</v>
      </c>
      <c r="D1328" s="27" t="s">
        <v>12890</v>
      </c>
      <c r="E1328" s="28" t="n">
        <v>2.93</v>
      </c>
    </row>
    <row r="1329" customFormat="false" ht="12.75" hidden="false" customHeight="true" outlineLevel="0" collapsed="false">
      <c r="A1329" s="26" t="s">
        <v>15362</v>
      </c>
      <c r="B1329" s="27" t="s">
        <v>12836</v>
      </c>
      <c r="C1329" s="27" t="s">
        <v>15363</v>
      </c>
      <c r="D1329" s="27" t="s">
        <v>12890</v>
      </c>
      <c r="E1329" s="28" t="n">
        <v>4.41</v>
      </c>
    </row>
    <row r="1330" customFormat="false" ht="13.5" hidden="false" customHeight="true" outlineLevel="0" collapsed="false">
      <c r="A1330" s="26" t="s">
        <v>15364</v>
      </c>
      <c r="B1330" s="27" t="s">
        <v>12836</v>
      </c>
      <c r="C1330" s="27" t="s">
        <v>15365</v>
      </c>
      <c r="D1330" s="27" t="s">
        <v>12890</v>
      </c>
      <c r="E1330" s="28" t="n">
        <v>7.01</v>
      </c>
    </row>
    <row r="1331" customFormat="false" ht="12.75" hidden="false" customHeight="true" outlineLevel="0" collapsed="false">
      <c r="A1331" s="26" t="s">
        <v>15366</v>
      </c>
      <c r="B1331" s="27" t="s">
        <v>12836</v>
      </c>
      <c r="C1331" s="27" t="s">
        <v>15367</v>
      </c>
      <c r="D1331" s="27" t="s">
        <v>12890</v>
      </c>
      <c r="E1331" s="28" t="n">
        <v>11.24</v>
      </c>
    </row>
    <row r="1332" customFormat="false" ht="13.5" hidden="false" customHeight="true" outlineLevel="0" collapsed="false">
      <c r="A1332" s="26" t="s">
        <v>15368</v>
      </c>
      <c r="B1332" s="27" t="s">
        <v>12836</v>
      </c>
      <c r="C1332" s="27" t="s">
        <v>15369</v>
      </c>
      <c r="D1332" s="27" t="s">
        <v>12890</v>
      </c>
      <c r="E1332" s="28" t="n">
        <v>17.69</v>
      </c>
    </row>
    <row r="1333" customFormat="false" ht="12.75" hidden="false" customHeight="true" outlineLevel="0" collapsed="false">
      <c r="A1333" s="26" t="s">
        <v>15370</v>
      </c>
      <c r="B1333" s="27" t="s">
        <v>12836</v>
      </c>
      <c r="C1333" s="27" t="s">
        <v>15371</v>
      </c>
      <c r="D1333" s="27" t="s">
        <v>12890</v>
      </c>
      <c r="E1333" s="28" t="n">
        <v>21.29</v>
      </c>
    </row>
    <row r="1334" customFormat="false" ht="12.75" hidden="false" customHeight="true" outlineLevel="0" collapsed="false">
      <c r="A1334" s="26" t="s">
        <v>15372</v>
      </c>
      <c r="B1334" s="27" t="s">
        <v>12836</v>
      </c>
      <c r="C1334" s="27" t="s">
        <v>15373</v>
      </c>
      <c r="D1334" s="27" t="s">
        <v>12890</v>
      </c>
      <c r="E1334" s="28" t="n">
        <v>49.05</v>
      </c>
    </row>
    <row r="1335" customFormat="false" ht="13.5" hidden="false" customHeight="true" outlineLevel="0" collapsed="false">
      <c r="A1335" s="26" t="s">
        <v>15374</v>
      </c>
      <c r="B1335" s="27" t="s">
        <v>12836</v>
      </c>
      <c r="C1335" s="27" t="s">
        <v>15375</v>
      </c>
      <c r="D1335" s="27" t="s">
        <v>12890</v>
      </c>
      <c r="E1335" s="28" t="n">
        <v>6.14</v>
      </c>
    </row>
    <row r="1336" customFormat="false" ht="12.75" hidden="false" customHeight="true" outlineLevel="0" collapsed="false">
      <c r="A1336" s="23" t="s">
        <v>15376</v>
      </c>
      <c r="B1336" s="24" t="s">
        <v>12836</v>
      </c>
      <c r="C1336" s="24" t="s">
        <v>15377</v>
      </c>
      <c r="D1336" s="25"/>
      <c r="E1336" s="25"/>
    </row>
    <row r="1337" customFormat="false" ht="13.5" hidden="false" customHeight="true" outlineLevel="0" collapsed="false">
      <c r="A1337" s="26" t="s">
        <v>15378</v>
      </c>
      <c r="B1337" s="27" t="s">
        <v>12836</v>
      </c>
      <c r="C1337" s="27" t="s">
        <v>15379</v>
      </c>
      <c r="D1337" s="27" t="s">
        <v>12840</v>
      </c>
      <c r="E1337" s="28" t="n">
        <v>17.65</v>
      </c>
    </row>
    <row r="1338" customFormat="false" ht="12.75" hidden="false" customHeight="true" outlineLevel="0" collapsed="false">
      <c r="A1338" s="26" t="s">
        <v>15380</v>
      </c>
      <c r="B1338" s="27" t="s">
        <v>12836</v>
      </c>
      <c r="C1338" s="27" t="s">
        <v>15381</v>
      </c>
      <c r="D1338" s="27" t="s">
        <v>12840</v>
      </c>
      <c r="E1338" s="28" t="n">
        <v>17.6</v>
      </c>
    </row>
    <row r="1339" customFormat="false" ht="12.75" hidden="false" customHeight="true" outlineLevel="0" collapsed="false">
      <c r="A1339" s="26" t="s">
        <v>15382</v>
      </c>
      <c r="B1339" s="27" t="s">
        <v>12836</v>
      </c>
      <c r="C1339" s="27" t="s">
        <v>15383</v>
      </c>
      <c r="D1339" s="27" t="s">
        <v>12840</v>
      </c>
      <c r="E1339" s="28" t="n">
        <v>6.57</v>
      </c>
    </row>
    <row r="1340" customFormat="false" ht="13.5" hidden="false" customHeight="true" outlineLevel="0" collapsed="false">
      <c r="A1340" s="23" t="s">
        <v>15384</v>
      </c>
      <c r="B1340" s="24" t="s">
        <v>12836</v>
      </c>
      <c r="C1340" s="24" t="s">
        <v>15385</v>
      </c>
      <c r="D1340" s="25"/>
      <c r="E1340" s="25"/>
    </row>
    <row r="1341" customFormat="false" ht="12.75" hidden="false" customHeight="true" outlineLevel="0" collapsed="false">
      <c r="A1341" s="26" t="s">
        <v>15386</v>
      </c>
      <c r="B1341" s="27" t="s">
        <v>12836</v>
      </c>
      <c r="C1341" s="27" t="s">
        <v>15387</v>
      </c>
      <c r="D1341" s="27" t="s">
        <v>12840</v>
      </c>
      <c r="E1341" s="28" t="n">
        <v>4.44</v>
      </c>
    </row>
    <row r="1342" customFormat="false" ht="12.75" hidden="false" customHeight="true" outlineLevel="0" collapsed="false">
      <c r="A1342" s="26" t="s">
        <v>15388</v>
      </c>
      <c r="B1342" s="27" t="s">
        <v>12836</v>
      </c>
      <c r="C1342" s="27" t="s">
        <v>15389</v>
      </c>
      <c r="D1342" s="27" t="s">
        <v>12840</v>
      </c>
      <c r="E1342" s="28" t="n">
        <v>4.44</v>
      </c>
    </row>
    <row r="1343" customFormat="false" ht="13.5" hidden="false" customHeight="true" outlineLevel="0" collapsed="false">
      <c r="A1343" s="26" t="s">
        <v>15390</v>
      </c>
      <c r="B1343" s="27" t="s">
        <v>12836</v>
      </c>
      <c r="C1343" s="27" t="s">
        <v>15391</v>
      </c>
      <c r="D1343" s="27" t="s">
        <v>12890</v>
      </c>
      <c r="E1343" s="28" t="n">
        <v>5.16</v>
      </c>
    </row>
    <row r="1344" customFormat="false" ht="12.75" hidden="false" customHeight="true" outlineLevel="0" collapsed="false">
      <c r="A1344" s="26" t="s">
        <v>15392</v>
      </c>
      <c r="B1344" s="27" t="s">
        <v>12836</v>
      </c>
      <c r="C1344" s="27" t="s">
        <v>15393</v>
      </c>
      <c r="D1344" s="27" t="s">
        <v>12890</v>
      </c>
      <c r="E1344" s="28" t="n">
        <v>8.5</v>
      </c>
    </row>
    <row r="1345" customFormat="false" ht="13.5" hidden="false" customHeight="true" outlineLevel="0" collapsed="false">
      <c r="A1345" s="26" t="s">
        <v>15394</v>
      </c>
      <c r="B1345" s="27" t="s">
        <v>12836</v>
      </c>
      <c r="C1345" s="27" t="s">
        <v>15395</v>
      </c>
      <c r="D1345" s="27" t="s">
        <v>12840</v>
      </c>
      <c r="E1345" s="28" t="n">
        <v>14.29</v>
      </c>
    </row>
    <row r="1346" customFormat="false" ht="12.75" hidden="false" customHeight="true" outlineLevel="0" collapsed="false">
      <c r="A1346" s="26" t="s">
        <v>15396</v>
      </c>
      <c r="B1346" s="27" t="s">
        <v>12836</v>
      </c>
      <c r="C1346" s="27" t="s">
        <v>15397</v>
      </c>
      <c r="D1346" s="27" t="s">
        <v>12840</v>
      </c>
      <c r="E1346" s="28" t="n">
        <v>1.84</v>
      </c>
    </row>
    <row r="1347" customFormat="false" ht="12.75" hidden="false" customHeight="true" outlineLevel="0" collapsed="false">
      <c r="A1347" s="26" t="s">
        <v>15398</v>
      </c>
      <c r="B1347" s="27" t="s">
        <v>12836</v>
      </c>
      <c r="C1347" s="27" t="s">
        <v>15399</v>
      </c>
      <c r="D1347" s="27" t="s">
        <v>12840</v>
      </c>
      <c r="E1347" s="28" t="n">
        <v>1.92</v>
      </c>
    </row>
    <row r="1348" customFormat="false" ht="13.5" hidden="false" customHeight="true" outlineLevel="0" collapsed="false">
      <c r="A1348" s="26" t="s">
        <v>15400</v>
      </c>
      <c r="B1348" s="27" t="s">
        <v>12836</v>
      </c>
      <c r="C1348" s="27" t="s">
        <v>15401</v>
      </c>
      <c r="D1348" s="27" t="s">
        <v>12840</v>
      </c>
      <c r="E1348" s="28" t="n">
        <v>1.87</v>
      </c>
    </row>
    <row r="1349" customFormat="false" ht="12.75" hidden="false" customHeight="true" outlineLevel="0" collapsed="false">
      <c r="A1349" s="26" t="s">
        <v>15402</v>
      </c>
      <c r="B1349" s="27" t="s">
        <v>12836</v>
      </c>
      <c r="C1349" s="27" t="s">
        <v>15403</v>
      </c>
      <c r="D1349" s="27" t="s">
        <v>12840</v>
      </c>
      <c r="E1349" s="28" t="n">
        <v>2.12</v>
      </c>
    </row>
    <row r="1350" customFormat="false" ht="13.5" hidden="false" customHeight="true" outlineLevel="0" collapsed="false">
      <c r="A1350" s="26" t="s">
        <v>15404</v>
      </c>
      <c r="B1350" s="27" t="s">
        <v>12836</v>
      </c>
      <c r="C1350" s="27" t="s">
        <v>15405</v>
      </c>
      <c r="D1350" s="27" t="s">
        <v>12840</v>
      </c>
      <c r="E1350" s="28" t="n">
        <v>4.29</v>
      </c>
    </row>
    <row r="1351" customFormat="false" ht="12.75" hidden="false" customHeight="true" outlineLevel="0" collapsed="false">
      <c r="A1351" s="26" t="s">
        <v>15406</v>
      </c>
      <c r="B1351" s="27" t="s">
        <v>12836</v>
      </c>
      <c r="C1351" s="27" t="s">
        <v>15407</v>
      </c>
      <c r="D1351" s="27" t="s">
        <v>12840</v>
      </c>
      <c r="E1351" s="28" t="n">
        <v>13.66</v>
      </c>
    </row>
    <row r="1352" customFormat="false" ht="12.75" hidden="false" customHeight="true" outlineLevel="0" collapsed="false">
      <c r="A1352" s="26" t="s">
        <v>15408</v>
      </c>
      <c r="B1352" s="27" t="s">
        <v>12836</v>
      </c>
      <c r="C1352" s="27" t="s">
        <v>15409</v>
      </c>
      <c r="D1352" s="27" t="s">
        <v>12840</v>
      </c>
      <c r="E1352" s="28" t="n">
        <v>44.59</v>
      </c>
    </row>
    <row r="1353" customFormat="false" ht="13.5" hidden="false" customHeight="true" outlineLevel="0" collapsed="false">
      <c r="A1353" s="26" t="s">
        <v>15410</v>
      </c>
      <c r="B1353" s="27" t="s">
        <v>12836</v>
      </c>
      <c r="C1353" s="27" t="s">
        <v>15411</v>
      </c>
      <c r="D1353" s="27" t="s">
        <v>12840</v>
      </c>
      <c r="E1353" s="28" t="n">
        <v>33.99</v>
      </c>
    </row>
    <row r="1354" customFormat="false" ht="12.75" hidden="false" customHeight="true" outlineLevel="0" collapsed="false">
      <c r="A1354" s="26" t="s">
        <v>15412</v>
      </c>
      <c r="B1354" s="27" t="s">
        <v>12836</v>
      </c>
      <c r="C1354" s="27" t="s">
        <v>15413</v>
      </c>
      <c r="D1354" s="27" t="s">
        <v>12840</v>
      </c>
      <c r="E1354" s="28" t="n">
        <v>137.46</v>
      </c>
    </row>
    <row r="1355" customFormat="false" ht="12.75" hidden="false" customHeight="true" outlineLevel="0" collapsed="false">
      <c r="A1355" s="26" t="s">
        <v>15414</v>
      </c>
      <c r="B1355" s="27" t="s">
        <v>12836</v>
      </c>
      <c r="C1355" s="27" t="s">
        <v>15415</v>
      </c>
      <c r="D1355" s="27" t="s">
        <v>12840</v>
      </c>
      <c r="E1355" s="28" t="n">
        <v>107.07</v>
      </c>
    </row>
    <row r="1356" customFormat="false" ht="13.5" hidden="false" customHeight="true" outlineLevel="0" collapsed="false">
      <c r="A1356" s="26" t="s">
        <v>15416</v>
      </c>
      <c r="B1356" s="27" t="s">
        <v>12836</v>
      </c>
      <c r="C1356" s="27" t="s">
        <v>15417</v>
      </c>
      <c r="D1356" s="27" t="s">
        <v>12840</v>
      </c>
      <c r="E1356" s="28" t="n">
        <v>100.42</v>
      </c>
    </row>
    <row r="1357" customFormat="false" ht="12.75" hidden="false" customHeight="true" outlineLevel="0" collapsed="false">
      <c r="A1357" s="26" t="s">
        <v>15418</v>
      </c>
      <c r="B1357" s="27" t="s">
        <v>12836</v>
      </c>
      <c r="C1357" s="27" t="s">
        <v>15419</v>
      </c>
      <c r="D1357" s="27" t="s">
        <v>12840</v>
      </c>
      <c r="E1357" s="28" t="n">
        <v>27.35</v>
      </c>
    </row>
    <row r="1358" customFormat="false" ht="13.5" hidden="false" customHeight="true" outlineLevel="0" collapsed="false">
      <c r="A1358" s="26" t="s">
        <v>15420</v>
      </c>
      <c r="B1358" s="27" t="s">
        <v>12836</v>
      </c>
      <c r="C1358" s="27" t="s">
        <v>15421</v>
      </c>
      <c r="D1358" s="27" t="s">
        <v>12840</v>
      </c>
      <c r="E1358" s="28" t="n">
        <v>30.12</v>
      </c>
    </row>
    <row r="1359" customFormat="false" ht="12.75" hidden="false" customHeight="true" outlineLevel="0" collapsed="false">
      <c r="A1359" s="26" t="s">
        <v>15422</v>
      </c>
      <c r="B1359" s="27" t="s">
        <v>12836</v>
      </c>
      <c r="C1359" s="27" t="s">
        <v>15423</v>
      </c>
      <c r="D1359" s="27" t="s">
        <v>12840</v>
      </c>
      <c r="E1359" s="28" t="n">
        <v>868.63</v>
      </c>
    </row>
    <row r="1360" customFormat="false" ht="12.75" hidden="false" customHeight="true" outlineLevel="0" collapsed="false">
      <c r="A1360" s="26" t="s">
        <v>15424</v>
      </c>
      <c r="B1360" s="27" t="s">
        <v>12836</v>
      </c>
      <c r="C1360" s="27" t="s">
        <v>15425</v>
      </c>
      <c r="D1360" s="27" t="s">
        <v>12840</v>
      </c>
      <c r="E1360" s="28" t="n">
        <v>31.56</v>
      </c>
    </row>
    <row r="1361" customFormat="false" ht="13.5" hidden="false" customHeight="true" outlineLevel="0" collapsed="false">
      <c r="A1361" s="26" t="s">
        <v>15426</v>
      </c>
      <c r="B1361" s="27" t="s">
        <v>12836</v>
      </c>
      <c r="C1361" s="27" t="s">
        <v>15427</v>
      </c>
      <c r="D1361" s="27" t="s">
        <v>12840</v>
      </c>
      <c r="E1361" s="28" t="n">
        <v>66.43</v>
      </c>
    </row>
    <row r="1362" customFormat="false" ht="12.75" hidden="false" customHeight="true" outlineLevel="0" collapsed="false">
      <c r="A1362" s="26" t="s">
        <v>15428</v>
      </c>
      <c r="B1362" s="27" t="s">
        <v>12836</v>
      </c>
      <c r="C1362" s="27" t="s">
        <v>15429</v>
      </c>
      <c r="D1362" s="27" t="s">
        <v>12840</v>
      </c>
      <c r="E1362" s="28" t="n">
        <v>235.63</v>
      </c>
    </row>
    <row r="1363" customFormat="false" ht="13.5" hidden="false" customHeight="true" outlineLevel="0" collapsed="false">
      <c r="A1363" s="26" t="s">
        <v>15430</v>
      </c>
      <c r="B1363" s="27" t="s">
        <v>12836</v>
      </c>
      <c r="C1363" s="27" t="s">
        <v>15431</v>
      </c>
      <c r="D1363" s="27" t="s">
        <v>12840</v>
      </c>
      <c r="E1363" s="28" t="n">
        <v>1067.63</v>
      </c>
    </row>
    <row r="1364" customFormat="false" ht="12.75" hidden="false" customHeight="true" outlineLevel="0" collapsed="false">
      <c r="A1364" s="26" t="s">
        <v>15432</v>
      </c>
      <c r="B1364" s="27" t="s">
        <v>12836</v>
      </c>
      <c r="C1364" s="27" t="s">
        <v>15433</v>
      </c>
      <c r="D1364" s="27" t="s">
        <v>12840</v>
      </c>
      <c r="E1364" s="28" t="n">
        <v>25</v>
      </c>
    </row>
    <row r="1365" customFormat="false" ht="12.75" hidden="false" customHeight="true" outlineLevel="0" collapsed="false">
      <c r="A1365" s="23" t="s">
        <v>15434</v>
      </c>
      <c r="B1365" s="24" t="s">
        <v>12836</v>
      </c>
      <c r="C1365" s="24" t="s">
        <v>15435</v>
      </c>
      <c r="D1365" s="25"/>
      <c r="E1365" s="25"/>
    </row>
    <row r="1366" customFormat="false" ht="13.5" hidden="false" customHeight="true" outlineLevel="0" collapsed="false">
      <c r="A1366" s="26" t="s">
        <v>15436</v>
      </c>
      <c r="B1366" s="27" t="s">
        <v>12836</v>
      </c>
      <c r="C1366" s="27" t="s">
        <v>15437</v>
      </c>
      <c r="D1366" s="27" t="s">
        <v>12840</v>
      </c>
      <c r="E1366" s="28" t="n">
        <v>130.46</v>
      </c>
    </row>
    <row r="1367" customFormat="false" ht="12.75" hidden="false" customHeight="true" outlineLevel="0" collapsed="false">
      <c r="A1367" s="26" t="s">
        <v>15438</v>
      </c>
      <c r="B1367" s="27" t="s">
        <v>12836</v>
      </c>
      <c r="C1367" s="27" t="s">
        <v>15439</v>
      </c>
      <c r="D1367" s="27" t="s">
        <v>12840</v>
      </c>
      <c r="E1367" s="28" t="n">
        <v>19.16</v>
      </c>
    </row>
    <row r="1368" customFormat="false" ht="12.75" hidden="false" customHeight="true" outlineLevel="0" collapsed="false">
      <c r="A1368" s="26" t="s">
        <v>15440</v>
      </c>
      <c r="B1368" s="27" t="s">
        <v>12836</v>
      </c>
      <c r="C1368" s="27" t="s">
        <v>15441</v>
      </c>
      <c r="D1368" s="27" t="s">
        <v>12840</v>
      </c>
      <c r="E1368" s="28" t="n">
        <v>259.45</v>
      </c>
    </row>
    <row r="1369" customFormat="false" ht="13.5" hidden="false" customHeight="true" outlineLevel="0" collapsed="false">
      <c r="A1369" s="26" t="s">
        <v>15442</v>
      </c>
      <c r="B1369" s="27" t="s">
        <v>12836</v>
      </c>
      <c r="C1369" s="27" t="s">
        <v>15443</v>
      </c>
      <c r="D1369" s="27" t="s">
        <v>12840</v>
      </c>
      <c r="E1369" s="28" t="n">
        <v>107.99</v>
      </c>
    </row>
    <row r="1370" customFormat="false" ht="12.75" hidden="false" customHeight="true" outlineLevel="0" collapsed="false">
      <c r="A1370" s="26" t="s">
        <v>15444</v>
      </c>
      <c r="B1370" s="27" t="s">
        <v>12836</v>
      </c>
      <c r="C1370" s="27" t="s">
        <v>15445</v>
      </c>
      <c r="D1370" s="27" t="s">
        <v>12840</v>
      </c>
      <c r="E1370" s="28" t="n">
        <v>165.39</v>
      </c>
    </row>
    <row r="1371" customFormat="false" ht="13.5" hidden="false" customHeight="true" outlineLevel="0" collapsed="false">
      <c r="A1371" s="23" t="s">
        <v>15446</v>
      </c>
      <c r="B1371" s="24" t="s">
        <v>12836</v>
      </c>
      <c r="C1371" s="24" t="s">
        <v>15447</v>
      </c>
      <c r="D1371" s="25"/>
      <c r="E1371" s="25"/>
    </row>
    <row r="1372" customFormat="false" ht="12.75" hidden="false" customHeight="true" outlineLevel="0" collapsed="false">
      <c r="A1372" s="26" t="s">
        <v>15448</v>
      </c>
      <c r="B1372" s="27" t="s">
        <v>12836</v>
      </c>
      <c r="C1372" s="27" t="s">
        <v>15449</v>
      </c>
      <c r="D1372" s="27" t="s">
        <v>12840</v>
      </c>
      <c r="E1372" s="28" t="n">
        <v>100.72</v>
      </c>
    </row>
    <row r="1373" customFormat="false" ht="12.75" hidden="false" customHeight="true" outlineLevel="0" collapsed="false">
      <c r="A1373" s="26" t="s">
        <v>15450</v>
      </c>
      <c r="B1373" s="27" t="s">
        <v>12836</v>
      </c>
      <c r="C1373" s="27" t="s">
        <v>15451</v>
      </c>
      <c r="D1373" s="27" t="s">
        <v>12840</v>
      </c>
      <c r="E1373" s="28" t="n">
        <v>1141.41</v>
      </c>
    </row>
    <row r="1374" customFormat="false" ht="13.5" hidden="false" customHeight="true" outlineLevel="0" collapsed="false">
      <c r="A1374" s="26" t="s">
        <v>15452</v>
      </c>
      <c r="B1374" s="27" t="s">
        <v>12836</v>
      </c>
      <c r="C1374" s="27" t="s">
        <v>15453</v>
      </c>
      <c r="D1374" s="27" t="s">
        <v>12840</v>
      </c>
      <c r="E1374" s="28" t="n">
        <v>1645.96</v>
      </c>
    </row>
    <row r="1375" customFormat="false" ht="12.75" hidden="false" customHeight="true" outlineLevel="0" collapsed="false">
      <c r="A1375" s="23" t="s">
        <v>15454</v>
      </c>
      <c r="B1375" s="24" t="s">
        <v>12836</v>
      </c>
      <c r="C1375" s="24" t="s">
        <v>15455</v>
      </c>
      <c r="D1375" s="25"/>
      <c r="E1375" s="25"/>
    </row>
    <row r="1376" customFormat="false" ht="13.5" hidden="false" customHeight="true" outlineLevel="0" collapsed="false">
      <c r="A1376" s="26" t="s">
        <v>15456</v>
      </c>
      <c r="B1376" s="27" t="s">
        <v>12836</v>
      </c>
      <c r="C1376" s="27" t="s">
        <v>15457</v>
      </c>
      <c r="D1376" s="27" t="s">
        <v>12840</v>
      </c>
      <c r="E1376" s="28" t="n">
        <v>43.82</v>
      </c>
    </row>
    <row r="1377" customFormat="false" ht="12.75" hidden="false" customHeight="true" outlineLevel="0" collapsed="false">
      <c r="A1377" s="26" t="s">
        <v>15458</v>
      </c>
      <c r="B1377" s="27" t="s">
        <v>12836</v>
      </c>
      <c r="C1377" s="27" t="s">
        <v>15459</v>
      </c>
      <c r="D1377" s="27" t="s">
        <v>12840</v>
      </c>
      <c r="E1377" s="28" t="n">
        <v>115.31</v>
      </c>
    </row>
    <row r="1378" customFormat="false" ht="12.75" hidden="false" customHeight="true" outlineLevel="0" collapsed="false">
      <c r="A1378" s="26" t="s">
        <v>15460</v>
      </c>
      <c r="B1378" s="27" t="s">
        <v>12836</v>
      </c>
      <c r="C1378" s="27" t="s">
        <v>15461</v>
      </c>
      <c r="D1378" s="27" t="s">
        <v>12840</v>
      </c>
      <c r="E1378" s="28" t="n">
        <v>211.27</v>
      </c>
    </row>
    <row r="1379" customFormat="false" ht="13.5" hidden="false" customHeight="true" outlineLevel="0" collapsed="false">
      <c r="A1379" s="26" t="s">
        <v>15462</v>
      </c>
      <c r="B1379" s="27" t="s">
        <v>12836</v>
      </c>
      <c r="C1379" s="27" t="s">
        <v>15463</v>
      </c>
      <c r="D1379" s="27" t="s">
        <v>12840</v>
      </c>
      <c r="E1379" s="28" t="n">
        <v>407.82</v>
      </c>
    </row>
    <row r="1380" customFormat="false" ht="12.75" hidden="false" customHeight="true" outlineLevel="0" collapsed="false">
      <c r="A1380" s="26" t="s">
        <v>15464</v>
      </c>
      <c r="B1380" s="27" t="s">
        <v>12836</v>
      </c>
      <c r="C1380" s="27" t="s">
        <v>15465</v>
      </c>
      <c r="D1380" s="27" t="s">
        <v>12840</v>
      </c>
      <c r="E1380" s="28" t="n">
        <v>554.85</v>
      </c>
    </row>
    <row r="1381" customFormat="false" ht="12.75" hidden="false" customHeight="true" outlineLevel="0" collapsed="false">
      <c r="A1381" s="23" t="s">
        <v>15466</v>
      </c>
      <c r="B1381" s="24" t="s">
        <v>12836</v>
      </c>
      <c r="C1381" s="24" t="s">
        <v>15467</v>
      </c>
      <c r="D1381" s="25"/>
      <c r="E1381" s="25"/>
    </row>
    <row r="1382" customFormat="false" ht="13.5" hidden="false" customHeight="true" outlineLevel="0" collapsed="false">
      <c r="A1382" s="26" t="s">
        <v>15468</v>
      </c>
      <c r="B1382" s="27" t="s">
        <v>12836</v>
      </c>
      <c r="C1382" s="27" t="s">
        <v>15469</v>
      </c>
      <c r="D1382" s="27" t="s">
        <v>12890</v>
      </c>
      <c r="E1382" s="28" t="n">
        <v>9.15</v>
      </c>
    </row>
    <row r="1383" customFormat="false" ht="12.75" hidden="false" customHeight="true" outlineLevel="0" collapsed="false">
      <c r="A1383" s="26" t="s">
        <v>15470</v>
      </c>
      <c r="B1383" s="27" t="s">
        <v>12836</v>
      </c>
      <c r="C1383" s="27" t="s">
        <v>15471</v>
      </c>
      <c r="D1383" s="27" t="s">
        <v>12890</v>
      </c>
      <c r="E1383" s="28" t="n">
        <v>11.83</v>
      </c>
    </row>
    <row r="1384" customFormat="false" ht="13.5" hidden="false" customHeight="true" outlineLevel="0" collapsed="false">
      <c r="A1384" s="26" t="s">
        <v>15472</v>
      </c>
      <c r="B1384" s="27" t="s">
        <v>12836</v>
      </c>
      <c r="C1384" s="27" t="s">
        <v>15473</v>
      </c>
      <c r="D1384" s="27" t="s">
        <v>12890</v>
      </c>
      <c r="E1384" s="28" t="n">
        <v>17.09</v>
      </c>
    </row>
    <row r="1385" customFormat="false" ht="12.75" hidden="false" customHeight="true" outlineLevel="0" collapsed="false">
      <c r="A1385" s="26" t="s">
        <v>15474</v>
      </c>
      <c r="B1385" s="27" t="s">
        <v>12836</v>
      </c>
      <c r="C1385" s="27" t="s">
        <v>15475</v>
      </c>
      <c r="D1385" s="27" t="s">
        <v>12890</v>
      </c>
      <c r="E1385" s="28" t="n">
        <v>24.15</v>
      </c>
    </row>
    <row r="1386" customFormat="false" ht="12.75" hidden="false" customHeight="true" outlineLevel="0" collapsed="false">
      <c r="A1386" s="26" t="s">
        <v>15476</v>
      </c>
      <c r="B1386" s="27" t="s">
        <v>12836</v>
      </c>
      <c r="C1386" s="27" t="s">
        <v>15477</v>
      </c>
      <c r="D1386" s="27" t="s">
        <v>12890</v>
      </c>
      <c r="E1386" s="28" t="n">
        <v>35</v>
      </c>
    </row>
    <row r="1387" customFormat="false" ht="13.5" hidden="false" customHeight="true" outlineLevel="0" collapsed="false">
      <c r="A1387" s="26" t="s">
        <v>15478</v>
      </c>
      <c r="B1387" s="27" t="s">
        <v>12836</v>
      </c>
      <c r="C1387" s="27" t="s">
        <v>15479</v>
      </c>
      <c r="D1387" s="27" t="s">
        <v>12890</v>
      </c>
      <c r="E1387" s="28" t="n">
        <v>51.45</v>
      </c>
    </row>
    <row r="1388" customFormat="false" ht="12.75" hidden="false" customHeight="true" outlineLevel="0" collapsed="false">
      <c r="A1388" s="23" t="s">
        <v>15480</v>
      </c>
      <c r="B1388" s="24" t="s">
        <v>12836</v>
      </c>
      <c r="C1388" s="24" t="s">
        <v>15481</v>
      </c>
      <c r="D1388" s="25"/>
      <c r="E1388" s="25"/>
    </row>
    <row r="1389" customFormat="false" ht="13.5" hidden="false" customHeight="true" outlineLevel="0" collapsed="false">
      <c r="A1389" s="26" t="s">
        <v>15482</v>
      </c>
      <c r="B1389" s="27" t="s">
        <v>12836</v>
      </c>
      <c r="C1389" s="27" t="s">
        <v>15483</v>
      </c>
      <c r="D1389" s="27" t="s">
        <v>12840</v>
      </c>
      <c r="E1389" s="28" t="n">
        <v>12.6</v>
      </c>
    </row>
    <row r="1390" customFormat="false" ht="12.75" hidden="false" customHeight="true" outlineLevel="0" collapsed="false">
      <c r="A1390" s="26" t="s">
        <v>15484</v>
      </c>
      <c r="B1390" s="27" t="s">
        <v>12836</v>
      </c>
      <c r="C1390" s="27" t="s">
        <v>15485</v>
      </c>
      <c r="D1390" s="27" t="s">
        <v>12840</v>
      </c>
      <c r="E1390" s="28" t="n">
        <v>22.32</v>
      </c>
    </row>
    <row r="1391" customFormat="false" ht="12.75" hidden="false" customHeight="true" outlineLevel="0" collapsed="false">
      <c r="A1391" s="26" t="s">
        <v>15486</v>
      </c>
      <c r="B1391" s="27" t="s">
        <v>12836</v>
      </c>
      <c r="C1391" s="27" t="s">
        <v>15487</v>
      </c>
      <c r="D1391" s="27" t="s">
        <v>12840</v>
      </c>
      <c r="E1391" s="28" t="n">
        <v>188.1</v>
      </c>
    </row>
    <row r="1392" customFormat="false" ht="13.5" hidden="false" customHeight="true" outlineLevel="0" collapsed="false">
      <c r="A1392" s="26" t="s">
        <v>15488</v>
      </c>
      <c r="B1392" s="27" t="s">
        <v>12836</v>
      </c>
      <c r="C1392" s="27" t="s">
        <v>15489</v>
      </c>
      <c r="D1392" s="27" t="s">
        <v>12840</v>
      </c>
      <c r="E1392" s="28" t="n">
        <v>203.32</v>
      </c>
    </row>
    <row r="1393" customFormat="false" ht="12.75" hidden="false" customHeight="true" outlineLevel="0" collapsed="false">
      <c r="A1393" s="26" t="s">
        <v>15490</v>
      </c>
      <c r="B1393" s="27" t="s">
        <v>12836</v>
      </c>
      <c r="C1393" s="27" t="s">
        <v>15491</v>
      </c>
      <c r="D1393" s="27" t="s">
        <v>12840</v>
      </c>
      <c r="E1393" s="28" t="n">
        <v>2.58</v>
      </c>
    </row>
    <row r="1394" customFormat="false" ht="13.5" hidden="false" customHeight="true" outlineLevel="0" collapsed="false">
      <c r="A1394" s="26" t="s">
        <v>15492</v>
      </c>
      <c r="B1394" s="27" t="s">
        <v>12836</v>
      </c>
      <c r="C1394" s="27" t="s">
        <v>15493</v>
      </c>
      <c r="D1394" s="27" t="s">
        <v>12840</v>
      </c>
      <c r="E1394" s="28" t="n">
        <v>34.99</v>
      </c>
    </row>
    <row r="1395" customFormat="false" ht="12.75" hidden="false" customHeight="true" outlineLevel="0" collapsed="false">
      <c r="A1395" s="26" t="s">
        <v>15494</v>
      </c>
      <c r="B1395" s="27" t="s">
        <v>12836</v>
      </c>
      <c r="C1395" s="27" t="s">
        <v>15495</v>
      </c>
      <c r="D1395" s="27" t="s">
        <v>12840</v>
      </c>
      <c r="E1395" s="28" t="n">
        <v>508.66</v>
      </c>
    </row>
    <row r="1396" customFormat="false" ht="12.75" hidden="false" customHeight="true" outlineLevel="0" collapsed="false">
      <c r="A1396" s="26" t="s">
        <v>15496</v>
      </c>
      <c r="B1396" s="27" t="s">
        <v>12836</v>
      </c>
      <c r="C1396" s="27" t="s">
        <v>15497</v>
      </c>
      <c r="D1396" s="27" t="s">
        <v>12840</v>
      </c>
      <c r="E1396" s="28" t="n">
        <v>15.66</v>
      </c>
    </row>
    <row r="1397" customFormat="false" ht="13.5" hidden="false" customHeight="true" outlineLevel="0" collapsed="false">
      <c r="A1397" s="26" t="s">
        <v>15498</v>
      </c>
      <c r="B1397" s="27" t="s">
        <v>12836</v>
      </c>
      <c r="C1397" s="27" t="s">
        <v>15499</v>
      </c>
      <c r="D1397" s="27" t="s">
        <v>12840</v>
      </c>
      <c r="E1397" s="28" t="n">
        <v>4.53</v>
      </c>
    </row>
    <row r="1398" customFormat="false" ht="12.75" hidden="false" customHeight="true" outlineLevel="0" collapsed="false">
      <c r="A1398" s="26" t="s">
        <v>15500</v>
      </c>
      <c r="B1398" s="27" t="s">
        <v>12836</v>
      </c>
      <c r="C1398" s="27" t="s">
        <v>15501</v>
      </c>
      <c r="D1398" s="27" t="s">
        <v>12840</v>
      </c>
      <c r="E1398" s="28" t="n">
        <v>24.32</v>
      </c>
    </row>
    <row r="1399" customFormat="false" ht="12.75" hidden="false" customHeight="true" outlineLevel="0" collapsed="false">
      <c r="A1399" s="26" t="s">
        <v>15502</v>
      </c>
      <c r="B1399" s="27" t="s">
        <v>12836</v>
      </c>
      <c r="C1399" s="27" t="s">
        <v>15503</v>
      </c>
      <c r="D1399" s="27" t="s">
        <v>12840</v>
      </c>
      <c r="E1399" s="28" t="n">
        <v>4.14</v>
      </c>
    </row>
    <row r="1400" customFormat="false" ht="13.5" hidden="false" customHeight="true" outlineLevel="0" collapsed="false">
      <c r="A1400" s="26" t="s">
        <v>15504</v>
      </c>
      <c r="B1400" s="27" t="s">
        <v>12836</v>
      </c>
      <c r="C1400" s="27" t="s">
        <v>15505</v>
      </c>
      <c r="D1400" s="27" t="s">
        <v>12840</v>
      </c>
      <c r="E1400" s="28" t="n">
        <v>4.42</v>
      </c>
    </row>
    <row r="1401" customFormat="false" ht="12.75" hidden="false" customHeight="true" outlineLevel="0" collapsed="false">
      <c r="A1401" s="26" t="s">
        <v>15506</v>
      </c>
      <c r="B1401" s="27" t="s">
        <v>12836</v>
      </c>
      <c r="C1401" s="27" t="s">
        <v>15507</v>
      </c>
      <c r="D1401" s="27" t="s">
        <v>12840</v>
      </c>
      <c r="E1401" s="28" t="n">
        <v>33.22</v>
      </c>
    </row>
    <row r="1402" customFormat="false" ht="13.5" hidden="false" customHeight="true" outlineLevel="0" collapsed="false">
      <c r="A1402" s="26" t="s">
        <v>15508</v>
      </c>
      <c r="B1402" s="27" t="s">
        <v>12836</v>
      </c>
      <c r="C1402" s="27" t="s">
        <v>15509</v>
      </c>
      <c r="D1402" s="27" t="s">
        <v>12840</v>
      </c>
      <c r="E1402" s="28" t="n">
        <v>3.54</v>
      </c>
    </row>
    <row r="1403" customFormat="false" ht="12.75" hidden="false" customHeight="true" outlineLevel="0" collapsed="false">
      <c r="A1403" s="26" t="s">
        <v>15510</v>
      </c>
      <c r="B1403" s="27" t="s">
        <v>12836</v>
      </c>
      <c r="C1403" s="27" t="s">
        <v>15511</v>
      </c>
      <c r="D1403" s="27" t="s">
        <v>12840</v>
      </c>
      <c r="E1403" s="28" t="n">
        <v>281.32</v>
      </c>
    </row>
    <row r="1404" customFormat="false" ht="12.75" hidden="false" customHeight="true" outlineLevel="0" collapsed="false">
      <c r="A1404" s="26" t="s">
        <v>15512</v>
      </c>
      <c r="B1404" s="27" t="s">
        <v>12836</v>
      </c>
      <c r="C1404" s="27" t="s">
        <v>15513</v>
      </c>
      <c r="D1404" s="27" t="s">
        <v>12840</v>
      </c>
      <c r="E1404" s="28" t="n">
        <v>129.16</v>
      </c>
    </row>
    <row r="1405" customFormat="false" ht="13.5" hidden="false" customHeight="true" outlineLevel="0" collapsed="false">
      <c r="A1405" s="26" t="s">
        <v>15514</v>
      </c>
      <c r="B1405" s="27" t="s">
        <v>12836</v>
      </c>
      <c r="C1405" s="27" t="s">
        <v>15515</v>
      </c>
      <c r="D1405" s="27" t="s">
        <v>12840</v>
      </c>
      <c r="E1405" s="28" t="n">
        <v>6.3</v>
      </c>
    </row>
    <row r="1406" customFormat="false" ht="12.75" hidden="false" customHeight="true" outlineLevel="0" collapsed="false">
      <c r="A1406" s="26" t="s">
        <v>15516</v>
      </c>
      <c r="B1406" s="27" t="s">
        <v>12836</v>
      </c>
      <c r="C1406" s="27" t="s">
        <v>15517</v>
      </c>
      <c r="D1406" s="27" t="s">
        <v>12840</v>
      </c>
      <c r="E1406" s="28" t="n">
        <v>5.52</v>
      </c>
    </row>
    <row r="1407" customFormat="false" ht="13.5" hidden="false" customHeight="true" outlineLevel="0" collapsed="false">
      <c r="A1407" s="26" t="s">
        <v>15518</v>
      </c>
      <c r="B1407" s="27" t="s">
        <v>12836</v>
      </c>
      <c r="C1407" s="27" t="s">
        <v>15519</v>
      </c>
      <c r="D1407" s="27" t="s">
        <v>12840</v>
      </c>
      <c r="E1407" s="28" t="n">
        <v>2.71</v>
      </c>
    </row>
    <row r="1408" customFormat="false" ht="12.75" hidden="false" customHeight="true" outlineLevel="0" collapsed="false">
      <c r="A1408" s="26" t="s">
        <v>15520</v>
      </c>
      <c r="B1408" s="27" t="s">
        <v>12836</v>
      </c>
      <c r="C1408" s="27" t="s">
        <v>15521</v>
      </c>
      <c r="D1408" s="27" t="s">
        <v>12840</v>
      </c>
      <c r="E1408" s="28" t="n">
        <v>2.12</v>
      </c>
    </row>
    <row r="1409" customFormat="false" ht="12.75" hidden="false" customHeight="true" outlineLevel="0" collapsed="false">
      <c r="A1409" s="26" t="s">
        <v>15522</v>
      </c>
      <c r="B1409" s="27" t="s">
        <v>12836</v>
      </c>
      <c r="C1409" s="27" t="s">
        <v>15523</v>
      </c>
      <c r="D1409" s="27" t="s">
        <v>12840</v>
      </c>
      <c r="E1409" s="28" t="n">
        <v>2.21</v>
      </c>
    </row>
    <row r="1410" customFormat="false" ht="13.5" hidden="false" customHeight="true" outlineLevel="0" collapsed="false">
      <c r="A1410" s="26" t="s">
        <v>15524</v>
      </c>
      <c r="B1410" s="27" t="s">
        <v>12836</v>
      </c>
      <c r="C1410" s="27" t="s">
        <v>15525</v>
      </c>
      <c r="D1410" s="27" t="s">
        <v>12840</v>
      </c>
      <c r="E1410" s="28" t="n">
        <v>4.08</v>
      </c>
    </row>
    <row r="1411" customFormat="false" ht="12.75" hidden="false" customHeight="true" outlineLevel="0" collapsed="false">
      <c r="A1411" s="26" t="s">
        <v>15526</v>
      </c>
      <c r="B1411" s="27" t="s">
        <v>12836</v>
      </c>
      <c r="C1411" s="27" t="s">
        <v>15527</v>
      </c>
      <c r="D1411" s="27" t="s">
        <v>12840</v>
      </c>
      <c r="E1411" s="28" t="n">
        <v>37.99</v>
      </c>
    </row>
    <row r="1412" customFormat="false" ht="12.75" hidden="false" customHeight="true" outlineLevel="0" collapsed="false">
      <c r="A1412" s="26" t="s">
        <v>15528</v>
      </c>
      <c r="B1412" s="27" t="s">
        <v>12836</v>
      </c>
      <c r="C1412" s="27" t="s">
        <v>15529</v>
      </c>
      <c r="D1412" s="27" t="s">
        <v>12840</v>
      </c>
      <c r="E1412" s="28" t="n">
        <v>189.65</v>
      </c>
    </row>
    <row r="1413" customFormat="false" ht="13.5" hidden="false" customHeight="true" outlineLevel="0" collapsed="false">
      <c r="A1413" s="26" t="s">
        <v>15530</v>
      </c>
      <c r="B1413" s="27" t="s">
        <v>12836</v>
      </c>
      <c r="C1413" s="27" t="s">
        <v>15531</v>
      </c>
      <c r="D1413" s="27" t="s">
        <v>12840</v>
      </c>
      <c r="E1413" s="28" t="n">
        <v>102.43</v>
      </c>
    </row>
    <row r="1414" customFormat="false" ht="12.75" hidden="false" customHeight="true" outlineLevel="0" collapsed="false">
      <c r="A1414" s="26" t="s">
        <v>15532</v>
      </c>
      <c r="B1414" s="27" t="s">
        <v>12836</v>
      </c>
      <c r="C1414" s="27" t="s">
        <v>15533</v>
      </c>
      <c r="D1414" s="27" t="s">
        <v>12840</v>
      </c>
      <c r="E1414" s="28" t="n">
        <v>2.03</v>
      </c>
    </row>
    <row r="1415" customFormat="false" ht="13.5" hidden="false" customHeight="true" outlineLevel="0" collapsed="false">
      <c r="A1415" s="26" t="s">
        <v>15534</v>
      </c>
      <c r="B1415" s="27" t="s">
        <v>12836</v>
      </c>
      <c r="C1415" s="27" t="s">
        <v>15535</v>
      </c>
      <c r="D1415" s="27" t="s">
        <v>12840</v>
      </c>
      <c r="E1415" s="28" t="n">
        <v>103.34</v>
      </c>
    </row>
    <row r="1416" customFormat="false" ht="12.75" hidden="false" customHeight="true" outlineLevel="0" collapsed="false">
      <c r="A1416" s="26" t="s">
        <v>15536</v>
      </c>
      <c r="B1416" s="27" t="s">
        <v>12836</v>
      </c>
      <c r="C1416" s="27" t="s">
        <v>15537</v>
      </c>
      <c r="D1416" s="27" t="s">
        <v>12840</v>
      </c>
      <c r="E1416" s="28" t="n">
        <v>14.07</v>
      </c>
    </row>
    <row r="1417" customFormat="false" ht="12.75" hidden="false" customHeight="true" outlineLevel="0" collapsed="false">
      <c r="A1417" s="26" t="s">
        <v>15538</v>
      </c>
      <c r="B1417" s="27" t="s">
        <v>12836</v>
      </c>
      <c r="C1417" s="27" t="s">
        <v>15539</v>
      </c>
      <c r="D1417" s="27" t="s">
        <v>12840</v>
      </c>
      <c r="E1417" s="28" t="n">
        <v>42.71</v>
      </c>
    </row>
    <row r="1418" customFormat="false" ht="13.5" hidden="false" customHeight="true" outlineLevel="0" collapsed="false">
      <c r="A1418" s="26" t="s">
        <v>15540</v>
      </c>
      <c r="B1418" s="27" t="s">
        <v>12836</v>
      </c>
      <c r="C1418" s="27" t="s">
        <v>15541</v>
      </c>
      <c r="D1418" s="27" t="s">
        <v>12840</v>
      </c>
      <c r="E1418" s="28" t="n">
        <v>17.73</v>
      </c>
    </row>
    <row r="1419" customFormat="false" ht="12.75" hidden="false" customHeight="true" outlineLevel="0" collapsed="false">
      <c r="A1419" s="26" t="s">
        <v>15542</v>
      </c>
      <c r="B1419" s="27" t="s">
        <v>12836</v>
      </c>
      <c r="C1419" s="27" t="s">
        <v>15543</v>
      </c>
      <c r="D1419" s="27" t="s">
        <v>12840</v>
      </c>
      <c r="E1419" s="28" t="n">
        <v>20.94</v>
      </c>
    </row>
    <row r="1420" customFormat="false" ht="13.5" hidden="false" customHeight="true" outlineLevel="0" collapsed="false">
      <c r="A1420" s="26" t="s">
        <v>15544</v>
      </c>
      <c r="B1420" s="27" t="s">
        <v>12836</v>
      </c>
      <c r="C1420" s="27" t="s">
        <v>15545</v>
      </c>
      <c r="D1420" s="27" t="s">
        <v>12840</v>
      </c>
      <c r="E1420" s="28" t="n">
        <v>552.98</v>
      </c>
    </row>
    <row r="1421" customFormat="false" ht="12.75" hidden="false" customHeight="true" outlineLevel="0" collapsed="false">
      <c r="A1421" s="26" t="s">
        <v>15546</v>
      </c>
      <c r="B1421" s="27" t="s">
        <v>12836</v>
      </c>
      <c r="C1421" s="27" t="s">
        <v>15547</v>
      </c>
      <c r="D1421" s="27" t="s">
        <v>12840</v>
      </c>
      <c r="E1421" s="28" t="n">
        <v>97.32</v>
      </c>
    </row>
    <row r="1422" customFormat="false" ht="12.75" hidden="false" customHeight="true" outlineLevel="0" collapsed="false">
      <c r="A1422" s="26" t="s">
        <v>15548</v>
      </c>
      <c r="B1422" s="27" t="s">
        <v>12836</v>
      </c>
      <c r="C1422" s="27" t="s">
        <v>15549</v>
      </c>
      <c r="D1422" s="27" t="s">
        <v>12840</v>
      </c>
      <c r="E1422" s="28" t="n">
        <v>17.88</v>
      </c>
    </row>
    <row r="1423" customFormat="false" ht="13.5" hidden="false" customHeight="true" outlineLevel="0" collapsed="false">
      <c r="A1423" s="26" t="s">
        <v>15550</v>
      </c>
      <c r="B1423" s="27" t="s">
        <v>12836</v>
      </c>
      <c r="C1423" s="27" t="s">
        <v>15551</v>
      </c>
      <c r="D1423" s="27" t="s">
        <v>12840</v>
      </c>
      <c r="E1423" s="28" t="n">
        <v>92</v>
      </c>
    </row>
    <row r="1424" customFormat="false" ht="12.75" hidden="false" customHeight="true" outlineLevel="0" collapsed="false">
      <c r="A1424" s="26" t="s">
        <v>15552</v>
      </c>
      <c r="B1424" s="27" t="s">
        <v>12836</v>
      </c>
      <c r="C1424" s="27" t="s">
        <v>15553</v>
      </c>
      <c r="D1424" s="27" t="s">
        <v>12840</v>
      </c>
      <c r="E1424" s="28" t="n">
        <v>37.99</v>
      </c>
    </row>
    <row r="1425" customFormat="false" ht="12.75" hidden="false" customHeight="true" outlineLevel="0" collapsed="false">
      <c r="A1425" s="26" t="s">
        <v>15554</v>
      </c>
      <c r="B1425" s="27" t="s">
        <v>12836</v>
      </c>
      <c r="C1425" s="27" t="s">
        <v>15555</v>
      </c>
      <c r="D1425" s="27" t="s">
        <v>12840</v>
      </c>
      <c r="E1425" s="28" t="n">
        <v>7.89</v>
      </c>
    </row>
    <row r="1426" customFormat="false" ht="13.5" hidden="false" customHeight="true" outlineLevel="0" collapsed="false">
      <c r="A1426" s="26" t="s">
        <v>15556</v>
      </c>
      <c r="B1426" s="27" t="s">
        <v>12836</v>
      </c>
      <c r="C1426" s="27" t="s">
        <v>15557</v>
      </c>
      <c r="D1426" s="27" t="s">
        <v>12840</v>
      </c>
      <c r="E1426" s="28" t="n">
        <v>27.34</v>
      </c>
    </row>
    <row r="1427" customFormat="false" ht="12.75" hidden="false" customHeight="true" outlineLevel="0" collapsed="false">
      <c r="A1427" s="23" t="s">
        <v>15558</v>
      </c>
      <c r="B1427" s="24" t="s">
        <v>12836</v>
      </c>
      <c r="C1427" s="24" t="s">
        <v>15559</v>
      </c>
      <c r="D1427" s="25"/>
      <c r="E1427" s="25"/>
    </row>
    <row r="1428" customFormat="false" ht="13.5" hidden="false" customHeight="true" outlineLevel="0" collapsed="false">
      <c r="A1428" s="26" t="s">
        <v>15560</v>
      </c>
      <c r="B1428" s="27" t="s">
        <v>12836</v>
      </c>
      <c r="C1428" s="27" t="s">
        <v>15561</v>
      </c>
      <c r="D1428" s="27" t="s">
        <v>12840</v>
      </c>
      <c r="E1428" s="28" t="n">
        <v>79.71</v>
      </c>
    </row>
    <row r="1429" customFormat="false" ht="12.75" hidden="false" customHeight="true" outlineLevel="0" collapsed="false">
      <c r="A1429" s="19" t="s">
        <v>15562</v>
      </c>
      <c r="B1429" s="20"/>
      <c r="C1429" s="21" t="s">
        <v>15563</v>
      </c>
      <c r="D1429" s="22"/>
      <c r="E1429" s="22"/>
    </row>
    <row r="1430" customFormat="false" ht="12.75" hidden="false" customHeight="true" outlineLevel="0" collapsed="false">
      <c r="A1430" s="23" t="s">
        <v>15564</v>
      </c>
      <c r="B1430" s="24" t="s">
        <v>12836</v>
      </c>
      <c r="C1430" s="24" t="s">
        <v>15565</v>
      </c>
      <c r="D1430" s="25"/>
      <c r="E1430" s="25"/>
    </row>
    <row r="1431" customFormat="false" ht="13.5" hidden="false" customHeight="true" outlineLevel="0" collapsed="false">
      <c r="A1431" s="26" t="s">
        <v>15566</v>
      </c>
      <c r="B1431" s="27" t="s">
        <v>12836</v>
      </c>
      <c r="C1431" s="27" t="s">
        <v>15567</v>
      </c>
      <c r="D1431" s="27" t="s">
        <v>12840</v>
      </c>
      <c r="E1431" s="28" t="n">
        <v>590.07</v>
      </c>
    </row>
    <row r="1432" customFormat="false" ht="2.25" hidden="false" customHeight="true" outlineLevel="0" collapsed="false">
      <c r="A1432" s="14"/>
      <c r="C1432" s="27"/>
      <c r="E1432" s="16"/>
    </row>
    <row r="1433" customFormat="false" ht="13.5" hidden="false" customHeight="true" outlineLevel="0" collapsed="false">
      <c r="A1433" s="26" t="s">
        <v>15568</v>
      </c>
      <c r="B1433" s="27" t="s">
        <v>12836</v>
      </c>
      <c r="C1433" s="27" t="s">
        <v>15569</v>
      </c>
      <c r="D1433" s="27" t="s">
        <v>12840</v>
      </c>
      <c r="E1433" s="28" t="n">
        <v>591.44</v>
      </c>
    </row>
    <row r="1434" customFormat="false" ht="2.25" hidden="false" customHeight="true" outlineLevel="0" collapsed="false">
      <c r="A1434" s="14"/>
      <c r="C1434" s="27"/>
      <c r="E1434" s="16"/>
    </row>
    <row r="1435" customFormat="false" ht="12.75" hidden="false" customHeight="true" outlineLevel="0" collapsed="false">
      <c r="A1435" s="26" t="s">
        <v>15570</v>
      </c>
      <c r="B1435" s="27" t="s">
        <v>12836</v>
      </c>
      <c r="C1435" s="27" t="s">
        <v>15571</v>
      </c>
      <c r="D1435" s="27" t="s">
        <v>12840</v>
      </c>
      <c r="E1435" s="28" t="n">
        <v>592.78</v>
      </c>
    </row>
    <row r="1436" customFormat="false" ht="3" hidden="false" customHeight="true" outlineLevel="0" collapsed="false">
      <c r="A1436" s="14"/>
      <c r="C1436" s="27"/>
      <c r="E1436" s="16"/>
    </row>
    <row r="1437" customFormat="false" ht="12.75" hidden="false" customHeight="true" outlineLevel="0" collapsed="false">
      <c r="A1437" s="26" t="s">
        <v>15572</v>
      </c>
      <c r="B1437" s="27" t="s">
        <v>12836</v>
      </c>
      <c r="C1437" s="27" t="s">
        <v>15573</v>
      </c>
      <c r="D1437" s="27" t="s">
        <v>12840</v>
      </c>
      <c r="E1437" s="28" t="n">
        <v>615.7</v>
      </c>
    </row>
    <row r="1438" customFormat="false" ht="3" hidden="false" customHeight="true" outlineLevel="0" collapsed="false">
      <c r="A1438" s="14"/>
      <c r="C1438" s="27"/>
      <c r="E1438" s="16"/>
    </row>
    <row r="1439" customFormat="false" ht="12.75" hidden="false" customHeight="true" outlineLevel="0" collapsed="false">
      <c r="A1439" s="23" t="s">
        <v>15574</v>
      </c>
      <c r="B1439" s="24" t="s">
        <v>12836</v>
      </c>
      <c r="C1439" s="24" t="s">
        <v>15575</v>
      </c>
      <c r="D1439" s="25"/>
      <c r="E1439" s="25"/>
    </row>
    <row r="1440" customFormat="false" ht="12.75" hidden="false" customHeight="true" outlineLevel="0" collapsed="false">
      <c r="A1440" s="26" t="s">
        <v>15576</v>
      </c>
      <c r="B1440" s="27" t="s">
        <v>12836</v>
      </c>
      <c r="C1440" s="27" t="s">
        <v>15577</v>
      </c>
      <c r="D1440" s="27" t="s">
        <v>12840</v>
      </c>
      <c r="E1440" s="28" t="n">
        <v>831.51</v>
      </c>
    </row>
    <row r="1441" customFormat="false" ht="3" hidden="false" customHeight="true" outlineLevel="0" collapsed="false">
      <c r="A1441" s="14"/>
      <c r="C1441" s="27"/>
      <c r="E1441" s="16"/>
    </row>
    <row r="1442" customFormat="false" ht="12.75" hidden="false" customHeight="true" outlineLevel="0" collapsed="false">
      <c r="A1442" s="26" t="s">
        <v>15578</v>
      </c>
      <c r="B1442" s="27" t="s">
        <v>12836</v>
      </c>
      <c r="C1442" s="27" t="s">
        <v>15579</v>
      </c>
      <c r="D1442" s="27" t="s">
        <v>12840</v>
      </c>
      <c r="E1442" s="28" t="n">
        <v>839.42</v>
      </c>
    </row>
    <row r="1443" customFormat="false" ht="2.25" hidden="false" customHeight="true" outlineLevel="0" collapsed="false">
      <c r="A1443" s="14"/>
      <c r="C1443" s="27"/>
      <c r="E1443" s="16"/>
    </row>
    <row r="1444" customFormat="false" ht="13.5" hidden="false" customHeight="true" outlineLevel="0" collapsed="false">
      <c r="A1444" s="26" t="s">
        <v>15580</v>
      </c>
      <c r="B1444" s="27" t="s">
        <v>12836</v>
      </c>
      <c r="C1444" s="27" t="s">
        <v>15581</v>
      </c>
      <c r="D1444" s="27" t="s">
        <v>12840</v>
      </c>
      <c r="E1444" s="28" t="n">
        <v>854.27</v>
      </c>
    </row>
    <row r="1445" customFormat="false" ht="2.25" hidden="false" customHeight="true" outlineLevel="0" collapsed="false">
      <c r="A1445" s="14"/>
      <c r="C1445" s="27"/>
      <c r="E1445" s="16"/>
    </row>
    <row r="1446" customFormat="false" ht="13.5" hidden="false" customHeight="true" outlineLevel="0" collapsed="false">
      <c r="A1446" s="26" t="s">
        <v>15582</v>
      </c>
      <c r="B1446" s="27" t="s">
        <v>12836</v>
      </c>
      <c r="C1446" s="27" t="s">
        <v>15583</v>
      </c>
      <c r="D1446" s="27" t="s">
        <v>12840</v>
      </c>
      <c r="E1446" s="28" t="n">
        <v>877.54</v>
      </c>
    </row>
    <row r="1447" customFormat="false" ht="2.25" hidden="false" customHeight="true" outlineLevel="0" collapsed="false">
      <c r="A1447" s="14"/>
      <c r="C1447" s="27"/>
      <c r="E1447" s="16"/>
    </row>
    <row r="1448" customFormat="false" ht="12.75" hidden="false" customHeight="true" outlineLevel="0" collapsed="false">
      <c r="A1448" s="23" t="s">
        <v>15584</v>
      </c>
      <c r="B1448" s="24" t="s">
        <v>12836</v>
      </c>
      <c r="C1448" s="24" t="s">
        <v>15585</v>
      </c>
      <c r="D1448" s="25"/>
      <c r="E1448" s="25"/>
    </row>
    <row r="1449" customFormat="false" ht="13.5" hidden="false" customHeight="true" outlineLevel="0" collapsed="false">
      <c r="A1449" s="26" t="s">
        <v>15586</v>
      </c>
      <c r="B1449" s="27" t="s">
        <v>12836</v>
      </c>
      <c r="C1449" s="27" t="s">
        <v>15587</v>
      </c>
      <c r="D1449" s="27" t="s">
        <v>12840</v>
      </c>
      <c r="E1449" s="28" t="n">
        <v>257.45</v>
      </c>
    </row>
    <row r="1450" customFormat="false" ht="2.25" hidden="false" customHeight="true" outlineLevel="0" collapsed="false">
      <c r="A1450" s="14"/>
      <c r="C1450" s="27"/>
      <c r="E1450" s="16"/>
    </row>
    <row r="1451" customFormat="false" ht="13.5" hidden="false" customHeight="true" outlineLevel="0" collapsed="false">
      <c r="A1451" s="26" t="s">
        <v>15588</v>
      </c>
      <c r="B1451" s="27" t="s">
        <v>12836</v>
      </c>
      <c r="C1451" s="27" t="s">
        <v>15589</v>
      </c>
      <c r="D1451" s="27" t="s">
        <v>12840</v>
      </c>
      <c r="E1451" s="28" t="n">
        <v>262.84</v>
      </c>
    </row>
    <row r="1452" customFormat="false" ht="2.25" hidden="false" customHeight="true" outlineLevel="0" collapsed="false">
      <c r="A1452" s="14"/>
      <c r="C1452" s="27"/>
      <c r="E1452" s="16"/>
    </row>
    <row r="1453" customFormat="false" ht="12.75" hidden="false" customHeight="true" outlineLevel="0" collapsed="false">
      <c r="A1453" s="26" t="s">
        <v>15590</v>
      </c>
      <c r="B1453" s="27" t="s">
        <v>12836</v>
      </c>
      <c r="C1453" s="27" t="s">
        <v>15591</v>
      </c>
      <c r="D1453" s="27" t="s">
        <v>12840</v>
      </c>
      <c r="E1453" s="28" t="n">
        <v>275.18</v>
      </c>
    </row>
    <row r="1454" customFormat="false" ht="3" hidden="false" customHeight="true" outlineLevel="0" collapsed="false">
      <c r="A1454" s="14"/>
      <c r="C1454" s="27"/>
      <c r="E1454" s="16"/>
    </row>
    <row r="1455" customFormat="false" ht="12.75" hidden="false" customHeight="true" outlineLevel="0" collapsed="false">
      <c r="A1455" s="26" t="s">
        <v>15592</v>
      </c>
      <c r="B1455" s="27" t="s">
        <v>12836</v>
      </c>
      <c r="C1455" s="27" t="s">
        <v>15593</v>
      </c>
      <c r="D1455" s="27" t="s">
        <v>12840</v>
      </c>
      <c r="E1455" s="28" t="n">
        <v>295.94</v>
      </c>
    </row>
    <row r="1456" customFormat="false" ht="2.25" hidden="false" customHeight="true" outlineLevel="0" collapsed="false">
      <c r="A1456" s="14"/>
      <c r="C1456" s="27"/>
      <c r="E1456" s="16"/>
    </row>
    <row r="1457" customFormat="false" ht="13.5" hidden="false" customHeight="true" outlineLevel="0" collapsed="false">
      <c r="A1457" s="23" t="s">
        <v>15594</v>
      </c>
      <c r="B1457" s="24" t="s">
        <v>12836</v>
      </c>
      <c r="C1457" s="24" t="s">
        <v>15595</v>
      </c>
      <c r="D1457" s="25"/>
      <c r="E1457" s="25"/>
    </row>
    <row r="1458" customFormat="false" ht="12.75" hidden="false" customHeight="true" outlineLevel="0" collapsed="false">
      <c r="A1458" s="26" t="s">
        <v>15596</v>
      </c>
      <c r="B1458" s="27" t="s">
        <v>12836</v>
      </c>
      <c r="C1458" s="27" t="s">
        <v>15597</v>
      </c>
      <c r="D1458" s="27" t="s">
        <v>12840</v>
      </c>
      <c r="E1458" s="28" t="n">
        <v>284.36</v>
      </c>
    </row>
    <row r="1459" customFormat="false" ht="3" hidden="false" customHeight="true" outlineLevel="0" collapsed="false">
      <c r="A1459" s="14"/>
      <c r="C1459" s="27"/>
      <c r="E1459" s="16"/>
    </row>
    <row r="1460" customFormat="false" ht="12.75" hidden="false" customHeight="true" outlineLevel="0" collapsed="false">
      <c r="A1460" s="26" t="s">
        <v>15598</v>
      </c>
      <c r="B1460" s="27" t="s">
        <v>12836</v>
      </c>
      <c r="C1460" s="27" t="s">
        <v>15599</v>
      </c>
      <c r="D1460" s="27" t="s">
        <v>12890</v>
      </c>
      <c r="E1460" s="28" t="n">
        <v>12.57</v>
      </c>
    </row>
    <row r="1461" customFormat="false" ht="12.75" hidden="false" customHeight="true" outlineLevel="0" collapsed="false">
      <c r="A1461" s="23" t="s">
        <v>15600</v>
      </c>
      <c r="B1461" s="24" t="s">
        <v>12836</v>
      </c>
      <c r="C1461" s="24" t="s">
        <v>15601</v>
      </c>
      <c r="D1461" s="25"/>
      <c r="E1461" s="25"/>
    </row>
    <row r="1462" customFormat="false" ht="13.5" hidden="false" customHeight="true" outlineLevel="0" collapsed="false">
      <c r="A1462" s="26" t="s">
        <v>15602</v>
      </c>
      <c r="B1462" s="27" t="s">
        <v>12836</v>
      </c>
      <c r="C1462" s="27" t="s">
        <v>15603</v>
      </c>
      <c r="D1462" s="27" t="s">
        <v>12840</v>
      </c>
      <c r="E1462" s="28" t="n">
        <v>215.39</v>
      </c>
    </row>
    <row r="1463" customFormat="false" ht="12.75" hidden="false" customHeight="true" outlineLevel="0" collapsed="false">
      <c r="A1463" s="26" t="s">
        <v>15604</v>
      </c>
      <c r="B1463" s="27" t="s">
        <v>12836</v>
      </c>
      <c r="C1463" s="27" t="s">
        <v>15605</v>
      </c>
      <c r="D1463" s="27" t="s">
        <v>12840</v>
      </c>
      <c r="E1463" s="28" t="n">
        <v>156.04</v>
      </c>
    </row>
    <row r="1464" customFormat="false" ht="13.5" hidden="false" customHeight="true" outlineLevel="0" collapsed="false">
      <c r="A1464" s="26" t="s">
        <v>15606</v>
      </c>
      <c r="B1464" s="27" t="s">
        <v>12836</v>
      </c>
      <c r="C1464" s="27" t="s">
        <v>15607</v>
      </c>
      <c r="D1464" s="27" t="s">
        <v>12840</v>
      </c>
      <c r="E1464" s="28" t="n">
        <v>98.41</v>
      </c>
    </row>
    <row r="1465" customFormat="false" ht="12.75" hidden="false" customHeight="true" outlineLevel="0" collapsed="false">
      <c r="A1465" s="26" t="s">
        <v>15608</v>
      </c>
      <c r="B1465" s="27" t="s">
        <v>12836</v>
      </c>
      <c r="C1465" s="27" t="s">
        <v>15609</v>
      </c>
      <c r="D1465" s="27" t="s">
        <v>12840</v>
      </c>
      <c r="E1465" s="28" t="n">
        <v>169.03</v>
      </c>
    </row>
    <row r="1466" customFormat="false" ht="12.75" hidden="false" customHeight="true" outlineLevel="0" collapsed="false">
      <c r="A1466" s="26" t="s">
        <v>15610</v>
      </c>
      <c r="B1466" s="27" t="s">
        <v>12836</v>
      </c>
      <c r="C1466" s="27" t="s">
        <v>15611</v>
      </c>
      <c r="D1466" s="27" t="s">
        <v>12840</v>
      </c>
      <c r="E1466" s="28" t="n">
        <v>30.2</v>
      </c>
    </row>
    <row r="1467" customFormat="false" ht="13.5" hidden="false" customHeight="true" outlineLevel="0" collapsed="false">
      <c r="A1467" s="26" t="s">
        <v>15612</v>
      </c>
      <c r="B1467" s="27" t="s">
        <v>12836</v>
      </c>
      <c r="C1467" s="27" t="s">
        <v>15613</v>
      </c>
      <c r="D1467" s="27" t="s">
        <v>12840</v>
      </c>
      <c r="E1467" s="28" t="n">
        <v>58.9</v>
      </c>
    </row>
    <row r="1468" customFormat="false" ht="12.75" hidden="false" customHeight="true" outlineLevel="0" collapsed="false">
      <c r="A1468" s="19" t="s">
        <v>15614</v>
      </c>
      <c r="B1468" s="20"/>
      <c r="C1468" s="21" t="s">
        <v>15615</v>
      </c>
      <c r="D1468" s="22"/>
      <c r="E1468" s="22"/>
    </row>
    <row r="1469" customFormat="false" ht="13.5" hidden="false" customHeight="true" outlineLevel="0" collapsed="false">
      <c r="A1469" s="23" t="s">
        <v>15616</v>
      </c>
      <c r="B1469" s="24" t="s">
        <v>12836</v>
      </c>
      <c r="C1469" s="24" t="s">
        <v>15617</v>
      </c>
      <c r="D1469" s="25"/>
      <c r="E1469" s="25"/>
    </row>
    <row r="1470" customFormat="false" ht="12.75" hidden="false" customHeight="true" outlineLevel="0" collapsed="false">
      <c r="A1470" s="26" t="s">
        <v>15618</v>
      </c>
      <c r="B1470" s="27" t="s">
        <v>12836</v>
      </c>
      <c r="C1470" s="27" t="s">
        <v>15619</v>
      </c>
      <c r="D1470" s="27" t="s">
        <v>12843</v>
      </c>
      <c r="E1470" s="28" t="n">
        <v>657.65</v>
      </c>
    </row>
    <row r="1471" customFormat="false" ht="12.75" hidden="false" customHeight="true" outlineLevel="0" collapsed="false">
      <c r="A1471" s="26" t="s">
        <v>15620</v>
      </c>
      <c r="B1471" s="27" t="s">
        <v>12836</v>
      </c>
      <c r="C1471" s="27" t="s">
        <v>15621</v>
      </c>
      <c r="D1471" s="27" t="s">
        <v>12843</v>
      </c>
      <c r="E1471" s="28" t="n">
        <v>408.79</v>
      </c>
    </row>
    <row r="1472" customFormat="false" ht="13.5" hidden="false" customHeight="true" outlineLevel="0" collapsed="false">
      <c r="A1472" s="26" t="s">
        <v>15622</v>
      </c>
      <c r="B1472" s="27" t="s">
        <v>12836</v>
      </c>
      <c r="C1472" s="27" t="s">
        <v>15623</v>
      </c>
      <c r="D1472" s="27" t="s">
        <v>12843</v>
      </c>
      <c r="E1472" s="28" t="n">
        <v>494.65</v>
      </c>
    </row>
    <row r="1473" customFormat="false" ht="2.25" hidden="false" customHeight="true" outlineLevel="0" collapsed="false">
      <c r="A1473" s="14"/>
      <c r="C1473" s="27"/>
      <c r="E1473" s="16"/>
    </row>
    <row r="1474" customFormat="false" ht="12.75" hidden="false" customHeight="true" outlineLevel="0" collapsed="false">
      <c r="A1474" s="26" t="s">
        <v>15624</v>
      </c>
      <c r="B1474" s="27" t="s">
        <v>12836</v>
      </c>
      <c r="C1474" s="27" t="s">
        <v>15625</v>
      </c>
      <c r="D1474" s="27" t="s">
        <v>12843</v>
      </c>
      <c r="E1474" s="28" t="n">
        <v>397.95</v>
      </c>
    </row>
    <row r="1475" customFormat="false" ht="13.5" hidden="false" customHeight="true" outlineLevel="0" collapsed="false">
      <c r="A1475" s="26" t="s">
        <v>15626</v>
      </c>
      <c r="B1475" s="27" t="s">
        <v>12836</v>
      </c>
      <c r="C1475" s="27" t="s">
        <v>15627</v>
      </c>
      <c r="D1475" s="27" t="s">
        <v>12843</v>
      </c>
      <c r="E1475" s="28" t="n">
        <v>549.77</v>
      </c>
    </row>
    <row r="1476" customFormat="false" ht="2.25" hidden="false" customHeight="true" outlineLevel="0" collapsed="false">
      <c r="A1476" s="14"/>
      <c r="C1476" s="27"/>
      <c r="E1476" s="16"/>
    </row>
    <row r="1477" customFormat="false" ht="13.5" hidden="false" customHeight="true" outlineLevel="0" collapsed="false">
      <c r="A1477" s="26" t="s">
        <v>15628</v>
      </c>
      <c r="B1477" s="27" t="s">
        <v>12836</v>
      </c>
      <c r="C1477" s="27" t="s">
        <v>15629</v>
      </c>
      <c r="D1477" s="27" t="s">
        <v>12890</v>
      </c>
      <c r="E1477" s="28" t="n">
        <v>13.14</v>
      </c>
    </row>
    <row r="1478" customFormat="false" ht="12.75" hidden="false" customHeight="true" outlineLevel="0" collapsed="false">
      <c r="A1478" s="23" t="s">
        <v>15630</v>
      </c>
      <c r="B1478" s="24" t="s">
        <v>12836</v>
      </c>
      <c r="C1478" s="24" t="s">
        <v>15631</v>
      </c>
      <c r="D1478" s="25"/>
      <c r="E1478" s="25"/>
    </row>
    <row r="1479" customFormat="false" ht="12.75" hidden="false" customHeight="true" outlineLevel="0" collapsed="false">
      <c r="A1479" s="26" t="s">
        <v>15632</v>
      </c>
      <c r="B1479" s="27" t="s">
        <v>12836</v>
      </c>
      <c r="C1479" s="27" t="s">
        <v>15633</v>
      </c>
      <c r="D1479" s="27" t="s">
        <v>12843</v>
      </c>
      <c r="E1479" s="28" t="n">
        <v>666.22</v>
      </c>
    </row>
    <row r="1480" customFormat="false" ht="13.5" hidden="false" customHeight="true" outlineLevel="0" collapsed="false">
      <c r="A1480" s="23" t="s">
        <v>15634</v>
      </c>
      <c r="B1480" s="24" t="s">
        <v>12836</v>
      </c>
      <c r="C1480" s="24" t="s">
        <v>15635</v>
      </c>
      <c r="D1480" s="25"/>
      <c r="E1480" s="25"/>
    </row>
    <row r="1481" customFormat="false" ht="12.75" hidden="false" customHeight="true" outlineLevel="0" collapsed="false">
      <c r="A1481" s="26" t="s">
        <v>15636</v>
      </c>
      <c r="B1481" s="27" t="s">
        <v>12836</v>
      </c>
      <c r="C1481" s="27" t="s">
        <v>15637</v>
      </c>
      <c r="D1481" s="27" t="s">
        <v>12843</v>
      </c>
      <c r="E1481" s="28" t="n">
        <v>280.21</v>
      </c>
    </row>
    <row r="1482" customFormat="false" ht="13.5" hidden="false" customHeight="true" outlineLevel="0" collapsed="false">
      <c r="A1482" s="26" t="s">
        <v>15638</v>
      </c>
      <c r="B1482" s="27" t="s">
        <v>12836</v>
      </c>
      <c r="C1482" s="27" t="s">
        <v>15639</v>
      </c>
      <c r="D1482" s="27" t="s">
        <v>12843</v>
      </c>
      <c r="E1482" s="28" t="n">
        <v>268.6</v>
      </c>
    </row>
    <row r="1483" customFormat="false" ht="12.75" hidden="false" customHeight="true" outlineLevel="0" collapsed="false">
      <c r="A1483" s="26" t="s">
        <v>15640</v>
      </c>
      <c r="B1483" s="27" t="s">
        <v>12836</v>
      </c>
      <c r="C1483" s="27" t="s">
        <v>15641</v>
      </c>
      <c r="D1483" s="27" t="s">
        <v>12843</v>
      </c>
      <c r="E1483" s="28" t="n">
        <v>296.07</v>
      </c>
    </row>
    <row r="1484" customFormat="false" ht="12.75" hidden="false" customHeight="true" outlineLevel="0" collapsed="false">
      <c r="A1484" s="26" t="s">
        <v>15642</v>
      </c>
      <c r="B1484" s="27" t="s">
        <v>12836</v>
      </c>
      <c r="C1484" s="27" t="s">
        <v>15643</v>
      </c>
      <c r="D1484" s="27" t="s">
        <v>12843</v>
      </c>
      <c r="E1484" s="28" t="n">
        <v>211.18</v>
      </c>
    </row>
    <row r="1485" customFormat="false" ht="13.5" hidden="false" customHeight="true" outlineLevel="0" collapsed="false">
      <c r="A1485" s="26" t="s">
        <v>15644</v>
      </c>
      <c r="B1485" s="27" t="s">
        <v>12836</v>
      </c>
      <c r="C1485" s="27" t="s">
        <v>15645</v>
      </c>
      <c r="D1485" s="27" t="s">
        <v>12840</v>
      </c>
      <c r="E1485" s="28" t="n">
        <v>598.77</v>
      </c>
    </row>
    <row r="1486" customFormat="false" ht="12.75" hidden="false" customHeight="true" outlineLevel="0" collapsed="false">
      <c r="A1486" s="26" t="s">
        <v>15646</v>
      </c>
      <c r="B1486" s="27" t="s">
        <v>12836</v>
      </c>
      <c r="C1486" s="27" t="s">
        <v>15647</v>
      </c>
      <c r="D1486" s="27" t="s">
        <v>12840</v>
      </c>
      <c r="E1486" s="28" t="n">
        <v>1293.7</v>
      </c>
    </row>
    <row r="1487" customFormat="false" ht="12.75" hidden="false" customHeight="true" outlineLevel="0" collapsed="false">
      <c r="A1487" s="26" t="s">
        <v>15648</v>
      </c>
      <c r="B1487" s="27" t="s">
        <v>12836</v>
      </c>
      <c r="C1487" s="27" t="s">
        <v>15649</v>
      </c>
      <c r="D1487" s="27" t="s">
        <v>12840</v>
      </c>
      <c r="E1487" s="28" t="n">
        <v>17.91</v>
      </c>
    </row>
    <row r="1488" customFormat="false" ht="13.5" hidden="false" customHeight="true" outlineLevel="0" collapsed="false">
      <c r="A1488" s="23" t="s">
        <v>15650</v>
      </c>
      <c r="B1488" s="24" t="s">
        <v>12836</v>
      </c>
      <c r="C1488" s="24" t="s">
        <v>15651</v>
      </c>
      <c r="D1488" s="25"/>
      <c r="E1488" s="25"/>
    </row>
    <row r="1489" customFormat="false" ht="12.75" hidden="false" customHeight="true" outlineLevel="0" collapsed="false">
      <c r="A1489" s="26" t="s">
        <v>15652</v>
      </c>
      <c r="B1489" s="27" t="s">
        <v>12836</v>
      </c>
      <c r="C1489" s="27" t="s">
        <v>15653</v>
      </c>
      <c r="D1489" s="27" t="s">
        <v>12843</v>
      </c>
      <c r="E1489" s="28" t="n">
        <v>440.95</v>
      </c>
    </row>
    <row r="1490" customFormat="false" ht="13.5" hidden="false" customHeight="true" outlineLevel="0" collapsed="false">
      <c r="A1490" s="26" t="s">
        <v>15654</v>
      </c>
      <c r="B1490" s="27" t="s">
        <v>12836</v>
      </c>
      <c r="C1490" s="27" t="s">
        <v>15655</v>
      </c>
      <c r="D1490" s="27" t="s">
        <v>12890</v>
      </c>
      <c r="E1490" s="28" t="n">
        <v>229.75</v>
      </c>
    </row>
    <row r="1491" customFormat="false" ht="12.75" hidden="false" customHeight="true" outlineLevel="0" collapsed="false">
      <c r="A1491" s="26" t="s">
        <v>15656</v>
      </c>
      <c r="B1491" s="27" t="s">
        <v>12836</v>
      </c>
      <c r="C1491" s="27" t="s">
        <v>15657</v>
      </c>
      <c r="D1491" s="27" t="s">
        <v>12890</v>
      </c>
      <c r="E1491" s="28" t="n">
        <v>285.71</v>
      </c>
    </row>
    <row r="1492" customFormat="false" ht="12.75" hidden="false" customHeight="true" outlineLevel="0" collapsed="false">
      <c r="A1492" s="26" t="s">
        <v>15658</v>
      </c>
      <c r="B1492" s="27" t="s">
        <v>12836</v>
      </c>
      <c r="C1492" s="27" t="s">
        <v>15659</v>
      </c>
      <c r="D1492" s="27" t="s">
        <v>12890</v>
      </c>
      <c r="E1492" s="28" t="n">
        <v>337.59</v>
      </c>
    </row>
    <row r="1493" customFormat="false" ht="13.5" hidden="false" customHeight="true" outlineLevel="0" collapsed="false">
      <c r="A1493" s="26" t="s">
        <v>15660</v>
      </c>
      <c r="B1493" s="27" t="s">
        <v>12836</v>
      </c>
      <c r="C1493" s="27" t="s">
        <v>15661</v>
      </c>
      <c r="D1493" s="27" t="s">
        <v>12890</v>
      </c>
      <c r="E1493" s="28" t="n">
        <v>455.49</v>
      </c>
    </row>
    <row r="1494" customFormat="false" ht="12.75" hidden="false" customHeight="true" outlineLevel="0" collapsed="false">
      <c r="A1494" s="23" t="s">
        <v>15662</v>
      </c>
      <c r="B1494" s="24" t="s">
        <v>12836</v>
      </c>
      <c r="C1494" s="24" t="s">
        <v>15663</v>
      </c>
      <c r="D1494" s="25"/>
      <c r="E1494" s="25"/>
    </row>
    <row r="1495" customFormat="false" ht="13.5" hidden="false" customHeight="true" outlineLevel="0" collapsed="false">
      <c r="A1495" s="26" t="s">
        <v>15664</v>
      </c>
      <c r="B1495" s="27" t="s">
        <v>12836</v>
      </c>
      <c r="C1495" s="27" t="s">
        <v>15665</v>
      </c>
      <c r="D1495" s="27" t="s">
        <v>12840</v>
      </c>
      <c r="E1495" s="28" t="n">
        <v>220.36</v>
      </c>
    </row>
    <row r="1496" customFormat="false" ht="12.75" hidden="false" customHeight="true" outlineLevel="0" collapsed="false">
      <c r="A1496" s="26" t="s">
        <v>15666</v>
      </c>
      <c r="B1496" s="27" t="s">
        <v>12836</v>
      </c>
      <c r="C1496" s="27" t="s">
        <v>15667</v>
      </c>
      <c r="D1496" s="27" t="s">
        <v>12840</v>
      </c>
      <c r="E1496" s="28" t="n">
        <v>92.1</v>
      </c>
    </row>
    <row r="1497" customFormat="false" ht="12.75" hidden="false" customHeight="true" outlineLevel="0" collapsed="false">
      <c r="A1497" s="26" t="s">
        <v>15668</v>
      </c>
      <c r="B1497" s="27" t="s">
        <v>12836</v>
      </c>
      <c r="C1497" s="27" t="s">
        <v>15669</v>
      </c>
      <c r="D1497" s="27" t="s">
        <v>12840</v>
      </c>
      <c r="E1497" s="28" t="n">
        <v>141.91</v>
      </c>
    </row>
    <row r="1498" customFormat="false" ht="13.5" hidden="false" customHeight="true" outlineLevel="0" collapsed="false">
      <c r="A1498" s="26" t="s">
        <v>15670</v>
      </c>
      <c r="B1498" s="27" t="s">
        <v>12836</v>
      </c>
      <c r="C1498" s="27" t="s">
        <v>15671</v>
      </c>
      <c r="D1498" s="27" t="s">
        <v>12840</v>
      </c>
      <c r="E1498" s="28" t="n">
        <v>272.72</v>
      </c>
    </row>
    <row r="1499" customFormat="false" ht="12.75" hidden="false" customHeight="true" outlineLevel="0" collapsed="false">
      <c r="A1499" s="26" t="s">
        <v>15672</v>
      </c>
      <c r="B1499" s="27" t="s">
        <v>12836</v>
      </c>
      <c r="C1499" s="27" t="s">
        <v>15673</v>
      </c>
      <c r="D1499" s="27" t="s">
        <v>12840</v>
      </c>
      <c r="E1499" s="28" t="n">
        <v>275.3</v>
      </c>
    </row>
    <row r="1500" customFormat="false" ht="12.75" hidden="false" customHeight="true" outlineLevel="0" collapsed="false">
      <c r="A1500" s="26" t="s">
        <v>15674</v>
      </c>
      <c r="B1500" s="27" t="s">
        <v>12836</v>
      </c>
      <c r="C1500" s="27" t="s">
        <v>15675</v>
      </c>
      <c r="D1500" s="27" t="s">
        <v>12840</v>
      </c>
      <c r="E1500" s="28" t="n">
        <v>84.93</v>
      </c>
    </row>
    <row r="1501" customFormat="false" ht="13.5" hidden="false" customHeight="true" outlineLevel="0" collapsed="false">
      <c r="A1501" s="26" t="s">
        <v>15676</v>
      </c>
      <c r="B1501" s="27" t="s">
        <v>12836</v>
      </c>
      <c r="C1501" s="27" t="s">
        <v>15677</v>
      </c>
      <c r="D1501" s="27" t="s">
        <v>12890</v>
      </c>
      <c r="E1501" s="28" t="n">
        <v>74.2</v>
      </c>
    </row>
    <row r="1502" customFormat="false" ht="12.75" hidden="false" customHeight="true" outlineLevel="0" collapsed="false">
      <c r="A1502" s="26" t="s">
        <v>15678</v>
      </c>
      <c r="B1502" s="27" t="s">
        <v>12836</v>
      </c>
      <c r="C1502" s="27" t="s">
        <v>15679</v>
      </c>
      <c r="D1502" s="27" t="s">
        <v>12890</v>
      </c>
      <c r="E1502" s="28" t="n">
        <v>322.49</v>
      </c>
    </row>
    <row r="1503" customFormat="false" ht="3" hidden="false" customHeight="true" outlineLevel="0" collapsed="false">
      <c r="A1503" s="14"/>
      <c r="C1503" s="27"/>
      <c r="E1503" s="16"/>
    </row>
    <row r="1504" customFormat="false" ht="12.75" hidden="false" customHeight="true" outlineLevel="0" collapsed="false">
      <c r="A1504" s="26" t="s">
        <v>15680</v>
      </c>
      <c r="B1504" s="27" t="s">
        <v>12836</v>
      </c>
      <c r="C1504" s="27" t="s">
        <v>15681</v>
      </c>
      <c r="D1504" s="27" t="s">
        <v>12890</v>
      </c>
      <c r="E1504" s="28" t="n">
        <v>376.71</v>
      </c>
    </row>
    <row r="1505" customFormat="false" ht="2.25" hidden="false" customHeight="true" outlineLevel="0" collapsed="false">
      <c r="A1505" s="14"/>
      <c r="C1505" s="27"/>
      <c r="E1505" s="16"/>
    </row>
    <row r="1506" customFormat="false" ht="13.5" hidden="false" customHeight="true" outlineLevel="0" collapsed="false">
      <c r="A1506" s="26" t="s">
        <v>15682</v>
      </c>
      <c r="B1506" s="27" t="s">
        <v>12836</v>
      </c>
      <c r="C1506" s="27" t="s">
        <v>15683</v>
      </c>
      <c r="D1506" s="27" t="s">
        <v>12890</v>
      </c>
      <c r="E1506" s="28" t="n">
        <v>408.5</v>
      </c>
    </row>
    <row r="1507" customFormat="false" ht="2.25" hidden="false" customHeight="true" outlineLevel="0" collapsed="false">
      <c r="A1507" s="14"/>
      <c r="C1507" s="27"/>
      <c r="E1507" s="16"/>
    </row>
    <row r="1508" customFormat="false" ht="13.5" hidden="false" customHeight="true" outlineLevel="0" collapsed="false">
      <c r="A1508" s="26" t="s">
        <v>15684</v>
      </c>
      <c r="B1508" s="27" t="s">
        <v>12836</v>
      </c>
      <c r="C1508" s="27" t="s">
        <v>15685</v>
      </c>
      <c r="D1508" s="27" t="s">
        <v>12890</v>
      </c>
      <c r="E1508" s="28" t="n">
        <v>310.8</v>
      </c>
    </row>
    <row r="1509" customFormat="false" ht="9" hidden="false" customHeight="true" outlineLevel="0" collapsed="false">
      <c r="A1509" s="14"/>
      <c r="C1509" s="27"/>
      <c r="E1509" s="16"/>
    </row>
    <row r="1510" customFormat="false" ht="13.5" hidden="false" customHeight="true" outlineLevel="0" collapsed="false">
      <c r="A1510" s="26" t="s">
        <v>15686</v>
      </c>
      <c r="B1510" s="27" t="s">
        <v>12836</v>
      </c>
      <c r="C1510" s="27" t="s">
        <v>15687</v>
      </c>
      <c r="D1510" s="27" t="s">
        <v>12890</v>
      </c>
      <c r="E1510" s="28" t="n">
        <v>358.14</v>
      </c>
    </row>
    <row r="1511" customFormat="false" ht="9" hidden="false" customHeight="true" outlineLevel="0" collapsed="false">
      <c r="A1511" s="14"/>
      <c r="C1511" s="27"/>
      <c r="E1511" s="16"/>
    </row>
    <row r="1512" customFormat="false" ht="13.5" hidden="false" customHeight="true" outlineLevel="0" collapsed="false">
      <c r="A1512" s="23" t="s">
        <v>15688</v>
      </c>
      <c r="B1512" s="24" t="s">
        <v>12836</v>
      </c>
      <c r="C1512" s="24" t="s">
        <v>15689</v>
      </c>
      <c r="D1512" s="25"/>
      <c r="E1512" s="25"/>
    </row>
    <row r="1513" customFormat="false" ht="12.75" hidden="false" customHeight="true" outlineLevel="0" collapsed="false">
      <c r="A1513" s="26" t="s">
        <v>15690</v>
      </c>
      <c r="B1513" s="27" t="s">
        <v>12836</v>
      </c>
      <c r="C1513" s="27" t="s">
        <v>15691</v>
      </c>
      <c r="D1513" s="27" t="s">
        <v>12840</v>
      </c>
      <c r="E1513" s="28" t="n">
        <v>245.9</v>
      </c>
    </row>
    <row r="1514" customFormat="false" ht="12.75" hidden="false" customHeight="true" outlineLevel="0" collapsed="false">
      <c r="A1514" s="26" t="s">
        <v>15692</v>
      </c>
      <c r="B1514" s="27" t="s">
        <v>12836</v>
      </c>
      <c r="C1514" s="27" t="s">
        <v>15693</v>
      </c>
      <c r="D1514" s="27" t="s">
        <v>12840</v>
      </c>
      <c r="E1514" s="28" t="n">
        <v>311.18</v>
      </c>
    </row>
    <row r="1515" customFormat="false" ht="13.5" hidden="false" customHeight="true" outlineLevel="0" collapsed="false">
      <c r="A1515" s="26" t="s">
        <v>15694</v>
      </c>
      <c r="B1515" s="27" t="s">
        <v>12836</v>
      </c>
      <c r="C1515" s="27" t="s">
        <v>15695</v>
      </c>
      <c r="D1515" s="27" t="s">
        <v>12890</v>
      </c>
      <c r="E1515" s="28" t="n">
        <v>556.12</v>
      </c>
    </row>
    <row r="1516" customFormat="false" ht="12.75" hidden="false" customHeight="true" outlineLevel="0" collapsed="false">
      <c r="A1516" s="26" t="s">
        <v>15696</v>
      </c>
      <c r="B1516" s="27" t="s">
        <v>12836</v>
      </c>
      <c r="C1516" s="27" t="s">
        <v>15697</v>
      </c>
      <c r="D1516" s="27" t="s">
        <v>12840</v>
      </c>
      <c r="E1516" s="28" t="n">
        <v>244.31</v>
      </c>
    </row>
    <row r="1517" customFormat="false" ht="12.75" hidden="false" customHeight="true" outlineLevel="0" collapsed="false">
      <c r="A1517" s="23" t="s">
        <v>15698</v>
      </c>
      <c r="B1517" s="24" t="s">
        <v>12836</v>
      </c>
      <c r="C1517" s="24" t="s">
        <v>13279</v>
      </c>
      <c r="D1517" s="25"/>
      <c r="E1517" s="25"/>
    </row>
    <row r="1518" customFormat="false" ht="13.5" hidden="false" customHeight="true" outlineLevel="0" collapsed="false">
      <c r="A1518" s="26" t="s">
        <v>15699</v>
      </c>
      <c r="B1518" s="27" t="s">
        <v>12836</v>
      </c>
      <c r="C1518" s="27" t="s">
        <v>15700</v>
      </c>
      <c r="D1518" s="27" t="s">
        <v>12843</v>
      </c>
      <c r="E1518" s="28" t="n">
        <v>116.81</v>
      </c>
    </row>
    <row r="1519" customFormat="false" ht="12.75" hidden="false" customHeight="true" outlineLevel="0" collapsed="false">
      <c r="A1519" s="23" t="s">
        <v>15701</v>
      </c>
      <c r="B1519" s="24" t="s">
        <v>12836</v>
      </c>
      <c r="C1519" s="24" t="s">
        <v>15702</v>
      </c>
      <c r="D1519" s="25"/>
      <c r="E1519" s="25"/>
    </row>
    <row r="1520" customFormat="false" ht="13.5" hidden="false" customHeight="true" outlineLevel="0" collapsed="false">
      <c r="A1520" s="26" t="s">
        <v>15703</v>
      </c>
      <c r="B1520" s="27" t="s">
        <v>12836</v>
      </c>
      <c r="C1520" s="27" t="s">
        <v>15704</v>
      </c>
      <c r="D1520" s="27" t="s">
        <v>12840</v>
      </c>
      <c r="E1520" s="28" t="n">
        <v>981.16</v>
      </c>
    </row>
    <row r="1521" customFormat="false" ht="12.75" hidden="false" customHeight="true" outlineLevel="0" collapsed="false">
      <c r="A1521" s="26" t="s">
        <v>15705</v>
      </c>
      <c r="B1521" s="27" t="s">
        <v>12836</v>
      </c>
      <c r="C1521" s="27" t="s">
        <v>15706</v>
      </c>
      <c r="D1521" s="27" t="s">
        <v>12840</v>
      </c>
      <c r="E1521" s="28" t="n">
        <v>1050.21</v>
      </c>
    </row>
    <row r="1522" customFormat="false" ht="12.75" hidden="false" customHeight="true" outlineLevel="0" collapsed="false">
      <c r="A1522" s="26" t="s">
        <v>15707</v>
      </c>
      <c r="B1522" s="27" t="s">
        <v>12836</v>
      </c>
      <c r="C1522" s="27" t="s">
        <v>15708</v>
      </c>
      <c r="D1522" s="27" t="s">
        <v>12840</v>
      </c>
      <c r="E1522" s="28" t="n">
        <v>1216.47</v>
      </c>
    </row>
    <row r="1523" customFormat="false" ht="13.5" hidden="false" customHeight="true" outlineLevel="0" collapsed="false">
      <c r="A1523" s="26" t="s">
        <v>15709</v>
      </c>
      <c r="B1523" s="27" t="s">
        <v>12836</v>
      </c>
      <c r="C1523" s="27" t="s">
        <v>15710</v>
      </c>
      <c r="D1523" s="27" t="s">
        <v>12840</v>
      </c>
      <c r="E1523" s="28" t="n">
        <v>1556.17</v>
      </c>
    </row>
    <row r="1524" customFormat="false" ht="12.75" hidden="false" customHeight="true" outlineLevel="0" collapsed="false">
      <c r="A1524" s="26" t="s">
        <v>15711</v>
      </c>
      <c r="B1524" s="27" t="s">
        <v>12836</v>
      </c>
      <c r="C1524" s="27" t="s">
        <v>15712</v>
      </c>
      <c r="D1524" s="27" t="s">
        <v>12840</v>
      </c>
      <c r="E1524" s="28" t="n">
        <v>1818.48</v>
      </c>
    </row>
    <row r="1525" customFormat="false" ht="13.5" hidden="false" customHeight="true" outlineLevel="0" collapsed="false">
      <c r="A1525" s="19" t="s">
        <v>15713</v>
      </c>
      <c r="B1525" s="20"/>
      <c r="C1525" s="21" t="s">
        <v>15714</v>
      </c>
      <c r="D1525" s="22"/>
      <c r="E1525" s="22"/>
    </row>
    <row r="1526" customFormat="false" ht="12.75" hidden="false" customHeight="true" outlineLevel="0" collapsed="false">
      <c r="A1526" s="23" t="s">
        <v>15715</v>
      </c>
      <c r="B1526" s="24" t="s">
        <v>12836</v>
      </c>
      <c r="C1526" s="24" t="s">
        <v>15716</v>
      </c>
      <c r="D1526" s="25"/>
      <c r="E1526" s="25"/>
    </row>
    <row r="1527" customFormat="false" ht="12.75" hidden="false" customHeight="true" outlineLevel="0" collapsed="false">
      <c r="A1527" s="26" t="s">
        <v>15717</v>
      </c>
      <c r="B1527" s="27" t="s">
        <v>12836</v>
      </c>
      <c r="C1527" s="27" t="s">
        <v>15718</v>
      </c>
      <c r="D1527" s="27" t="s">
        <v>12843</v>
      </c>
      <c r="E1527" s="28" t="n">
        <v>7.82</v>
      </c>
    </row>
    <row r="1528" customFormat="false" ht="13.5" hidden="false" customHeight="true" outlineLevel="0" collapsed="false">
      <c r="A1528" s="26" t="s">
        <v>15719</v>
      </c>
      <c r="B1528" s="27" t="s">
        <v>12836</v>
      </c>
      <c r="C1528" s="27" t="s">
        <v>15720</v>
      </c>
      <c r="D1528" s="27" t="s">
        <v>12843</v>
      </c>
      <c r="E1528" s="28" t="n">
        <v>11.63</v>
      </c>
    </row>
    <row r="1529" customFormat="false" ht="12.75" hidden="false" customHeight="true" outlineLevel="0" collapsed="false">
      <c r="A1529" s="26" t="s">
        <v>15721</v>
      </c>
      <c r="B1529" s="27" t="s">
        <v>12836</v>
      </c>
      <c r="C1529" s="27" t="s">
        <v>15722</v>
      </c>
      <c r="D1529" s="27" t="s">
        <v>12843</v>
      </c>
      <c r="E1529" s="28" t="n">
        <v>25.45</v>
      </c>
    </row>
    <row r="1530" customFormat="false" ht="12.75" hidden="false" customHeight="true" outlineLevel="0" collapsed="false">
      <c r="A1530" s="26" t="s">
        <v>15723</v>
      </c>
      <c r="B1530" s="27" t="s">
        <v>12836</v>
      </c>
      <c r="C1530" s="27" t="s">
        <v>15724</v>
      </c>
      <c r="D1530" s="27" t="s">
        <v>12843</v>
      </c>
      <c r="E1530" s="28" t="n">
        <v>33.41</v>
      </c>
    </row>
    <row r="1531" customFormat="false" ht="13.5" hidden="false" customHeight="true" outlineLevel="0" collapsed="false">
      <c r="A1531" s="26" t="s">
        <v>15725</v>
      </c>
      <c r="B1531" s="27" t="s">
        <v>12836</v>
      </c>
      <c r="C1531" s="27" t="s">
        <v>15726</v>
      </c>
      <c r="D1531" s="27" t="s">
        <v>12843</v>
      </c>
      <c r="E1531" s="28" t="n">
        <v>35.73</v>
      </c>
    </row>
    <row r="1532" customFormat="false" ht="12.75" hidden="false" customHeight="true" outlineLevel="0" collapsed="false">
      <c r="A1532" s="26" t="s">
        <v>15727</v>
      </c>
      <c r="B1532" s="27" t="s">
        <v>12836</v>
      </c>
      <c r="C1532" s="27" t="s">
        <v>15728</v>
      </c>
      <c r="D1532" s="27" t="s">
        <v>12843</v>
      </c>
      <c r="E1532" s="28" t="n">
        <v>38.5</v>
      </c>
    </row>
    <row r="1533" customFormat="false" ht="13.5" hidden="false" customHeight="true" outlineLevel="0" collapsed="false">
      <c r="A1533" s="26" t="s">
        <v>15729</v>
      </c>
      <c r="B1533" s="27" t="s">
        <v>12836</v>
      </c>
      <c r="C1533" s="27" t="s">
        <v>15730</v>
      </c>
      <c r="D1533" s="27" t="s">
        <v>12843</v>
      </c>
      <c r="E1533" s="28" t="n">
        <v>41.22</v>
      </c>
    </row>
    <row r="1534" customFormat="false" ht="12.75" hidden="false" customHeight="true" outlineLevel="0" collapsed="false">
      <c r="A1534" s="26" t="s">
        <v>15731</v>
      </c>
      <c r="B1534" s="27" t="s">
        <v>12836</v>
      </c>
      <c r="C1534" s="27" t="s">
        <v>15732</v>
      </c>
      <c r="D1534" s="27" t="s">
        <v>12843</v>
      </c>
      <c r="E1534" s="28" t="n">
        <v>19.35</v>
      </c>
    </row>
    <row r="1535" customFormat="false" ht="12.75" hidden="false" customHeight="true" outlineLevel="0" collapsed="false">
      <c r="A1535" s="26" t="s">
        <v>15733</v>
      </c>
      <c r="B1535" s="27" t="s">
        <v>12836</v>
      </c>
      <c r="C1535" s="27" t="s">
        <v>15734</v>
      </c>
      <c r="D1535" s="27" t="s">
        <v>12890</v>
      </c>
      <c r="E1535" s="28" t="n">
        <v>9.29</v>
      </c>
    </row>
    <row r="1536" customFormat="false" ht="13.5" hidden="false" customHeight="true" outlineLevel="0" collapsed="false">
      <c r="A1536" s="26" t="s">
        <v>15735</v>
      </c>
      <c r="B1536" s="27" t="s">
        <v>12836</v>
      </c>
      <c r="C1536" s="27" t="s">
        <v>15736</v>
      </c>
      <c r="D1536" s="27" t="s">
        <v>12890</v>
      </c>
      <c r="E1536" s="28" t="n">
        <v>9.29</v>
      </c>
    </row>
    <row r="1537" customFormat="false" ht="12.75" hidden="false" customHeight="true" outlineLevel="0" collapsed="false">
      <c r="A1537" s="23" t="s">
        <v>15737</v>
      </c>
      <c r="B1537" s="24" t="s">
        <v>12836</v>
      </c>
      <c r="C1537" s="24" t="s">
        <v>15738</v>
      </c>
      <c r="D1537" s="25"/>
      <c r="E1537" s="25"/>
    </row>
    <row r="1538" customFormat="false" ht="13.5" hidden="false" customHeight="true" outlineLevel="0" collapsed="false">
      <c r="A1538" s="26" t="s">
        <v>15739</v>
      </c>
      <c r="B1538" s="27" t="s">
        <v>12836</v>
      </c>
      <c r="C1538" s="27" t="s">
        <v>15740</v>
      </c>
      <c r="D1538" s="27" t="s">
        <v>12843</v>
      </c>
      <c r="E1538" s="28" t="n">
        <v>55.65</v>
      </c>
    </row>
    <row r="1539" customFormat="false" ht="12.75" hidden="false" customHeight="true" outlineLevel="0" collapsed="false">
      <c r="A1539" s="23" t="s">
        <v>15741</v>
      </c>
      <c r="B1539" s="24" t="s">
        <v>12836</v>
      </c>
      <c r="C1539" s="24" t="s">
        <v>15742</v>
      </c>
      <c r="D1539" s="25"/>
      <c r="E1539" s="25"/>
    </row>
    <row r="1540" customFormat="false" ht="12.75" hidden="false" customHeight="true" outlineLevel="0" collapsed="false">
      <c r="A1540" s="26" t="s">
        <v>15743</v>
      </c>
      <c r="B1540" s="27" t="s">
        <v>12836</v>
      </c>
      <c r="C1540" s="27" t="s">
        <v>15744</v>
      </c>
      <c r="D1540" s="27" t="s">
        <v>12843</v>
      </c>
      <c r="E1540" s="28" t="n">
        <v>19.52</v>
      </c>
    </row>
    <row r="1541" customFormat="false" ht="13.5" hidden="false" customHeight="true" outlineLevel="0" collapsed="false">
      <c r="A1541" s="23" t="s">
        <v>15745</v>
      </c>
      <c r="B1541" s="24" t="s">
        <v>12836</v>
      </c>
      <c r="C1541" s="24" t="s">
        <v>15746</v>
      </c>
      <c r="D1541" s="25"/>
      <c r="E1541" s="25"/>
    </row>
    <row r="1542" customFormat="false" ht="12.75" hidden="false" customHeight="true" outlineLevel="0" collapsed="false">
      <c r="A1542" s="26" t="s">
        <v>15747</v>
      </c>
      <c r="B1542" s="27" t="s">
        <v>12836</v>
      </c>
      <c r="C1542" s="27" t="s">
        <v>15748</v>
      </c>
      <c r="D1542" s="27" t="s">
        <v>12843</v>
      </c>
      <c r="E1542" s="28" t="n">
        <v>46.83</v>
      </c>
    </row>
    <row r="1543" customFormat="false" ht="12.75" hidden="false" customHeight="true" outlineLevel="0" collapsed="false">
      <c r="A1543" s="26" t="s">
        <v>15749</v>
      </c>
      <c r="B1543" s="27" t="s">
        <v>12836</v>
      </c>
      <c r="C1543" s="27" t="s">
        <v>15750</v>
      </c>
      <c r="D1543" s="27" t="s">
        <v>12843</v>
      </c>
      <c r="E1543" s="28" t="n">
        <v>167.91</v>
      </c>
    </row>
    <row r="1544" customFormat="false" ht="13.5" hidden="false" customHeight="true" outlineLevel="0" collapsed="false">
      <c r="A1544" s="23" t="s">
        <v>15751</v>
      </c>
      <c r="B1544" s="24" t="s">
        <v>12836</v>
      </c>
      <c r="C1544" s="24" t="s">
        <v>15752</v>
      </c>
      <c r="D1544" s="25"/>
      <c r="E1544" s="25"/>
    </row>
    <row r="1545" customFormat="false" ht="12.75" hidden="false" customHeight="true" outlineLevel="0" collapsed="false">
      <c r="A1545" s="26" t="s">
        <v>15753</v>
      </c>
      <c r="B1545" s="27" t="s">
        <v>12836</v>
      </c>
      <c r="C1545" s="27" t="s">
        <v>15754</v>
      </c>
      <c r="D1545" s="27" t="s">
        <v>12890</v>
      </c>
      <c r="E1545" s="28" t="n">
        <v>25.21</v>
      </c>
    </row>
    <row r="1546" customFormat="false" ht="13.5" hidden="false" customHeight="true" outlineLevel="0" collapsed="false">
      <c r="A1546" s="26" t="s">
        <v>15755</v>
      </c>
      <c r="B1546" s="27" t="s">
        <v>12836</v>
      </c>
      <c r="C1546" s="27" t="s">
        <v>15756</v>
      </c>
      <c r="D1546" s="27" t="s">
        <v>12843</v>
      </c>
      <c r="E1546" s="28" t="n">
        <v>87.54</v>
      </c>
    </row>
    <row r="1547" customFormat="false" ht="12.75" hidden="false" customHeight="true" outlineLevel="0" collapsed="false">
      <c r="A1547" s="26" t="s">
        <v>15757</v>
      </c>
      <c r="B1547" s="27" t="s">
        <v>12836</v>
      </c>
      <c r="C1547" s="27" t="s">
        <v>15758</v>
      </c>
      <c r="D1547" s="27" t="s">
        <v>12843</v>
      </c>
      <c r="E1547" s="28" t="n">
        <v>255.21</v>
      </c>
    </row>
    <row r="1548" customFormat="false" ht="12.75" hidden="false" customHeight="true" outlineLevel="0" collapsed="false">
      <c r="A1548" s="26" t="s">
        <v>15759</v>
      </c>
      <c r="B1548" s="27" t="s">
        <v>12836</v>
      </c>
      <c r="C1548" s="27" t="s">
        <v>15760</v>
      </c>
      <c r="D1548" s="27" t="s">
        <v>12843</v>
      </c>
      <c r="E1548" s="28" t="n">
        <v>248.46</v>
      </c>
    </row>
    <row r="1549" customFormat="false" ht="13.5" hidden="false" customHeight="true" outlineLevel="0" collapsed="false">
      <c r="A1549" s="23" t="s">
        <v>15761</v>
      </c>
      <c r="B1549" s="24" t="s">
        <v>12836</v>
      </c>
      <c r="C1549" s="24" t="s">
        <v>15762</v>
      </c>
      <c r="D1549" s="25"/>
      <c r="E1549" s="25"/>
    </row>
    <row r="1550" customFormat="false" ht="12.75" hidden="false" customHeight="true" outlineLevel="0" collapsed="false">
      <c r="A1550" s="26" t="s">
        <v>15763</v>
      </c>
      <c r="B1550" s="27" t="s">
        <v>12836</v>
      </c>
      <c r="C1550" s="27" t="s">
        <v>15764</v>
      </c>
      <c r="D1550" s="27" t="s">
        <v>12890</v>
      </c>
      <c r="E1550" s="28" t="n">
        <v>8.45</v>
      </c>
    </row>
    <row r="1551" customFormat="false" ht="13.5" hidden="false" customHeight="true" outlineLevel="0" collapsed="false">
      <c r="A1551" s="19" t="s">
        <v>15765</v>
      </c>
      <c r="B1551" s="20"/>
      <c r="C1551" s="21" t="s">
        <v>15766</v>
      </c>
      <c r="D1551" s="22"/>
      <c r="E1551" s="22"/>
    </row>
    <row r="1552" customFormat="false" ht="12.75" hidden="false" customHeight="true" outlineLevel="0" collapsed="false">
      <c r="A1552" s="23" t="s">
        <v>15767</v>
      </c>
      <c r="B1552" s="24" t="s">
        <v>12836</v>
      </c>
      <c r="C1552" s="24" t="s">
        <v>15768</v>
      </c>
      <c r="D1552" s="25"/>
      <c r="E1552" s="25"/>
    </row>
    <row r="1553" customFormat="false" ht="12.75" hidden="false" customHeight="true" outlineLevel="0" collapsed="false">
      <c r="A1553" s="26" t="s">
        <v>15769</v>
      </c>
      <c r="B1553" s="27" t="s">
        <v>12836</v>
      </c>
      <c r="C1553" s="27" t="s">
        <v>15770</v>
      </c>
      <c r="D1553" s="27" t="s">
        <v>12843</v>
      </c>
      <c r="E1553" s="28" t="n">
        <v>53.07</v>
      </c>
    </row>
    <row r="1554" customFormat="false" ht="13.5" hidden="false" customHeight="true" outlineLevel="0" collapsed="false">
      <c r="A1554" s="26" t="s">
        <v>15771</v>
      </c>
      <c r="B1554" s="27" t="s">
        <v>12836</v>
      </c>
      <c r="C1554" s="27" t="s">
        <v>15772</v>
      </c>
      <c r="D1554" s="27" t="s">
        <v>12843</v>
      </c>
      <c r="E1554" s="28" t="n">
        <v>67.32</v>
      </c>
    </row>
    <row r="1555" customFormat="false" ht="12.75" hidden="false" customHeight="true" outlineLevel="0" collapsed="false">
      <c r="A1555" s="26" t="s">
        <v>15773</v>
      </c>
      <c r="B1555" s="27" t="s">
        <v>12836</v>
      </c>
      <c r="C1555" s="27" t="s">
        <v>15774</v>
      </c>
      <c r="D1555" s="27" t="s">
        <v>12843</v>
      </c>
      <c r="E1555" s="28" t="n">
        <v>81.58</v>
      </c>
    </row>
    <row r="1556" customFormat="false" ht="13.5" hidden="false" customHeight="true" outlineLevel="0" collapsed="false">
      <c r="A1556" s="26" t="s">
        <v>15775</v>
      </c>
      <c r="B1556" s="27" t="s">
        <v>12836</v>
      </c>
      <c r="C1556" s="27" t="s">
        <v>15776</v>
      </c>
      <c r="D1556" s="27" t="s">
        <v>12843</v>
      </c>
      <c r="E1556" s="28" t="n">
        <v>61.38</v>
      </c>
    </row>
    <row r="1557" customFormat="false" ht="12.75" hidden="false" customHeight="true" outlineLevel="0" collapsed="false">
      <c r="A1557" s="26" t="s">
        <v>15777</v>
      </c>
      <c r="B1557" s="27" t="s">
        <v>12836</v>
      </c>
      <c r="C1557" s="27" t="s">
        <v>15778</v>
      </c>
      <c r="D1557" s="27" t="s">
        <v>12843</v>
      </c>
      <c r="E1557" s="28" t="n">
        <v>79.58</v>
      </c>
    </row>
    <row r="1558" customFormat="false" ht="12.75" hidden="false" customHeight="true" outlineLevel="0" collapsed="false">
      <c r="A1558" s="26" t="s">
        <v>15779</v>
      </c>
      <c r="B1558" s="27" t="s">
        <v>12836</v>
      </c>
      <c r="C1558" s="27" t="s">
        <v>15780</v>
      </c>
      <c r="D1558" s="27" t="s">
        <v>12843</v>
      </c>
      <c r="E1558" s="28" t="n">
        <v>91.86</v>
      </c>
    </row>
    <row r="1559" customFormat="false" ht="13.5" hidden="false" customHeight="true" outlineLevel="0" collapsed="false">
      <c r="A1559" s="23" t="s">
        <v>15781</v>
      </c>
      <c r="B1559" s="24" t="s">
        <v>12836</v>
      </c>
      <c r="C1559" s="24" t="s">
        <v>15782</v>
      </c>
      <c r="D1559" s="25"/>
      <c r="E1559" s="25"/>
    </row>
    <row r="1560" customFormat="false" ht="12.75" hidden="false" customHeight="true" outlineLevel="0" collapsed="false">
      <c r="A1560" s="26" t="s">
        <v>15783</v>
      </c>
      <c r="B1560" s="27" t="s">
        <v>12836</v>
      </c>
      <c r="C1560" s="27" t="s">
        <v>15784</v>
      </c>
      <c r="D1560" s="27" t="s">
        <v>12843</v>
      </c>
      <c r="E1560" s="28" t="n">
        <v>34.98</v>
      </c>
    </row>
    <row r="1561" customFormat="false" ht="12.75" hidden="false" customHeight="true" outlineLevel="0" collapsed="false">
      <c r="A1561" s="26" t="s">
        <v>15785</v>
      </c>
      <c r="B1561" s="27" t="s">
        <v>12836</v>
      </c>
      <c r="C1561" s="27" t="s">
        <v>15786</v>
      </c>
      <c r="D1561" s="27" t="s">
        <v>12843</v>
      </c>
      <c r="E1561" s="28" t="n">
        <v>38.12</v>
      </c>
    </row>
    <row r="1562" customFormat="false" ht="13.5" hidden="false" customHeight="true" outlineLevel="0" collapsed="false">
      <c r="A1562" s="26" t="s">
        <v>15787</v>
      </c>
      <c r="B1562" s="27" t="s">
        <v>12836</v>
      </c>
      <c r="C1562" s="27" t="s">
        <v>15788</v>
      </c>
      <c r="D1562" s="27" t="s">
        <v>12843</v>
      </c>
      <c r="E1562" s="28" t="n">
        <v>41.25</v>
      </c>
    </row>
    <row r="1563" customFormat="false" ht="12.75" hidden="false" customHeight="true" outlineLevel="0" collapsed="false">
      <c r="A1563" s="23" t="s">
        <v>15789</v>
      </c>
      <c r="B1563" s="24" t="s">
        <v>12836</v>
      </c>
      <c r="C1563" s="24" t="s">
        <v>15790</v>
      </c>
      <c r="D1563" s="25"/>
      <c r="E1563" s="25"/>
    </row>
    <row r="1564" customFormat="false" ht="13.5" hidden="false" customHeight="true" outlineLevel="0" collapsed="false">
      <c r="A1564" s="26" t="s">
        <v>15791</v>
      </c>
      <c r="B1564" s="27" t="s">
        <v>12836</v>
      </c>
      <c r="C1564" s="27" t="s">
        <v>15792</v>
      </c>
      <c r="D1564" s="27" t="s">
        <v>12843</v>
      </c>
      <c r="E1564" s="28" t="n">
        <v>44.25</v>
      </c>
    </row>
    <row r="1565" customFormat="false" ht="12.75" hidden="false" customHeight="true" outlineLevel="0" collapsed="false">
      <c r="A1565" s="26" t="s">
        <v>15793</v>
      </c>
      <c r="B1565" s="27" t="s">
        <v>12836</v>
      </c>
      <c r="C1565" s="27" t="s">
        <v>15794</v>
      </c>
      <c r="D1565" s="27" t="s">
        <v>12843</v>
      </c>
      <c r="E1565" s="28" t="n">
        <v>47.38</v>
      </c>
    </row>
    <row r="1566" customFormat="false" ht="12.75" hidden="false" customHeight="true" outlineLevel="0" collapsed="false">
      <c r="A1566" s="26" t="s">
        <v>15795</v>
      </c>
      <c r="B1566" s="27" t="s">
        <v>12836</v>
      </c>
      <c r="C1566" s="27" t="s">
        <v>15796</v>
      </c>
      <c r="D1566" s="27" t="s">
        <v>12843</v>
      </c>
      <c r="E1566" s="28" t="n">
        <v>45.67</v>
      </c>
    </row>
    <row r="1567" customFormat="false" ht="13.5" hidden="false" customHeight="true" outlineLevel="0" collapsed="false">
      <c r="A1567" s="26" t="s">
        <v>15797</v>
      </c>
      <c r="B1567" s="27" t="s">
        <v>12836</v>
      </c>
      <c r="C1567" s="27" t="s">
        <v>15798</v>
      </c>
      <c r="D1567" s="27" t="s">
        <v>12843</v>
      </c>
      <c r="E1567" s="28" t="n">
        <v>48.8</v>
      </c>
    </row>
    <row r="1568" customFormat="false" ht="12.75" hidden="false" customHeight="true" outlineLevel="0" collapsed="false">
      <c r="A1568" s="26" t="s">
        <v>15799</v>
      </c>
      <c r="B1568" s="27" t="s">
        <v>12836</v>
      </c>
      <c r="C1568" s="27" t="s">
        <v>15800</v>
      </c>
      <c r="D1568" s="27" t="s">
        <v>12843</v>
      </c>
      <c r="E1568" s="28" t="n">
        <v>47.56</v>
      </c>
    </row>
    <row r="1569" customFormat="false" ht="13.5" hidden="false" customHeight="true" outlineLevel="0" collapsed="false">
      <c r="A1569" s="26" t="s">
        <v>15801</v>
      </c>
      <c r="B1569" s="27" t="s">
        <v>12836</v>
      </c>
      <c r="C1569" s="27" t="s">
        <v>15802</v>
      </c>
      <c r="D1569" s="27" t="s">
        <v>12843</v>
      </c>
      <c r="E1569" s="28" t="n">
        <v>50.69</v>
      </c>
    </row>
    <row r="1570" customFormat="false" ht="12.75" hidden="false" customHeight="true" outlineLevel="0" collapsed="false">
      <c r="A1570" s="23" t="s">
        <v>15803</v>
      </c>
      <c r="B1570" s="24" t="s">
        <v>12836</v>
      </c>
      <c r="C1570" s="24" t="s">
        <v>15804</v>
      </c>
      <c r="D1570" s="25"/>
      <c r="E1570" s="25"/>
    </row>
    <row r="1571" customFormat="false" ht="12.75" hidden="false" customHeight="true" outlineLevel="0" collapsed="false">
      <c r="A1571" s="26" t="s">
        <v>15805</v>
      </c>
      <c r="B1571" s="27" t="s">
        <v>12836</v>
      </c>
      <c r="C1571" s="27" t="s">
        <v>15784</v>
      </c>
      <c r="D1571" s="27" t="s">
        <v>12843</v>
      </c>
      <c r="E1571" s="28" t="n">
        <v>39.35</v>
      </c>
    </row>
    <row r="1572" customFormat="false" ht="13.5" hidden="false" customHeight="true" outlineLevel="0" collapsed="false">
      <c r="A1572" s="26" t="s">
        <v>15806</v>
      </c>
      <c r="B1572" s="27" t="s">
        <v>12836</v>
      </c>
      <c r="C1572" s="27" t="s">
        <v>15786</v>
      </c>
      <c r="D1572" s="27" t="s">
        <v>12843</v>
      </c>
      <c r="E1572" s="28" t="n">
        <v>42.49</v>
      </c>
    </row>
    <row r="1573" customFormat="false" ht="12.75" hidden="false" customHeight="true" outlineLevel="0" collapsed="false">
      <c r="A1573" s="26" t="s">
        <v>15807</v>
      </c>
      <c r="B1573" s="27" t="s">
        <v>12836</v>
      </c>
      <c r="C1573" s="27" t="s">
        <v>15788</v>
      </c>
      <c r="D1573" s="27" t="s">
        <v>12843</v>
      </c>
      <c r="E1573" s="28" t="n">
        <v>45.62</v>
      </c>
    </row>
    <row r="1574" customFormat="false" ht="12.75" hidden="false" customHeight="true" outlineLevel="0" collapsed="false">
      <c r="A1574" s="23" t="s">
        <v>15808</v>
      </c>
      <c r="B1574" s="24" t="s">
        <v>12836</v>
      </c>
      <c r="C1574" s="24" t="s">
        <v>15809</v>
      </c>
      <c r="D1574" s="25"/>
      <c r="E1574" s="25"/>
    </row>
    <row r="1575" customFormat="false" ht="13.5" hidden="false" customHeight="true" outlineLevel="0" collapsed="false">
      <c r="A1575" s="26" t="s">
        <v>15810</v>
      </c>
      <c r="B1575" s="27" t="s">
        <v>12836</v>
      </c>
      <c r="C1575" s="27" t="s">
        <v>15811</v>
      </c>
      <c r="D1575" s="27" t="s">
        <v>12843</v>
      </c>
      <c r="E1575" s="28" t="n">
        <v>47.53</v>
      </c>
    </row>
    <row r="1576" customFormat="false" ht="12.75" hidden="false" customHeight="true" outlineLevel="0" collapsed="false">
      <c r="A1576" s="26" t="s">
        <v>15812</v>
      </c>
      <c r="B1576" s="27" t="s">
        <v>12836</v>
      </c>
      <c r="C1576" s="27" t="s">
        <v>15813</v>
      </c>
      <c r="D1576" s="27" t="s">
        <v>12843</v>
      </c>
      <c r="E1576" s="28" t="n">
        <v>50.66</v>
      </c>
    </row>
    <row r="1577" customFormat="false" ht="13.5" hidden="false" customHeight="true" outlineLevel="0" collapsed="false">
      <c r="A1577" s="26" t="s">
        <v>15814</v>
      </c>
      <c r="B1577" s="27" t="s">
        <v>12836</v>
      </c>
      <c r="C1577" s="27" t="s">
        <v>15815</v>
      </c>
      <c r="D1577" s="27" t="s">
        <v>12843</v>
      </c>
      <c r="E1577" s="28" t="n">
        <v>48.95</v>
      </c>
    </row>
    <row r="1578" customFormat="false" ht="12.75" hidden="false" customHeight="true" outlineLevel="0" collapsed="false">
      <c r="A1578" s="26" t="s">
        <v>15816</v>
      </c>
      <c r="B1578" s="27" t="s">
        <v>12836</v>
      </c>
      <c r="C1578" s="27" t="s">
        <v>15817</v>
      </c>
      <c r="D1578" s="27" t="s">
        <v>12843</v>
      </c>
      <c r="E1578" s="28" t="n">
        <v>52.08</v>
      </c>
    </row>
    <row r="1579" customFormat="false" ht="12.75" hidden="false" customHeight="true" outlineLevel="0" collapsed="false">
      <c r="A1579" s="26" t="s">
        <v>15818</v>
      </c>
      <c r="B1579" s="27" t="s">
        <v>12836</v>
      </c>
      <c r="C1579" s="27" t="s">
        <v>15819</v>
      </c>
      <c r="D1579" s="27" t="s">
        <v>12843</v>
      </c>
      <c r="E1579" s="28" t="n">
        <v>50.84</v>
      </c>
    </row>
    <row r="1580" customFormat="false" ht="13.5" hidden="false" customHeight="true" outlineLevel="0" collapsed="false">
      <c r="A1580" s="26" t="s">
        <v>15820</v>
      </c>
      <c r="B1580" s="27" t="s">
        <v>12836</v>
      </c>
      <c r="C1580" s="27" t="s">
        <v>15821</v>
      </c>
      <c r="D1580" s="27" t="s">
        <v>12843</v>
      </c>
      <c r="E1580" s="28" t="n">
        <v>53.97</v>
      </c>
    </row>
    <row r="1581" customFormat="false" ht="12.75" hidden="false" customHeight="true" outlineLevel="0" collapsed="false">
      <c r="A1581" s="23" t="s">
        <v>15822</v>
      </c>
      <c r="B1581" s="24" t="s">
        <v>12836</v>
      </c>
      <c r="C1581" s="24" t="s">
        <v>15823</v>
      </c>
      <c r="D1581" s="25"/>
      <c r="E1581" s="25"/>
    </row>
    <row r="1582" customFormat="false" ht="13.5" hidden="false" customHeight="true" outlineLevel="0" collapsed="false">
      <c r="A1582" s="26" t="s">
        <v>15824</v>
      </c>
      <c r="B1582" s="27" t="s">
        <v>12836</v>
      </c>
      <c r="C1582" s="27" t="s">
        <v>15784</v>
      </c>
      <c r="D1582" s="27" t="s">
        <v>12843</v>
      </c>
      <c r="E1582" s="28" t="n">
        <v>39.67</v>
      </c>
    </row>
    <row r="1583" customFormat="false" ht="12.75" hidden="false" customHeight="true" outlineLevel="0" collapsed="false">
      <c r="A1583" s="26" t="s">
        <v>15825</v>
      </c>
      <c r="B1583" s="27" t="s">
        <v>12836</v>
      </c>
      <c r="C1583" s="27" t="s">
        <v>15788</v>
      </c>
      <c r="D1583" s="27" t="s">
        <v>12843</v>
      </c>
      <c r="E1583" s="28" t="n">
        <v>47.64</v>
      </c>
    </row>
    <row r="1584" customFormat="false" ht="12.75" hidden="false" customHeight="true" outlineLevel="0" collapsed="false">
      <c r="A1584" s="23" t="s">
        <v>15826</v>
      </c>
      <c r="B1584" s="24" t="s">
        <v>12836</v>
      </c>
      <c r="C1584" s="24" t="s">
        <v>15827</v>
      </c>
      <c r="D1584" s="25"/>
      <c r="E1584" s="25"/>
    </row>
    <row r="1585" customFormat="false" ht="13.5" hidden="false" customHeight="true" outlineLevel="0" collapsed="false">
      <c r="A1585" s="26" t="s">
        <v>15828</v>
      </c>
      <c r="B1585" s="27" t="s">
        <v>12836</v>
      </c>
      <c r="C1585" s="27" t="s">
        <v>15829</v>
      </c>
      <c r="D1585" s="27" t="s">
        <v>12843</v>
      </c>
      <c r="E1585" s="28" t="n">
        <v>207.58</v>
      </c>
    </row>
    <row r="1586" customFormat="false" ht="12.75" hidden="false" customHeight="true" outlineLevel="0" collapsed="false">
      <c r="A1586" s="23" t="s">
        <v>15830</v>
      </c>
      <c r="B1586" s="24" t="s">
        <v>12836</v>
      </c>
      <c r="C1586" s="24" t="s">
        <v>15831</v>
      </c>
      <c r="D1586" s="25"/>
      <c r="E1586" s="25"/>
    </row>
    <row r="1587" customFormat="false" ht="12.75" hidden="false" customHeight="true" outlineLevel="0" collapsed="false">
      <c r="A1587" s="26" t="s">
        <v>15832</v>
      </c>
      <c r="B1587" s="27" t="s">
        <v>12836</v>
      </c>
      <c r="C1587" s="27" t="s">
        <v>15833</v>
      </c>
      <c r="D1587" s="27" t="s">
        <v>12843</v>
      </c>
      <c r="E1587" s="28" t="n">
        <v>55.78</v>
      </c>
    </row>
    <row r="1588" customFormat="false" ht="13.5" hidden="false" customHeight="true" outlineLevel="0" collapsed="false">
      <c r="A1588" s="26" t="s">
        <v>15834</v>
      </c>
      <c r="B1588" s="27" t="s">
        <v>12836</v>
      </c>
      <c r="C1588" s="27" t="s">
        <v>15835</v>
      </c>
      <c r="D1588" s="27" t="s">
        <v>12843</v>
      </c>
      <c r="E1588" s="28" t="n">
        <v>50.88</v>
      </c>
    </row>
    <row r="1589" customFormat="false" ht="12.75" hidden="false" customHeight="true" outlineLevel="0" collapsed="false">
      <c r="A1589" s="26" t="s">
        <v>15836</v>
      </c>
      <c r="B1589" s="27" t="s">
        <v>12836</v>
      </c>
      <c r="C1589" s="27" t="s">
        <v>15837</v>
      </c>
      <c r="D1589" s="27" t="s">
        <v>12843</v>
      </c>
      <c r="E1589" s="28" t="n">
        <v>45.87</v>
      </c>
    </row>
    <row r="1590" customFormat="false" ht="13.5" hidden="false" customHeight="true" outlineLevel="0" collapsed="false">
      <c r="A1590" s="23" t="s">
        <v>15838</v>
      </c>
      <c r="B1590" s="24" t="s">
        <v>12836</v>
      </c>
      <c r="C1590" s="24" t="s">
        <v>15839</v>
      </c>
      <c r="D1590" s="25"/>
      <c r="E1590" s="25"/>
    </row>
    <row r="1591" customFormat="false" ht="12.75" hidden="false" customHeight="true" outlineLevel="0" collapsed="false">
      <c r="A1591" s="26" t="s">
        <v>15840</v>
      </c>
      <c r="B1591" s="27" t="s">
        <v>12836</v>
      </c>
      <c r="C1591" s="27" t="s">
        <v>15756</v>
      </c>
      <c r="D1591" s="27" t="s">
        <v>12843</v>
      </c>
      <c r="E1591" s="28" t="n">
        <v>89.83</v>
      </c>
    </row>
    <row r="1592" customFormat="false" ht="12.75" hidden="false" customHeight="true" outlineLevel="0" collapsed="false">
      <c r="A1592" s="26" t="s">
        <v>15841</v>
      </c>
      <c r="B1592" s="27" t="s">
        <v>12836</v>
      </c>
      <c r="C1592" s="27" t="s">
        <v>15842</v>
      </c>
      <c r="D1592" s="27" t="s">
        <v>12843</v>
      </c>
      <c r="E1592" s="28" t="n">
        <v>248.58</v>
      </c>
    </row>
    <row r="1593" customFormat="false" ht="13.5" hidden="false" customHeight="true" outlineLevel="0" collapsed="false">
      <c r="A1593" s="26" t="s">
        <v>15843</v>
      </c>
      <c r="B1593" s="27" t="s">
        <v>12836</v>
      </c>
      <c r="C1593" s="27" t="s">
        <v>15844</v>
      </c>
      <c r="D1593" s="27" t="s">
        <v>12843</v>
      </c>
      <c r="E1593" s="28" t="n">
        <v>472.06</v>
      </c>
    </row>
    <row r="1594" customFormat="false" ht="12.75" hidden="false" customHeight="true" outlineLevel="0" collapsed="false">
      <c r="A1594" s="23" t="s">
        <v>15845</v>
      </c>
      <c r="B1594" s="24" t="s">
        <v>12836</v>
      </c>
      <c r="C1594" s="24" t="s">
        <v>15846</v>
      </c>
      <c r="D1594" s="25"/>
      <c r="E1594" s="25"/>
    </row>
    <row r="1595" customFormat="false" ht="13.5" hidden="false" customHeight="true" outlineLevel="0" collapsed="false">
      <c r="A1595" s="26" t="s">
        <v>15847</v>
      </c>
      <c r="B1595" s="27" t="s">
        <v>12836</v>
      </c>
      <c r="C1595" s="27" t="s">
        <v>15848</v>
      </c>
      <c r="D1595" s="27" t="s">
        <v>12843</v>
      </c>
      <c r="E1595" s="28" t="n">
        <v>85.42</v>
      </c>
    </row>
    <row r="1596" customFormat="false" ht="12.75" hidden="false" customHeight="true" outlineLevel="0" collapsed="false">
      <c r="A1596" s="26" t="s">
        <v>15849</v>
      </c>
      <c r="B1596" s="27" t="s">
        <v>12836</v>
      </c>
      <c r="C1596" s="27" t="s">
        <v>15850</v>
      </c>
      <c r="D1596" s="27" t="s">
        <v>12843</v>
      </c>
      <c r="E1596" s="28" t="n">
        <v>93.44</v>
      </c>
    </row>
    <row r="1597" customFormat="false" ht="12.75" hidden="false" customHeight="true" outlineLevel="0" collapsed="false">
      <c r="A1597" s="26" t="s">
        <v>15851</v>
      </c>
      <c r="B1597" s="27" t="s">
        <v>12836</v>
      </c>
      <c r="C1597" s="27" t="s">
        <v>15852</v>
      </c>
      <c r="D1597" s="27" t="s">
        <v>12843</v>
      </c>
      <c r="E1597" s="28" t="n">
        <v>93.44</v>
      </c>
    </row>
    <row r="1598" customFormat="false" ht="13.5" hidden="false" customHeight="true" outlineLevel="0" collapsed="false">
      <c r="A1598" s="23" t="s">
        <v>15853</v>
      </c>
      <c r="B1598" s="24" t="s">
        <v>12836</v>
      </c>
      <c r="C1598" s="24" t="s">
        <v>15854</v>
      </c>
      <c r="D1598" s="25"/>
      <c r="E1598" s="25"/>
    </row>
    <row r="1599" customFormat="false" ht="12.75" hidden="false" customHeight="true" outlineLevel="0" collapsed="false">
      <c r="A1599" s="26" t="s">
        <v>15855</v>
      </c>
      <c r="B1599" s="27" t="s">
        <v>12836</v>
      </c>
      <c r="C1599" s="27" t="s">
        <v>15856</v>
      </c>
      <c r="D1599" s="27" t="s">
        <v>12843</v>
      </c>
      <c r="E1599" s="28" t="n">
        <v>83.09</v>
      </c>
    </row>
    <row r="1600" customFormat="false" ht="12.75" hidden="false" customHeight="true" outlineLevel="0" collapsed="false">
      <c r="A1600" s="26" t="s">
        <v>15857</v>
      </c>
      <c r="B1600" s="27" t="s">
        <v>12836</v>
      </c>
      <c r="C1600" s="27" t="s">
        <v>15858</v>
      </c>
      <c r="D1600" s="27" t="s">
        <v>12843</v>
      </c>
      <c r="E1600" s="28" t="n">
        <v>63.65</v>
      </c>
    </row>
    <row r="1601" customFormat="false" ht="13.5" hidden="false" customHeight="true" outlineLevel="0" collapsed="false">
      <c r="A1601" s="26" t="s">
        <v>15859</v>
      </c>
      <c r="B1601" s="27" t="s">
        <v>12836</v>
      </c>
      <c r="C1601" s="27" t="s">
        <v>15860</v>
      </c>
      <c r="D1601" s="27" t="s">
        <v>12843</v>
      </c>
      <c r="E1601" s="28" t="n">
        <v>188.92</v>
      </c>
    </row>
    <row r="1602" customFormat="false" ht="12.75" hidden="false" customHeight="true" outlineLevel="0" collapsed="false">
      <c r="A1602" s="26" t="s">
        <v>15861</v>
      </c>
      <c r="B1602" s="27" t="s">
        <v>12836</v>
      </c>
      <c r="C1602" s="27" t="s">
        <v>15862</v>
      </c>
      <c r="D1602" s="27" t="s">
        <v>12843</v>
      </c>
      <c r="E1602" s="28" t="n">
        <v>696.57</v>
      </c>
    </row>
    <row r="1603" customFormat="false" ht="13.5" hidden="false" customHeight="true" outlineLevel="0" collapsed="false">
      <c r="A1603" s="23" t="s">
        <v>15863</v>
      </c>
      <c r="B1603" s="24" t="s">
        <v>12836</v>
      </c>
      <c r="C1603" s="24" t="s">
        <v>15864</v>
      </c>
      <c r="D1603" s="25"/>
      <c r="E1603" s="25"/>
    </row>
    <row r="1604" customFormat="false" ht="12.75" hidden="false" customHeight="true" outlineLevel="0" collapsed="false">
      <c r="A1604" s="26" t="s">
        <v>15865</v>
      </c>
      <c r="B1604" s="27" t="s">
        <v>12836</v>
      </c>
      <c r="C1604" s="27" t="s">
        <v>15866</v>
      </c>
      <c r="D1604" s="27" t="s">
        <v>12843</v>
      </c>
      <c r="E1604" s="28" t="n">
        <v>84.21</v>
      </c>
    </row>
    <row r="1605" customFormat="false" ht="12.75" hidden="false" customHeight="true" outlineLevel="0" collapsed="false">
      <c r="A1605" s="23" t="s">
        <v>15867</v>
      </c>
      <c r="B1605" s="24" t="s">
        <v>12836</v>
      </c>
      <c r="C1605" s="24" t="s">
        <v>15868</v>
      </c>
      <c r="D1605" s="25"/>
      <c r="E1605" s="25"/>
    </row>
    <row r="1606" customFormat="false" ht="13.5" hidden="false" customHeight="true" outlineLevel="0" collapsed="false">
      <c r="A1606" s="26" t="s">
        <v>15869</v>
      </c>
      <c r="B1606" s="27" t="s">
        <v>12836</v>
      </c>
      <c r="C1606" s="27" t="s">
        <v>15870</v>
      </c>
      <c r="D1606" s="27" t="s">
        <v>12843</v>
      </c>
      <c r="E1606" s="28" t="n">
        <v>64.21</v>
      </c>
    </row>
    <row r="1607" customFormat="false" ht="12.75" hidden="false" customHeight="true" outlineLevel="0" collapsed="false">
      <c r="A1607" s="26" t="s">
        <v>15871</v>
      </c>
      <c r="B1607" s="27" t="s">
        <v>12836</v>
      </c>
      <c r="C1607" s="27" t="s">
        <v>15872</v>
      </c>
      <c r="D1607" s="27" t="s">
        <v>12843</v>
      </c>
      <c r="E1607" s="28" t="n">
        <v>83.05</v>
      </c>
    </row>
    <row r="1608" customFormat="false" ht="13.5" hidden="false" customHeight="true" outlineLevel="0" collapsed="false">
      <c r="A1608" s="26" t="s">
        <v>15873</v>
      </c>
      <c r="B1608" s="27" t="s">
        <v>12836</v>
      </c>
      <c r="C1608" s="27" t="s">
        <v>15874</v>
      </c>
      <c r="D1608" s="27" t="s">
        <v>12843</v>
      </c>
      <c r="E1608" s="28" t="n">
        <v>115.21</v>
      </c>
    </row>
    <row r="1609" customFormat="false" ht="12.75" hidden="false" customHeight="true" outlineLevel="0" collapsed="false">
      <c r="A1609" s="26" t="s">
        <v>15875</v>
      </c>
      <c r="B1609" s="27" t="s">
        <v>12836</v>
      </c>
      <c r="C1609" s="27" t="s">
        <v>15876</v>
      </c>
      <c r="D1609" s="27" t="s">
        <v>12843</v>
      </c>
      <c r="E1609" s="28" t="n">
        <v>108.66</v>
      </c>
    </row>
    <row r="1610" customFormat="false" ht="12.75" hidden="false" customHeight="true" outlineLevel="0" collapsed="false">
      <c r="A1610" s="26" t="s">
        <v>15877</v>
      </c>
      <c r="B1610" s="27" t="s">
        <v>12836</v>
      </c>
      <c r="C1610" s="27" t="s">
        <v>15878</v>
      </c>
      <c r="D1610" s="27" t="s">
        <v>12843</v>
      </c>
      <c r="E1610" s="28" t="n">
        <v>124.13</v>
      </c>
    </row>
    <row r="1611" customFormat="false" ht="13.5" hidden="false" customHeight="true" outlineLevel="0" collapsed="false">
      <c r="A1611" s="26" t="s">
        <v>15879</v>
      </c>
      <c r="B1611" s="27" t="s">
        <v>12836</v>
      </c>
      <c r="C1611" s="27" t="s">
        <v>15880</v>
      </c>
      <c r="D1611" s="27" t="s">
        <v>12843</v>
      </c>
      <c r="E1611" s="28" t="n">
        <v>6.33</v>
      </c>
    </row>
    <row r="1612" customFormat="false" ht="12.75" hidden="false" customHeight="true" outlineLevel="0" collapsed="false">
      <c r="A1612" s="26" t="s">
        <v>15881</v>
      </c>
      <c r="B1612" s="27" t="s">
        <v>12836</v>
      </c>
      <c r="C1612" s="27" t="s">
        <v>15882</v>
      </c>
      <c r="D1612" s="27" t="s">
        <v>12843</v>
      </c>
      <c r="E1612" s="28" t="n">
        <v>6.82</v>
      </c>
    </row>
    <row r="1613" customFormat="false" ht="13.5" hidden="false" customHeight="true" outlineLevel="0" collapsed="false">
      <c r="A1613" s="23" t="s">
        <v>15883</v>
      </c>
      <c r="B1613" s="24" t="s">
        <v>12836</v>
      </c>
      <c r="C1613" s="24" t="s">
        <v>13198</v>
      </c>
      <c r="D1613" s="25"/>
      <c r="E1613" s="25"/>
    </row>
    <row r="1614" customFormat="false" ht="12.75" hidden="false" customHeight="true" outlineLevel="0" collapsed="false">
      <c r="A1614" s="26" t="s">
        <v>15884</v>
      </c>
      <c r="B1614" s="27" t="s">
        <v>12836</v>
      </c>
      <c r="C1614" s="27" t="s">
        <v>15885</v>
      </c>
      <c r="D1614" s="27" t="s">
        <v>12843</v>
      </c>
      <c r="E1614" s="28" t="n">
        <v>158.12</v>
      </c>
    </row>
    <row r="1615" customFormat="false" ht="12.75" hidden="false" customHeight="true" outlineLevel="0" collapsed="false">
      <c r="A1615" s="26" t="s">
        <v>15886</v>
      </c>
      <c r="B1615" s="27" t="s">
        <v>12836</v>
      </c>
      <c r="C1615" s="27" t="s">
        <v>15887</v>
      </c>
      <c r="D1615" s="27" t="s">
        <v>12843</v>
      </c>
      <c r="E1615" s="28" t="n">
        <v>42.77</v>
      </c>
    </row>
    <row r="1616" customFormat="false" ht="13.5" hidden="false" customHeight="true" outlineLevel="0" collapsed="false">
      <c r="A1616" s="23" t="s">
        <v>15888</v>
      </c>
      <c r="B1616" s="24" t="s">
        <v>12836</v>
      </c>
      <c r="C1616" s="24" t="s">
        <v>15889</v>
      </c>
      <c r="D1616" s="25"/>
      <c r="E1616" s="25"/>
    </row>
    <row r="1617" customFormat="false" ht="12.75" hidden="false" customHeight="true" outlineLevel="0" collapsed="false">
      <c r="A1617" s="26" t="s">
        <v>15890</v>
      </c>
      <c r="B1617" s="27" t="s">
        <v>12836</v>
      </c>
      <c r="C1617" s="27" t="s">
        <v>15891</v>
      </c>
      <c r="D1617" s="27" t="s">
        <v>12890</v>
      </c>
      <c r="E1617" s="28" t="n">
        <v>25.32</v>
      </c>
    </row>
    <row r="1618" customFormat="false" ht="12.75" hidden="false" customHeight="true" outlineLevel="0" collapsed="false">
      <c r="A1618" s="23" t="s">
        <v>15892</v>
      </c>
      <c r="B1618" s="24" t="s">
        <v>12836</v>
      </c>
      <c r="C1618" s="24" t="s">
        <v>15893</v>
      </c>
      <c r="D1618" s="25"/>
      <c r="E1618" s="25"/>
    </row>
    <row r="1619" customFormat="false" ht="13.5" hidden="false" customHeight="true" outlineLevel="0" collapsed="false">
      <c r="A1619" s="26" t="s">
        <v>15894</v>
      </c>
      <c r="B1619" s="27" t="s">
        <v>12836</v>
      </c>
      <c r="C1619" s="27" t="s">
        <v>15895</v>
      </c>
      <c r="D1619" s="27" t="s">
        <v>12890</v>
      </c>
      <c r="E1619" s="28" t="n">
        <v>24.9</v>
      </c>
    </row>
    <row r="1620" customFormat="false" ht="12.75" hidden="false" customHeight="true" outlineLevel="0" collapsed="false">
      <c r="A1620" s="26" t="s">
        <v>15896</v>
      </c>
      <c r="B1620" s="27" t="s">
        <v>12836</v>
      </c>
      <c r="C1620" s="27" t="s">
        <v>15897</v>
      </c>
      <c r="D1620" s="27" t="s">
        <v>12890</v>
      </c>
      <c r="E1620" s="28" t="n">
        <v>25.21</v>
      </c>
    </row>
    <row r="1621" customFormat="false" ht="13.5" hidden="false" customHeight="true" outlineLevel="0" collapsed="false">
      <c r="A1621" s="26" t="s">
        <v>15898</v>
      </c>
      <c r="B1621" s="27" t="s">
        <v>12836</v>
      </c>
      <c r="C1621" s="27" t="s">
        <v>15899</v>
      </c>
      <c r="D1621" s="27" t="s">
        <v>12890</v>
      </c>
      <c r="E1621" s="28" t="n">
        <v>37.26</v>
      </c>
    </row>
    <row r="1622" customFormat="false" ht="12.75" hidden="false" customHeight="true" outlineLevel="0" collapsed="false">
      <c r="A1622" s="23" t="s">
        <v>15900</v>
      </c>
      <c r="B1622" s="24" t="s">
        <v>12836</v>
      </c>
      <c r="C1622" s="24" t="s">
        <v>15901</v>
      </c>
      <c r="D1622" s="25"/>
      <c r="E1622" s="25"/>
    </row>
    <row r="1623" customFormat="false" ht="12.75" hidden="false" customHeight="true" outlineLevel="0" collapsed="false">
      <c r="A1623" s="26" t="s">
        <v>15902</v>
      </c>
      <c r="B1623" s="27" t="s">
        <v>12836</v>
      </c>
      <c r="C1623" s="27" t="s">
        <v>15903</v>
      </c>
      <c r="D1623" s="27" t="s">
        <v>12890</v>
      </c>
      <c r="E1623" s="28" t="n">
        <v>11.23</v>
      </c>
    </row>
    <row r="1624" customFormat="false" ht="13.5" hidden="false" customHeight="true" outlineLevel="0" collapsed="false">
      <c r="A1624" s="26" t="s">
        <v>15904</v>
      </c>
      <c r="B1624" s="27" t="s">
        <v>12836</v>
      </c>
      <c r="C1624" s="27" t="s">
        <v>15905</v>
      </c>
      <c r="D1624" s="27" t="s">
        <v>12890</v>
      </c>
      <c r="E1624" s="28" t="n">
        <v>11.48</v>
      </c>
    </row>
    <row r="1625" customFormat="false" ht="12.75" hidden="false" customHeight="true" outlineLevel="0" collapsed="false">
      <c r="A1625" s="23" t="s">
        <v>15906</v>
      </c>
      <c r="B1625" s="24" t="s">
        <v>12836</v>
      </c>
      <c r="C1625" s="24" t="s">
        <v>15907</v>
      </c>
      <c r="D1625" s="25"/>
      <c r="E1625" s="25"/>
    </row>
    <row r="1626" customFormat="false" ht="13.5" hidden="false" customHeight="true" outlineLevel="0" collapsed="false">
      <c r="A1626" s="26" t="s">
        <v>15908</v>
      </c>
      <c r="B1626" s="27" t="s">
        <v>12836</v>
      </c>
      <c r="C1626" s="27" t="s">
        <v>15909</v>
      </c>
      <c r="D1626" s="27" t="s">
        <v>12843</v>
      </c>
      <c r="E1626" s="28" t="n">
        <v>257.73</v>
      </c>
    </row>
    <row r="1627" customFormat="false" ht="12.75" hidden="false" customHeight="true" outlineLevel="0" collapsed="false">
      <c r="A1627" s="26" t="s">
        <v>15910</v>
      </c>
      <c r="B1627" s="27" t="s">
        <v>12836</v>
      </c>
      <c r="C1627" s="27" t="s">
        <v>15911</v>
      </c>
      <c r="D1627" s="27" t="s">
        <v>12843</v>
      </c>
      <c r="E1627" s="28" t="n">
        <v>466.59</v>
      </c>
    </row>
    <row r="1628" customFormat="false" ht="12.75" hidden="false" customHeight="true" outlineLevel="0" collapsed="false">
      <c r="A1628" s="26" t="s">
        <v>15912</v>
      </c>
      <c r="B1628" s="27" t="s">
        <v>12836</v>
      </c>
      <c r="C1628" s="27" t="s">
        <v>15913</v>
      </c>
      <c r="D1628" s="27" t="s">
        <v>12843</v>
      </c>
      <c r="E1628" s="28" t="n">
        <v>162.59</v>
      </c>
    </row>
    <row r="1629" customFormat="false" ht="13.5" hidden="false" customHeight="true" outlineLevel="0" collapsed="false">
      <c r="A1629" s="26" t="s">
        <v>15914</v>
      </c>
      <c r="B1629" s="27" t="s">
        <v>12836</v>
      </c>
      <c r="C1629" s="27" t="s">
        <v>15915</v>
      </c>
      <c r="D1629" s="27" t="s">
        <v>12843</v>
      </c>
      <c r="E1629" s="28" t="n">
        <v>333.55</v>
      </c>
    </row>
    <row r="1630" customFormat="false" ht="12.75" hidden="false" customHeight="true" outlineLevel="0" collapsed="false">
      <c r="A1630" s="23" t="s">
        <v>15916</v>
      </c>
      <c r="B1630" s="24" t="s">
        <v>12836</v>
      </c>
      <c r="C1630" s="24" t="s">
        <v>15917</v>
      </c>
      <c r="D1630" s="25"/>
      <c r="E1630" s="25"/>
    </row>
    <row r="1631" customFormat="false" ht="12.75" hidden="false" customHeight="true" outlineLevel="0" collapsed="false">
      <c r="A1631" s="26" t="s">
        <v>15918</v>
      </c>
      <c r="B1631" s="27" t="s">
        <v>12836</v>
      </c>
      <c r="C1631" s="27" t="s">
        <v>15919</v>
      </c>
      <c r="D1631" s="27" t="s">
        <v>12843</v>
      </c>
      <c r="E1631" s="28" t="n">
        <v>257.73</v>
      </c>
    </row>
    <row r="1632" customFormat="false" ht="13.5" hidden="false" customHeight="true" outlineLevel="0" collapsed="false">
      <c r="A1632" s="26" t="s">
        <v>15920</v>
      </c>
      <c r="B1632" s="27" t="s">
        <v>12836</v>
      </c>
      <c r="C1632" s="27" t="s">
        <v>15921</v>
      </c>
      <c r="D1632" s="27" t="s">
        <v>12843</v>
      </c>
      <c r="E1632" s="28" t="n">
        <v>466.59</v>
      </c>
    </row>
    <row r="1633" customFormat="false" ht="12.75" hidden="false" customHeight="true" outlineLevel="0" collapsed="false">
      <c r="A1633" s="26" t="s">
        <v>15922</v>
      </c>
      <c r="B1633" s="27" t="s">
        <v>12836</v>
      </c>
      <c r="C1633" s="27" t="s">
        <v>15923</v>
      </c>
      <c r="D1633" s="27" t="s">
        <v>12843</v>
      </c>
      <c r="E1633" s="28" t="n">
        <v>162.59</v>
      </c>
    </row>
    <row r="1634" customFormat="false" ht="13.5" hidden="false" customHeight="true" outlineLevel="0" collapsed="false">
      <c r="A1634" s="23" t="s">
        <v>15924</v>
      </c>
      <c r="B1634" s="24" t="s">
        <v>12836</v>
      </c>
      <c r="C1634" s="24" t="s">
        <v>15925</v>
      </c>
      <c r="D1634" s="25"/>
      <c r="E1634" s="25"/>
    </row>
    <row r="1635" customFormat="false" ht="12.75" hidden="false" customHeight="true" outlineLevel="0" collapsed="false">
      <c r="A1635" s="26" t="s">
        <v>15926</v>
      </c>
      <c r="B1635" s="27" t="s">
        <v>12836</v>
      </c>
      <c r="C1635" s="27" t="s">
        <v>15927</v>
      </c>
      <c r="D1635" s="27" t="s">
        <v>12890</v>
      </c>
      <c r="E1635" s="28" t="n">
        <v>42.39</v>
      </c>
    </row>
    <row r="1636" customFormat="false" ht="12.75" hidden="false" customHeight="true" outlineLevel="0" collapsed="false">
      <c r="A1636" s="26" t="s">
        <v>15928</v>
      </c>
      <c r="B1636" s="27" t="s">
        <v>12836</v>
      </c>
      <c r="C1636" s="27" t="s">
        <v>15929</v>
      </c>
      <c r="D1636" s="27" t="s">
        <v>12890</v>
      </c>
      <c r="E1636" s="28" t="n">
        <v>51.16</v>
      </c>
    </row>
    <row r="1637" customFormat="false" ht="13.5" hidden="false" customHeight="true" outlineLevel="0" collapsed="false">
      <c r="A1637" s="26" t="s">
        <v>15930</v>
      </c>
      <c r="B1637" s="27" t="s">
        <v>12836</v>
      </c>
      <c r="C1637" s="27" t="s">
        <v>15931</v>
      </c>
      <c r="D1637" s="27" t="s">
        <v>12890</v>
      </c>
      <c r="E1637" s="28" t="n">
        <v>66.52</v>
      </c>
    </row>
    <row r="1638" customFormat="false" ht="12.75" hidden="false" customHeight="true" outlineLevel="0" collapsed="false">
      <c r="A1638" s="26" t="s">
        <v>15932</v>
      </c>
      <c r="B1638" s="27" t="s">
        <v>12836</v>
      </c>
      <c r="C1638" s="27" t="s">
        <v>15933</v>
      </c>
      <c r="D1638" s="27" t="s">
        <v>12890</v>
      </c>
      <c r="E1638" s="28" t="n">
        <v>73.94</v>
      </c>
    </row>
    <row r="1639" customFormat="false" ht="13.5" hidden="false" customHeight="true" outlineLevel="0" collapsed="false">
      <c r="A1639" s="26" t="s">
        <v>15934</v>
      </c>
      <c r="B1639" s="27" t="s">
        <v>12836</v>
      </c>
      <c r="C1639" s="27" t="s">
        <v>15935</v>
      </c>
      <c r="D1639" s="27" t="s">
        <v>12890</v>
      </c>
      <c r="E1639" s="28" t="n">
        <v>108.66</v>
      </c>
    </row>
    <row r="1640" customFormat="false" ht="12.75" hidden="false" customHeight="true" outlineLevel="0" collapsed="false">
      <c r="A1640" s="26" t="s">
        <v>15936</v>
      </c>
      <c r="B1640" s="27" t="s">
        <v>12836</v>
      </c>
      <c r="C1640" s="27" t="s">
        <v>15937</v>
      </c>
      <c r="D1640" s="27" t="s">
        <v>12890</v>
      </c>
      <c r="E1640" s="28" t="n">
        <v>170.65</v>
      </c>
    </row>
    <row r="1641" customFormat="false" ht="12.75" hidden="false" customHeight="true" outlineLevel="0" collapsed="false">
      <c r="A1641" s="26" t="s">
        <v>15938</v>
      </c>
      <c r="B1641" s="27" t="s">
        <v>12836</v>
      </c>
      <c r="C1641" s="27" t="s">
        <v>15939</v>
      </c>
      <c r="D1641" s="27" t="s">
        <v>12890</v>
      </c>
      <c r="E1641" s="28" t="n">
        <v>248.23</v>
      </c>
    </row>
    <row r="1642" customFormat="false" ht="13.5" hidden="false" customHeight="true" outlineLevel="0" collapsed="false">
      <c r="A1642" s="23" t="s">
        <v>15940</v>
      </c>
      <c r="B1642" s="24" t="s">
        <v>12836</v>
      </c>
      <c r="C1642" s="24" t="s">
        <v>15941</v>
      </c>
      <c r="D1642" s="25"/>
      <c r="E1642" s="25"/>
    </row>
    <row r="1643" customFormat="false" ht="12.75" hidden="false" customHeight="true" outlineLevel="0" collapsed="false">
      <c r="A1643" s="26" t="s">
        <v>15942</v>
      </c>
      <c r="B1643" s="27" t="s">
        <v>12836</v>
      </c>
      <c r="C1643" s="27" t="s">
        <v>15943</v>
      </c>
      <c r="D1643" s="27" t="s">
        <v>13213</v>
      </c>
      <c r="E1643" s="28" t="n">
        <v>15.38</v>
      </c>
    </row>
    <row r="1644" customFormat="false" ht="12.75" hidden="false" customHeight="true" outlineLevel="0" collapsed="false">
      <c r="A1644" s="19" t="s">
        <v>15944</v>
      </c>
      <c r="B1644" s="20"/>
      <c r="C1644" s="21" t="s">
        <v>15945</v>
      </c>
      <c r="D1644" s="22"/>
      <c r="E1644" s="22"/>
    </row>
    <row r="1645" customFormat="false" ht="13.5" hidden="false" customHeight="true" outlineLevel="0" collapsed="false">
      <c r="A1645" s="23" t="s">
        <v>15946</v>
      </c>
      <c r="B1645" s="24" t="s">
        <v>12836</v>
      </c>
      <c r="C1645" s="24" t="s">
        <v>15947</v>
      </c>
      <c r="D1645" s="25"/>
      <c r="E1645" s="25"/>
    </row>
    <row r="1646" customFormat="false" ht="12.75" hidden="false" customHeight="true" outlineLevel="0" collapsed="false">
      <c r="A1646" s="26" t="s">
        <v>15948</v>
      </c>
      <c r="B1646" s="27" t="s">
        <v>12836</v>
      </c>
      <c r="C1646" s="27" t="s">
        <v>15949</v>
      </c>
      <c r="D1646" s="27" t="s">
        <v>12843</v>
      </c>
      <c r="E1646" s="28" t="n">
        <v>149.99</v>
      </c>
    </row>
    <row r="1647" customFormat="false" ht="3" hidden="false" customHeight="true" outlineLevel="0" collapsed="false">
      <c r="A1647" s="14"/>
      <c r="C1647" s="27"/>
      <c r="E1647" s="16"/>
    </row>
    <row r="1648" customFormat="false" ht="12.75" hidden="false" customHeight="true" outlineLevel="0" collapsed="false">
      <c r="A1648" s="26" t="s">
        <v>15950</v>
      </c>
      <c r="B1648" s="27" t="s">
        <v>12836</v>
      </c>
      <c r="C1648" s="27" t="s">
        <v>15951</v>
      </c>
      <c r="D1648" s="27" t="s">
        <v>12843</v>
      </c>
      <c r="E1648" s="28" t="n">
        <v>184.92</v>
      </c>
    </row>
    <row r="1649" customFormat="false" ht="2.25" hidden="false" customHeight="true" outlineLevel="0" collapsed="false">
      <c r="A1649" s="14"/>
      <c r="C1649" s="27"/>
      <c r="E1649" s="16"/>
    </row>
    <row r="1650" customFormat="false" ht="13.5" hidden="false" customHeight="true" outlineLevel="0" collapsed="false">
      <c r="A1650" s="26" t="s">
        <v>15952</v>
      </c>
      <c r="B1650" s="27" t="s">
        <v>12836</v>
      </c>
      <c r="C1650" s="27" t="s">
        <v>15953</v>
      </c>
      <c r="D1650" s="27" t="s">
        <v>12843</v>
      </c>
      <c r="E1650" s="28" t="n">
        <v>176.36</v>
      </c>
    </row>
    <row r="1651" customFormat="false" ht="2.25" hidden="false" customHeight="true" outlineLevel="0" collapsed="false">
      <c r="A1651" s="14"/>
      <c r="C1651" s="27"/>
      <c r="E1651" s="16"/>
    </row>
    <row r="1652" customFormat="false" ht="13.5" hidden="false" customHeight="true" outlineLevel="0" collapsed="false">
      <c r="A1652" s="26" t="s">
        <v>15954</v>
      </c>
      <c r="B1652" s="27" t="s">
        <v>12836</v>
      </c>
      <c r="C1652" s="27" t="s">
        <v>15955</v>
      </c>
      <c r="D1652" s="27" t="s">
        <v>12843</v>
      </c>
      <c r="E1652" s="28" t="n">
        <v>155.48</v>
      </c>
    </row>
    <row r="1653" customFormat="false" ht="2.25" hidden="false" customHeight="true" outlineLevel="0" collapsed="false">
      <c r="A1653" s="14"/>
      <c r="C1653" s="27"/>
      <c r="E1653" s="16"/>
    </row>
    <row r="1654" customFormat="false" ht="12.75" hidden="false" customHeight="true" outlineLevel="0" collapsed="false">
      <c r="A1654" s="26" t="s">
        <v>15956</v>
      </c>
      <c r="B1654" s="27" t="s">
        <v>12836</v>
      </c>
      <c r="C1654" s="27" t="s">
        <v>15957</v>
      </c>
      <c r="D1654" s="27" t="s">
        <v>12843</v>
      </c>
      <c r="E1654" s="28" t="n">
        <v>344.92</v>
      </c>
    </row>
    <row r="1655" customFormat="false" ht="3" hidden="false" customHeight="true" outlineLevel="0" collapsed="false">
      <c r="A1655" s="14"/>
      <c r="C1655" s="27"/>
      <c r="E1655" s="16"/>
    </row>
    <row r="1656" customFormat="false" ht="12.75" hidden="false" customHeight="true" outlineLevel="0" collapsed="false">
      <c r="A1656" s="26" t="s">
        <v>15958</v>
      </c>
      <c r="B1656" s="27" t="s">
        <v>12836</v>
      </c>
      <c r="C1656" s="27" t="s">
        <v>15959</v>
      </c>
      <c r="D1656" s="27" t="s">
        <v>12843</v>
      </c>
      <c r="E1656" s="28" t="n">
        <v>344.6</v>
      </c>
    </row>
    <row r="1657" customFormat="false" ht="3" hidden="false" customHeight="true" outlineLevel="0" collapsed="false">
      <c r="A1657" s="14"/>
      <c r="C1657" s="27"/>
      <c r="E1657" s="16"/>
    </row>
    <row r="1658" customFormat="false" ht="12.75" hidden="false" customHeight="true" outlineLevel="0" collapsed="false">
      <c r="A1658" s="26" t="s">
        <v>15960</v>
      </c>
      <c r="B1658" s="27" t="s">
        <v>12836</v>
      </c>
      <c r="C1658" s="27" t="s">
        <v>15961</v>
      </c>
      <c r="D1658" s="27" t="s">
        <v>12843</v>
      </c>
      <c r="E1658" s="28" t="n">
        <v>284.21</v>
      </c>
    </row>
    <row r="1659" customFormat="false" ht="2.25" hidden="false" customHeight="true" outlineLevel="0" collapsed="false">
      <c r="A1659" s="14"/>
      <c r="C1659" s="27"/>
      <c r="E1659" s="16"/>
    </row>
    <row r="1660" customFormat="false" ht="13.5" hidden="false" customHeight="true" outlineLevel="0" collapsed="false">
      <c r="A1660" s="26" t="s">
        <v>15962</v>
      </c>
      <c r="B1660" s="27" t="s">
        <v>12836</v>
      </c>
      <c r="C1660" s="27" t="s">
        <v>15963</v>
      </c>
      <c r="D1660" s="27" t="s">
        <v>12843</v>
      </c>
      <c r="E1660" s="28" t="n">
        <v>530.89</v>
      </c>
    </row>
    <row r="1661" customFormat="false" ht="2.25" hidden="false" customHeight="true" outlineLevel="0" collapsed="false">
      <c r="A1661" s="14"/>
      <c r="C1661" s="27"/>
      <c r="E1661" s="16"/>
    </row>
    <row r="1662" customFormat="false" ht="12.75" hidden="false" customHeight="true" outlineLevel="0" collapsed="false">
      <c r="A1662" s="26" t="s">
        <v>15964</v>
      </c>
      <c r="B1662" s="27" t="s">
        <v>12836</v>
      </c>
      <c r="C1662" s="27" t="s">
        <v>15965</v>
      </c>
      <c r="D1662" s="27" t="s">
        <v>12843</v>
      </c>
      <c r="E1662" s="28" t="n">
        <v>726.16</v>
      </c>
    </row>
    <row r="1663" customFormat="false" ht="3" hidden="false" customHeight="true" outlineLevel="0" collapsed="false">
      <c r="A1663" s="14"/>
      <c r="C1663" s="27"/>
      <c r="E1663" s="16"/>
    </row>
    <row r="1664" customFormat="false" ht="12.75" hidden="false" customHeight="true" outlineLevel="0" collapsed="false">
      <c r="A1664" s="26" t="s">
        <v>15966</v>
      </c>
      <c r="B1664" s="27" t="s">
        <v>12836</v>
      </c>
      <c r="C1664" s="27" t="s">
        <v>15967</v>
      </c>
      <c r="D1664" s="27" t="s">
        <v>12843</v>
      </c>
      <c r="E1664" s="28" t="n">
        <v>350.36</v>
      </c>
    </row>
    <row r="1665" customFormat="false" ht="13.5" hidden="false" customHeight="true" outlineLevel="0" collapsed="false">
      <c r="A1665" s="26" t="s">
        <v>15968</v>
      </c>
      <c r="B1665" s="27" t="s">
        <v>12836</v>
      </c>
      <c r="C1665" s="27" t="s">
        <v>15969</v>
      </c>
      <c r="D1665" s="27" t="s">
        <v>12843</v>
      </c>
      <c r="E1665" s="28" t="n">
        <v>589.59</v>
      </c>
    </row>
    <row r="1666" customFormat="false" ht="12.75" hidden="false" customHeight="true" outlineLevel="0" collapsed="false">
      <c r="A1666" s="26" t="s">
        <v>15970</v>
      </c>
      <c r="B1666" s="27" t="s">
        <v>12836</v>
      </c>
      <c r="C1666" s="27" t="s">
        <v>15971</v>
      </c>
      <c r="D1666" s="27" t="s">
        <v>12843</v>
      </c>
      <c r="E1666" s="28" t="n">
        <v>778.88</v>
      </c>
    </row>
    <row r="1667" customFormat="false" ht="12.75" hidden="false" customHeight="true" outlineLevel="0" collapsed="false">
      <c r="A1667" s="26" t="s">
        <v>15972</v>
      </c>
      <c r="B1667" s="27" t="s">
        <v>12836</v>
      </c>
      <c r="C1667" s="27" t="s">
        <v>15973</v>
      </c>
      <c r="D1667" s="27" t="s">
        <v>12843</v>
      </c>
      <c r="E1667" s="28" t="n">
        <v>227.06</v>
      </c>
    </row>
    <row r="1668" customFormat="false" ht="13.5" hidden="false" customHeight="true" outlineLevel="0" collapsed="false">
      <c r="A1668" s="26" t="s">
        <v>15974</v>
      </c>
      <c r="B1668" s="27" t="s">
        <v>12836</v>
      </c>
      <c r="C1668" s="27" t="s">
        <v>15975</v>
      </c>
      <c r="D1668" s="27" t="s">
        <v>12843</v>
      </c>
      <c r="E1668" s="28" t="n">
        <v>258.18</v>
      </c>
    </row>
    <row r="1669" customFormat="false" ht="12.75" hidden="false" customHeight="true" outlineLevel="0" collapsed="false">
      <c r="A1669" s="26" t="s">
        <v>15976</v>
      </c>
      <c r="B1669" s="27" t="s">
        <v>12836</v>
      </c>
      <c r="C1669" s="27" t="s">
        <v>15977</v>
      </c>
      <c r="D1669" s="27" t="s">
        <v>12843</v>
      </c>
      <c r="E1669" s="28" t="n">
        <v>294.66</v>
      </c>
    </row>
    <row r="1670" customFormat="false" ht="13.5" hidden="false" customHeight="true" outlineLevel="0" collapsed="false">
      <c r="A1670" s="23" t="s">
        <v>15978</v>
      </c>
      <c r="B1670" s="24" t="s">
        <v>12836</v>
      </c>
      <c r="C1670" s="24" t="s">
        <v>15979</v>
      </c>
      <c r="D1670" s="25"/>
      <c r="E1670" s="25"/>
    </row>
    <row r="1671" customFormat="false" ht="12.75" hidden="false" customHeight="true" outlineLevel="0" collapsed="false">
      <c r="A1671" s="26" t="s">
        <v>15980</v>
      </c>
      <c r="B1671" s="27" t="s">
        <v>12836</v>
      </c>
      <c r="C1671" s="27" t="s">
        <v>15981</v>
      </c>
      <c r="D1671" s="27" t="s">
        <v>12843</v>
      </c>
      <c r="E1671" s="28" t="n">
        <v>378</v>
      </c>
    </row>
    <row r="1672" customFormat="false" ht="2.25" hidden="false" customHeight="true" outlineLevel="0" collapsed="false">
      <c r="A1672" s="14"/>
      <c r="C1672" s="27"/>
      <c r="E1672" s="16"/>
    </row>
    <row r="1673" customFormat="false" ht="13.5" hidden="false" customHeight="true" outlineLevel="0" collapsed="false">
      <c r="A1673" s="26" t="s">
        <v>15982</v>
      </c>
      <c r="B1673" s="27" t="s">
        <v>12836</v>
      </c>
      <c r="C1673" s="27" t="s">
        <v>15983</v>
      </c>
      <c r="D1673" s="27" t="s">
        <v>12843</v>
      </c>
      <c r="E1673" s="28" t="n">
        <v>363.05</v>
      </c>
    </row>
    <row r="1674" customFormat="false" ht="2.25" hidden="false" customHeight="true" outlineLevel="0" collapsed="false">
      <c r="A1674" s="14"/>
      <c r="C1674" s="27"/>
      <c r="E1674" s="16"/>
    </row>
    <row r="1675" customFormat="false" ht="12.75" hidden="false" customHeight="true" outlineLevel="0" collapsed="false">
      <c r="A1675" s="26" t="s">
        <v>15984</v>
      </c>
      <c r="B1675" s="27" t="s">
        <v>12836</v>
      </c>
      <c r="C1675" s="27" t="s">
        <v>15985</v>
      </c>
      <c r="D1675" s="27" t="s">
        <v>12843</v>
      </c>
      <c r="E1675" s="28" t="n">
        <v>355.95</v>
      </c>
    </row>
    <row r="1676" customFormat="false" ht="13.5" hidden="false" customHeight="true" outlineLevel="0" collapsed="false">
      <c r="A1676" s="19" t="s">
        <v>15986</v>
      </c>
      <c r="B1676" s="20"/>
      <c r="C1676" s="21" t="s">
        <v>15987</v>
      </c>
      <c r="D1676" s="22"/>
      <c r="E1676" s="22"/>
    </row>
    <row r="1677" customFormat="false" ht="12.75" hidden="false" customHeight="true" outlineLevel="0" collapsed="false">
      <c r="A1677" s="23" t="s">
        <v>15988</v>
      </c>
      <c r="B1677" s="24" t="s">
        <v>12836</v>
      </c>
      <c r="C1677" s="24" t="s">
        <v>15989</v>
      </c>
      <c r="D1677" s="25"/>
      <c r="E1677" s="25"/>
    </row>
    <row r="1678" customFormat="false" ht="13.5" hidden="false" customHeight="true" outlineLevel="0" collapsed="false">
      <c r="A1678" s="26" t="s">
        <v>15990</v>
      </c>
      <c r="B1678" s="27" t="s">
        <v>12836</v>
      </c>
      <c r="C1678" s="27" t="s">
        <v>15991</v>
      </c>
      <c r="D1678" s="27" t="s">
        <v>12843</v>
      </c>
      <c r="E1678" s="28" t="n">
        <v>16.98</v>
      </c>
    </row>
    <row r="1679" customFormat="false" ht="12.75" hidden="false" customHeight="true" outlineLevel="0" collapsed="false">
      <c r="A1679" s="26" t="s">
        <v>15992</v>
      </c>
      <c r="B1679" s="27" t="s">
        <v>12836</v>
      </c>
      <c r="C1679" s="27" t="s">
        <v>15993</v>
      </c>
      <c r="D1679" s="27" t="s">
        <v>12843</v>
      </c>
      <c r="E1679" s="28" t="n">
        <v>23.62</v>
      </c>
    </row>
    <row r="1680" customFormat="false" ht="12.75" hidden="false" customHeight="true" outlineLevel="0" collapsed="false">
      <c r="A1680" s="26" t="s">
        <v>15994</v>
      </c>
      <c r="B1680" s="27" t="s">
        <v>12836</v>
      </c>
      <c r="C1680" s="27" t="s">
        <v>15995</v>
      </c>
      <c r="D1680" s="27" t="s">
        <v>12843</v>
      </c>
      <c r="E1680" s="28" t="n">
        <v>3.02</v>
      </c>
    </row>
    <row r="1681" customFormat="false" ht="13.5" hidden="false" customHeight="true" outlineLevel="0" collapsed="false">
      <c r="A1681" s="26" t="s">
        <v>15996</v>
      </c>
      <c r="B1681" s="27" t="s">
        <v>12836</v>
      </c>
      <c r="C1681" s="27" t="s">
        <v>15997</v>
      </c>
      <c r="D1681" s="27" t="s">
        <v>12843</v>
      </c>
      <c r="E1681" s="28" t="n">
        <v>4.25</v>
      </c>
    </row>
    <row r="1682" customFormat="false" ht="12.75" hidden="false" customHeight="true" outlineLevel="0" collapsed="false">
      <c r="A1682" s="26" t="s">
        <v>15998</v>
      </c>
      <c r="B1682" s="27" t="s">
        <v>12836</v>
      </c>
      <c r="C1682" s="27" t="s">
        <v>15999</v>
      </c>
      <c r="D1682" s="27" t="s">
        <v>12843</v>
      </c>
      <c r="E1682" s="28" t="n">
        <v>12.9</v>
      </c>
    </row>
    <row r="1683" customFormat="false" ht="13.5" hidden="false" customHeight="true" outlineLevel="0" collapsed="false">
      <c r="A1683" s="26" t="s">
        <v>16000</v>
      </c>
      <c r="B1683" s="27" t="s">
        <v>12836</v>
      </c>
      <c r="C1683" s="27" t="s">
        <v>16001</v>
      </c>
      <c r="D1683" s="27" t="s">
        <v>12843</v>
      </c>
      <c r="E1683" s="28" t="n">
        <v>15.28</v>
      </c>
    </row>
    <row r="1684" customFormat="false" ht="12.75" hidden="false" customHeight="true" outlineLevel="0" collapsed="false">
      <c r="A1684" s="26" t="s">
        <v>16002</v>
      </c>
      <c r="B1684" s="27" t="s">
        <v>12836</v>
      </c>
      <c r="C1684" s="27" t="s">
        <v>16003</v>
      </c>
      <c r="D1684" s="27" t="s">
        <v>12843</v>
      </c>
      <c r="E1684" s="28" t="n">
        <v>16.25</v>
      </c>
    </row>
    <row r="1685" customFormat="false" ht="2.25" hidden="false" customHeight="true" outlineLevel="0" collapsed="false">
      <c r="A1685" s="14"/>
      <c r="C1685" s="27"/>
      <c r="E1685" s="16"/>
    </row>
    <row r="1686" customFormat="false" ht="13.5" hidden="false" customHeight="true" outlineLevel="0" collapsed="false">
      <c r="A1686" s="23" t="s">
        <v>16004</v>
      </c>
      <c r="B1686" s="24" t="s">
        <v>12836</v>
      </c>
      <c r="C1686" s="24" t="s">
        <v>16005</v>
      </c>
      <c r="D1686" s="25"/>
      <c r="E1686" s="25"/>
    </row>
    <row r="1687" customFormat="false" ht="12.75" hidden="false" customHeight="true" outlineLevel="0" collapsed="false">
      <c r="A1687" s="26" t="s">
        <v>16006</v>
      </c>
      <c r="B1687" s="27" t="s">
        <v>12836</v>
      </c>
      <c r="C1687" s="27" t="s">
        <v>16007</v>
      </c>
      <c r="D1687" s="27" t="s">
        <v>12843</v>
      </c>
      <c r="E1687" s="28" t="n">
        <v>17.47</v>
      </c>
    </row>
    <row r="1688" customFormat="false" ht="12.75" hidden="false" customHeight="true" outlineLevel="0" collapsed="false">
      <c r="A1688" s="26" t="s">
        <v>16008</v>
      </c>
      <c r="B1688" s="27" t="s">
        <v>12836</v>
      </c>
      <c r="C1688" s="27" t="s">
        <v>16009</v>
      </c>
      <c r="D1688" s="27" t="s">
        <v>12843</v>
      </c>
      <c r="E1688" s="28" t="n">
        <v>23.96</v>
      </c>
    </row>
    <row r="1689" customFormat="false" ht="13.5" hidden="false" customHeight="true" outlineLevel="0" collapsed="false">
      <c r="A1689" s="26" t="s">
        <v>16010</v>
      </c>
      <c r="B1689" s="27" t="s">
        <v>12836</v>
      </c>
      <c r="C1689" s="27" t="s">
        <v>16011</v>
      </c>
      <c r="D1689" s="27" t="s">
        <v>12843</v>
      </c>
      <c r="E1689" s="28" t="n">
        <v>11.75</v>
      </c>
    </row>
    <row r="1690" customFormat="false" ht="12.75" hidden="false" customHeight="true" outlineLevel="0" collapsed="false">
      <c r="A1690" s="26" t="s">
        <v>16012</v>
      </c>
      <c r="B1690" s="27" t="s">
        <v>12836</v>
      </c>
      <c r="C1690" s="27" t="s">
        <v>16013</v>
      </c>
      <c r="D1690" s="27" t="s">
        <v>12843</v>
      </c>
      <c r="E1690" s="28" t="n">
        <v>14.44</v>
      </c>
    </row>
    <row r="1691" customFormat="false" ht="13.5" hidden="false" customHeight="true" outlineLevel="0" collapsed="false">
      <c r="A1691" s="26" t="s">
        <v>16014</v>
      </c>
      <c r="B1691" s="27" t="s">
        <v>12836</v>
      </c>
      <c r="C1691" s="27" t="s">
        <v>16015</v>
      </c>
      <c r="D1691" s="27" t="s">
        <v>12843</v>
      </c>
      <c r="E1691" s="28" t="n">
        <v>3.04</v>
      </c>
    </row>
    <row r="1692" customFormat="false" ht="12.75" hidden="false" customHeight="true" outlineLevel="0" collapsed="false">
      <c r="A1692" s="26" t="s">
        <v>16016</v>
      </c>
      <c r="B1692" s="27" t="s">
        <v>12836</v>
      </c>
      <c r="C1692" s="27" t="s">
        <v>16017</v>
      </c>
      <c r="D1692" s="27" t="s">
        <v>12843</v>
      </c>
      <c r="E1692" s="28" t="n">
        <v>2.71</v>
      </c>
    </row>
    <row r="1693" customFormat="false" ht="12.75" hidden="false" customHeight="true" outlineLevel="0" collapsed="false">
      <c r="A1693" s="26" t="s">
        <v>16018</v>
      </c>
      <c r="B1693" s="27" t="s">
        <v>12836</v>
      </c>
      <c r="C1693" s="27" t="s">
        <v>16019</v>
      </c>
      <c r="D1693" s="27" t="s">
        <v>12843</v>
      </c>
      <c r="E1693" s="28" t="n">
        <v>4.27</v>
      </c>
    </row>
    <row r="1694" customFormat="false" ht="13.5" hidden="false" customHeight="true" outlineLevel="0" collapsed="false">
      <c r="A1694" s="26" t="s">
        <v>16020</v>
      </c>
      <c r="B1694" s="27" t="s">
        <v>12836</v>
      </c>
      <c r="C1694" s="27" t="s">
        <v>16021</v>
      </c>
      <c r="D1694" s="27" t="s">
        <v>12843</v>
      </c>
      <c r="E1694" s="28" t="n">
        <v>3.94</v>
      </c>
    </row>
    <row r="1695" customFormat="false" ht="12.75" hidden="false" customHeight="true" outlineLevel="0" collapsed="false">
      <c r="A1695" s="26" t="s">
        <v>16022</v>
      </c>
      <c r="B1695" s="27" t="s">
        <v>12836</v>
      </c>
      <c r="C1695" s="27" t="s">
        <v>16023</v>
      </c>
      <c r="D1695" s="27" t="s">
        <v>12843</v>
      </c>
      <c r="E1695" s="28" t="n">
        <v>13.74</v>
      </c>
    </row>
    <row r="1696" customFormat="false" ht="13.5" hidden="false" customHeight="true" outlineLevel="0" collapsed="false">
      <c r="A1696" s="26" t="s">
        <v>16024</v>
      </c>
      <c r="B1696" s="27" t="s">
        <v>12836</v>
      </c>
      <c r="C1696" s="27" t="s">
        <v>16025</v>
      </c>
      <c r="D1696" s="27" t="s">
        <v>12843</v>
      </c>
      <c r="E1696" s="28" t="n">
        <v>12.25</v>
      </c>
    </row>
    <row r="1697" customFormat="false" ht="12.75" hidden="false" customHeight="true" outlineLevel="0" collapsed="false">
      <c r="A1697" s="26" t="s">
        <v>16026</v>
      </c>
      <c r="B1697" s="27" t="s">
        <v>12836</v>
      </c>
      <c r="C1697" s="27" t="s">
        <v>16027</v>
      </c>
      <c r="D1697" s="27" t="s">
        <v>12843</v>
      </c>
      <c r="E1697" s="28" t="n">
        <v>17.66</v>
      </c>
    </row>
    <row r="1698" customFormat="false" ht="2.25" hidden="false" customHeight="true" outlineLevel="0" collapsed="false">
      <c r="A1698" s="14"/>
      <c r="C1698" s="27"/>
      <c r="E1698" s="16"/>
    </row>
    <row r="1699" customFormat="false" ht="13.5" hidden="false" customHeight="true" outlineLevel="0" collapsed="false">
      <c r="A1699" s="26" t="s">
        <v>16028</v>
      </c>
      <c r="B1699" s="27" t="s">
        <v>12836</v>
      </c>
      <c r="C1699" s="27" t="s">
        <v>16029</v>
      </c>
      <c r="D1699" s="27" t="s">
        <v>12843</v>
      </c>
      <c r="E1699" s="28" t="n">
        <v>16.17</v>
      </c>
    </row>
    <row r="1700" customFormat="false" ht="12.75" hidden="false" customHeight="true" outlineLevel="0" collapsed="false">
      <c r="A1700" s="26" t="s">
        <v>16030</v>
      </c>
      <c r="B1700" s="27" t="s">
        <v>12836</v>
      </c>
      <c r="C1700" s="27" t="s">
        <v>16031</v>
      </c>
      <c r="D1700" s="27" t="s">
        <v>12843</v>
      </c>
      <c r="E1700" s="28" t="n">
        <v>18.49</v>
      </c>
    </row>
    <row r="1701" customFormat="false" ht="13.5" hidden="false" customHeight="true" outlineLevel="0" collapsed="false">
      <c r="A1701" s="23" t="s">
        <v>16032</v>
      </c>
      <c r="B1701" s="24" t="s">
        <v>12836</v>
      </c>
      <c r="C1701" s="24" t="s">
        <v>16033</v>
      </c>
      <c r="D1701" s="25"/>
      <c r="E1701" s="25"/>
    </row>
    <row r="1702" customFormat="false" ht="12.75" hidden="false" customHeight="true" outlineLevel="0" collapsed="false">
      <c r="A1702" s="26" t="s">
        <v>16034</v>
      </c>
      <c r="B1702" s="27" t="s">
        <v>12836</v>
      </c>
      <c r="C1702" s="27" t="s">
        <v>16035</v>
      </c>
      <c r="D1702" s="27" t="s">
        <v>12843</v>
      </c>
      <c r="E1702" s="28" t="n">
        <v>5.8</v>
      </c>
    </row>
    <row r="1703" customFormat="false" ht="12.75" hidden="false" customHeight="true" outlineLevel="0" collapsed="false">
      <c r="A1703" s="26" t="s">
        <v>16036</v>
      </c>
      <c r="B1703" s="27" t="s">
        <v>12836</v>
      </c>
      <c r="C1703" s="27" t="s">
        <v>16037</v>
      </c>
      <c r="D1703" s="27" t="s">
        <v>12843</v>
      </c>
      <c r="E1703" s="28" t="n">
        <v>53.14</v>
      </c>
    </row>
    <row r="1704" customFormat="false" ht="13.5" hidden="false" customHeight="true" outlineLevel="0" collapsed="false">
      <c r="A1704" s="26" t="s">
        <v>16038</v>
      </c>
      <c r="B1704" s="27" t="s">
        <v>12836</v>
      </c>
      <c r="C1704" s="27" t="s">
        <v>16039</v>
      </c>
      <c r="D1704" s="27" t="s">
        <v>12843</v>
      </c>
      <c r="E1704" s="28" t="n">
        <v>18.69</v>
      </c>
    </row>
    <row r="1705" customFormat="false" ht="12.75" hidden="false" customHeight="true" outlineLevel="0" collapsed="false">
      <c r="A1705" s="26" t="s">
        <v>16040</v>
      </c>
      <c r="B1705" s="27" t="s">
        <v>12836</v>
      </c>
      <c r="C1705" s="27" t="s">
        <v>16041</v>
      </c>
      <c r="D1705" s="27" t="s">
        <v>12843</v>
      </c>
      <c r="E1705" s="28" t="n">
        <v>21.13</v>
      </c>
    </row>
    <row r="1706" customFormat="false" ht="12.75" hidden="false" customHeight="true" outlineLevel="0" collapsed="false">
      <c r="A1706" s="26" t="s">
        <v>16042</v>
      </c>
      <c r="B1706" s="27" t="s">
        <v>12836</v>
      </c>
      <c r="C1706" s="27" t="s">
        <v>16043</v>
      </c>
      <c r="D1706" s="27" t="s">
        <v>12890</v>
      </c>
      <c r="E1706" s="28" t="n">
        <v>4.79</v>
      </c>
    </row>
    <row r="1707" customFormat="false" ht="13.5" hidden="false" customHeight="true" outlineLevel="0" collapsed="false">
      <c r="A1707" s="23" t="s">
        <v>16044</v>
      </c>
      <c r="B1707" s="24" t="s">
        <v>12836</v>
      </c>
      <c r="C1707" s="24" t="s">
        <v>16045</v>
      </c>
      <c r="D1707" s="25"/>
      <c r="E1707" s="25"/>
    </row>
    <row r="1708" customFormat="false" ht="12.75" hidden="false" customHeight="true" outlineLevel="0" collapsed="false">
      <c r="A1708" s="26" t="s">
        <v>16046</v>
      </c>
      <c r="B1708" s="27" t="s">
        <v>12836</v>
      </c>
      <c r="C1708" s="27" t="s">
        <v>16047</v>
      </c>
      <c r="D1708" s="27" t="s">
        <v>12843</v>
      </c>
      <c r="E1708" s="28" t="n">
        <v>7.02</v>
      </c>
    </row>
    <row r="1709" customFormat="false" ht="13.5" hidden="false" customHeight="true" outlineLevel="0" collapsed="false">
      <c r="A1709" s="26" t="s">
        <v>16048</v>
      </c>
      <c r="B1709" s="27" t="s">
        <v>12836</v>
      </c>
      <c r="C1709" s="27" t="s">
        <v>16049</v>
      </c>
      <c r="D1709" s="27" t="s">
        <v>12843</v>
      </c>
      <c r="E1709" s="28" t="n">
        <v>10.82</v>
      </c>
    </row>
    <row r="1710" customFormat="false" ht="12.75" hidden="false" customHeight="true" outlineLevel="0" collapsed="false">
      <c r="A1710" s="26" t="s">
        <v>16050</v>
      </c>
      <c r="B1710" s="27" t="s">
        <v>12836</v>
      </c>
      <c r="C1710" s="27" t="s">
        <v>16051</v>
      </c>
      <c r="D1710" s="27" t="s">
        <v>12843</v>
      </c>
      <c r="E1710" s="28" t="n">
        <v>22.89</v>
      </c>
    </row>
    <row r="1711" customFormat="false" ht="2.25" hidden="false" customHeight="true" outlineLevel="0" collapsed="false">
      <c r="A1711" s="14"/>
      <c r="C1711" s="27"/>
      <c r="E1711" s="16"/>
    </row>
    <row r="1712" customFormat="false" ht="13.5" hidden="false" customHeight="true" outlineLevel="0" collapsed="false">
      <c r="A1712" s="26" t="s">
        <v>16052</v>
      </c>
      <c r="B1712" s="27" t="s">
        <v>12836</v>
      </c>
      <c r="C1712" s="27" t="s">
        <v>16053</v>
      </c>
      <c r="D1712" s="27" t="s">
        <v>12843</v>
      </c>
      <c r="E1712" s="28" t="n">
        <v>39.53</v>
      </c>
    </row>
    <row r="1713" customFormat="false" ht="12.75" hidden="false" customHeight="true" outlineLevel="0" collapsed="false">
      <c r="A1713" s="26" t="s">
        <v>16054</v>
      </c>
      <c r="B1713" s="27" t="s">
        <v>12836</v>
      </c>
      <c r="C1713" s="27" t="s">
        <v>16055</v>
      </c>
      <c r="D1713" s="27" t="s">
        <v>12843</v>
      </c>
      <c r="E1713" s="28" t="n">
        <v>39.38</v>
      </c>
    </row>
    <row r="1714" customFormat="false" ht="3" hidden="false" customHeight="true" outlineLevel="0" collapsed="false">
      <c r="A1714" s="14"/>
      <c r="C1714" s="27"/>
      <c r="E1714" s="16"/>
    </row>
    <row r="1715" customFormat="false" ht="12.75" hidden="false" customHeight="true" outlineLevel="0" collapsed="false">
      <c r="A1715" s="26" t="s">
        <v>16056</v>
      </c>
      <c r="B1715" s="27" t="s">
        <v>12836</v>
      </c>
      <c r="C1715" s="27" t="s">
        <v>16057</v>
      </c>
      <c r="D1715" s="27" t="s">
        <v>12843</v>
      </c>
      <c r="E1715" s="28" t="n">
        <v>38.83</v>
      </c>
    </row>
    <row r="1716" customFormat="false" ht="2.25" hidden="false" customHeight="true" outlineLevel="0" collapsed="false">
      <c r="A1716" s="14"/>
      <c r="C1716" s="27"/>
      <c r="E1716" s="16"/>
    </row>
    <row r="1717" customFormat="false" ht="13.5" hidden="false" customHeight="true" outlineLevel="0" collapsed="false">
      <c r="A1717" s="23" t="s">
        <v>16058</v>
      </c>
      <c r="B1717" s="24" t="s">
        <v>12836</v>
      </c>
      <c r="C1717" s="24" t="s">
        <v>16059</v>
      </c>
      <c r="D1717" s="25"/>
      <c r="E1717" s="25"/>
    </row>
    <row r="1718" customFormat="false" ht="12.75" hidden="false" customHeight="true" outlineLevel="0" collapsed="false">
      <c r="A1718" s="26" t="s">
        <v>16060</v>
      </c>
      <c r="B1718" s="27" t="s">
        <v>12836</v>
      </c>
      <c r="C1718" s="27" t="s">
        <v>16061</v>
      </c>
      <c r="D1718" s="27" t="s">
        <v>12843</v>
      </c>
      <c r="E1718" s="28" t="n">
        <v>1.57</v>
      </c>
    </row>
    <row r="1719" customFormat="false" ht="12.75" hidden="false" customHeight="true" outlineLevel="0" collapsed="false">
      <c r="A1719" s="26" t="s">
        <v>16062</v>
      </c>
      <c r="B1719" s="27" t="s">
        <v>12836</v>
      </c>
      <c r="C1719" s="27" t="s">
        <v>16063</v>
      </c>
      <c r="D1719" s="27" t="s">
        <v>12843</v>
      </c>
      <c r="E1719" s="28" t="n">
        <v>11.89</v>
      </c>
    </row>
    <row r="1720" customFormat="false" ht="13.5" hidden="false" customHeight="true" outlineLevel="0" collapsed="false">
      <c r="A1720" s="26" t="s">
        <v>16064</v>
      </c>
      <c r="B1720" s="27" t="s">
        <v>12836</v>
      </c>
      <c r="C1720" s="27" t="s">
        <v>16065</v>
      </c>
      <c r="D1720" s="27" t="s">
        <v>12843</v>
      </c>
      <c r="E1720" s="28" t="n">
        <v>16.98</v>
      </c>
    </row>
    <row r="1721" customFormat="false" ht="12.75" hidden="false" customHeight="true" outlineLevel="0" collapsed="false">
      <c r="A1721" s="26" t="s">
        <v>16066</v>
      </c>
      <c r="B1721" s="27" t="s">
        <v>12836</v>
      </c>
      <c r="C1721" s="27" t="s">
        <v>16067</v>
      </c>
      <c r="D1721" s="27" t="s">
        <v>12843</v>
      </c>
      <c r="E1721" s="28" t="n">
        <v>17.1</v>
      </c>
    </row>
    <row r="1722" customFormat="false" ht="13.5" hidden="false" customHeight="true" outlineLevel="0" collapsed="false">
      <c r="A1722" s="26" t="s">
        <v>16068</v>
      </c>
      <c r="B1722" s="27" t="s">
        <v>12836</v>
      </c>
      <c r="C1722" s="27" t="s">
        <v>16069</v>
      </c>
      <c r="D1722" s="27" t="s">
        <v>12843</v>
      </c>
      <c r="E1722" s="28" t="n">
        <v>15.6</v>
      </c>
    </row>
    <row r="1723" customFormat="false" ht="12.75" hidden="false" customHeight="true" outlineLevel="0" collapsed="false">
      <c r="A1723" s="26" t="s">
        <v>16070</v>
      </c>
      <c r="B1723" s="27" t="s">
        <v>12836</v>
      </c>
      <c r="C1723" s="27" t="s">
        <v>16071</v>
      </c>
      <c r="D1723" s="27" t="s">
        <v>12843</v>
      </c>
      <c r="E1723" s="28" t="n">
        <v>18.03</v>
      </c>
    </row>
    <row r="1724" customFormat="false" ht="12.75" hidden="false" customHeight="true" outlineLevel="0" collapsed="false">
      <c r="A1724" s="26" t="s">
        <v>16072</v>
      </c>
      <c r="B1724" s="27" t="s">
        <v>12836</v>
      </c>
      <c r="C1724" s="27" t="s">
        <v>16073</v>
      </c>
      <c r="D1724" s="27" t="s">
        <v>12843</v>
      </c>
      <c r="E1724" s="28" t="n">
        <v>11.97</v>
      </c>
    </row>
    <row r="1725" customFormat="false" ht="3" hidden="false" customHeight="true" outlineLevel="0" collapsed="false">
      <c r="A1725" s="14"/>
      <c r="C1725" s="27"/>
      <c r="E1725" s="16"/>
    </row>
    <row r="1726" customFormat="false" ht="12.75" hidden="false" customHeight="true" outlineLevel="0" collapsed="false">
      <c r="A1726" s="26" t="s">
        <v>16074</v>
      </c>
      <c r="B1726" s="27" t="s">
        <v>12836</v>
      </c>
      <c r="C1726" s="27" t="s">
        <v>16075</v>
      </c>
      <c r="D1726" s="27" t="s">
        <v>12843</v>
      </c>
      <c r="E1726" s="28" t="n">
        <v>14.06</v>
      </c>
    </row>
    <row r="1727" customFormat="false" ht="3" hidden="false" customHeight="true" outlineLevel="0" collapsed="false">
      <c r="A1727" s="14"/>
      <c r="C1727" s="27"/>
      <c r="E1727" s="16"/>
    </row>
    <row r="1728" customFormat="false" ht="12.75" hidden="false" customHeight="true" outlineLevel="0" collapsed="false">
      <c r="A1728" s="26" t="s">
        <v>16076</v>
      </c>
      <c r="B1728" s="27" t="s">
        <v>12836</v>
      </c>
      <c r="C1728" s="27" t="s">
        <v>16077</v>
      </c>
      <c r="D1728" s="27" t="s">
        <v>12843</v>
      </c>
      <c r="E1728" s="28" t="n">
        <v>13.13</v>
      </c>
    </row>
    <row r="1729" customFormat="false" ht="2.25" hidden="false" customHeight="true" outlineLevel="0" collapsed="false">
      <c r="A1729" s="14"/>
      <c r="C1729" s="27"/>
      <c r="E1729" s="16"/>
    </row>
    <row r="1730" customFormat="false" ht="13.5" hidden="false" customHeight="true" outlineLevel="0" collapsed="false">
      <c r="A1730" s="23" t="s">
        <v>16078</v>
      </c>
      <c r="B1730" s="24" t="s">
        <v>12836</v>
      </c>
      <c r="C1730" s="24" t="s">
        <v>16079</v>
      </c>
      <c r="D1730" s="25"/>
      <c r="E1730" s="25"/>
    </row>
    <row r="1731" customFormat="false" ht="12.75" hidden="false" customHeight="true" outlineLevel="0" collapsed="false">
      <c r="A1731" s="26" t="s">
        <v>16080</v>
      </c>
      <c r="B1731" s="27" t="s">
        <v>12836</v>
      </c>
      <c r="C1731" s="27" t="s">
        <v>16081</v>
      </c>
      <c r="D1731" s="27" t="s">
        <v>12843</v>
      </c>
      <c r="E1731" s="28" t="n">
        <v>15.28</v>
      </c>
    </row>
    <row r="1732" customFormat="false" ht="13.5" hidden="false" customHeight="true" outlineLevel="0" collapsed="false">
      <c r="A1732" s="26" t="s">
        <v>16082</v>
      </c>
      <c r="B1732" s="27" t="s">
        <v>12836</v>
      </c>
      <c r="C1732" s="27" t="s">
        <v>16083</v>
      </c>
      <c r="D1732" s="27" t="s">
        <v>12843</v>
      </c>
      <c r="E1732" s="28" t="n">
        <v>19.67</v>
      </c>
    </row>
    <row r="1733" customFormat="false" ht="12.75" hidden="false" customHeight="true" outlineLevel="0" collapsed="false">
      <c r="A1733" s="26" t="s">
        <v>16084</v>
      </c>
      <c r="B1733" s="27" t="s">
        <v>12836</v>
      </c>
      <c r="C1733" s="27" t="s">
        <v>16085</v>
      </c>
      <c r="D1733" s="27" t="s">
        <v>12843</v>
      </c>
      <c r="E1733" s="28" t="n">
        <v>16.24</v>
      </c>
    </row>
    <row r="1734" customFormat="false" ht="12.75" hidden="false" customHeight="true" outlineLevel="0" collapsed="false">
      <c r="A1734" s="26" t="s">
        <v>16086</v>
      </c>
      <c r="B1734" s="27" t="s">
        <v>12836</v>
      </c>
      <c r="C1734" s="27" t="s">
        <v>16087</v>
      </c>
      <c r="D1734" s="27" t="s">
        <v>12843</v>
      </c>
      <c r="E1734" s="28" t="n">
        <v>17.18</v>
      </c>
    </row>
    <row r="1735" customFormat="false" ht="13.5" hidden="false" customHeight="true" outlineLevel="0" collapsed="false">
      <c r="A1735" s="19" t="s">
        <v>16088</v>
      </c>
      <c r="B1735" s="20"/>
      <c r="C1735" s="21" t="s">
        <v>16089</v>
      </c>
      <c r="D1735" s="22"/>
      <c r="E1735" s="22"/>
    </row>
    <row r="1736" customFormat="false" ht="12.75" hidden="false" customHeight="true" outlineLevel="0" collapsed="false">
      <c r="A1736" s="23" t="s">
        <v>16090</v>
      </c>
      <c r="B1736" s="24" t="s">
        <v>12836</v>
      </c>
      <c r="C1736" s="24" t="s">
        <v>16091</v>
      </c>
      <c r="D1736" s="25"/>
      <c r="E1736" s="25"/>
    </row>
    <row r="1737" customFormat="false" ht="12.75" hidden="false" customHeight="true" outlineLevel="0" collapsed="false">
      <c r="A1737" s="26" t="s">
        <v>16092</v>
      </c>
      <c r="B1737" s="27" t="s">
        <v>12836</v>
      </c>
      <c r="C1737" s="27" t="s">
        <v>16093</v>
      </c>
      <c r="D1737" s="27" t="s">
        <v>12840</v>
      </c>
      <c r="E1737" s="28" t="n">
        <v>1999.73</v>
      </c>
    </row>
    <row r="1738" customFormat="false" ht="13.5" hidden="false" customHeight="true" outlineLevel="0" collapsed="false">
      <c r="A1738" s="26" t="s">
        <v>16094</v>
      </c>
      <c r="B1738" s="27" t="s">
        <v>12836</v>
      </c>
      <c r="C1738" s="27" t="s">
        <v>16095</v>
      </c>
      <c r="D1738" s="27" t="s">
        <v>12840</v>
      </c>
      <c r="E1738" s="28" t="n">
        <v>3866.64</v>
      </c>
    </row>
    <row r="1739" customFormat="false" ht="12.75" hidden="false" customHeight="true" outlineLevel="0" collapsed="false">
      <c r="A1739" s="26" t="s">
        <v>16096</v>
      </c>
      <c r="B1739" s="27" t="s">
        <v>12836</v>
      </c>
      <c r="C1739" s="27" t="s">
        <v>16097</v>
      </c>
      <c r="D1739" s="27" t="s">
        <v>13039</v>
      </c>
      <c r="E1739" s="28" t="n">
        <v>1708.54</v>
      </c>
    </row>
    <row r="1740" customFormat="false" ht="13.5" hidden="false" customHeight="true" outlineLevel="0" collapsed="false">
      <c r="A1740" s="26" t="s">
        <v>16098</v>
      </c>
      <c r="B1740" s="27" t="s">
        <v>12836</v>
      </c>
      <c r="C1740" s="27" t="s">
        <v>16099</v>
      </c>
      <c r="D1740" s="27" t="s">
        <v>13039</v>
      </c>
      <c r="E1740" s="28" t="n">
        <v>1806.45</v>
      </c>
    </row>
    <row r="1741" customFormat="false" ht="12.75" hidden="false" customHeight="true" outlineLevel="0" collapsed="false">
      <c r="A1741" s="26" t="s">
        <v>16100</v>
      </c>
      <c r="B1741" s="27" t="s">
        <v>12836</v>
      </c>
      <c r="C1741" s="27" t="s">
        <v>16101</v>
      </c>
      <c r="D1741" s="27" t="s">
        <v>12840</v>
      </c>
      <c r="E1741" s="28" t="n">
        <v>2599.83</v>
      </c>
    </row>
    <row r="1742" customFormat="false" ht="12.75" hidden="false" customHeight="true" outlineLevel="0" collapsed="false">
      <c r="A1742" s="23" t="s">
        <v>16102</v>
      </c>
      <c r="B1742" s="24" t="s">
        <v>12836</v>
      </c>
      <c r="C1742" s="24" t="s">
        <v>16103</v>
      </c>
      <c r="D1742" s="25"/>
      <c r="E1742" s="25"/>
    </row>
    <row r="1743" customFormat="false" ht="13.5" hidden="false" customHeight="true" outlineLevel="0" collapsed="false">
      <c r="A1743" s="26" t="s">
        <v>16104</v>
      </c>
      <c r="B1743" s="27" t="s">
        <v>12836</v>
      </c>
      <c r="C1743" s="27" t="s">
        <v>16105</v>
      </c>
      <c r="D1743" s="27" t="s">
        <v>12840</v>
      </c>
      <c r="E1743" s="28" t="n">
        <v>103.85</v>
      </c>
    </row>
    <row r="1744" customFormat="false" ht="12.75" hidden="false" customHeight="true" outlineLevel="0" collapsed="false">
      <c r="A1744" s="26" t="s">
        <v>16106</v>
      </c>
      <c r="B1744" s="27" t="s">
        <v>12836</v>
      </c>
      <c r="C1744" s="27" t="s">
        <v>16107</v>
      </c>
      <c r="D1744" s="27" t="s">
        <v>12840</v>
      </c>
      <c r="E1744" s="28" t="n">
        <v>513.1</v>
      </c>
    </row>
    <row r="1745" customFormat="false" ht="13.5" hidden="false" customHeight="true" outlineLevel="0" collapsed="false">
      <c r="A1745" s="26" t="s">
        <v>16108</v>
      </c>
      <c r="B1745" s="27" t="s">
        <v>12836</v>
      </c>
      <c r="C1745" s="27" t="s">
        <v>16109</v>
      </c>
      <c r="D1745" s="27" t="s">
        <v>12840</v>
      </c>
      <c r="E1745" s="28" t="n">
        <v>14.32</v>
      </c>
    </row>
    <row r="1746" customFormat="false" ht="12.75" hidden="false" customHeight="true" outlineLevel="0" collapsed="false">
      <c r="A1746" s="26" t="s">
        <v>16110</v>
      </c>
      <c r="B1746" s="27" t="s">
        <v>12836</v>
      </c>
      <c r="C1746" s="27" t="s">
        <v>16111</v>
      </c>
      <c r="D1746" s="27" t="s">
        <v>12840</v>
      </c>
      <c r="E1746" s="28" t="n">
        <v>26.23</v>
      </c>
    </row>
    <row r="1747" customFormat="false" ht="12.75" hidden="false" customHeight="true" outlineLevel="0" collapsed="false">
      <c r="A1747" s="26" t="s">
        <v>16112</v>
      </c>
      <c r="B1747" s="27" t="s">
        <v>12836</v>
      </c>
      <c r="C1747" s="27" t="s">
        <v>16113</v>
      </c>
      <c r="D1747" s="27" t="s">
        <v>12840</v>
      </c>
      <c r="E1747" s="28" t="n">
        <v>39.72</v>
      </c>
    </row>
    <row r="1748" customFormat="false" ht="13.5" hidden="false" customHeight="true" outlineLevel="0" collapsed="false">
      <c r="A1748" s="26" t="s">
        <v>16114</v>
      </c>
      <c r="B1748" s="27" t="s">
        <v>12836</v>
      </c>
      <c r="C1748" s="27" t="s">
        <v>16115</v>
      </c>
      <c r="D1748" s="27" t="s">
        <v>12840</v>
      </c>
      <c r="E1748" s="28" t="n">
        <v>36.72</v>
      </c>
    </row>
    <row r="1749" customFormat="false" ht="12.75" hidden="false" customHeight="true" outlineLevel="0" collapsed="false">
      <c r="A1749" s="26" t="s">
        <v>16116</v>
      </c>
      <c r="B1749" s="27" t="s">
        <v>12836</v>
      </c>
      <c r="C1749" s="27" t="s">
        <v>16117</v>
      </c>
      <c r="D1749" s="27" t="s">
        <v>12840</v>
      </c>
      <c r="E1749" s="28" t="n">
        <v>616.2</v>
      </c>
    </row>
    <row r="1750" customFormat="false" ht="12.75" hidden="false" customHeight="true" outlineLevel="0" collapsed="false">
      <c r="A1750" s="26" t="s">
        <v>16118</v>
      </c>
      <c r="B1750" s="27" t="s">
        <v>12836</v>
      </c>
      <c r="C1750" s="27" t="s">
        <v>16119</v>
      </c>
      <c r="D1750" s="27" t="s">
        <v>12840</v>
      </c>
      <c r="E1750" s="28" t="n">
        <v>636.8</v>
      </c>
    </row>
    <row r="1751" customFormat="false" ht="13.5" hidden="false" customHeight="true" outlineLevel="0" collapsed="false">
      <c r="A1751" s="26" t="s">
        <v>16120</v>
      </c>
      <c r="B1751" s="27" t="s">
        <v>12836</v>
      </c>
      <c r="C1751" s="27" t="s">
        <v>16121</v>
      </c>
      <c r="D1751" s="27" t="s">
        <v>12840</v>
      </c>
      <c r="E1751" s="28" t="n">
        <v>971.2</v>
      </c>
    </row>
    <row r="1752" customFormat="false" ht="12.75" hidden="false" customHeight="true" outlineLevel="0" collapsed="false">
      <c r="A1752" s="26" t="s">
        <v>16122</v>
      </c>
      <c r="B1752" s="27" t="s">
        <v>12836</v>
      </c>
      <c r="C1752" s="27" t="s">
        <v>16123</v>
      </c>
      <c r="D1752" s="27" t="s">
        <v>12840</v>
      </c>
      <c r="E1752" s="28" t="n">
        <v>456.2</v>
      </c>
    </row>
    <row r="1753" customFormat="false" ht="13.5" hidden="false" customHeight="true" outlineLevel="0" collapsed="false">
      <c r="A1753" s="26" t="s">
        <v>16124</v>
      </c>
      <c r="B1753" s="27" t="s">
        <v>12836</v>
      </c>
      <c r="C1753" s="27" t="s">
        <v>16125</v>
      </c>
      <c r="D1753" s="27" t="s">
        <v>12840</v>
      </c>
      <c r="E1753" s="28" t="n">
        <v>676.2</v>
      </c>
    </row>
    <row r="1754" customFormat="false" ht="12.75" hidden="false" customHeight="true" outlineLevel="0" collapsed="false">
      <c r="A1754" s="26" t="s">
        <v>16126</v>
      </c>
      <c r="B1754" s="27" t="s">
        <v>12836</v>
      </c>
      <c r="C1754" s="27" t="s">
        <v>16127</v>
      </c>
      <c r="D1754" s="27" t="s">
        <v>12840</v>
      </c>
      <c r="E1754" s="28" t="n">
        <v>36.85</v>
      </c>
    </row>
    <row r="1755" customFormat="false" ht="12.75" hidden="false" customHeight="true" outlineLevel="0" collapsed="false">
      <c r="A1755" s="23" t="s">
        <v>16128</v>
      </c>
      <c r="B1755" s="24" t="s">
        <v>12836</v>
      </c>
      <c r="C1755" s="24" t="s">
        <v>16129</v>
      </c>
      <c r="D1755" s="25"/>
      <c r="E1755" s="25"/>
    </row>
    <row r="1756" customFormat="false" ht="13.5" hidden="false" customHeight="true" outlineLevel="0" collapsed="false">
      <c r="A1756" s="26" t="s">
        <v>16130</v>
      </c>
      <c r="B1756" s="27" t="s">
        <v>12836</v>
      </c>
      <c r="C1756" s="27" t="s">
        <v>16131</v>
      </c>
      <c r="D1756" s="27" t="s">
        <v>12840</v>
      </c>
      <c r="E1756" s="28" t="n">
        <v>48.33</v>
      </c>
    </row>
    <row r="1757" customFormat="false" ht="12.75" hidden="false" customHeight="true" outlineLevel="0" collapsed="false">
      <c r="A1757" s="26" t="s">
        <v>16132</v>
      </c>
      <c r="B1757" s="27" t="s">
        <v>12836</v>
      </c>
      <c r="C1757" s="27" t="s">
        <v>16133</v>
      </c>
      <c r="D1757" s="27" t="s">
        <v>12840</v>
      </c>
      <c r="E1757" s="28" t="n">
        <v>48.33</v>
      </c>
    </row>
    <row r="1758" customFormat="false" ht="13.5" hidden="false" customHeight="true" outlineLevel="0" collapsed="false">
      <c r="A1758" s="26" t="s">
        <v>16134</v>
      </c>
      <c r="B1758" s="27" t="s">
        <v>12836</v>
      </c>
      <c r="C1758" s="27" t="s">
        <v>16135</v>
      </c>
      <c r="D1758" s="27" t="s">
        <v>12840</v>
      </c>
      <c r="E1758" s="28" t="n">
        <v>48.33</v>
      </c>
    </row>
    <row r="1759" customFormat="false" ht="12.75" hidden="false" customHeight="true" outlineLevel="0" collapsed="false">
      <c r="A1759" s="26" t="s">
        <v>16136</v>
      </c>
      <c r="B1759" s="27" t="s">
        <v>12836</v>
      </c>
      <c r="C1759" s="27" t="s">
        <v>16137</v>
      </c>
      <c r="D1759" s="27" t="s">
        <v>12840</v>
      </c>
      <c r="E1759" s="28" t="n">
        <v>11.23</v>
      </c>
    </row>
    <row r="1760" customFormat="false" ht="12.75" hidden="false" customHeight="true" outlineLevel="0" collapsed="false">
      <c r="A1760" s="26" t="s">
        <v>16138</v>
      </c>
      <c r="B1760" s="27" t="s">
        <v>12836</v>
      </c>
      <c r="C1760" s="27" t="s">
        <v>16139</v>
      </c>
      <c r="D1760" s="27" t="s">
        <v>12840</v>
      </c>
      <c r="E1760" s="28" t="n">
        <v>19.83</v>
      </c>
    </row>
    <row r="1761" customFormat="false" ht="13.5" hidden="false" customHeight="true" outlineLevel="0" collapsed="false">
      <c r="A1761" s="26" t="s">
        <v>16140</v>
      </c>
      <c r="B1761" s="27" t="s">
        <v>12836</v>
      </c>
      <c r="C1761" s="27" t="s">
        <v>16141</v>
      </c>
      <c r="D1761" s="27" t="s">
        <v>12840</v>
      </c>
      <c r="E1761" s="28" t="n">
        <v>19.83</v>
      </c>
    </row>
    <row r="1762" customFormat="false" ht="12.75" hidden="false" customHeight="true" outlineLevel="0" collapsed="false">
      <c r="A1762" s="26" t="s">
        <v>16142</v>
      </c>
      <c r="B1762" s="27" t="s">
        <v>12836</v>
      </c>
      <c r="C1762" s="27" t="s">
        <v>16143</v>
      </c>
      <c r="D1762" s="27" t="s">
        <v>12840</v>
      </c>
      <c r="E1762" s="28" t="n">
        <v>16.17</v>
      </c>
    </row>
    <row r="1763" customFormat="false" ht="12.75" hidden="false" customHeight="true" outlineLevel="0" collapsed="false">
      <c r="A1763" s="26" t="s">
        <v>16144</v>
      </c>
      <c r="B1763" s="27" t="s">
        <v>12836</v>
      </c>
      <c r="C1763" s="27" t="s">
        <v>16145</v>
      </c>
      <c r="D1763" s="27" t="s">
        <v>12840</v>
      </c>
      <c r="E1763" s="28" t="n">
        <v>9.67</v>
      </c>
    </row>
    <row r="1764" customFormat="false" ht="13.5" hidden="false" customHeight="true" outlineLevel="0" collapsed="false">
      <c r="A1764" s="26" t="s">
        <v>16146</v>
      </c>
      <c r="B1764" s="27" t="s">
        <v>12836</v>
      </c>
      <c r="C1764" s="27" t="s">
        <v>16147</v>
      </c>
      <c r="D1764" s="27" t="s">
        <v>12840</v>
      </c>
      <c r="E1764" s="28" t="n">
        <v>9.67</v>
      </c>
    </row>
    <row r="1765" customFormat="false" ht="12.75" hidden="false" customHeight="true" outlineLevel="0" collapsed="false">
      <c r="A1765" s="26" t="s">
        <v>16148</v>
      </c>
      <c r="B1765" s="27" t="s">
        <v>12836</v>
      </c>
      <c r="C1765" s="27" t="s">
        <v>16149</v>
      </c>
      <c r="D1765" s="27" t="s">
        <v>12840</v>
      </c>
      <c r="E1765" s="28" t="n">
        <v>5.33</v>
      </c>
    </row>
    <row r="1766" customFormat="false" ht="13.5" hidden="false" customHeight="true" outlineLevel="0" collapsed="false">
      <c r="A1766" s="26" t="s">
        <v>16150</v>
      </c>
      <c r="B1766" s="27" t="s">
        <v>12836</v>
      </c>
      <c r="C1766" s="27" t="s">
        <v>16151</v>
      </c>
      <c r="D1766" s="27" t="s">
        <v>12840</v>
      </c>
      <c r="E1766" s="28" t="n">
        <v>9.33</v>
      </c>
    </row>
    <row r="1767" customFormat="false" ht="12.75" hidden="false" customHeight="true" outlineLevel="0" collapsed="false">
      <c r="A1767" s="23" t="s">
        <v>16152</v>
      </c>
      <c r="B1767" s="24" t="s">
        <v>12836</v>
      </c>
      <c r="C1767" s="24" t="s">
        <v>16153</v>
      </c>
      <c r="D1767" s="25"/>
      <c r="E1767" s="25"/>
    </row>
    <row r="1768" customFormat="false" ht="12.75" hidden="false" customHeight="true" outlineLevel="0" collapsed="false">
      <c r="A1768" s="26" t="s">
        <v>16154</v>
      </c>
      <c r="B1768" s="27" t="s">
        <v>12836</v>
      </c>
      <c r="C1768" s="27" t="s">
        <v>16155</v>
      </c>
      <c r="D1768" s="27" t="s">
        <v>12843</v>
      </c>
      <c r="E1768" s="28" t="n">
        <v>166.53</v>
      </c>
    </row>
    <row r="1769" customFormat="false" ht="13.5" hidden="false" customHeight="true" outlineLevel="0" collapsed="false">
      <c r="A1769" s="26" t="s">
        <v>16156</v>
      </c>
      <c r="B1769" s="27" t="s">
        <v>12836</v>
      </c>
      <c r="C1769" s="27" t="s">
        <v>16157</v>
      </c>
      <c r="D1769" s="27" t="s">
        <v>12843</v>
      </c>
      <c r="E1769" s="28" t="n">
        <v>185.36</v>
      </c>
    </row>
    <row r="1770" customFormat="false" ht="12.75" hidden="false" customHeight="true" outlineLevel="0" collapsed="false">
      <c r="A1770" s="26" t="s">
        <v>16158</v>
      </c>
      <c r="B1770" s="27" t="s">
        <v>12836</v>
      </c>
      <c r="C1770" s="27" t="s">
        <v>16159</v>
      </c>
      <c r="D1770" s="27" t="s">
        <v>12843</v>
      </c>
      <c r="E1770" s="28" t="n">
        <v>521.21</v>
      </c>
    </row>
    <row r="1771" customFormat="false" ht="13.5" hidden="false" customHeight="true" outlineLevel="0" collapsed="false">
      <c r="A1771" s="26" t="s">
        <v>16160</v>
      </c>
      <c r="B1771" s="27" t="s">
        <v>12836</v>
      </c>
      <c r="C1771" s="27" t="s">
        <v>16161</v>
      </c>
      <c r="D1771" s="27" t="s">
        <v>12843</v>
      </c>
      <c r="E1771" s="28" t="n">
        <v>240.92</v>
      </c>
    </row>
    <row r="1772" customFormat="false" ht="12.75" hidden="false" customHeight="true" outlineLevel="0" collapsed="false">
      <c r="A1772" s="26" t="s">
        <v>16162</v>
      </c>
      <c r="B1772" s="27" t="s">
        <v>12836</v>
      </c>
      <c r="C1772" s="27" t="s">
        <v>16163</v>
      </c>
      <c r="D1772" s="27" t="s">
        <v>12843</v>
      </c>
      <c r="E1772" s="28" t="n">
        <v>203.5</v>
      </c>
    </row>
    <row r="1773" customFormat="false" ht="12.75" hidden="false" customHeight="true" outlineLevel="0" collapsed="false">
      <c r="A1773" s="26" t="s">
        <v>16164</v>
      </c>
      <c r="B1773" s="27" t="s">
        <v>12836</v>
      </c>
      <c r="C1773" s="27" t="s">
        <v>16165</v>
      </c>
      <c r="D1773" s="27" t="s">
        <v>12843</v>
      </c>
      <c r="E1773" s="28" t="n">
        <v>359.82</v>
      </c>
    </row>
    <row r="1774" customFormat="false" ht="13.5" hidden="false" customHeight="true" outlineLevel="0" collapsed="false">
      <c r="A1774" s="26" t="s">
        <v>16166</v>
      </c>
      <c r="B1774" s="27" t="s">
        <v>12836</v>
      </c>
      <c r="C1774" s="27" t="s">
        <v>16167</v>
      </c>
      <c r="D1774" s="27" t="s">
        <v>12843</v>
      </c>
      <c r="E1774" s="28" t="n">
        <v>339.5</v>
      </c>
    </row>
    <row r="1775" customFormat="false" ht="12.75" hidden="false" customHeight="true" outlineLevel="0" collapsed="false">
      <c r="A1775" s="26" t="s">
        <v>16168</v>
      </c>
      <c r="B1775" s="27" t="s">
        <v>12836</v>
      </c>
      <c r="C1775" s="27" t="s">
        <v>16169</v>
      </c>
      <c r="D1775" s="27" t="s">
        <v>12890</v>
      </c>
      <c r="E1775" s="28" t="n">
        <v>25.21</v>
      </c>
    </row>
    <row r="1776" customFormat="false" ht="12.75" hidden="false" customHeight="true" outlineLevel="0" collapsed="false">
      <c r="A1776" s="26" t="s">
        <v>16170</v>
      </c>
      <c r="B1776" s="27" t="s">
        <v>12836</v>
      </c>
      <c r="C1776" s="27" t="s">
        <v>16171</v>
      </c>
      <c r="D1776" s="27" t="s">
        <v>12890</v>
      </c>
      <c r="E1776" s="28" t="n">
        <v>37.26</v>
      </c>
    </row>
    <row r="1777" customFormat="false" ht="13.5" hidden="false" customHeight="true" outlineLevel="0" collapsed="false">
      <c r="A1777" s="26" t="s">
        <v>16172</v>
      </c>
      <c r="B1777" s="27" t="s">
        <v>12836</v>
      </c>
      <c r="C1777" s="27" t="s">
        <v>16173</v>
      </c>
      <c r="D1777" s="27" t="s">
        <v>12890</v>
      </c>
      <c r="E1777" s="28" t="n">
        <v>43.43</v>
      </c>
    </row>
    <row r="1778" customFormat="false" ht="12.75" hidden="false" customHeight="true" outlineLevel="0" collapsed="false">
      <c r="A1778" s="23" t="s">
        <v>16174</v>
      </c>
      <c r="B1778" s="24" t="s">
        <v>12836</v>
      </c>
      <c r="C1778" s="24" t="s">
        <v>16175</v>
      </c>
      <c r="D1778" s="25"/>
      <c r="E1778" s="25"/>
    </row>
    <row r="1779" customFormat="false" ht="13.5" hidden="false" customHeight="true" outlineLevel="0" collapsed="false">
      <c r="A1779" s="26" t="s">
        <v>16176</v>
      </c>
      <c r="B1779" s="27" t="s">
        <v>12836</v>
      </c>
      <c r="C1779" s="27" t="s">
        <v>16177</v>
      </c>
      <c r="D1779" s="27" t="s">
        <v>12843</v>
      </c>
      <c r="E1779" s="28" t="n">
        <v>186.4</v>
      </c>
    </row>
    <row r="1780" customFormat="false" ht="12.75" hidden="false" customHeight="true" outlineLevel="0" collapsed="false">
      <c r="A1780" s="26" t="s">
        <v>16178</v>
      </c>
      <c r="B1780" s="27" t="s">
        <v>12836</v>
      </c>
      <c r="C1780" s="27" t="s">
        <v>16179</v>
      </c>
      <c r="D1780" s="27" t="s">
        <v>12843</v>
      </c>
      <c r="E1780" s="28" t="n">
        <v>223.82</v>
      </c>
    </row>
    <row r="1781" customFormat="false" ht="12.75" hidden="false" customHeight="true" outlineLevel="0" collapsed="false">
      <c r="A1781" s="26" t="s">
        <v>16180</v>
      </c>
      <c r="B1781" s="27" t="s">
        <v>12836</v>
      </c>
      <c r="C1781" s="27" t="s">
        <v>16181</v>
      </c>
      <c r="D1781" s="27" t="s">
        <v>12843</v>
      </c>
      <c r="E1781" s="28" t="n">
        <v>312.35</v>
      </c>
    </row>
    <row r="1782" customFormat="false" ht="13.5" hidden="false" customHeight="true" outlineLevel="0" collapsed="false">
      <c r="A1782" s="26" t="s">
        <v>16182</v>
      </c>
      <c r="B1782" s="27" t="s">
        <v>12836</v>
      </c>
      <c r="C1782" s="27" t="s">
        <v>16183</v>
      </c>
      <c r="D1782" s="27" t="s">
        <v>12843</v>
      </c>
      <c r="E1782" s="28" t="n">
        <v>317.4</v>
      </c>
    </row>
    <row r="1783" customFormat="false" ht="12.75" hidden="false" customHeight="true" outlineLevel="0" collapsed="false">
      <c r="A1783" s="26" t="s">
        <v>16184</v>
      </c>
      <c r="B1783" s="27" t="s">
        <v>12836</v>
      </c>
      <c r="C1783" s="27" t="s">
        <v>16185</v>
      </c>
      <c r="D1783" s="27" t="s">
        <v>12843</v>
      </c>
      <c r="E1783" s="28" t="n">
        <v>255.8</v>
      </c>
    </row>
    <row r="1784" customFormat="false" ht="13.5" hidden="false" customHeight="true" outlineLevel="0" collapsed="false">
      <c r="A1784" s="23" t="s">
        <v>16186</v>
      </c>
      <c r="B1784" s="24" t="s">
        <v>12836</v>
      </c>
      <c r="C1784" s="24" t="s">
        <v>16187</v>
      </c>
      <c r="D1784" s="25"/>
      <c r="E1784" s="25"/>
    </row>
    <row r="1785" customFormat="false" ht="12.75" hidden="false" customHeight="true" outlineLevel="0" collapsed="false">
      <c r="A1785" s="26" t="s">
        <v>16188</v>
      </c>
      <c r="B1785" s="27" t="s">
        <v>12836</v>
      </c>
      <c r="C1785" s="27" t="s">
        <v>16189</v>
      </c>
      <c r="D1785" s="27" t="s">
        <v>12890</v>
      </c>
      <c r="E1785" s="28" t="n">
        <v>229.54</v>
      </c>
    </row>
    <row r="1786" customFormat="false" ht="12.75" hidden="false" customHeight="true" outlineLevel="0" collapsed="false">
      <c r="A1786" s="26" t="s">
        <v>16190</v>
      </c>
      <c r="B1786" s="27" t="s">
        <v>12836</v>
      </c>
      <c r="C1786" s="27" t="s">
        <v>16191</v>
      </c>
      <c r="D1786" s="27" t="s">
        <v>12840</v>
      </c>
      <c r="E1786" s="28" t="n">
        <v>153.1</v>
      </c>
    </row>
    <row r="1787" customFormat="false" ht="13.5" hidden="false" customHeight="true" outlineLevel="0" collapsed="false">
      <c r="A1787" s="26" t="s">
        <v>16192</v>
      </c>
      <c r="B1787" s="27" t="s">
        <v>12836</v>
      </c>
      <c r="C1787" s="27" t="s">
        <v>16193</v>
      </c>
      <c r="D1787" s="27" t="s">
        <v>12840</v>
      </c>
      <c r="E1787" s="28" t="n">
        <v>393.54</v>
      </c>
    </row>
    <row r="1788" customFormat="false" ht="12.75" hidden="false" customHeight="true" outlineLevel="0" collapsed="false">
      <c r="A1788" s="26" t="s">
        <v>16194</v>
      </c>
      <c r="B1788" s="27" t="s">
        <v>12836</v>
      </c>
      <c r="C1788" s="27" t="s">
        <v>16195</v>
      </c>
      <c r="D1788" s="27" t="s">
        <v>12890</v>
      </c>
      <c r="E1788" s="28" t="n">
        <v>227.91</v>
      </c>
    </row>
    <row r="1789" customFormat="false" ht="12.75" hidden="false" customHeight="true" outlineLevel="0" collapsed="false">
      <c r="A1789" s="26" t="s">
        <v>16196</v>
      </c>
      <c r="B1789" s="27" t="s">
        <v>12836</v>
      </c>
      <c r="C1789" s="27" t="s">
        <v>16197</v>
      </c>
      <c r="D1789" s="27" t="s">
        <v>13039</v>
      </c>
      <c r="E1789" s="28" t="n">
        <v>770.65</v>
      </c>
    </row>
    <row r="1790" customFormat="false" ht="13.5" hidden="false" customHeight="true" outlineLevel="0" collapsed="false">
      <c r="A1790" s="26" t="s">
        <v>16198</v>
      </c>
      <c r="B1790" s="27" t="s">
        <v>12836</v>
      </c>
      <c r="C1790" s="27" t="s">
        <v>16199</v>
      </c>
      <c r="D1790" s="27" t="s">
        <v>13039</v>
      </c>
      <c r="E1790" s="28" t="n">
        <v>1284.26</v>
      </c>
    </row>
    <row r="1791" customFormat="false" ht="12.75" hidden="false" customHeight="true" outlineLevel="0" collapsed="false">
      <c r="A1791" s="23" t="s">
        <v>16200</v>
      </c>
      <c r="B1791" s="24" t="s">
        <v>12836</v>
      </c>
      <c r="C1791" s="24" t="s">
        <v>16201</v>
      </c>
      <c r="D1791" s="25"/>
      <c r="E1791" s="25"/>
    </row>
    <row r="1792" customFormat="false" ht="13.5" hidden="false" customHeight="true" outlineLevel="0" collapsed="false">
      <c r="A1792" s="26" t="s">
        <v>16202</v>
      </c>
      <c r="B1792" s="27" t="s">
        <v>12836</v>
      </c>
      <c r="C1792" s="27" t="s">
        <v>16203</v>
      </c>
      <c r="D1792" s="27" t="s">
        <v>12840</v>
      </c>
      <c r="E1792" s="28" t="n">
        <v>1718.25</v>
      </c>
    </row>
    <row r="1793" customFormat="false" ht="12.75" hidden="false" customHeight="true" outlineLevel="0" collapsed="false">
      <c r="A1793" s="26" t="s">
        <v>16204</v>
      </c>
      <c r="B1793" s="27" t="s">
        <v>12836</v>
      </c>
      <c r="C1793" s="27" t="s">
        <v>16205</v>
      </c>
      <c r="D1793" s="27" t="s">
        <v>12840</v>
      </c>
      <c r="E1793" s="28" t="n">
        <v>4388.1</v>
      </c>
    </row>
    <row r="1794" customFormat="false" ht="12.75" hidden="false" customHeight="true" outlineLevel="0" collapsed="false">
      <c r="A1794" s="26" t="s">
        <v>16206</v>
      </c>
      <c r="B1794" s="27" t="s">
        <v>12836</v>
      </c>
      <c r="C1794" s="27" t="s">
        <v>16207</v>
      </c>
      <c r="D1794" s="27" t="s">
        <v>12840</v>
      </c>
      <c r="E1794" s="28" t="n">
        <v>3307.1</v>
      </c>
    </row>
    <row r="1795" customFormat="false" ht="13.5" hidden="false" customHeight="true" outlineLevel="0" collapsed="false">
      <c r="A1795" s="26" t="s">
        <v>16208</v>
      </c>
      <c r="B1795" s="27" t="s">
        <v>12836</v>
      </c>
      <c r="C1795" s="27" t="s">
        <v>16209</v>
      </c>
      <c r="D1795" s="27" t="s">
        <v>12840</v>
      </c>
      <c r="E1795" s="28" t="n">
        <v>4068.1</v>
      </c>
    </row>
    <row r="1796" customFormat="false" ht="12.75" hidden="false" customHeight="true" outlineLevel="0" collapsed="false">
      <c r="A1796" s="26" t="s">
        <v>16210</v>
      </c>
      <c r="B1796" s="27" t="s">
        <v>12836</v>
      </c>
      <c r="C1796" s="27" t="s">
        <v>16211</v>
      </c>
      <c r="D1796" s="27" t="s">
        <v>12840</v>
      </c>
      <c r="E1796" s="28" t="n">
        <v>1908.1</v>
      </c>
    </row>
    <row r="1797" customFormat="false" ht="13.5" hidden="false" customHeight="true" outlineLevel="0" collapsed="false">
      <c r="A1797" s="23" t="s">
        <v>16212</v>
      </c>
      <c r="B1797" s="24" t="s">
        <v>12836</v>
      </c>
      <c r="C1797" s="24" t="s">
        <v>16213</v>
      </c>
      <c r="D1797" s="25"/>
      <c r="E1797" s="25"/>
    </row>
    <row r="1798" customFormat="false" ht="12.75" hidden="false" customHeight="true" outlineLevel="0" collapsed="false">
      <c r="A1798" s="26" t="s">
        <v>16214</v>
      </c>
      <c r="B1798" s="27" t="s">
        <v>12836</v>
      </c>
      <c r="C1798" s="27" t="s">
        <v>16215</v>
      </c>
      <c r="D1798" s="27" t="s">
        <v>12840</v>
      </c>
      <c r="E1798" s="28" t="n">
        <v>31.62</v>
      </c>
    </row>
    <row r="1799" customFormat="false" ht="12.75" hidden="false" customHeight="true" outlineLevel="0" collapsed="false">
      <c r="A1799" s="23" t="s">
        <v>16216</v>
      </c>
      <c r="B1799" s="24" t="s">
        <v>12836</v>
      </c>
      <c r="C1799" s="24" t="s">
        <v>16217</v>
      </c>
      <c r="D1799" s="25"/>
      <c r="E1799" s="25"/>
    </row>
    <row r="1800" customFormat="false" ht="13.5" hidden="false" customHeight="true" outlineLevel="0" collapsed="false">
      <c r="A1800" s="26" t="s">
        <v>16218</v>
      </c>
      <c r="B1800" s="27" t="s">
        <v>12836</v>
      </c>
      <c r="C1800" s="27" t="s">
        <v>16219</v>
      </c>
      <c r="D1800" s="27" t="s">
        <v>12890</v>
      </c>
      <c r="E1800" s="28" t="n">
        <v>40.79</v>
      </c>
    </row>
    <row r="1801" customFormat="false" ht="2.25" hidden="false" customHeight="true" outlineLevel="0" collapsed="false">
      <c r="A1801" s="14"/>
      <c r="C1801" s="27"/>
      <c r="E1801" s="16"/>
    </row>
    <row r="1802" customFormat="false" ht="13.5" hidden="false" customHeight="true" outlineLevel="0" collapsed="false">
      <c r="A1802" s="26" t="s">
        <v>16220</v>
      </c>
      <c r="B1802" s="27" t="s">
        <v>12836</v>
      </c>
      <c r="C1802" s="27" t="s">
        <v>16221</v>
      </c>
      <c r="D1802" s="27" t="s">
        <v>12890</v>
      </c>
      <c r="E1802" s="28" t="n">
        <v>54.58</v>
      </c>
    </row>
    <row r="1803" customFormat="false" ht="2.25" hidden="false" customHeight="true" outlineLevel="0" collapsed="false">
      <c r="A1803" s="14"/>
      <c r="C1803" s="27"/>
      <c r="E1803" s="16"/>
    </row>
    <row r="1804" customFormat="false" ht="12.75" hidden="false" customHeight="true" outlineLevel="0" collapsed="false">
      <c r="A1804" s="26" t="s">
        <v>16222</v>
      </c>
      <c r="B1804" s="27" t="s">
        <v>12836</v>
      </c>
      <c r="C1804" s="27" t="s">
        <v>16223</v>
      </c>
      <c r="D1804" s="27" t="s">
        <v>12890</v>
      </c>
      <c r="E1804" s="28" t="n">
        <v>33.11</v>
      </c>
    </row>
    <row r="1805" customFormat="false" ht="13.5" hidden="false" customHeight="true" outlineLevel="0" collapsed="false">
      <c r="A1805" s="26" t="s">
        <v>16224</v>
      </c>
      <c r="B1805" s="27" t="s">
        <v>12836</v>
      </c>
      <c r="C1805" s="27" t="s">
        <v>16225</v>
      </c>
      <c r="D1805" s="27" t="s">
        <v>12890</v>
      </c>
      <c r="E1805" s="28" t="n">
        <v>26.49</v>
      </c>
    </row>
    <row r="1806" customFormat="false" ht="12.75" hidden="false" customHeight="true" outlineLevel="0" collapsed="false">
      <c r="A1806" s="26" t="s">
        <v>16226</v>
      </c>
      <c r="B1806" s="27" t="s">
        <v>12836</v>
      </c>
      <c r="C1806" s="27" t="s">
        <v>16227</v>
      </c>
      <c r="D1806" s="27" t="s">
        <v>12890</v>
      </c>
      <c r="E1806" s="28" t="n">
        <v>88</v>
      </c>
    </row>
    <row r="1807" customFormat="false" ht="12.75" hidden="false" customHeight="true" outlineLevel="0" collapsed="false">
      <c r="A1807" s="23" t="s">
        <v>16228</v>
      </c>
      <c r="B1807" s="24" t="s">
        <v>12836</v>
      </c>
      <c r="C1807" s="24" t="s">
        <v>16229</v>
      </c>
      <c r="D1807" s="25"/>
      <c r="E1807" s="25"/>
    </row>
    <row r="1808" customFormat="false" ht="13.5" hidden="false" customHeight="true" outlineLevel="0" collapsed="false">
      <c r="A1808" s="26" t="s">
        <v>16230</v>
      </c>
      <c r="B1808" s="27" t="s">
        <v>12836</v>
      </c>
      <c r="C1808" s="27" t="s">
        <v>13227</v>
      </c>
      <c r="D1808" s="27" t="s">
        <v>12890</v>
      </c>
      <c r="E1808" s="28" t="n">
        <v>30.26</v>
      </c>
    </row>
    <row r="1809" customFormat="false" ht="12.75" hidden="false" customHeight="true" outlineLevel="0" collapsed="false">
      <c r="A1809" s="26" t="s">
        <v>16231</v>
      </c>
      <c r="B1809" s="27" t="s">
        <v>12836</v>
      </c>
      <c r="C1809" s="27" t="s">
        <v>16232</v>
      </c>
      <c r="D1809" s="27" t="s">
        <v>12890</v>
      </c>
      <c r="E1809" s="28" t="n">
        <v>45.05</v>
      </c>
    </row>
    <row r="1810" customFormat="false" ht="13.5" hidden="false" customHeight="true" outlineLevel="0" collapsed="false">
      <c r="A1810" s="23" t="s">
        <v>16233</v>
      </c>
      <c r="B1810" s="24" t="s">
        <v>12836</v>
      </c>
      <c r="C1810" s="24" t="s">
        <v>13983</v>
      </c>
      <c r="D1810" s="25"/>
      <c r="E1810" s="25"/>
    </row>
    <row r="1811" customFormat="false" ht="12.75" hidden="false" customHeight="true" outlineLevel="0" collapsed="false">
      <c r="A1811" s="26" t="s">
        <v>16234</v>
      </c>
      <c r="B1811" s="27" t="s">
        <v>12836</v>
      </c>
      <c r="C1811" s="27" t="s">
        <v>13985</v>
      </c>
      <c r="D1811" s="27" t="s">
        <v>12890</v>
      </c>
      <c r="E1811" s="28" t="n">
        <v>25.04</v>
      </c>
    </row>
    <row r="1812" customFormat="false" ht="12.75" hidden="false" customHeight="true" outlineLevel="0" collapsed="false">
      <c r="A1812" s="23" t="s">
        <v>16235</v>
      </c>
      <c r="B1812" s="24" t="s">
        <v>12836</v>
      </c>
      <c r="C1812" s="24" t="s">
        <v>16236</v>
      </c>
      <c r="D1812" s="25"/>
      <c r="E1812" s="25"/>
    </row>
    <row r="1813" customFormat="false" ht="13.5" hidden="false" customHeight="true" outlineLevel="0" collapsed="false">
      <c r="A1813" s="26" t="s">
        <v>16237</v>
      </c>
      <c r="B1813" s="27" t="s">
        <v>12836</v>
      </c>
      <c r="C1813" s="27" t="s">
        <v>16238</v>
      </c>
      <c r="D1813" s="27" t="s">
        <v>12890</v>
      </c>
      <c r="E1813" s="28" t="n">
        <v>227.17</v>
      </c>
    </row>
    <row r="1814" customFormat="false" ht="12.75" hidden="false" customHeight="true" outlineLevel="0" collapsed="false">
      <c r="A1814" s="26" t="s">
        <v>16239</v>
      </c>
      <c r="B1814" s="27" t="s">
        <v>12836</v>
      </c>
      <c r="C1814" s="27" t="s">
        <v>16240</v>
      </c>
      <c r="D1814" s="27" t="s">
        <v>12890</v>
      </c>
      <c r="E1814" s="28" t="n">
        <v>220</v>
      </c>
    </row>
    <row r="1815" customFormat="false" ht="13.5" hidden="false" customHeight="true" outlineLevel="0" collapsed="false">
      <c r="A1815" s="26" t="s">
        <v>16241</v>
      </c>
      <c r="B1815" s="27" t="s">
        <v>12836</v>
      </c>
      <c r="C1815" s="27" t="s">
        <v>16242</v>
      </c>
      <c r="D1815" s="27" t="s">
        <v>12890</v>
      </c>
      <c r="E1815" s="28" t="n">
        <v>18.51</v>
      </c>
    </row>
    <row r="1816" customFormat="false" ht="12.75" hidden="false" customHeight="true" outlineLevel="0" collapsed="false">
      <c r="A1816" s="23" t="s">
        <v>16243</v>
      </c>
      <c r="B1816" s="24" t="s">
        <v>12836</v>
      </c>
      <c r="C1816" s="24" t="s">
        <v>16244</v>
      </c>
      <c r="D1816" s="25"/>
      <c r="E1816" s="25"/>
    </row>
    <row r="1817" customFormat="false" ht="12.75" hidden="false" customHeight="true" outlineLevel="0" collapsed="false">
      <c r="A1817" s="26" t="s">
        <v>16245</v>
      </c>
      <c r="B1817" s="27" t="s">
        <v>12836</v>
      </c>
      <c r="C1817" s="27" t="s">
        <v>16246</v>
      </c>
      <c r="D1817" s="27" t="s">
        <v>12840</v>
      </c>
      <c r="E1817" s="28" t="n">
        <v>198.08</v>
      </c>
    </row>
    <row r="1818" customFormat="false" ht="13.5" hidden="false" customHeight="true" outlineLevel="0" collapsed="false">
      <c r="A1818" s="26" t="s">
        <v>16247</v>
      </c>
      <c r="B1818" s="27" t="s">
        <v>12836</v>
      </c>
      <c r="C1818" s="27" t="s">
        <v>16248</v>
      </c>
      <c r="D1818" s="27" t="s">
        <v>12840</v>
      </c>
      <c r="E1818" s="28" t="n">
        <v>268.08</v>
      </c>
    </row>
    <row r="1819" customFormat="false" ht="12.75" hidden="false" customHeight="true" outlineLevel="0" collapsed="false">
      <c r="A1819" s="26" t="s">
        <v>16249</v>
      </c>
      <c r="B1819" s="27" t="s">
        <v>12836</v>
      </c>
      <c r="C1819" s="27" t="s">
        <v>16250</v>
      </c>
      <c r="D1819" s="27" t="s">
        <v>12840</v>
      </c>
      <c r="E1819" s="28" t="n">
        <v>721.77</v>
      </c>
    </row>
    <row r="1820" customFormat="false" ht="12.75" hidden="false" customHeight="true" outlineLevel="0" collapsed="false">
      <c r="A1820" s="26" t="s">
        <v>16251</v>
      </c>
      <c r="B1820" s="27" t="s">
        <v>12836</v>
      </c>
      <c r="C1820" s="27" t="s">
        <v>16252</v>
      </c>
      <c r="D1820" s="27" t="s">
        <v>12840</v>
      </c>
      <c r="E1820" s="28" t="n">
        <v>976.77</v>
      </c>
    </row>
    <row r="1821" customFormat="false" ht="13.5" hidden="false" customHeight="true" outlineLevel="0" collapsed="false">
      <c r="A1821" s="19" t="s">
        <v>16253</v>
      </c>
      <c r="B1821" s="20"/>
      <c r="C1821" s="21" t="s">
        <v>16254</v>
      </c>
      <c r="D1821" s="22"/>
      <c r="E1821" s="22"/>
    </row>
    <row r="1822" customFormat="false" ht="12.75" hidden="false" customHeight="true" outlineLevel="0" collapsed="false">
      <c r="A1822" s="23" t="s">
        <v>16255</v>
      </c>
      <c r="B1822" s="24" t="s">
        <v>12836</v>
      </c>
      <c r="C1822" s="24" t="s">
        <v>16256</v>
      </c>
      <c r="D1822" s="25"/>
      <c r="E1822" s="25"/>
    </row>
    <row r="1823" customFormat="false" ht="5.25" hidden="false" customHeight="true" outlineLevel="0" collapsed="false">
      <c r="A1823" s="14"/>
      <c r="C1823" s="24"/>
      <c r="E1823" s="16"/>
    </row>
    <row r="1824" customFormat="false" ht="12.75" hidden="false" customHeight="true" outlineLevel="0" collapsed="false">
      <c r="A1824" s="26" t="s">
        <v>16257</v>
      </c>
      <c r="B1824" s="27" t="s">
        <v>12836</v>
      </c>
      <c r="C1824" s="27" t="s">
        <v>16258</v>
      </c>
      <c r="D1824" s="27" t="s">
        <v>12890</v>
      </c>
      <c r="E1824" s="28" t="n">
        <v>93.02</v>
      </c>
    </row>
    <row r="1825" customFormat="false" ht="12.75" hidden="false" customHeight="true" outlineLevel="0" collapsed="false">
      <c r="A1825" s="26" t="s">
        <v>16259</v>
      </c>
      <c r="B1825" s="27" t="s">
        <v>12836</v>
      </c>
      <c r="C1825" s="27" t="s">
        <v>16260</v>
      </c>
      <c r="D1825" s="27" t="s">
        <v>12890</v>
      </c>
      <c r="E1825" s="28" t="n">
        <v>505.75</v>
      </c>
    </row>
    <row r="1826" customFormat="false" ht="13.5" hidden="false" customHeight="true" outlineLevel="0" collapsed="false">
      <c r="A1826" s="26" t="s">
        <v>16261</v>
      </c>
      <c r="B1826" s="27" t="s">
        <v>12836</v>
      </c>
      <c r="C1826" s="27" t="s">
        <v>16262</v>
      </c>
      <c r="D1826" s="27" t="s">
        <v>12890</v>
      </c>
      <c r="E1826" s="28" t="n">
        <v>1515.55</v>
      </c>
    </row>
    <row r="1827" customFormat="false" ht="12.75" hidden="false" customHeight="true" outlineLevel="0" collapsed="false">
      <c r="A1827" s="26" t="s">
        <v>16263</v>
      </c>
      <c r="B1827" s="27" t="s">
        <v>12836</v>
      </c>
      <c r="C1827" s="27" t="s">
        <v>16264</v>
      </c>
      <c r="D1827" s="27" t="s">
        <v>12890</v>
      </c>
      <c r="E1827" s="28" t="n">
        <v>244.73</v>
      </c>
    </row>
    <row r="1828" customFormat="false" ht="13.5" hidden="false" customHeight="true" outlineLevel="0" collapsed="false">
      <c r="A1828" s="26" t="s">
        <v>16265</v>
      </c>
      <c r="B1828" s="27" t="s">
        <v>12836</v>
      </c>
      <c r="C1828" s="27" t="s">
        <v>16266</v>
      </c>
      <c r="D1828" s="27" t="s">
        <v>12890</v>
      </c>
      <c r="E1828" s="28" t="n">
        <v>881.82</v>
      </c>
    </row>
    <row r="1829" customFormat="false" ht="12.75" hidden="false" customHeight="true" outlineLevel="0" collapsed="false">
      <c r="A1829" s="23" t="s">
        <v>16267</v>
      </c>
      <c r="B1829" s="24" t="s">
        <v>12836</v>
      </c>
      <c r="C1829" s="24" t="s">
        <v>16268</v>
      </c>
      <c r="D1829" s="25"/>
      <c r="E1829" s="25"/>
    </row>
    <row r="1830" customFormat="false" ht="12.75" hidden="false" customHeight="true" outlineLevel="0" collapsed="false">
      <c r="A1830" s="26" t="s">
        <v>16269</v>
      </c>
      <c r="B1830" s="27" t="s">
        <v>12836</v>
      </c>
      <c r="C1830" s="27" t="s">
        <v>16270</v>
      </c>
      <c r="D1830" s="27" t="s">
        <v>12890</v>
      </c>
      <c r="E1830" s="28" t="n">
        <v>172.48</v>
      </c>
    </row>
    <row r="1831" customFormat="false" ht="13.5" hidden="false" customHeight="true" outlineLevel="0" collapsed="false">
      <c r="A1831" s="26" t="s">
        <v>16271</v>
      </c>
      <c r="B1831" s="27" t="s">
        <v>12836</v>
      </c>
      <c r="C1831" s="27" t="s">
        <v>16272</v>
      </c>
      <c r="D1831" s="27" t="s">
        <v>12890</v>
      </c>
      <c r="E1831" s="28" t="n">
        <v>212.86</v>
      </c>
    </row>
    <row r="1832" customFormat="false" ht="12.75" hidden="false" customHeight="true" outlineLevel="0" collapsed="false">
      <c r="A1832" s="26" t="s">
        <v>16273</v>
      </c>
      <c r="B1832" s="27" t="s">
        <v>12836</v>
      </c>
      <c r="C1832" s="27" t="s">
        <v>16274</v>
      </c>
      <c r="D1832" s="27" t="s">
        <v>12890</v>
      </c>
      <c r="E1832" s="28" t="n">
        <v>322.49</v>
      </c>
    </row>
    <row r="1833" customFormat="false" ht="13.5" hidden="false" customHeight="true" outlineLevel="0" collapsed="false">
      <c r="A1833" s="26" t="s">
        <v>16275</v>
      </c>
      <c r="B1833" s="27" t="s">
        <v>12836</v>
      </c>
      <c r="C1833" s="27" t="s">
        <v>16276</v>
      </c>
      <c r="D1833" s="27" t="s">
        <v>12890</v>
      </c>
      <c r="E1833" s="28" t="n">
        <v>518.04</v>
      </c>
    </row>
    <row r="1834" customFormat="false" ht="12.75" hidden="false" customHeight="true" outlineLevel="0" collapsed="false">
      <c r="A1834" s="26" t="s">
        <v>16277</v>
      </c>
      <c r="B1834" s="27" t="s">
        <v>12836</v>
      </c>
      <c r="C1834" s="27" t="s">
        <v>16278</v>
      </c>
      <c r="D1834" s="27" t="s">
        <v>12890</v>
      </c>
      <c r="E1834" s="28" t="n">
        <v>650.06</v>
      </c>
    </row>
    <row r="1835" customFormat="false" ht="12.75" hidden="false" customHeight="true" outlineLevel="0" collapsed="false">
      <c r="A1835" s="26" t="s">
        <v>16279</v>
      </c>
      <c r="B1835" s="27" t="s">
        <v>12836</v>
      </c>
      <c r="C1835" s="27" t="s">
        <v>16280</v>
      </c>
      <c r="D1835" s="27" t="s">
        <v>12890</v>
      </c>
      <c r="E1835" s="28" t="n">
        <v>946.34</v>
      </c>
    </row>
    <row r="1836" customFormat="false" ht="13.5" hidden="false" customHeight="true" outlineLevel="0" collapsed="false">
      <c r="A1836" s="26" t="s">
        <v>16281</v>
      </c>
      <c r="B1836" s="27" t="s">
        <v>12836</v>
      </c>
      <c r="C1836" s="27" t="s">
        <v>16282</v>
      </c>
      <c r="D1836" s="27" t="s">
        <v>12890</v>
      </c>
      <c r="E1836" s="28" t="n">
        <v>1373.83</v>
      </c>
    </row>
    <row r="1837" customFormat="false" ht="12.75" hidden="false" customHeight="true" outlineLevel="0" collapsed="false">
      <c r="A1837" s="23" t="s">
        <v>16283</v>
      </c>
      <c r="B1837" s="24" t="s">
        <v>12836</v>
      </c>
      <c r="C1837" s="24" t="s">
        <v>16284</v>
      </c>
      <c r="D1837" s="25"/>
      <c r="E1837" s="25"/>
    </row>
    <row r="1838" customFormat="false" ht="12.75" hidden="false" customHeight="true" outlineLevel="0" collapsed="false">
      <c r="A1838" s="26" t="s">
        <v>16285</v>
      </c>
      <c r="B1838" s="27" t="s">
        <v>12836</v>
      </c>
      <c r="C1838" s="27" t="s">
        <v>16270</v>
      </c>
      <c r="D1838" s="27" t="s">
        <v>12890</v>
      </c>
      <c r="E1838" s="28" t="n">
        <v>179.4</v>
      </c>
    </row>
    <row r="1839" customFormat="false" ht="13.5" hidden="false" customHeight="true" outlineLevel="0" collapsed="false">
      <c r="A1839" s="26" t="s">
        <v>16286</v>
      </c>
      <c r="B1839" s="27" t="s">
        <v>12836</v>
      </c>
      <c r="C1839" s="27" t="s">
        <v>16272</v>
      </c>
      <c r="D1839" s="27" t="s">
        <v>12890</v>
      </c>
      <c r="E1839" s="28" t="n">
        <v>223.72</v>
      </c>
    </row>
    <row r="1840" customFormat="false" ht="12.75" hidden="false" customHeight="true" outlineLevel="0" collapsed="false">
      <c r="A1840" s="26" t="s">
        <v>16287</v>
      </c>
      <c r="B1840" s="27" t="s">
        <v>12836</v>
      </c>
      <c r="C1840" s="27" t="s">
        <v>16274</v>
      </c>
      <c r="D1840" s="27" t="s">
        <v>12890</v>
      </c>
      <c r="E1840" s="28" t="n">
        <v>291.38</v>
      </c>
    </row>
    <row r="1841" customFormat="false" ht="13.5" hidden="false" customHeight="true" outlineLevel="0" collapsed="false">
      <c r="A1841" s="26" t="s">
        <v>16288</v>
      </c>
      <c r="B1841" s="27" t="s">
        <v>12836</v>
      </c>
      <c r="C1841" s="27" t="s">
        <v>16276</v>
      </c>
      <c r="D1841" s="27" t="s">
        <v>12890</v>
      </c>
      <c r="E1841" s="28" t="n">
        <v>507.18</v>
      </c>
    </row>
    <row r="1842" customFormat="false" ht="12.75" hidden="false" customHeight="true" outlineLevel="0" collapsed="false">
      <c r="A1842" s="26" t="s">
        <v>16289</v>
      </c>
      <c r="B1842" s="27" t="s">
        <v>12836</v>
      </c>
      <c r="C1842" s="27" t="s">
        <v>16278</v>
      </c>
      <c r="D1842" s="27" t="s">
        <v>12890</v>
      </c>
      <c r="E1842" s="28" t="n">
        <v>695.48</v>
      </c>
    </row>
    <row r="1843" customFormat="false" ht="12.75" hidden="false" customHeight="true" outlineLevel="0" collapsed="false">
      <c r="A1843" s="26" t="s">
        <v>16290</v>
      </c>
      <c r="B1843" s="27" t="s">
        <v>12836</v>
      </c>
      <c r="C1843" s="27" t="s">
        <v>16280</v>
      </c>
      <c r="D1843" s="27" t="s">
        <v>12890</v>
      </c>
      <c r="E1843" s="28" t="n">
        <v>1000.65</v>
      </c>
    </row>
    <row r="1844" customFormat="false" ht="13.5" hidden="false" customHeight="true" outlineLevel="0" collapsed="false">
      <c r="A1844" s="26" t="s">
        <v>16291</v>
      </c>
      <c r="B1844" s="27" t="s">
        <v>12836</v>
      </c>
      <c r="C1844" s="27" t="s">
        <v>16282</v>
      </c>
      <c r="D1844" s="27" t="s">
        <v>12890</v>
      </c>
      <c r="E1844" s="28" t="n">
        <v>1442.95</v>
      </c>
    </row>
    <row r="1845" customFormat="false" ht="12.75" hidden="false" customHeight="true" outlineLevel="0" collapsed="false">
      <c r="A1845" s="23" t="s">
        <v>16292</v>
      </c>
      <c r="B1845" s="24" t="s">
        <v>12836</v>
      </c>
      <c r="C1845" s="24" t="s">
        <v>16293</v>
      </c>
      <c r="D1845" s="25"/>
      <c r="E1845" s="25"/>
    </row>
    <row r="1846" customFormat="false" ht="13.5" hidden="false" customHeight="true" outlineLevel="0" collapsed="false">
      <c r="A1846" s="26" t="s">
        <v>16294</v>
      </c>
      <c r="B1846" s="27" t="s">
        <v>12836</v>
      </c>
      <c r="C1846" s="27" t="s">
        <v>16274</v>
      </c>
      <c r="D1846" s="27" t="s">
        <v>12890</v>
      </c>
      <c r="E1846" s="28" t="n">
        <v>362.49</v>
      </c>
    </row>
    <row r="1847" customFormat="false" ht="12.75" hidden="false" customHeight="true" outlineLevel="0" collapsed="false">
      <c r="A1847" s="26" t="s">
        <v>16295</v>
      </c>
      <c r="B1847" s="27" t="s">
        <v>12836</v>
      </c>
      <c r="C1847" s="27" t="s">
        <v>16276</v>
      </c>
      <c r="D1847" s="27" t="s">
        <v>12890</v>
      </c>
      <c r="E1847" s="28" t="n">
        <v>592.04</v>
      </c>
    </row>
    <row r="1848" customFormat="false" ht="12.75" hidden="false" customHeight="true" outlineLevel="0" collapsed="false">
      <c r="A1848" s="26" t="s">
        <v>16296</v>
      </c>
      <c r="B1848" s="27" t="s">
        <v>12836</v>
      </c>
      <c r="C1848" s="27" t="s">
        <v>16278</v>
      </c>
      <c r="D1848" s="27" t="s">
        <v>12890</v>
      </c>
      <c r="E1848" s="28" t="n">
        <v>806.91</v>
      </c>
    </row>
    <row r="1849" customFormat="false" ht="13.5" hidden="false" customHeight="true" outlineLevel="0" collapsed="false">
      <c r="A1849" s="26" t="s">
        <v>16297</v>
      </c>
      <c r="B1849" s="27" t="s">
        <v>12836</v>
      </c>
      <c r="C1849" s="27" t="s">
        <v>16280</v>
      </c>
      <c r="D1849" s="27" t="s">
        <v>12890</v>
      </c>
      <c r="E1849" s="28" t="n">
        <v>1233.08</v>
      </c>
    </row>
    <row r="1850" customFormat="false" ht="12.75" hidden="false" customHeight="true" outlineLevel="0" collapsed="false">
      <c r="A1850" s="26" t="s">
        <v>16298</v>
      </c>
      <c r="B1850" s="27" t="s">
        <v>12836</v>
      </c>
      <c r="C1850" s="27" t="s">
        <v>16282</v>
      </c>
      <c r="D1850" s="27" t="s">
        <v>12890</v>
      </c>
      <c r="E1850" s="28" t="n">
        <v>1927.49</v>
      </c>
    </row>
    <row r="1851" customFormat="false" ht="12.75" hidden="false" customHeight="true" outlineLevel="0" collapsed="false">
      <c r="A1851" s="23" t="s">
        <v>16299</v>
      </c>
      <c r="B1851" s="24" t="s">
        <v>12836</v>
      </c>
      <c r="C1851" s="24" t="s">
        <v>16300</v>
      </c>
      <c r="D1851" s="25"/>
      <c r="E1851" s="25"/>
    </row>
    <row r="1852" customFormat="false" ht="13.5" hidden="false" customHeight="true" outlineLevel="0" collapsed="false">
      <c r="A1852" s="26" t="s">
        <v>16301</v>
      </c>
      <c r="B1852" s="27" t="s">
        <v>12836</v>
      </c>
      <c r="C1852" s="27" t="s">
        <v>16302</v>
      </c>
      <c r="D1852" s="27" t="s">
        <v>13213</v>
      </c>
      <c r="E1852" s="28" t="n">
        <v>623.56</v>
      </c>
    </row>
    <row r="1853" customFormat="false" ht="12.75" hidden="false" customHeight="true" outlineLevel="0" collapsed="false">
      <c r="A1853" s="23" t="s">
        <v>16303</v>
      </c>
      <c r="B1853" s="24" t="s">
        <v>12836</v>
      </c>
      <c r="C1853" s="24" t="s">
        <v>16304</v>
      </c>
      <c r="D1853" s="25"/>
      <c r="E1853" s="25"/>
    </row>
    <row r="1854" customFormat="false" ht="13.5" hidden="false" customHeight="true" outlineLevel="0" collapsed="false">
      <c r="A1854" s="26" t="s">
        <v>16305</v>
      </c>
      <c r="B1854" s="27" t="s">
        <v>12836</v>
      </c>
      <c r="C1854" s="27" t="s">
        <v>16306</v>
      </c>
      <c r="D1854" s="27" t="s">
        <v>12843</v>
      </c>
      <c r="E1854" s="28" t="n">
        <v>33.09</v>
      </c>
    </row>
    <row r="1855" customFormat="false" ht="12.75" hidden="false" customHeight="true" outlineLevel="0" collapsed="false">
      <c r="A1855" s="23" t="s">
        <v>16307</v>
      </c>
      <c r="B1855" s="24" t="s">
        <v>12836</v>
      </c>
      <c r="C1855" s="24" t="s">
        <v>16308</v>
      </c>
      <c r="D1855" s="25"/>
      <c r="E1855" s="25"/>
    </row>
    <row r="1856" customFormat="false" ht="12.75" hidden="false" customHeight="true" outlineLevel="0" collapsed="false">
      <c r="A1856" s="26" t="s">
        <v>16309</v>
      </c>
      <c r="B1856" s="27" t="s">
        <v>12836</v>
      </c>
      <c r="C1856" s="27" t="s">
        <v>16310</v>
      </c>
      <c r="D1856" s="27" t="s">
        <v>12843</v>
      </c>
      <c r="E1856" s="28" t="n">
        <v>50.81</v>
      </c>
    </row>
    <row r="1857" customFormat="false" ht="13.5" hidden="false" customHeight="true" outlineLevel="0" collapsed="false">
      <c r="A1857" s="23" t="s">
        <v>16311</v>
      </c>
      <c r="B1857" s="24" t="s">
        <v>12836</v>
      </c>
      <c r="C1857" s="24" t="s">
        <v>16312</v>
      </c>
      <c r="D1857" s="25"/>
      <c r="E1857" s="25"/>
    </row>
    <row r="1858" customFormat="false" ht="12.75" hidden="false" customHeight="true" outlineLevel="0" collapsed="false">
      <c r="A1858" s="26" t="s">
        <v>16313</v>
      </c>
      <c r="B1858" s="27" t="s">
        <v>12836</v>
      </c>
      <c r="C1858" s="27" t="s">
        <v>16314</v>
      </c>
      <c r="D1858" s="27" t="s">
        <v>12840</v>
      </c>
      <c r="E1858" s="28" t="n">
        <v>1096.91</v>
      </c>
    </row>
    <row r="1859" customFormat="false" ht="13.5" hidden="false" customHeight="true" outlineLevel="0" collapsed="false">
      <c r="A1859" s="26" t="s">
        <v>16315</v>
      </c>
      <c r="B1859" s="27" t="s">
        <v>12836</v>
      </c>
      <c r="C1859" s="27" t="s">
        <v>16316</v>
      </c>
      <c r="D1859" s="27" t="s">
        <v>12840</v>
      </c>
      <c r="E1859" s="28" t="n">
        <v>1197.09</v>
      </c>
    </row>
    <row r="1860" customFormat="false" ht="12.75" hidden="false" customHeight="true" outlineLevel="0" collapsed="false">
      <c r="A1860" s="26" t="s">
        <v>16317</v>
      </c>
      <c r="B1860" s="27" t="s">
        <v>12836</v>
      </c>
      <c r="C1860" s="27" t="s">
        <v>16318</v>
      </c>
      <c r="D1860" s="27" t="s">
        <v>12840</v>
      </c>
      <c r="E1860" s="28" t="n">
        <v>1301.86</v>
      </c>
    </row>
    <row r="1861" customFormat="false" ht="12.75" hidden="false" customHeight="true" outlineLevel="0" collapsed="false">
      <c r="A1861" s="26" t="s">
        <v>16319</v>
      </c>
      <c r="B1861" s="27" t="s">
        <v>12836</v>
      </c>
      <c r="C1861" s="27" t="s">
        <v>16320</v>
      </c>
      <c r="D1861" s="27" t="s">
        <v>12840</v>
      </c>
      <c r="E1861" s="28" t="n">
        <v>1408.91</v>
      </c>
    </row>
    <row r="1862" customFormat="false" ht="13.5" hidden="false" customHeight="true" outlineLevel="0" collapsed="false">
      <c r="A1862" s="26" t="s">
        <v>16321</v>
      </c>
      <c r="B1862" s="27" t="s">
        <v>12836</v>
      </c>
      <c r="C1862" s="27" t="s">
        <v>16322</v>
      </c>
      <c r="D1862" s="27" t="s">
        <v>12840</v>
      </c>
      <c r="E1862" s="28" t="n">
        <v>1525.97</v>
      </c>
    </row>
    <row r="1863" customFormat="false" ht="12.75" hidden="false" customHeight="true" outlineLevel="0" collapsed="false">
      <c r="A1863" s="26" t="s">
        <v>16323</v>
      </c>
      <c r="B1863" s="27" t="s">
        <v>12836</v>
      </c>
      <c r="C1863" s="27" t="s">
        <v>16324</v>
      </c>
      <c r="D1863" s="27" t="s">
        <v>12840</v>
      </c>
      <c r="E1863" s="28" t="n">
        <v>1639.22</v>
      </c>
    </row>
    <row r="1864" customFormat="false" ht="13.5" hidden="false" customHeight="true" outlineLevel="0" collapsed="false">
      <c r="A1864" s="26" t="s">
        <v>16325</v>
      </c>
      <c r="B1864" s="27" t="s">
        <v>12836</v>
      </c>
      <c r="C1864" s="27" t="s">
        <v>16326</v>
      </c>
      <c r="D1864" s="27" t="s">
        <v>12840</v>
      </c>
      <c r="E1864" s="28" t="n">
        <v>2277.73</v>
      </c>
    </row>
    <row r="1865" customFormat="false" ht="12.75" hidden="false" customHeight="true" outlineLevel="0" collapsed="false">
      <c r="A1865" s="26" t="s">
        <v>16327</v>
      </c>
      <c r="B1865" s="27" t="s">
        <v>12836</v>
      </c>
      <c r="C1865" s="27" t="s">
        <v>16328</v>
      </c>
      <c r="D1865" s="27" t="s">
        <v>12840</v>
      </c>
      <c r="E1865" s="28" t="n">
        <v>2414.79</v>
      </c>
    </row>
    <row r="1866" customFormat="false" ht="12.75" hidden="false" customHeight="true" outlineLevel="0" collapsed="false">
      <c r="A1866" s="26" t="s">
        <v>16329</v>
      </c>
      <c r="B1866" s="27" t="s">
        <v>12836</v>
      </c>
      <c r="C1866" s="27" t="s">
        <v>16330</v>
      </c>
      <c r="D1866" s="27" t="s">
        <v>12840</v>
      </c>
      <c r="E1866" s="28" t="n">
        <v>2744.26</v>
      </c>
    </row>
    <row r="1867" customFormat="false" ht="13.5" hidden="false" customHeight="true" outlineLevel="0" collapsed="false">
      <c r="A1867" s="26" t="s">
        <v>16331</v>
      </c>
      <c r="B1867" s="27" t="s">
        <v>12836</v>
      </c>
      <c r="C1867" s="27" t="s">
        <v>16332</v>
      </c>
      <c r="D1867" s="27" t="s">
        <v>12840</v>
      </c>
      <c r="E1867" s="28" t="n">
        <v>3054.31</v>
      </c>
    </row>
    <row r="1868" customFormat="false" ht="12.75" hidden="false" customHeight="true" outlineLevel="0" collapsed="false">
      <c r="A1868" s="26" t="s">
        <v>16333</v>
      </c>
      <c r="B1868" s="27" t="s">
        <v>12836</v>
      </c>
      <c r="C1868" s="27" t="s">
        <v>16334</v>
      </c>
      <c r="D1868" s="27" t="s">
        <v>12843</v>
      </c>
      <c r="E1868" s="28" t="n">
        <v>57.37</v>
      </c>
    </row>
    <row r="1869" customFormat="false" ht="2.25" hidden="false" customHeight="true" outlineLevel="0" collapsed="false">
      <c r="A1869" s="14"/>
      <c r="C1869" s="27"/>
      <c r="E1869" s="16"/>
    </row>
    <row r="1870" customFormat="false" ht="13.5" hidden="false" customHeight="true" outlineLevel="0" collapsed="false">
      <c r="A1870" s="23" t="s">
        <v>16335</v>
      </c>
      <c r="B1870" s="24" t="s">
        <v>12836</v>
      </c>
      <c r="C1870" s="24" t="s">
        <v>16336</v>
      </c>
      <c r="D1870" s="25"/>
      <c r="E1870" s="25"/>
    </row>
    <row r="1871" customFormat="false" ht="12.75" hidden="false" customHeight="true" outlineLevel="0" collapsed="false">
      <c r="A1871" s="26" t="s">
        <v>16337</v>
      </c>
      <c r="B1871" s="27" t="s">
        <v>12836</v>
      </c>
      <c r="C1871" s="27" t="s">
        <v>16338</v>
      </c>
      <c r="D1871" s="27" t="s">
        <v>12840</v>
      </c>
      <c r="E1871" s="28" t="n">
        <v>979.58</v>
      </c>
    </row>
    <row r="1872" customFormat="false" ht="13.5" hidden="false" customHeight="true" outlineLevel="0" collapsed="false">
      <c r="A1872" s="26" t="s">
        <v>16339</v>
      </c>
      <c r="B1872" s="27" t="s">
        <v>12836</v>
      </c>
      <c r="C1872" s="27" t="s">
        <v>16340</v>
      </c>
      <c r="D1872" s="27" t="s">
        <v>12840</v>
      </c>
      <c r="E1872" s="28" t="n">
        <v>1665.89</v>
      </c>
    </row>
    <row r="1873" customFormat="false" ht="12.75" hidden="false" customHeight="true" outlineLevel="0" collapsed="false">
      <c r="A1873" s="23" t="s">
        <v>16341</v>
      </c>
      <c r="B1873" s="24" t="s">
        <v>12836</v>
      </c>
      <c r="C1873" s="24" t="s">
        <v>16342</v>
      </c>
      <c r="D1873" s="25"/>
      <c r="E1873" s="25"/>
    </row>
    <row r="1874" customFormat="false" ht="12.75" hidden="false" customHeight="true" outlineLevel="0" collapsed="false">
      <c r="A1874" s="26" t="s">
        <v>16343</v>
      </c>
      <c r="B1874" s="27" t="s">
        <v>12836</v>
      </c>
      <c r="C1874" s="27" t="s">
        <v>16344</v>
      </c>
      <c r="D1874" s="27" t="s">
        <v>12890</v>
      </c>
      <c r="E1874" s="28" t="n">
        <v>851.62</v>
      </c>
    </row>
    <row r="1875" customFormat="false" ht="13.5" hidden="false" customHeight="true" outlineLevel="0" collapsed="false">
      <c r="A1875" s="26" t="s">
        <v>16345</v>
      </c>
      <c r="B1875" s="27" t="s">
        <v>12836</v>
      </c>
      <c r="C1875" s="27" t="s">
        <v>16346</v>
      </c>
      <c r="D1875" s="27" t="s">
        <v>12890</v>
      </c>
      <c r="E1875" s="28" t="n">
        <v>1425.43</v>
      </c>
    </row>
    <row r="1876" customFormat="false" ht="12.75" hidden="false" customHeight="true" outlineLevel="0" collapsed="false">
      <c r="A1876" s="23" t="s">
        <v>16347</v>
      </c>
      <c r="B1876" s="24" t="s">
        <v>12836</v>
      </c>
      <c r="C1876" s="24" t="s">
        <v>16348</v>
      </c>
      <c r="D1876" s="25"/>
      <c r="E1876" s="25"/>
    </row>
    <row r="1877" customFormat="false" ht="13.5" hidden="false" customHeight="true" outlineLevel="0" collapsed="false">
      <c r="A1877" s="26" t="s">
        <v>16349</v>
      </c>
      <c r="B1877" s="27" t="s">
        <v>12836</v>
      </c>
      <c r="C1877" s="27" t="s">
        <v>16350</v>
      </c>
      <c r="D1877" s="27" t="s">
        <v>12840</v>
      </c>
      <c r="E1877" s="28" t="n">
        <v>562.72</v>
      </c>
    </row>
    <row r="1878" customFormat="false" ht="12.75" hidden="false" customHeight="true" outlineLevel="0" collapsed="false">
      <c r="A1878" s="26" t="s">
        <v>16351</v>
      </c>
      <c r="B1878" s="27" t="s">
        <v>12836</v>
      </c>
      <c r="C1878" s="27" t="s">
        <v>16352</v>
      </c>
      <c r="D1878" s="27" t="s">
        <v>12840</v>
      </c>
      <c r="E1878" s="28" t="n">
        <v>440.49</v>
      </c>
    </row>
    <row r="1879" customFormat="false" ht="12.75" hidden="false" customHeight="true" outlineLevel="0" collapsed="false">
      <c r="A1879" s="23" t="s">
        <v>16353</v>
      </c>
      <c r="B1879" s="24" t="s">
        <v>12836</v>
      </c>
      <c r="C1879" s="24" t="s">
        <v>16354</v>
      </c>
      <c r="D1879" s="25"/>
      <c r="E1879" s="25"/>
    </row>
    <row r="1880" customFormat="false" ht="13.5" hidden="false" customHeight="true" outlineLevel="0" collapsed="false">
      <c r="A1880" s="26" t="s">
        <v>16355</v>
      </c>
      <c r="B1880" s="27" t="s">
        <v>12836</v>
      </c>
      <c r="C1880" s="27" t="s">
        <v>16350</v>
      </c>
      <c r="D1880" s="27" t="s">
        <v>12840</v>
      </c>
      <c r="E1880" s="28" t="n">
        <v>845.69</v>
      </c>
    </row>
    <row r="1881" customFormat="false" ht="12.75" hidden="false" customHeight="true" outlineLevel="0" collapsed="false">
      <c r="A1881" s="26" t="s">
        <v>16356</v>
      </c>
      <c r="B1881" s="27" t="s">
        <v>12836</v>
      </c>
      <c r="C1881" s="27" t="s">
        <v>16352</v>
      </c>
      <c r="D1881" s="27" t="s">
        <v>12840</v>
      </c>
      <c r="E1881" s="28" t="n">
        <v>130.52</v>
      </c>
    </row>
    <row r="1882" customFormat="false" ht="12.75" hidden="false" customHeight="true" outlineLevel="0" collapsed="false">
      <c r="A1882" s="23" t="s">
        <v>16357</v>
      </c>
      <c r="B1882" s="24" t="s">
        <v>12836</v>
      </c>
      <c r="C1882" s="24" t="s">
        <v>16358</v>
      </c>
      <c r="D1882" s="25"/>
      <c r="E1882" s="25"/>
    </row>
    <row r="1883" customFormat="false" ht="13.5" hidden="false" customHeight="true" outlineLevel="0" collapsed="false">
      <c r="A1883" s="26" t="s">
        <v>16359</v>
      </c>
      <c r="B1883" s="27" t="s">
        <v>12836</v>
      </c>
      <c r="C1883" s="27" t="s">
        <v>16360</v>
      </c>
      <c r="D1883" s="27" t="s">
        <v>12840</v>
      </c>
      <c r="E1883" s="28" t="n">
        <v>1424.3</v>
      </c>
    </row>
    <row r="1884" customFormat="false" ht="12.75" hidden="false" customHeight="true" outlineLevel="0" collapsed="false">
      <c r="A1884" s="26" t="s">
        <v>16361</v>
      </c>
      <c r="B1884" s="27" t="s">
        <v>12836</v>
      </c>
      <c r="C1884" s="27" t="s">
        <v>16362</v>
      </c>
      <c r="D1884" s="27" t="s">
        <v>12840</v>
      </c>
      <c r="E1884" s="28" t="n">
        <v>1635.1</v>
      </c>
    </row>
    <row r="1885" customFormat="false" ht="13.5" hidden="false" customHeight="true" outlineLevel="0" collapsed="false">
      <c r="A1885" s="26" t="s">
        <v>16363</v>
      </c>
      <c r="B1885" s="27" t="s">
        <v>12836</v>
      </c>
      <c r="C1885" s="27" t="s">
        <v>16364</v>
      </c>
      <c r="D1885" s="27" t="s">
        <v>12840</v>
      </c>
      <c r="E1885" s="28" t="n">
        <v>1853.21</v>
      </c>
    </row>
    <row r="1886" customFormat="false" ht="12.75" hidden="false" customHeight="true" outlineLevel="0" collapsed="false">
      <c r="A1886" s="26" t="s">
        <v>16365</v>
      </c>
      <c r="B1886" s="27" t="s">
        <v>12836</v>
      </c>
      <c r="C1886" s="27" t="s">
        <v>16366</v>
      </c>
      <c r="D1886" s="27" t="s">
        <v>12840</v>
      </c>
      <c r="E1886" s="28" t="n">
        <v>2296.57</v>
      </c>
    </row>
    <row r="1887" customFormat="false" ht="12.75" hidden="false" customHeight="true" outlineLevel="0" collapsed="false">
      <c r="A1887" s="26" t="s">
        <v>16367</v>
      </c>
      <c r="B1887" s="27" t="s">
        <v>12836</v>
      </c>
      <c r="C1887" s="27" t="s">
        <v>16368</v>
      </c>
      <c r="D1887" s="27" t="s">
        <v>12840</v>
      </c>
      <c r="E1887" s="28" t="n">
        <v>2707.85</v>
      </c>
    </row>
    <row r="1888" customFormat="false" ht="13.5" hidden="false" customHeight="true" outlineLevel="0" collapsed="false">
      <c r="A1888" s="26" t="s">
        <v>16369</v>
      </c>
      <c r="B1888" s="27" t="s">
        <v>12836</v>
      </c>
      <c r="C1888" s="27" t="s">
        <v>16370</v>
      </c>
      <c r="D1888" s="27" t="s">
        <v>12840</v>
      </c>
      <c r="E1888" s="28" t="n">
        <v>2977.81</v>
      </c>
    </row>
    <row r="1889" customFormat="false" ht="12.75" hidden="false" customHeight="true" outlineLevel="0" collapsed="false">
      <c r="A1889" s="26" t="s">
        <v>16371</v>
      </c>
      <c r="B1889" s="27" t="s">
        <v>12836</v>
      </c>
      <c r="C1889" s="27" t="s">
        <v>16372</v>
      </c>
      <c r="D1889" s="27" t="s">
        <v>12840</v>
      </c>
      <c r="E1889" s="28" t="n">
        <v>3514.09</v>
      </c>
    </row>
    <row r="1890" customFormat="false" ht="13.5" hidden="false" customHeight="true" outlineLevel="0" collapsed="false">
      <c r="A1890" s="26" t="s">
        <v>16373</v>
      </c>
      <c r="B1890" s="27" t="s">
        <v>12836</v>
      </c>
      <c r="C1890" s="27" t="s">
        <v>16374</v>
      </c>
      <c r="D1890" s="27" t="s">
        <v>12840</v>
      </c>
      <c r="E1890" s="28" t="n">
        <v>3847.24</v>
      </c>
    </row>
    <row r="1891" customFormat="false" ht="12.75" hidden="false" customHeight="true" outlineLevel="0" collapsed="false">
      <c r="A1891" s="26" t="s">
        <v>16375</v>
      </c>
      <c r="B1891" s="27" t="s">
        <v>12836</v>
      </c>
      <c r="C1891" s="27" t="s">
        <v>16376</v>
      </c>
      <c r="D1891" s="27" t="s">
        <v>12840</v>
      </c>
      <c r="E1891" s="28" t="n">
        <v>4151.85</v>
      </c>
    </row>
    <row r="1892" customFormat="false" ht="12.75" hidden="false" customHeight="true" outlineLevel="0" collapsed="false">
      <c r="A1892" s="26" t="s">
        <v>16377</v>
      </c>
      <c r="B1892" s="27" t="s">
        <v>12836</v>
      </c>
      <c r="C1892" s="27" t="s">
        <v>16378</v>
      </c>
      <c r="D1892" s="27" t="s">
        <v>12840</v>
      </c>
      <c r="E1892" s="28" t="n">
        <v>4828.92</v>
      </c>
    </row>
    <row r="1893" customFormat="false" ht="13.5" hidden="false" customHeight="true" outlineLevel="0" collapsed="false">
      <c r="A1893" s="23" t="s">
        <v>16379</v>
      </c>
      <c r="B1893" s="24" t="s">
        <v>12836</v>
      </c>
      <c r="C1893" s="24" t="s">
        <v>16380</v>
      </c>
      <c r="D1893" s="25"/>
      <c r="E1893" s="25"/>
    </row>
    <row r="1894" customFormat="false" ht="12.75" hidden="false" customHeight="true" outlineLevel="0" collapsed="false">
      <c r="A1894" s="26" t="s">
        <v>16381</v>
      </c>
      <c r="B1894" s="27" t="s">
        <v>12836</v>
      </c>
      <c r="C1894" s="27" t="s">
        <v>16360</v>
      </c>
      <c r="D1894" s="27" t="s">
        <v>12840</v>
      </c>
      <c r="E1894" s="28" t="n">
        <v>1852.49</v>
      </c>
    </row>
    <row r="1895" customFormat="false" ht="12.75" hidden="false" customHeight="true" outlineLevel="0" collapsed="false">
      <c r="A1895" s="26" t="s">
        <v>16382</v>
      </c>
      <c r="B1895" s="27" t="s">
        <v>12836</v>
      </c>
      <c r="C1895" s="27" t="s">
        <v>16362</v>
      </c>
      <c r="D1895" s="27" t="s">
        <v>12840</v>
      </c>
      <c r="E1895" s="28" t="n">
        <v>2200.82</v>
      </c>
    </row>
    <row r="1896" customFormat="false" ht="13.5" hidden="false" customHeight="true" outlineLevel="0" collapsed="false">
      <c r="A1896" s="26" t="s">
        <v>16383</v>
      </c>
      <c r="B1896" s="27" t="s">
        <v>12836</v>
      </c>
      <c r="C1896" s="27" t="s">
        <v>16364</v>
      </c>
      <c r="D1896" s="27" t="s">
        <v>12840</v>
      </c>
      <c r="E1896" s="28" t="n">
        <v>2459.81</v>
      </c>
    </row>
    <row r="1897" customFormat="false" ht="12.75" hidden="false" customHeight="true" outlineLevel="0" collapsed="false">
      <c r="A1897" s="26" t="s">
        <v>16384</v>
      </c>
      <c r="B1897" s="27" t="s">
        <v>12836</v>
      </c>
      <c r="C1897" s="27" t="s">
        <v>16366</v>
      </c>
      <c r="D1897" s="27" t="s">
        <v>12840</v>
      </c>
      <c r="E1897" s="28" t="n">
        <v>2713.22</v>
      </c>
    </row>
    <row r="1898" customFormat="false" ht="13.5" hidden="false" customHeight="true" outlineLevel="0" collapsed="false">
      <c r="A1898" s="26" t="s">
        <v>16385</v>
      </c>
      <c r="B1898" s="27" t="s">
        <v>12836</v>
      </c>
      <c r="C1898" s="27" t="s">
        <v>16368</v>
      </c>
      <c r="D1898" s="27" t="s">
        <v>12840</v>
      </c>
      <c r="E1898" s="28" t="n">
        <v>3267.23</v>
      </c>
    </row>
    <row r="1899" customFormat="false" ht="12.75" hidden="false" customHeight="true" outlineLevel="0" collapsed="false">
      <c r="A1899" s="26" t="s">
        <v>16386</v>
      </c>
      <c r="B1899" s="27" t="s">
        <v>12836</v>
      </c>
      <c r="C1899" s="27" t="s">
        <v>16370</v>
      </c>
      <c r="D1899" s="27" t="s">
        <v>12840</v>
      </c>
      <c r="E1899" s="28" t="n">
        <v>3559.18</v>
      </c>
    </row>
    <row r="1900" customFormat="false" ht="12.75" hidden="false" customHeight="true" outlineLevel="0" collapsed="false">
      <c r="A1900" s="26" t="s">
        <v>16387</v>
      </c>
      <c r="B1900" s="27" t="s">
        <v>12836</v>
      </c>
      <c r="C1900" s="27" t="s">
        <v>16372</v>
      </c>
      <c r="D1900" s="27" t="s">
        <v>12840</v>
      </c>
      <c r="E1900" s="28" t="n">
        <v>3843.03</v>
      </c>
    </row>
    <row r="1901" customFormat="false" ht="13.5" hidden="false" customHeight="true" outlineLevel="0" collapsed="false">
      <c r="A1901" s="26" t="s">
        <v>16388</v>
      </c>
      <c r="B1901" s="27" t="s">
        <v>12836</v>
      </c>
      <c r="C1901" s="27" t="s">
        <v>16374</v>
      </c>
      <c r="D1901" s="27" t="s">
        <v>12840</v>
      </c>
      <c r="E1901" s="28" t="n">
        <v>4156.2</v>
      </c>
    </row>
    <row r="1902" customFormat="false" ht="12.75" hidden="false" customHeight="true" outlineLevel="0" collapsed="false">
      <c r="A1902" s="26" t="s">
        <v>16389</v>
      </c>
      <c r="B1902" s="27" t="s">
        <v>12836</v>
      </c>
      <c r="C1902" s="27" t="s">
        <v>16376</v>
      </c>
      <c r="D1902" s="27" t="s">
        <v>12840</v>
      </c>
      <c r="E1902" s="28" t="n">
        <v>4471.18</v>
      </c>
    </row>
    <row r="1903" customFormat="false" ht="13.5" hidden="false" customHeight="true" outlineLevel="0" collapsed="false">
      <c r="A1903" s="26" t="s">
        <v>16390</v>
      </c>
      <c r="B1903" s="27" t="s">
        <v>12836</v>
      </c>
      <c r="C1903" s="27" t="s">
        <v>16378</v>
      </c>
      <c r="D1903" s="27" t="s">
        <v>12840</v>
      </c>
      <c r="E1903" s="28" t="n">
        <v>5162.81</v>
      </c>
    </row>
    <row r="1904" customFormat="false" ht="12.75" hidden="false" customHeight="true" outlineLevel="0" collapsed="false">
      <c r="A1904" s="23" t="s">
        <v>16391</v>
      </c>
      <c r="B1904" s="24" t="s">
        <v>12836</v>
      </c>
      <c r="C1904" s="24" t="s">
        <v>16392</v>
      </c>
      <c r="D1904" s="25"/>
      <c r="E1904" s="25"/>
    </row>
    <row r="1905" customFormat="false" ht="12.75" hidden="false" customHeight="true" outlineLevel="0" collapsed="false">
      <c r="A1905" s="26" t="s">
        <v>16393</v>
      </c>
      <c r="B1905" s="27" t="s">
        <v>12836</v>
      </c>
      <c r="C1905" s="27" t="s">
        <v>16360</v>
      </c>
      <c r="D1905" s="27" t="s">
        <v>12840</v>
      </c>
      <c r="E1905" s="28" t="n">
        <v>2273.54</v>
      </c>
    </row>
    <row r="1906" customFormat="false" ht="13.5" hidden="false" customHeight="true" outlineLevel="0" collapsed="false">
      <c r="A1906" s="26" t="s">
        <v>16394</v>
      </c>
      <c r="B1906" s="27" t="s">
        <v>12836</v>
      </c>
      <c r="C1906" s="27" t="s">
        <v>16362</v>
      </c>
      <c r="D1906" s="27" t="s">
        <v>12840</v>
      </c>
      <c r="E1906" s="28" t="n">
        <v>2532.75</v>
      </c>
    </row>
    <row r="1907" customFormat="false" ht="12.75" hidden="false" customHeight="true" outlineLevel="0" collapsed="false">
      <c r="A1907" s="26" t="s">
        <v>16395</v>
      </c>
      <c r="B1907" s="27" t="s">
        <v>12836</v>
      </c>
      <c r="C1907" s="27" t="s">
        <v>16364</v>
      </c>
      <c r="D1907" s="27" t="s">
        <v>12840</v>
      </c>
      <c r="E1907" s="28" t="n">
        <v>2805.89</v>
      </c>
    </row>
    <row r="1908" customFormat="false" ht="12.75" hidden="false" customHeight="true" outlineLevel="0" collapsed="false">
      <c r="A1908" s="26" t="s">
        <v>16396</v>
      </c>
      <c r="B1908" s="27" t="s">
        <v>12836</v>
      </c>
      <c r="C1908" s="27" t="s">
        <v>16366</v>
      </c>
      <c r="D1908" s="27" t="s">
        <v>12840</v>
      </c>
      <c r="E1908" s="28" t="n">
        <v>3218.36</v>
      </c>
    </row>
    <row r="1909" customFormat="false" ht="13.5" hidden="false" customHeight="true" outlineLevel="0" collapsed="false">
      <c r="A1909" s="26" t="s">
        <v>16397</v>
      </c>
      <c r="B1909" s="27" t="s">
        <v>12836</v>
      </c>
      <c r="C1909" s="27" t="s">
        <v>16368</v>
      </c>
      <c r="D1909" s="27" t="s">
        <v>12840</v>
      </c>
      <c r="E1909" s="28" t="n">
        <v>3670.95</v>
      </c>
    </row>
    <row r="1910" customFormat="false" ht="12.75" hidden="false" customHeight="true" outlineLevel="0" collapsed="false">
      <c r="A1910" s="26" t="s">
        <v>16398</v>
      </c>
      <c r="B1910" s="27" t="s">
        <v>12836</v>
      </c>
      <c r="C1910" s="27" t="s">
        <v>16370</v>
      </c>
      <c r="D1910" s="27" t="s">
        <v>12840</v>
      </c>
      <c r="E1910" s="28" t="n">
        <v>3978.92</v>
      </c>
    </row>
    <row r="1911" customFormat="false" ht="13.5" hidden="false" customHeight="true" outlineLevel="0" collapsed="false">
      <c r="A1911" s="26" t="s">
        <v>16399</v>
      </c>
      <c r="B1911" s="27" t="s">
        <v>12836</v>
      </c>
      <c r="C1911" s="27" t="s">
        <v>16372</v>
      </c>
      <c r="D1911" s="27" t="s">
        <v>12840</v>
      </c>
      <c r="E1911" s="28" t="n">
        <v>4314.46</v>
      </c>
    </row>
    <row r="1912" customFormat="false" ht="12.75" hidden="false" customHeight="true" outlineLevel="0" collapsed="false">
      <c r="A1912" s="26" t="s">
        <v>16400</v>
      </c>
      <c r="B1912" s="27" t="s">
        <v>12836</v>
      </c>
      <c r="C1912" s="27" t="s">
        <v>16374</v>
      </c>
      <c r="D1912" s="27" t="s">
        <v>12840</v>
      </c>
      <c r="E1912" s="28" t="n">
        <v>4647.23</v>
      </c>
    </row>
    <row r="1913" customFormat="false" ht="12.75" hidden="false" customHeight="true" outlineLevel="0" collapsed="false">
      <c r="A1913" s="26" t="s">
        <v>16401</v>
      </c>
      <c r="B1913" s="27" t="s">
        <v>12836</v>
      </c>
      <c r="C1913" s="27" t="s">
        <v>16376</v>
      </c>
      <c r="D1913" s="27" t="s">
        <v>12840</v>
      </c>
      <c r="E1913" s="28" t="n">
        <v>4980.42</v>
      </c>
    </row>
    <row r="1914" customFormat="false" ht="13.5" hidden="false" customHeight="true" outlineLevel="0" collapsed="false">
      <c r="A1914" s="26" t="s">
        <v>16402</v>
      </c>
      <c r="B1914" s="27" t="s">
        <v>12836</v>
      </c>
      <c r="C1914" s="27" t="s">
        <v>16378</v>
      </c>
      <c r="D1914" s="27" t="s">
        <v>12840</v>
      </c>
      <c r="E1914" s="28" t="n">
        <v>5714.02</v>
      </c>
    </row>
    <row r="1915" customFormat="false" ht="12.75" hidden="false" customHeight="true" outlineLevel="0" collapsed="false">
      <c r="A1915" s="23" t="s">
        <v>16403</v>
      </c>
      <c r="B1915" s="24" t="s">
        <v>12836</v>
      </c>
      <c r="C1915" s="24" t="s">
        <v>16404</v>
      </c>
      <c r="D1915" s="25"/>
      <c r="E1915" s="25"/>
    </row>
    <row r="1916" customFormat="false" ht="13.5" hidden="false" customHeight="true" outlineLevel="0" collapsed="false">
      <c r="A1916" s="26" t="s">
        <v>16405</v>
      </c>
      <c r="B1916" s="27" t="s">
        <v>12836</v>
      </c>
      <c r="C1916" s="27" t="s">
        <v>16360</v>
      </c>
      <c r="D1916" s="27" t="s">
        <v>12840</v>
      </c>
      <c r="E1916" s="28" t="n">
        <v>2172.02</v>
      </c>
    </row>
    <row r="1917" customFormat="false" ht="12.75" hidden="false" customHeight="true" outlineLevel="0" collapsed="false">
      <c r="A1917" s="26" t="s">
        <v>16406</v>
      </c>
      <c r="B1917" s="27" t="s">
        <v>12836</v>
      </c>
      <c r="C1917" s="27" t="s">
        <v>16362</v>
      </c>
      <c r="D1917" s="27" t="s">
        <v>12840</v>
      </c>
      <c r="E1917" s="28" t="n">
        <v>2271.4</v>
      </c>
    </row>
    <row r="1918" customFormat="false" ht="12.75" hidden="false" customHeight="true" outlineLevel="0" collapsed="false">
      <c r="A1918" s="26" t="s">
        <v>16407</v>
      </c>
      <c r="B1918" s="27" t="s">
        <v>12836</v>
      </c>
      <c r="C1918" s="27" t="s">
        <v>16364</v>
      </c>
      <c r="D1918" s="27" t="s">
        <v>12840</v>
      </c>
      <c r="E1918" s="28" t="n">
        <v>2358.61</v>
      </c>
    </row>
    <row r="1919" customFormat="false" ht="13.5" hidden="false" customHeight="true" outlineLevel="0" collapsed="false">
      <c r="A1919" s="26" t="s">
        <v>16408</v>
      </c>
      <c r="B1919" s="27" t="s">
        <v>12836</v>
      </c>
      <c r="C1919" s="27" t="s">
        <v>16366</v>
      </c>
      <c r="D1919" s="27" t="s">
        <v>12840</v>
      </c>
      <c r="E1919" s="28" t="n">
        <v>2666.47</v>
      </c>
    </row>
    <row r="1920" customFormat="false" ht="12.75" hidden="false" customHeight="true" outlineLevel="0" collapsed="false">
      <c r="A1920" s="26" t="s">
        <v>16409</v>
      </c>
      <c r="B1920" s="27" t="s">
        <v>12836</v>
      </c>
      <c r="C1920" s="27" t="s">
        <v>16368</v>
      </c>
      <c r="D1920" s="27" t="s">
        <v>12840</v>
      </c>
      <c r="E1920" s="28" t="n">
        <v>2875.81</v>
      </c>
    </row>
    <row r="1921" customFormat="false" ht="13.5" hidden="false" customHeight="true" outlineLevel="0" collapsed="false">
      <c r="A1921" s="26" t="s">
        <v>16410</v>
      </c>
      <c r="B1921" s="27" t="s">
        <v>12836</v>
      </c>
      <c r="C1921" s="27" t="s">
        <v>16370</v>
      </c>
      <c r="D1921" s="27" t="s">
        <v>12840</v>
      </c>
      <c r="E1921" s="28" t="n">
        <v>3181.93</v>
      </c>
    </row>
    <row r="1922" customFormat="false" ht="12.75" hidden="false" customHeight="true" outlineLevel="0" collapsed="false">
      <c r="A1922" s="26" t="s">
        <v>16411</v>
      </c>
      <c r="B1922" s="27" t="s">
        <v>12836</v>
      </c>
      <c r="C1922" s="27" t="s">
        <v>16372</v>
      </c>
      <c r="D1922" s="27" t="s">
        <v>12840</v>
      </c>
      <c r="E1922" s="28" t="n">
        <v>3812.65</v>
      </c>
    </row>
    <row r="1923" customFormat="false" ht="12.75" hidden="false" customHeight="true" outlineLevel="0" collapsed="false">
      <c r="A1923" s="26" t="s">
        <v>16412</v>
      </c>
      <c r="B1923" s="27" t="s">
        <v>12836</v>
      </c>
      <c r="C1923" s="27" t="s">
        <v>16374</v>
      </c>
      <c r="D1923" s="27" t="s">
        <v>12840</v>
      </c>
      <c r="E1923" s="28" t="n">
        <v>4115.27</v>
      </c>
    </row>
    <row r="1924" customFormat="false" ht="13.5" hidden="false" customHeight="true" outlineLevel="0" collapsed="false">
      <c r="A1924" s="26" t="s">
        <v>16413</v>
      </c>
      <c r="B1924" s="27" t="s">
        <v>12836</v>
      </c>
      <c r="C1924" s="27" t="s">
        <v>16376</v>
      </c>
      <c r="D1924" s="27" t="s">
        <v>12840</v>
      </c>
      <c r="E1924" s="28" t="n">
        <v>4442.03</v>
      </c>
    </row>
    <row r="1925" customFormat="false" ht="12.75" hidden="false" customHeight="true" outlineLevel="0" collapsed="false">
      <c r="A1925" s="26" t="s">
        <v>16414</v>
      </c>
      <c r="B1925" s="27" t="s">
        <v>12836</v>
      </c>
      <c r="C1925" s="27" t="s">
        <v>16378</v>
      </c>
      <c r="D1925" s="27" t="s">
        <v>12840</v>
      </c>
      <c r="E1925" s="28" t="n">
        <v>5096.52</v>
      </c>
    </row>
    <row r="1926" customFormat="false" ht="12.75" hidden="false" customHeight="true" outlineLevel="0" collapsed="false">
      <c r="A1926" s="23" t="s">
        <v>16415</v>
      </c>
      <c r="B1926" s="24" t="s">
        <v>12836</v>
      </c>
      <c r="C1926" s="24" t="s">
        <v>16416</v>
      </c>
      <c r="D1926" s="25"/>
      <c r="E1926" s="25"/>
    </row>
    <row r="1927" customFormat="false" ht="13.5" hidden="false" customHeight="true" outlineLevel="0" collapsed="false">
      <c r="A1927" s="26" t="s">
        <v>16417</v>
      </c>
      <c r="B1927" s="27" t="s">
        <v>12836</v>
      </c>
      <c r="C1927" s="27" t="s">
        <v>16360</v>
      </c>
      <c r="D1927" s="27" t="s">
        <v>12840</v>
      </c>
      <c r="E1927" s="28" t="n">
        <v>2647.83</v>
      </c>
    </row>
    <row r="1928" customFormat="false" ht="12.75" hidden="false" customHeight="true" outlineLevel="0" collapsed="false">
      <c r="A1928" s="26" t="s">
        <v>16418</v>
      </c>
      <c r="B1928" s="27" t="s">
        <v>12836</v>
      </c>
      <c r="C1928" s="27" t="s">
        <v>16362</v>
      </c>
      <c r="D1928" s="27" t="s">
        <v>12840</v>
      </c>
      <c r="E1928" s="28" t="n">
        <v>2884.53</v>
      </c>
    </row>
    <row r="1929" customFormat="false" ht="13.5" hidden="false" customHeight="true" outlineLevel="0" collapsed="false">
      <c r="A1929" s="26" t="s">
        <v>16419</v>
      </c>
      <c r="B1929" s="27" t="s">
        <v>12836</v>
      </c>
      <c r="C1929" s="27" t="s">
        <v>16364</v>
      </c>
      <c r="D1929" s="27" t="s">
        <v>12840</v>
      </c>
      <c r="E1929" s="28" t="n">
        <v>2986.67</v>
      </c>
    </row>
    <row r="1930" customFormat="false" ht="12.75" hidden="false" customHeight="true" outlineLevel="0" collapsed="false">
      <c r="A1930" s="26" t="s">
        <v>16420</v>
      </c>
      <c r="B1930" s="27" t="s">
        <v>12836</v>
      </c>
      <c r="C1930" s="27" t="s">
        <v>16366</v>
      </c>
      <c r="D1930" s="27" t="s">
        <v>12840</v>
      </c>
      <c r="E1930" s="28" t="n">
        <v>3081.69</v>
      </c>
    </row>
    <row r="1931" customFormat="false" ht="12.75" hidden="false" customHeight="true" outlineLevel="0" collapsed="false">
      <c r="A1931" s="26" t="s">
        <v>16421</v>
      </c>
      <c r="B1931" s="27" t="s">
        <v>12836</v>
      </c>
      <c r="C1931" s="27" t="s">
        <v>16368</v>
      </c>
      <c r="D1931" s="27" t="s">
        <v>12840</v>
      </c>
      <c r="E1931" s="28" t="n">
        <v>3452.42</v>
      </c>
    </row>
    <row r="1932" customFormat="false" ht="13.5" hidden="false" customHeight="true" outlineLevel="0" collapsed="false">
      <c r="A1932" s="26" t="s">
        <v>16422</v>
      </c>
      <c r="B1932" s="27" t="s">
        <v>12836</v>
      </c>
      <c r="C1932" s="27" t="s">
        <v>16370</v>
      </c>
      <c r="D1932" s="27" t="s">
        <v>12840</v>
      </c>
      <c r="E1932" s="28" t="n">
        <v>3799.48</v>
      </c>
    </row>
    <row r="1933" customFormat="false" ht="12.75" hidden="false" customHeight="true" outlineLevel="0" collapsed="false">
      <c r="A1933" s="26" t="s">
        <v>16423</v>
      </c>
      <c r="B1933" s="27" t="s">
        <v>12836</v>
      </c>
      <c r="C1933" s="27" t="s">
        <v>16372</v>
      </c>
      <c r="D1933" s="27" t="s">
        <v>12840</v>
      </c>
      <c r="E1933" s="28" t="n">
        <v>4117.83</v>
      </c>
    </row>
    <row r="1934" customFormat="false" ht="13.5" hidden="false" customHeight="true" outlineLevel="0" collapsed="false">
      <c r="A1934" s="26" t="s">
        <v>16424</v>
      </c>
      <c r="B1934" s="27" t="s">
        <v>12836</v>
      </c>
      <c r="C1934" s="27" t="s">
        <v>16374</v>
      </c>
      <c r="D1934" s="27" t="s">
        <v>12840</v>
      </c>
      <c r="E1934" s="28" t="n">
        <v>4426.03</v>
      </c>
    </row>
    <row r="1935" customFormat="false" ht="12.75" hidden="false" customHeight="true" outlineLevel="0" collapsed="false">
      <c r="A1935" s="26" t="s">
        <v>16425</v>
      </c>
      <c r="B1935" s="27" t="s">
        <v>12836</v>
      </c>
      <c r="C1935" s="27" t="s">
        <v>16376</v>
      </c>
      <c r="D1935" s="27" t="s">
        <v>12840</v>
      </c>
      <c r="E1935" s="28" t="n">
        <v>4766.9</v>
      </c>
    </row>
    <row r="1936" customFormat="false" ht="12.75" hidden="false" customHeight="true" outlineLevel="0" collapsed="false">
      <c r="A1936" s="26" t="s">
        <v>16426</v>
      </c>
      <c r="B1936" s="27" t="s">
        <v>12836</v>
      </c>
      <c r="C1936" s="27" t="s">
        <v>16378</v>
      </c>
      <c r="D1936" s="27" t="s">
        <v>12840</v>
      </c>
      <c r="E1936" s="28" t="n">
        <v>5466.79</v>
      </c>
    </row>
    <row r="1937" customFormat="false" ht="13.5" hidden="false" customHeight="true" outlineLevel="0" collapsed="false">
      <c r="A1937" s="23" t="s">
        <v>16427</v>
      </c>
      <c r="B1937" s="24" t="s">
        <v>12836</v>
      </c>
      <c r="C1937" s="24" t="s">
        <v>16428</v>
      </c>
      <c r="D1937" s="25"/>
      <c r="E1937" s="25"/>
    </row>
    <row r="1938" customFormat="false" ht="12.75" hidden="false" customHeight="true" outlineLevel="0" collapsed="false">
      <c r="A1938" s="26" t="s">
        <v>16429</v>
      </c>
      <c r="B1938" s="27" t="s">
        <v>12836</v>
      </c>
      <c r="C1938" s="27" t="s">
        <v>16360</v>
      </c>
      <c r="D1938" s="27" t="s">
        <v>12840</v>
      </c>
      <c r="E1938" s="28" t="n">
        <v>3220.99</v>
      </c>
    </row>
    <row r="1939" customFormat="false" ht="12.75" hidden="false" customHeight="true" outlineLevel="0" collapsed="false">
      <c r="A1939" s="26" t="s">
        <v>16430</v>
      </c>
      <c r="B1939" s="27" t="s">
        <v>12836</v>
      </c>
      <c r="C1939" s="27" t="s">
        <v>16362</v>
      </c>
      <c r="D1939" s="27" t="s">
        <v>12840</v>
      </c>
      <c r="E1939" s="28" t="n">
        <v>3336.68</v>
      </c>
    </row>
    <row r="1940" customFormat="false" ht="13.5" hidden="false" customHeight="true" outlineLevel="0" collapsed="false">
      <c r="A1940" s="26" t="s">
        <v>16431</v>
      </c>
      <c r="B1940" s="27" t="s">
        <v>12836</v>
      </c>
      <c r="C1940" s="27" t="s">
        <v>16364</v>
      </c>
      <c r="D1940" s="27" t="s">
        <v>12840</v>
      </c>
      <c r="E1940" s="28" t="n">
        <v>3438.82</v>
      </c>
    </row>
    <row r="1941" customFormat="false" ht="12.75" hidden="false" customHeight="true" outlineLevel="0" collapsed="false">
      <c r="A1941" s="26" t="s">
        <v>16432</v>
      </c>
      <c r="B1941" s="27" t="s">
        <v>12836</v>
      </c>
      <c r="C1941" s="27" t="s">
        <v>16366</v>
      </c>
      <c r="D1941" s="27" t="s">
        <v>12840</v>
      </c>
      <c r="E1941" s="28" t="n">
        <v>3661.67</v>
      </c>
    </row>
    <row r="1942" customFormat="false" ht="13.5" hidden="false" customHeight="true" outlineLevel="0" collapsed="false">
      <c r="A1942" s="26" t="s">
        <v>16433</v>
      </c>
      <c r="B1942" s="27" t="s">
        <v>12836</v>
      </c>
      <c r="C1942" s="27" t="s">
        <v>16368</v>
      </c>
      <c r="D1942" s="27" t="s">
        <v>12840</v>
      </c>
      <c r="E1942" s="28" t="n">
        <v>3908.18</v>
      </c>
    </row>
    <row r="1943" customFormat="false" ht="12.75" hidden="false" customHeight="true" outlineLevel="0" collapsed="false">
      <c r="A1943" s="26" t="s">
        <v>16434</v>
      </c>
      <c r="B1943" s="27" t="s">
        <v>12836</v>
      </c>
      <c r="C1943" s="27" t="s">
        <v>16370</v>
      </c>
      <c r="D1943" s="27" t="s">
        <v>12840</v>
      </c>
      <c r="E1943" s="28" t="n">
        <v>4269.44</v>
      </c>
    </row>
    <row r="1944" customFormat="false" ht="12.75" hidden="false" customHeight="true" outlineLevel="0" collapsed="false">
      <c r="A1944" s="26" t="s">
        <v>16435</v>
      </c>
      <c r="B1944" s="27" t="s">
        <v>12836</v>
      </c>
      <c r="C1944" s="27" t="s">
        <v>16372</v>
      </c>
      <c r="D1944" s="27" t="s">
        <v>12840</v>
      </c>
      <c r="E1944" s="28" t="n">
        <v>4616.22</v>
      </c>
    </row>
    <row r="1945" customFormat="false" ht="13.5" hidden="false" customHeight="true" outlineLevel="0" collapsed="false">
      <c r="A1945" s="26" t="s">
        <v>16436</v>
      </c>
      <c r="B1945" s="27" t="s">
        <v>12836</v>
      </c>
      <c r="C1945" s="27" t="s">
        <v>16374</v>
      </c>
      <c r="D1945" s="27" t="s">
        <v>12840</v>
      </c>
      <c r="E1945" s="28" t="n">
        <v>4945.74</v>
      </c>
    </row>
    <row r="1946" customFormat="false" ht="12.75" hidden="false" customHeight="true" outlineLevel="0" collapsed="false">
      <c r="A1946" s="26" t="s">
        <v>16437</v>
      </c>
      <c r="B1946" s="27" t="s">
        <v>12836</v>
      </c>
      <c r="C1946" s="27" t="s">
        <v>16376</v>
      </c>
      <c r="D1946" s="27" t="s">
        <v>12840</v>
      </c>
      <c r="E1946" s="28" t="n">
        <v>5300.8</v>
      </c>
    </row>
    <row r="1947" customFormat="false" ht="13.5" hidden="false" customHeight="true" outlineLevel="0" collapsed="false">
      <c r="A1947" s="26" t="s">
        <v>16438</v>
      </c>
      <c r="B1947" s="27" t="s">
        <v>12836</v>
      </c>
      <c r="C1947" s="27" t="s">
        <v>16378</v>
      </c>
      <c r="D1947" s="27" t="s">
        <v>12840</v>
      </c>
      <c r="E1947" s="28" t="n">
        <v>6050.46</v>
      </c>
    </row>
    <row r="1948" customFormat="false" ht="12.75" hidden="false" customHeight="true" outlineLevel="0" collapsed="false">
      <c r="A1948" s="23" t="s">
        <v>16439</v>
      </c>
      <c r="B1948" s="24" t="s">
        <v>12836</v>
      </c>
      <c r="C1948" s="24" t="s">
        <v>16440</v>
      </c>
      <c r="D1948" s="25"/>
      <c r="E1948" s="25"/>
    </row>
    <row r="1949" customFormat="false" ht="12.75" hidden="false" customHeight="true" outlineLevel="0" collapsed="false">
      <c r="A1949" s="26" t="s">
        <v>16441</v>
      </c>
      <c r="B1949" s="27" t="s">
        <v>12836</v>
      </c>
      <c r="C1949" s="27" t="s">
        <v>16442</v>
      </c>
      <c r="D1949" s="27" t="s">
        <v>12890</v>
      </c>
      <c r="E1949" s="28" t="n">
        <v>868.53</v>
      </c>
    </row>
    <row r="1950" customFormat="false" ht="13.5" hidden="false" customHeight="true" outlineLevel="0" collapsed="false">
      <c r="A1950" s="26" t="s">
        <v>16443</v>
      </c>
      <c r="B1950" s="27" t="s">
        <v>12836</v>
      </c>
      <c r="C1950" s="27" t="s">
        <v>16444</v>
      </c>
      <c r="D1950" s="27" t="s">
        <v>12890</v>
      </c>
      <c r="E1950" s="28" t="n">
        <v>504.25</v>
      </c>
    </row>
    <row r="1951" customFormat="false" ht="12.75" hidden="false" customHeight="true" outlineLevel="0" collapsed="false">
      <c r="A1951" s="23" t="s">
        <v>16445</v>
      </c>
      <c r="B1951" s="24" t="s">
        <v>12836</v>
      </c>
      <c r="C1951" s="24" t="s">
        <v>16446</v>
      </c>
      <c r="D1951" s="25"/>
      <c r="E1951" s="25"/>
    </row>
    <row r="1952" customFormat="false" ht="12.75" hidden="false" customHeight="true" outlineLevel="0" collapsed="false">
      <c r="A1952" s="26" t="s">
        <v>16447</v>
      </c>
      <c r="B1952" s="27" t="s">
        <v>12836</v>
      </c>
      <c r="C1952" s="27" t="s">
        <v>16448</v>
      </c>
      <c r="D1952" s="27" t="s">
        <v>12840</v>
      </c>
      <c r="E1952" s="28" t="n">
        <v>995.08</v>
      </c>
    </row>
    <row r="1953" customFormat="false" ht="13.5" hidden="false" customHeight="true" outlineLevel="0" collapsed="false">
      <c r="A1953" s="26" t="s">
        <v>16449</v>
      </c>
      <c r="B1953" s="27" t="s">
        <v>12836</v>
      </c>
      <c r="C1953" s="27" t="s">
        <v>16450</v>
      </c>
      <c r="D1953" s="27" t="s">
        <v>12840</v>
      </c>
      <c r="E1953" s="28" t="n">
        <v>116.06</v>
      </c>
    </row>
    <row r="1954" customFormat="false" ht="12.75" hidden="false" customHeight="true" outlineLevel="0" collapsed="false">
      <c r="A1954" s="26" t="s">
        <v>16451</v>
      </c>
      <c r="B1954" s="27" t="s">
        <v>12836</v>
      </c>
      <c r="C1954" s="27" t="s">
        <v>16452</v>
      </c>
      <c r="D1954" s="27" t="s">
        <v>12840</v>
      </c>
      <c r="E1954" s="28" t="n">
        <v>263.19</v>
      </c>
    </row>
    <row r="1955" customFormat="false" ht="13.5" hidden="false" customHeight="true" outlineLevel="0" collapsed="false">
      <c r="A1955" s="23" t="s">
        <v>16453</v>
      </c>
      <c r="B1955" s="24" t="s">
        <v>12836</v>
      </c>
      <c r="C1955" s="24" t="s">
        <v>16454</v>
      </c>
      <c r="D1955" s="25"/>
      <c r="E1955" s="25"/>
    </row>
    <row r="1956" customFormat="false" ht="12.75" hidden="false" customHeight="true" outlineLevel="0" collapsed="false">
      <c r="A1956" s="26" t="s">
        <v>16455</v>
      </c>
      <c r="B1956" s="27" t="s">
        <v>12836</v>
      </c>
      <c r="C1956" s="27" t="s">
        <v>16360</v>
      </c>
      <c r="D1956" s="27" t="s">
        <v>12890</v>
      </c>
      <c r="E1956" s="28" t="n">
        <v>696.96</v>
      </c>
    </row>
    <row r="1957" customFormat="false" ht="12.75" hidden="false" customHeight="true" outlineLevel="0" collapsed="false">
      <c r="A1957" s="26" t="s">
        <v>16456</v>
      </c>
      <c r="B1957" s="27" t="s">
        <v>12836</v>
      </c>
      <c r="C1957" s="27" t="s">
        <v>16362</v>
      </c>
      <c r="D1957" s="27" t="s">
        <v>12890</v>
      </c>
      <c r="E1957" s="28" t="n">
        <v>789.11</v>
      </c>
    </row>
    <row r="1958" customFormat="false" ht="13.5" hidden="false" customHeight="true" outlineLevel="0" collapsed="false">
      <c r="A1958" s="26" t="s">
        <v>16457</v>
      </c>
      <c r="B1958" s="27" t="s">
        <v>12836</v>
      </c>
      <c r="C1958" s="27" t="s">
        <v>16364</v>
      </c>
      <c r="D1958" s="27" t="s">
        <v>12890</v>
      </c>
      <c r="E1958" s="28" t="n">
        <v>875.3</v>
      </c>
    </row>
    <row r="1959" customFormat="false" ht="12.75" hidden="false" customHeight="true" outlineLevel="0" collapsed="false">
      <c r="A1959" s="26" t="s">
        <v>16458</v>
      </c>
      <c r="B1959" s="27" t="s">
        <v>12836</v>
      </c>
      <c r="C1959" s="27" t="s">
        <v>16366</v>
      </c>
      <c r="D1959" s="27" t="s">
        <v>12890</v>
      </c>
      <c r="E1959" s="28" t="n">
        <v>969.74</v>
      </c>
    </row>
    <row r="1960" customFormat="false" ht="13.5" hidden="false" customHeight="true" outlineLevel="0" collapsed="false">
      <c r="A1960" s="26" t="s">
        <v>16459</v>
      </c>
      <c r="B1960" s="27" t="s">
        <v>12836</v>
      </c>
      <c r="C1960" s="27" t="s">
        <v>16368</v>
      </c>
      <c r="D1960" s="27" t="s">
        <v>12890</v>
      </c>
      <c r="E1960" s="28" t="n">
        <v>1058.23</v>
      </c>
    </row>
    <row r="1961" customFormat="false" ht="12.75" hidden="false" customHeight="true" outlineLevel="0" collapsed="false">
      <c r="A1961" s="26" t="s">
        <v>16460</v>
      </c>
      <c r="B1961" s="27" t="s">
        <v>12836</v>
      </c>
      <c r="C1961" s="27" t="s">
        <v>16370</v>
      </c>
      <c r="D1961" s="27" t="s">
        <v>12890</v>
      </c>
      <c r="E1961" s="28" t="n">
        <v>1154.99</v>
      </c>
    </row>
    <row r="1962" customFormat="false" ht="12.75" hidden="false" customHeight="true" outlineLevel="0" collapsed="false">
      <c r="A1962" s="26" t="s">
        <v>16461</v>
      </c>
      <c r="B1962" s="27" t="s">
        <v>12836</v>
      </c>
      <c r="C1962" s="27" t="s">
        <v>16372</v>
      </c>
      <c r="D1962" s="27" t="s">
        <v>12890</v>
      </c>
      <c r="E1962" s="28" t="n">
        <v>1451.07</v>
      </c>
    </row>
    <row r="1963" customFormat="false" ht="13.5" hidden="false" customHeight="true" outlineLevel="0" collapsed="false">
      <c r="A1963" s="26" t="s">
        <v>16462</v>
      </c>
      <c r="B1963" s="27" t="s">
        <v>12836</v>
      </c>
      <c r="C1963" s="27" t="s">
        <v>16374</v>
      </c>
      <c r="D1963" s="27" t="s">
        <v>12890</v>
      </c>
      <c r="E1963" s="28" t="n">
        <v>1557.47</v>
      </c>
    </row>
    <row r="1964" customFormat="false" ht="12.75" hidden="false" customHeight="true" outlineLevel="0" collapsed="false">
      <c r="A1964" s="26" t="s">
        <v>16463</v>
      </c>
      <c r="B1964" s="27" t="s">
        <v>12836</v>
      </c>
      <c r="C1964" s="27" t="s">
        <v>16376</v>
      </c>
      <c r="D1964" s="27" t="s">
        <v>12890</v>
      </c>
      <c r="E1964" s="28" t="n">
        <v>1665.46</v>
      </c>
    </row>
    <row r="1965" customFormat="false" ht="12.75" hidden="false" customHeight="true" outlineLevel="0" collapsed="false">
      <c r="A1965" s="26" t="s">
        <v>16464</v>
      </c>
      <c r="B1965" s="27" t="s">
        <v>12836</v>
      </c>
      <c r="C1965" s="27" t="s">
        <v>16378</v>
      </c>
      <c r="D1965" s="27" t="s">
        <v>12890</v>
      </c>
      <c r="E1965" s="28" t="n">
        <v>2335.64</v>
      </c>
    </row>
    <row r="1966" customFormat="false" ht="13.5" hidden="false" customHeight="true" outlineLevel="0" collapsed="false">
      <c r="A1966" s="23" t="s">
        <v>16465</v>
      </c>
      <c r="B1966" s="24" t="s">
        <v>12836</v>
      </c>
      <c r="C1966" s="24" t="s">
        <v>16466</v>
      </c>
      <c r="D1966" s="25"/>
      <c r="E1966" s="25"/>
    </row>
    <row r="1967" customFormat="false" ht="12.75" hidden="false" customHeight="true" outlineLevel="0" collapsed="false">
      <c r="A1967" s="26" t="s">
        <v>16467</v>
      </c>
      <c r="B1967" s="27" t="s">
        <v>12836</v>
      </c>
      <c r="C1967" s="27" t="s">
        <v>16360</v>
      </c>
      <c r="D1967" s="27" t="s">
        <v>12890</v>
      </c>
      <c r="E1967" s="28" t="n">
        <v>459.98</v>
      </c>
    </row>
    <row r="1968" customFormat="false" ht="13.5" hidden="false" customHeight="true" outlineLevel="0" collapsed="false">
      <c r="A1968" s="26" t="s">
        <v>16468</v>
      </c>
      <c r="B1968" s="27" t="s">
        <v>12836</v>
      </c>
      <c r="C1968" s="27" t="s">
        <v>16362</v>
      </c>
      <c r="D1968" s="27" t="s">
        <v>12890</v>
      </c>
      <c r="E1968" s="28" t="n">
        <v>547.05</v>
      </c>
    </row>
    <row r="1969" customFormat="false" ht="12.75" hidden="false" customHeight="true" outlineLevel="0" collapsed="false">
      <c r="A1969" s="26" t="s">
        <v>16469</v>
      </c>
      <c r="B1969" s="27" t="s">
        <v>12836</v>
      </c>
      <c r="C1969" s="27" t="s">
        <v>16364</v>
      </c>
      <c r="D1969" s="27" t="s">
        <v>12890</v>
      </c>
      <c r="E1969" s="28" t="n">
        <v>627.93</v>
      </c>
    </row>
    <row r="1970" customFormat="false" ht="12.75" hidden="false" customHeight="true" outlineLevel="0" collapsed="false">
      <c r="A1970" s="26" t="s">
        <v>16470</v>
      </c>
      <c r="B1970" s="27" t="s">
        <v>12836</v>
      </c>
      <c r="C1970" s="27" t="s">
        <v>16366</v>
      </c>
      <c r="D1970" s="27" t="s">
        <v>12890</v>
      </c>
      <c r="E1970" s="28" t="n">
        <v>717.76</v>
      </c>
    </row>
    <row r="1971" customFormat="false" ht="13.5" hidden="false" customHeight="true" outlineLevel="0" collapsed="false">
      <c r="A1971" s="26" t="s">
        <v>16471</v>
      </c>
      <c r="B1971" s="27" t="s">
        <v>12836</v>
      </c>
      <c r="C1971" s="27" t="s">
        <v>16368</v>
      </c>
      <c r="D1971" s="27" t="s">
        <v>12890</v>
      </c>
      <c r="E1971" s="28" t="n">
        <v>800.94</v>
      </c>
    </row>
    <row r="1972" customFormat="false" ht="12.75" hidden="false" customHeight="true" outlineLevel="0" collapsed="false">
      <c r="A1972" s="26" t="s">
        <v>16472</v>
      </c>
      <c r="B1972" s="27" t="s">
        <v>12836</v>
      </c>
      <c r="C1972" s="27" t="s">
        <v>16370</v>
      </c>
      <c r="D1972" s="27" t="s">
        <v>12890</v>
      </c>
      <c r="E1972" s="28" t="n">
        <v>885.97</v>
      </c>
    </row>
    <row r="1973" customFormat="false" ht="13.5" hidden="false" customHeight="true" outlineLevel="0" collapsed="false">
      <c r="A1973" s="26" t="s">
        <v>16473</v>
      </c>
      <c r="B1973" s="27" t="s">
        <v>12836</v>
      </c>
      <c r="C1973" s="27" t="s">
        <v>16372</v>
      </c>
      <c r="D1973" s="27" t="s">
        <v>12890</v>
      </c>
      <c r="E1973" s="28" t="n">
        <v>1160.89</v>
      </c>
    </row>
    <row r="1974" customFormat="false" ht="12.75" hidden="false" customHeight="true" outlineLevel="0" collapsed="false">
      <c r="A1974" s="26" t="s">
        <v>16474</v>
      </c>
      <c r="B1974" s="27" t="s">
        <v>12836</v>
      </c>
      <c r="C1974" s="27" t="s">
        <v>16374</v>
      </c>
      <c r="D1974" s="27" t="s">
        <v>12890</v>
      </c>
      <c r="E1974" s="28" t="n">
        <v>1262.91</v>
      </c>
    </row>
    <row r="1975" customFormat="false" ht="12.75" hidden="false" customHeight="true" outlineLevel="0" collapsed="false">
      <c r="A1975" s="26" t="s">
        <v>16475</v>
      </c>
      <c r="B1975" s="27" t="s">
        <v>12836</v>
      </c>
      <c r="C1975" s="27" t="s">
        <v>16376</v>
      </c>
      <c r="D1975" s="27" t="s">
        <v>12890</v>
      </c>
      <c r="E1975" s="28" t="n">
        <v>1366.33</v>
      </c>
    </row>
    <row r="1976" customFormat="false" ht="13.5" hidden="false" customHeight="true" outlineLevel="0" collapsed="false">
      <c r="A1976" s="26" t="s">
        <v>16476</v>
      </c>
      <c r="B1976" s="27" t="s">
        <v>12836</v>
      </c>
      <c r="C1976" s="27" t="s">
        <v>16378</v>
      </c>
      <c r="D1976" s="27" t="s">
        <v>12890</v>
      </c>
      <c r="E1976" s="28" t="n">
        <v>1996.26</v>
      </c>
    </row>
    <row r="1977" customFormat="false" ht="12.75" hidden="false" customHeight="true" outlineLevel="0" collapsed="false">
      <c r="A1977" s="23" t="s">
        <v>16477</v>
      </c>
      <c r="B1977" s="24" t="s">
        <v>12836</v>
      </c>
      <c r="C1977" s="24" t="s">
        <v>16478</v>
      </c>
      <c r="D1977" s="25"/>
      <c r="E1977" s="25"/>
    </row>
    <row r="1978" customFormat="false" ht="13.5" hidden="false" customHeight="true" outlineLevel="0" collapsed="false">
      <c r="A1978" s="26" t="s">
        <v>16479</v>
      </c>
      <c r="B1978" s="27" t="s">
        <v>12836</v>
      </c>
      <c r="C1978" s="27" t="s">
        <v>16480</v>
      </c>
      <c r="D1978" s="27" t="s">
        <v>12890</v>
      </c>
      <c r="E1978" s="28" t="n">
        <v>122.1</v>
      </c>
    </row>
    <row r="1979" customFormat="false" ht="12.75" hidden="false" customHeight="true" outlineLevel="0" collapsed="false">
      <c r="A1979" s="26" t="s">
        <v>16481</v>
      </c>
      <c r="B1979" s="27" t="s">
        <v>12836</v>
      </c>
      <c r="C1979" s="27" t="s">
        <v>16482</v>
      </c>
      <c r="D1979" s="27" t="s">
        <v>12890</v>
      </c>
      <c r="E1979" s="28" t="n">
        <v>98.42</v>
      </c>
    </row>
    <row r="1980" customFormat="false" ht="12.75" hidden="false" customHeight="true" outlineLevel="0" collapsed="false">
      <c r="A1980" s="26" t="s">
        <v>16483</v>
      </c>
      <c r="B1980" s="27" t="s">
        <v>12836</v>
      </c>
      <c r="C1980" s="27" t="s">
        <v>16484</v>
      </c>
      <c r="D1980" s="27" t="s">
        <v>12890</v>
      </c>
      <c r="E1980" s="28" t="n">
        <v>146.13</v>
      </c>
    </row>
    <row r="1981" customFormat="false" ht="13.5" hidden="false" customHeight="true" outlineLevel="0" collapsed="false">
      <c r="A1981" s="23" t="s">
        <v>16485</v>
      </c>
      <c r="B1981" s="24" t="s">
        <v>12836</v>
      </c>
      <c r="C1981" s="24" t="s">
        <v>16486</v>
      </c>
      <c r="D1981" s="25"/>
      <c r="E1981" s="25"/>
    </row>
    <row r="1982" customFormat="false" ht="12.75" hidden="false" customHeight="true" outlineLevel="0" collapsed="false">
      <c r="A1982" s="26" t="s">
        <v>16487</v>
      </c>
      <c r="B1982" s="27" t="s">
        <v>12836</v>
      </c>
      <c r="C1982" s="27" t="s">
        <v>16488</v>
      </c>
      <c r="D1982" s="27" t="s">
        <v>13213</v>
      </c>
      <c r="E1982" s="28" t="n">
        <v>151.52</v>
      </c>
    </row>
    <row r="1983" customFormat="false" ht="12.75" hidden="false" customHeight="true" outlineLevel="0" collapsed="false">
      <c r="A1983" s="26" t="s">
        <v>16489</v>
      </c>
      <c r="B1983" s="27" t="s">
        <v>12836</v>
      </c>
      <c r="C1983" s="27" t="s">
        <v>16490</v>
      </c>
      <c r="D1983" s="27" t="s">
        <v>13213</v>
      </c>
      <c r="E1983" s="28" t="n">
        <v>250.04</v>
      </c>
    </row>
    <row r="1984" customFormat="false" ht="13.5" hidden="false" customHeight="true" outlineLevel="0" collapsed="false">
      <c r="A1984" s="23" t="s">
        <v>16491</v>
      </c>
      <c r="B1984" s="24" t="s">
        <v>12836</v>
      </c>
      <c r="C1984" s="24" t="s">
        <v>16492</v>
      </c>
      <c r="D1984" s="25"/>
      <c r="E1984" s="25"/>
    </row>
    <row r="1985" customFormat="false" ht="12.75" hidden="false" customHeight="true" outlineLevel="0" collapsed="false">
      <c r="A1985" s="26" t="s">
        <v>16493</v>
      </c>
      <c r="B1985" s="27" t="s">
        <v>12836</v>
      </c>
      <c r="C1985" s="27" t="s">
        <v>16494</v>
      </c>
      <c r="D1985" s="27" t="s">
        <v>12890</v>
      </c>
      <c r="E1985" s="28" t="n">
        <v>35.83</v>
      </c>
    </row>
    <row r="1986" customFormat="false" ht="13.5" hidden="false" customHeight="true" outlineLevel="0" collapsed="false">
      <c r="A1986" s="26" t="s">
        <v>16495</v>
      </c>
      <c r="B1986" s="27" t="s">
        <v>12836</v>
      </c>
      <c r="C1986" s="27" t="s">
        <v>16496</v>
      </c>
      <c r="D1986" s="27" t="s">
        <v>12890</v>
      </c>
      <c r="E1986" s="28" t="n">
        <v>35.83</v>
      </c>
    </row>
    <row r="1987" customFormat="false" ht="12.75" hidden="false" customHeight="true" outlineLevel="0" collapsed="false">
      <c r="A1987" s="26" t="s">
        <v>16497</v>
      </c>
      <c r="B1987" s="27" t="s">
        <v>12836</v>
      </c>
      <c r="C1987" s="27" t="s">
        <v>16498</v>
      </c>
      <c r="D1987" s="27" t="s">
        <v>12890</v>
      </c>
      <c r="E1987" s="28" t="n">
        <v>36.87</v>
      </c>
    </row>
    <row r="1988" customFormat="false" ht="12.75" hidden="false" customHeight="true" outlineLevel="0" collapsed="false">
      <c r="A1988" s="23" t="s">
        <v>16499</v>
      </c>
      <c r="B1988" s="24" t="s">
        <v>12836</v>
      </c>
      <c r="C1988" s="24" t="s">
        <v>16500</v>
      </c>
      <c r="D1988" s="25"/>
      <c r="E1988" s="25"/>
    </row>
    <row r="1989" customFormat="false" ht="13.5" hidden="false" customHeight="true" outlineLevel="0" collapsed="false">
      <c r="A1989" s="26" t="s">
        <v>16501</v>
      </c>
      <c r="B1989" s="27" t="s">
        <v>12836</v>
      </c>
      <c r="C1989" s="27" t="s">
        <v>16502</v>
      </c>
      <c r="D1989" s="27" t="s">
        <v>12890</v>
      </c>
      <c r="E1989" s="28" t="n">
        <v>228.18</v>
      </c>
    </row>
    <row r="1990" customFormat="false" ht="12.75" hidden="false" customHeight="true" outlineLevel="0" collapsed="false">
      <c r="A1990" s="26" t="s">
        <v>16503</v>
      </c>
      <c r="B1990" s="27" t="s">
        <v>12836</v>
      </c>
      <c r="C1990" s="27" t="s">
        <v>16504</v>
      </c>
      <c r="D1990" s="27" t="s">
        <v>12890</v>
      </c>
      <c r="E1990" s="28" t="n">
        <v>89.09</v>
      </c>
    </row>
    <row r="1991" customFormat="false" ht="13.5" hidden="false" customHeight="true" outlineLevel="0" collapsed="false">
      <c r="A1991" s="26" t="s">
        <v>16505</v>
      </c>
      <c r="B1991" s="27" t="s">
        <v>12836</v>
      </c>
      <c r="C1991" s="27" t="s">
        <v>16506</v>
      </c>
      <c r="D1991" s="27" t="s">
        <v>12890</v>
      </c>
      <c r="E1991" s="28" t="n">
        <v>116.66</v>
      </c>
    </row>
    <row r="1992" customFormat="false" ht="12.75" hidden="false" customHeight="true" outlineLevel="0" collapsed="false">
      <c r="A1992" s="26" t="s">
        <v>16507</v>
      </c>
      <c r="B1992" s="27" t="s">
        <v>12836</v>
      </c>
      <c r="C1992" s="27" t="s">
        <v>16508</v>
      </c>
      <c r="D1992" s="27" t="s">
        <v>12890</v>
      </c>
      <c r="E1992" s="28" t="n">
        <v>170.42</v>
      </c>
    </row>
    <row r="1993" customFormat="false" ht="12.75" hidden="false" customHeight="true" outlineLevel="0" collapsed="false">
      <c r="A1993" s="26" t="s">
        <v>16509</v>
      </c>
      <c r="B1993" s="27" t="s">
        <v>12836</v>
      </c>
      <c r="C1993" s="27" t="s">
        <v>16510</v>
      </c>
      <c r="D1993" s="27" t="s">
        <v>12890</v>
      </c>
      <c r="E1993" s="28" t="n">
        <v>215.04</v>
      </c>
    </row>
    <row r="1994" customFormat="false" ht="13.5" hidden="false" customHeight="true" outlineLevel="0" collapsed="false">
      <c r="A1994" s="26" t="s">
        <v>16511</v>
      </c>
      <c r="B1994" s="27" t="s">
        <v>12836</v>
      </c>
      <c r="C1994" s="27" t="s">
        <v>16512</v>
      </c>
      <c r="D1994" s="27" t="s">
        <v>12890</v>
      </c>
      <c r="E1994" s="28" t="n">
        <v>459.24</v>
      </c>
    </row>
    <row r="1995" customFormat="false" ht="12.75" hidden="false" customHeight="true" outlineLevel="0" collapsed="false">
      <c r="A1995" s="26" t="s">
        <v>16513</v>
      </c>
      <c r="B1995" s="27" t="s">
        <v>12836</v>
      </c>
      <c r="C1995" s="27" t="s">
        <v>16514</v>
      </c>
      <c r="D1995" s="27" t="s">
        <v>12890</v>
      </c>
      <c r="E1995" s="28" t="n">
        <v>194.39</v>
      </c>
    </row>
    <row r="1996" customFormat="false" ht="12.75" hidden="false" customHeight="true" outlineLevel="0" collapsed="false">
      <c r="A1996" s="26" t="s">
        <v>16515</v>
      </c>
      <c r="B1996" s="27" t="s">
        <v>12836</v>
      </c>
      <c r="C1996" s="27" t="s">
        <v>16516</v>
      </c>
      <c r="D1996" s="27" t="s">
        <v>12890</v>
      </c>
      <c r="E1996" s="28" t="n">
        <v>201.63</v>
      </c>
    </row>
    <row r="1997" customFormat="false" ht="13.5" hidden="false" customHeight="true" outlineLevel="0" collapsed="false">
      <c r="A1997" s="26" t="s">
        <v>16517</v>
      </c>
      <c r="B1997" s="27" t="s">
        <v>12836</v>
      </c>
      <c r="C1997" s="27" t="s">
        <v>16518</v>
      </c>
      <c r="D1997" s="27" t="s">
        <v>12890</v>
      </c>
      <c r="E1997" s="28" t="n">
        <v>139.63</v>
      </c>
    </row>
    <row r="1998" customFormat="false" ht="12.75" hidden="false" customHeight="true" outlineLevel="0" collapsed="false">
      <c r="A1998" s="26" t="s">
        <v>16519</v>
      </c>
      <c r="B1998" s="27" t="s">
        <v>12836</v>
      </c>
      <c r="C1998" s="27" t="s">
        <v>16520</v>
      </c>
      <c r="D1998" s="27" t="s">
        <v>12890</v>
      </c>
      <c r="E1998" s="28" t="n">
        <v>194.49</v>
      </c>
    </row>
    <row r="1999" customFormat="false" ht="13.5" hidden="false" customHeight="true" outlineLevel="0" collapsed="false">
      <c r="A1999" s="23" t="s">
        <v>16521</v>
      </c>
      <c r="B1999" s="24" t="s">
        <v>12836</v>
      </c>
      <c r="C1999" s="24" t="s">
        <v>16522</v>
      </c>
      <c r="D1999" s="25"/>
      <c r="E1999" s="25"/>
    </row>
    <row r="2000" customFormat="false" ht="12.75" hidden="false" customHeight="true" outlineLevel="0" collapsed="false">
      <c r="A2000" s="26" t="s">
        <v>16523</v>
      </c>
      <c r="B2000" s="27" t="s">
        <v>12836</v>
      </c>
      <c r="C2000" s="27" t="s">
        <v>16524</v>
      </c>
      <c r="D2000" s="27" t="s">
        <v>12843</v>
      </c>
      <c r="E2000" s="28" t="n">
        <v>15.16</v>
      </c>
    </row>
    <row r="2001" customFormat="false" ht="12.75" hidden="false" customHeight="true" outlineLevel="0" collapsed="false">
      <c r="A2001" s="26" t="s">
        <v>16525</v>
      </c>
      <c r="B2001" s="27" t="s">
        <v>12836</v>
      </c>
      <c r="C2001" s="27" t="s">
        <v>16526</v>
      </c>
      <c r="D2001" s="27" t="s">
        <v>12843</v>
      </c>
      <c r="E2001" s="28" t="n">
        <v>33.35</v>
      </c>
    </row>
    <row r="2002" customFormat="false" ht="13.5" hidden="false" customHeight="true" outlineLevel="0" collapsed="false">
      <c r="A2002" s="23" t="s">
        <v>16527</v>
      </c>
      <c r="B2002" s="24" t="s">
        <v>12836</v>
      </c>
      <c r="C2002" s="24" t="s">
        <v>16528</v>
      </c>
      <c r="D2002" s="25"/>
      <c r="E2002" s="25"/>
    </row>
    <row r="2003" customFormat="false" ht="12.75" hidden="false" customHeight="true" outlineLevel="0" collapsed="false">
      <c r="A2003" s="26" t="s">
        <v>16529</v>
      </c>
      <c r="B2003" s="27" t="s">
        <v>12836</v>
      </c>
      <c r="C2003" s="27" t="s">
        <v>16530</v>
      </c>
      <c r="D2003" s="27" t="s">
        <v>12843</v>
      </c>
      <c r="E2003" s="28" t="n">
        <v>95.62</v>
      </c>
    </row>
    <row r="2004" customFormat="false" ht="13.5" hidden="false" customHeight="true" outlineLevel="0" collapsed="false">
      <c r="A2004" s="26" t="s">
        <v>16531</v>
      </c>
      <c r="B2004" s="27" t="s">
        <v>12836</v>
      </c>
      <c r="C2004" s="27" t="s">
        <v>16532</v>
      </c>
      <c r="D2004" s="27" t="s">
        <v>12843</v>
      </c>
      <c r="E2004" s="28" t="n">
        <v>172.73</v>
      </c>
    </row>
    <row r="2005" customFormat="false" ht="12.75" hidden="false" customHeight="true" outlineLevel="0" collapsed="false">
      <c r="A2005" s="23" t="s">
        <v>16533</v>
      </c>
      <c r="B2005" s="24" t="s">
        <v>12836</v>
      </c>
      <c r="C2005" s="24" t="s">
        <v>16534</v>
      </c>
      <c r="D2005" s="25"/>
      <c r="E2005" s="25"/>
    </row>
    <row r="2006" customFormat="false" ht="12.75" hidden="false" customHeight="true" outlineLevel="0" collapsed="false">
      <c r="A2006" s="26" t="s">
        <v>16535</v>
      </c>
      <c r="B2006" s="27" t="s">
        <v>12836</v>
      </c>
      <c r="C2006" s="27" t="s">
        <v>16536</v>
      </c>
      <c r="D2006" s="27" t="s">
        <v>12843</v>
      </c>
      <c r="E2006" s="28" t="n">
        <v>9.7</v>
      </c>
    </row>
    <row r="2007" customFormat="false" ht="13.5" hidden="false" customHeight="true" outlineLevel="0" collapsed="false">
      <c r="A2007" s="23" t="s">
        <v>16537</v>
      </c>
      <c r="B2007" s="24" t="s">
        <v>12836</v>
      </c>
      <c r="C2007" s="24" t="s">
        <v>16538</v>
      </c>
      <c r="D2007" s="25"/>
      <c r="E2007" s="25"/>
    </row>
    <row r="2008" customFormat="false" ht="12.75" hidden="false" customHeight="true" outlineLevel="0" collapsed="false">
      <c r="A2008" s="26" t="s">
        <v>16539</v>
      </c>
      <c r="B2008" s="27" t="s">
        <v>12836</v>
      </c>
      <c r="C2008" s="27" t="s">
        <v>16540</v>
      </c>
      <c r="D2008" s="27" t="s">
        <v>12840</v>
      </c>
      <c r="E2008" s="28" t="n">
        <v>1098.56</v>
      </c>
    </row>
    <row r="2009" customFormat="false" ht="12.75" hidden="false" customHeight="true" outlineLevel="0" collapsed="false">
      <c r="A2009" s="26" t="s">
        <v>16541</v>
      </c>
      <c r="B2009" s="27" t="s">
        <v>12836</v>
      </c>
      <c r="C2009" s="27" t="s">
        <v>16542</v>
      </c>
      <c r="D2009" s="27" t="s">
        <v>12890</v>
      </c>
      <c r="E2009" s="28" t="n">
        <v>357.73</v>
      </c>
    </row>
    <row r="2010" customFormat="false" ht="13.5" hidden="false" customHeight="true" outlineLevel="0" collapsed="false">
      <c r="A2010" s="26" t="s">
        <v>16543</v>
      </c>
      <c r="B2010" s="27" t="s">
        <v>12836</v>
      </c>
      <c r="C2010" s="27" t="s">
        <v>16544</v>
      </c>
      <c r="D2010" s="27" t="s">
        <v>12840</v>
      </c>
      <c r="E2010" s="28" t="n">
        <v>2088.95</v>
      </c>
    </row>
    <row r="2011" customFormat="false" ht="12.75" hidden="false" customHeight="true" outlineLevel="0" collapsed="false">
      <c r="A2011" s="26" t="s">
        <v>16545</v>
      </c>
      <c r="B2011" s="27" t="s">
        <v>12836</v>
      </c>
      <c r="C2011" s="27" t="s">
        <v>16546</v>
      </c>
      <c r="D2011" s="27" t="s">
        <v>12890</v>
      </c>
      <c r="E2011" s="28" t="n">
        <v>698.47</v>
      </c>
    </row>
    <row r="2012" customFormat="false" ht="13.5" hidden="false" customHeight="true" outlineLevel="0" collapsed="false">
      <c r="A2012" s="23" t="s">
        <v>16547</v>
      </c>
      <c r="B2012" s="24" t="s">
        <v>12836</v>
      </c>
      <c r="C2012" s="24" t="s">
        <v>16548</v>
      </c>
      <c r="D2012" s="25"/>
      <c r="E2012" s="25"/>
    </row>
    <row r="2013" customFormat="false" ht="12.75" hidden="false" customHeight="true" outlineLevel="0" collapsed="false">
      <c r="A2013" s="26" t="s">
        <v>16549</v>
      </c>
      <c r="B2013" s="27" t="s">
        <v>12836</v>
      </c>
      <c r="C2013" s="27" t="s">
        <v>16550</v>
      </c>
      <c r="D2013" s="27" t="s">
        <v>13213</v>
      </c>
      <c r="E2013" s="28" t="n">
        <v>208.29</v>
      </c>
    </row>
    <row r="2014" customFormat="false" ht="12.75" hidden="false" customHeight="true" outlineLevel="0" collapsed="false">
      <c r="A2014" s="23" t="s">
        <v>16551</v>
      </c>
      <c r="B2014" s="24" t="s">
        <v>12836</v>
      </c>
      <c r="C2014" s="24" t="s">
        <v>16552</v>
      </c>
      <c r="D2014" s="25"/>
      <c r="E2014" s="25"/>
    </row>
    <row r="2015" customFormat="false" ht="13.5" hidden="false" customHeight="true" outlineLevel="0" collapsed="false">
      <c r="A2015" s="26" t="s">
        <v>16553</v>
      </c>
      <c r="B2015" s="27" t="s">
        <v>12836</v>
      </c>
      <c r="C2015" s="27" t="s">
        <v>16554</v>
      </c>
      <c r="D2015" s="27" t="s">
        <v>12840</v>
      </c>
      <c r="E2015" s="28" t="n">
        <v>211.92</v>
      </c>
    </row>
    <row r="2016" customFormat="false" ht="12.75" hidden="false" customHeight="true" outlineLevel="0" collapsed="false">
      <c r="A2016" s="26" t="s">
        <v>16555</v>
      </c>
      <c r="B2016" s="27" t="s">
        <v>12836</v>
      </c>
      <c r="C2016" s="27" t="s">
        <v>16556</v>
      </c>
      <c r="D2016" s="27" t="s">
        <v>12840</v>
      </c>
      <c r="E2016" s="28" t="n">
        <v>263.55</v>
      </c>
    </row>
    <row r="2017" customFormat="false" ht="13.5" hidden="false" customHeight="true" outlineLevel="0" collapsed="false">
      <c r="A2017" s="26" t="s">
        <v>16557</v>
      </c>
      <c r="B2017" s="27" t="s">
        <v>12836</v>
      </c>
      <c r="C2017" s="27" t="s">
        <v>16558</v>
      </c>
      <c r="D2017" s="27" t="s">
        <v>12890</v>
      </c>
      <c r="E2017" s="28" t="n">
        <v>154.74</v>
      </c>
    </row>
    <row r="2018" customFormat="false" ht="12.75" hidden="false" customHeight="true" outlineLevel="0" collapsed="false">
      <c r="A2018" s="26" t="s">
        <v>16559</v>
      </c>
      <c r="B2018" s="27" t="s">
        <v>12836</v>
      </c>
      <c r="C2018" s="27" t="s">
        <v>16560</v>
      </c>
      <c r="D2018" s="27" t="s">
        <v>12890</v>
      </c>
      <c r="E2018" s="28" t="n">
        <v>191.59</v>
      </c>
    </row>
    <row r="2019" customFormat="false" ht="12.75" hidden="false" customHeight="true" outlineLevel="0" collapsed="false">
      <c r="A2019" s="23" t="s">
        <v>16561</v>
      </c>
      <c r="B2019" s="24" t="s">
        <v>12836</v>
      </c>
      <c r="C2019" s="24" t="s">
        <v>16562</v>
      </c>
      <c r="D2019" s="25"/>
      <c r="E2019" s="25"/>
    </row>
    <row r="2020" customFormat="false" ht="13.5" hidden="false" customHeight="true" outlineLevel="0" collapsed="false">
      <c r="A2020" s="26" t="s">
        <v>16563</v>
      </c>
      <c r="B2020" s="27" t="s">
        <v>12836</v>
      </c>
      <c r="C2020" s="27" t="s">
        <v>16564</v>
      </c>
      <c r="D2020" s="27" t="s">
        <v>12840</v>
      </c>
      <c r="E2020" s="28" t="n">
        <v>203.36</v>
      </c>
    </row>
    <row r="2021" customFormat="false" ht="12.75" hidden="false" customHeight="true" outlineLevel="0" collapsed="false">
      <c r="A2021" s="26" t="s">
        <v>16565</v>
      </c>
      <c r="B2021" s="27" t="s">
        <v>12836</v>
      </c>
      <c r="C2021" s="27" t="s">
        <v>16566</v>
      </c>
      <c r="D2021" s="27" t="s">
        <v>12840</v>
      </c>
      <c r="E2021" s="28" t="n">
        <v>222.31</v>
      </c>
    </row>
    <row r="2022" customFormat="false" ht="12.75" hidden="false" customHeight="true" outlineLevel="0" collapsed="false">
      <c r="A2022" s="26" t="s">
        <v>16567</v>
      </c>
      <c r="B2022" s="27" t="s">
        <v>12836</v>
      </c>
      <c r="C2022" s="27" t="s">
        <v>16568</v>
      </c>
      <c r="D2022" s="27" t="s">
        <v>12840</v>
      </c>
      <c r="E2022" s="28" t="n">
        <v>324.63</v>
      </c>
    </row>
    <row r="2023" customFormat="false" ht="13.5" hidden="false" customHeight="true" outlineLevel="0" collapsed="false">
      <c r="A2023" s="23" t="s">
        <v>16569</v>
      </c>
      <c r="B2023" s="24" t="s">
        <v>12836</v>
      </c>
      <c r="C2023" s="24" t="s">
        <v>16570</v>
      </c>
      <c r="D2023" s="25"/>
      <c r="E2023" s="25"/>
    </row>
    <row r="2024" customFormat="false" ht="12.75" hidden="false" customHeight="true" outlineLevel="0" collapsed="false">
      <c r="A2024" s="26" t="s">
        <v>16571</v>
      </c>
      <c r="B2024" s="27" t="s">
        <v>12836</v>
      </c>
      <c r="C2024" s="27" t="s">
        <v>16572</v>
      </c>
      <c r="D2024" s="27" t="s">
        <v>12890</v>
      </c>
      <c r="E2024" s="28" t="n">
        <v>82.4</v>
      </c>
    </row>
    <row r="2025" customFormat="false" ht="13.5" hidden="false" customHeight="true" outlineLevel="0" collapsed="false">
      <c r="A2025" s="26" t="s">
        <v>16573</v>
      </c>
      <c r="B2025" s="27" t="s">
        <v>12836</v>
      </c>
      <c r="C2025" s="27" t="s">
        <v>16574</v>
      </c>
      <c r="D2025" s="27" t="s">
        <v>12890</v>
      </c>
      <c r="E2025" s="28" t="n">
        <v>124.26</v>
      </c>
    </row>
    <row r="2026" customFormat="false" ht="2.25" hidden="false" customHeight="true" outlineLevel="0" collapsed="false">
      <c r="A2026" s="14"/>
      <c r="C2026" s="27"/>
      <c r="E2026" s="16"/>
    </row>
    <row r="2027" customFormat="false" ht="12.75" hidden="false" customHeight="true" outlineLevel="0" collapsed="false">
      <c r="A2027" s="26" t="s">
        <v>16575</v>
      </c>
      <c r="B2027" s="27" t="s">
        <v>12836</v>
      </c>
      <c r="C2027" s="27" t="s">
        <v>16576</v>
      </c>
      <c r="D2027" s="27" t="s">
        <v>12890</v>
      </c>
      <c r="E2027" s="28" t="n">
        <v>172.9</v>
      </c>
    </row>
    <row r="2028" customFormat="false" ht="3" hidden="false" customHeight="true" outlineLevel="0" collapsed="false">
      <c r="A2028" s="14"/>
      <c r="C2028" s="27"/>
      <c r="E2028" s="16"/>
    </row>
    <row r="2029" customFormat="false" ht="12.75" hidden="false" customHeight="true" outlineLevel="0" collapsed="false">
      <c r="A2029" s="23" t="s">
        <v>16577</v>
      </c>
      <c r="B2029" s="24" t="s">
        <v>12836</v>
      </c>
      <c r="C2029" s="24" t="s">
        <v>16578</v>
      </c>
      <c r="D2029" s="25"/>
      <c r="E2029" s="25"/>
    </row>
    <row r="2030" customFormat="false" ht="13.5" hidden="false" customHeight="true" outlineLevel="0" collapsed="false">
      <c r="A2030" s="26" t="s">
        <v>16579</v>
      </c>
      <c r="B2030" s="27" t="s">
        <v>12836</v>
      </c>
      <c r="C2030" s="27" t="s">
        <v>16580</v>
      </c>
      <c r="D2030" s="27" t="s">
        <v>12890</v>
      </c>
      <c r="E2030" s="28" t="n">
        <v>36.9</v>
      </c>
    </row>
    <row r="2031" customFormat="false" ht="12.75" hidden="false" customHeight="true" outlineLevel="0" collapsed="false">
      <c r="A2031" s="26" t="s">
        <v>16581</v>
      </c>
      <c r="B2031" s="27" t="s">
        <v>12836</v>
      </c>
      <c r="C2031" s="27" t="s">
        <v>16582</v>
      </c>
      <c r="D2031" s="27" t="s">
        <v>12890</v>
      </c>
      <c r="E2031" s="28" t="n">
        <v>73.58</v>
      </c>
    </row>
    <row r="2032" customFormat="false" ht="12.75" hidden="false" customHeight="true" outlineLevel="0" collapsed="false">
      <c r="A2032" s="26" t="s">
        <v>16583</v>
      </c>
      <c r="B2032" s="27" t="s">
        <v>12836</v>
      </c>
      <c r="C2032" s="27" t="s">
        <v>16584</v>
      </c>
      <c r="D2032" s="27" t="s">
        <v>12890</v>
      </c>
      <c r="E2032" s="28" t="n">
        <v>108.39</v>
      </c>
    </row>
    <row r="2033" customFormat="false" ht="13.5" hidden="false" customHeight="true" outlineLevel="0" collapsed="false">
      <c r="A2033" s="26" t="s">
        <v>16585</v>
      </c>
      <c r="B2033" s="27" t="s">
        <v>12836</v>
      </c>
      <c r="C2033" s="27" t="s">
        <v>16586</v>
      </c>
      <c r="D2033" s="27" t="s">
        <v>12890</v>
      </c>
      <c r="E2033" s="28" t="n">
        <v>144.46</v>
      </c>
    </row>
    <row r="2034" customFormat="false" ht="12.75" hidden="false" customHeight="true" outlineLevel="0" collapsed="false">
      <c r="A2034" s="26" t="s">
        <v>16587</v>
      </c>
      <c r="B2034" s="27" t="s">
        <v>12836</v>
      </c>
      <c r="C2034" s="27" t="s">
        <v>16588</v>
      </c>
      <c r="D2034" s="27" t="s">
        <v>12890</v>
      </c>
      <c r="E2034" s="28" t="n">
        <v>241.82</v>
      </c>
    </row>
    <row r="2035" customFormat="false" ht="13.5" hidden="false" customHeight="true" outlineLevel="0" collapsed="false">
      <c r="A2035" s="26" t="s">
        <v>16589</v>
      </c>
      <c r="B2035" s="27" t="s">
        <v>12836</v>
      </c>
      <c r="C2035" s="27" t="s">
        <v>16590</v>
      </c>
      <c r="D2035" s="27" t="s">
        <v>12890</v>
      </c>
      <c r="E2035" s="28" t="n">
        <v>470.85</v>
      </c>
    </row>
    <row r="2036" customFormat="false" ht="12.75" hidden="false" customHeight="true" outlineLevel="0" collapsed="false">
      <c r="A2036" s="23" t="s">
        <v>16591</v>
      </c>
      <c r="B2036" s="24" t="s">
        <v>12836</v>
      </c>
      <c r="C2036" s="24" t="s">
        <v>16592</v>
      </c>
      <c r="D2036" s="25"/>
      <c r="E2036" s="25"/>
    </row>
    <row r="2037" customFormat="false" ht="12.75" hidden="false" customHeight="true" outlineLevel="0" collapsed="false">
      <c r="A2037" s="26" t="s">
        <v>16593</v>
      </c>
      <c r="B2037" s="27" t="s">
        <v>12836</v>
      </c>
      <c r="C2037" s="27" t="s">
        <v>13667</v>
      </c>
      <c r="D2037" s="27" t="s">
        <v>13213</v>
      </c>
      <c r="E2037" s="28" t="n">
        <v>199.84</v>
      </c>
    </row>
    <row r="2038" customFormat="false" ht="13.5" hidden="false" customHeight="true" outlineLevel="0" collapsed="false">
      <c r="A2038" s="26" t="s">
        <v>16594</v>
      </c>
      <c r="B2038" s="27" t="s">
        <v>12836</v>
      </c>
      <c r="C2038" s="27" t="s">
        <v>16595</v>
      </c>
      <c r="D2038" s="27" t="s">
        <v>13213</v>
      </c>
      <c r="E2038" s="28" t="n">
        <v>224.13</v>
      </c>
    </row>
    <row r="2039" customFormat="false" ht="12.75" hidden="false" customHeight="true" outlineLevel="0" collapsed="false">
      <c r="A2039" s="26" t="s">
        <v>16596</v>
      </c>
      <c r="B2039" s="27" t="s">
        <v>12836</v>
      </c>
      <c r="C2039" s="27" t="s">
        <v>16597</v>
      </c>
      <c r="D2039" s="27" t="s">
        <v>13213</v>
      </c>
      <c r="E2039" s="28" t="n">
        <v>224.13</v>
      </c>
    </row>
    <row r="2040" customFormat="false" ht="12.75" hidden="false" customHeight="true" outlineLevel="0" collapsed="false">
      <c r="A2040" s="19" t="s">
        <v>16598</v>
      </c>
      <c r="B2040" s="20"/>
      <c r="C2040" s="21" t="s">
        <v>16599</v>
      </c>
      <c r="D2040" s="22"/>
      <c r="E2040" s="22"/>
    </row>
    <row r="2041" customFormat="false" ht="13.5" hidden="false" customHeight="true" outlineLevel="0" collapsed="false">
      <c r="A2041" s="23" t="s">
        <v>16600</v>
      </c>
      <c r="B2041" s="24" t="s">
        <v>12836</v>
      </c>
      <c r="C2041" s="24" t="s">
        <v>16601</v>
      </c>
      <c r="D2041" s="25"/>
      <c r="E2041" s="25"/>
    </row>
    <row r="2042" customFormat="false" ht="12.75" hidden="false" customHeight="true" outlineLevel="0" collapsed="false">
      <c r="A2042" s="26" t="s">
        <v>16602</v>
      </c>
      <c r="B2042" s="27" t="s">
        <v>12836</v>
      </c>
      <c r="C2042" s="27" t="s">
        <v>16603</v>
      </c>
      <c r="D2042" s="27" t="s">
        <v>12843</v>
      </c>
      <c r="E2042" s="28" t="n">
        <v>2.86</v>
      </c>
    </row>
    <row r="2043" customFormat="false" ht="13.5" hidden="false" customHeight="true" outlineLevel="0" collapsed="false">
      <c r="A2043" s="26" t="s">
        <v>16604</v>
      </c>
      <c r="B2043" s="27" t="s">
        <v>12836</v>
      </c>
      <c r="C2043" s="27" t="s">
        <v>16605</v>
      </c>
      <c r="D2043" s="27" t="s">
        <v>12843</v>
      </c>
      <c r="E2043" s="28" t="n">
        <v>4.36</v>
      </c>
    </row>
    <row r="2044" customFormat="false" ht="12.75" hidden="false" customHeight="true" outlineLevel="0" collapsed="false">
      <c r="A2044" s="23" t="s">
        <v>16606</v>
      </c>
      <c r="B2044" s="24" t="s">
        <v>12836</v>
      </c>
      <c r="C2044" s="24" t="s">
        <v>16607</v>
      </c>
      <c r="D2044" s="25"/>
      <c r="E2044" s="25"/>
    </row>
    <row r="2045" customFormat="false" ht="12.75" hidden="false" customHeight="true" outlineLevel="0" collapsed="false">
      <c r="A2045" s="26" t="s">
        <v>16608</v>
      </c>
      <c r="B2045" s="27" t="s">
        <v>12836</v>
      </c>
      <c r="C2045" s="27" t="s">
        <v>16609</v>
      </c>
      <c r="D2045" s="27" t="s">
        <v>13213</v>
      </c>
      <c r="E2045" s="28" t="n">
        <v>16.77</v>
      </c>
    </row>
    <row r="2046" customFormat="false" ht="13.5" hidden="false" customHeight="true" outlineLevel="0" collapsed="false">
      <c r="A2046" s="23" t="s">
        <v>16610</v>
      </c>
      <c r="B2046" s="24" t="s">
        <v>12836</v>
      </c>
      <c r="C2046" s="24" t="s">
        <v>16611</v>
      </c>
      <c r="D2046" s="25"/>
      <c r="E2046" s="25"/>
    </row>
    <row r="2047" customFormat="false" ht="12.75" hidden="false" customHeight="true" outlineLevel="0" collapsed="false">
      <c r="A2047" s="26" t="s">
        <v>16612</v>
      </c>
      <c r="B2047" s="27" t="s">
        <v>12836</v>
      </c>
      <c r="C2047" s="27" t="s">
        <v>16613</v>
      </c>
      <c r="D2047" s="27" t="s">
        <v>13213</v>
      </c>
      <c r="E2047" s="28" t="n">
        <v>291.62</v>
      </c>
    </row>
    <row r="2048" customFormat="false" ht="3" hidden="false" customHeight="true" outlineLevel="0" collapsed="false">
      <c r="A2048" s="14"/>
      <c r="C2048" s="27"/>
      <c r="E2048" s="16"/>
    </row>
    <row r="2049" customFormat="false" ht="12.75" hidden="false" customHeight="true" outlineLevel="0" collapsed="false">
      <c r="A2049" s="26" t="s">
        <v>16614</v>
      </c>
      <c r="B2049" s="27" t="s">
        <v>12836</v>
      </c>
      <c r="C2049" s="27" t="s">
        <v>16615</v>
      </c>
      <c r="D2049" s="27" t="s">
        <v>13213</v>
      </c>
      <c r="E2049" s="28" t="n">
        <v>309.75</v>
      </c>
    </row>
    <row r="2050" customFormat="false" ht="2.25" hidden="false" customHeight="true" outlineLevel="0" collapsed="false">
      <c r="A2050" s="14"/>
      <c r="C2050" s="27"/>
      <c r="E2050" s="16"/>
    </row>
    <row r="2051" customFormat="false" ht="13.5" hidden="false" customHeight="true" outlineLevel="0" collapsed="false">
      <c r="A2051" s="26" t="s">
        <v>16616</v>
      </c>
      <c r="B2051" s="27" t="s">
        <v>12836</v>
      </c>
      <c r="C2051" s="27" t="s">
        <v>16617</v>
      </c>
      <c r="D2051" s="27" t="s">
        <v>13213</v>
      </c>
      <c r="E2051" s="28" t="n">
        <v>363.59</v>
      </c>
    </row>
    <row r="2052" customFormat="false" ht="2.25" hidden="false" customHeight="true" outlineLevel="0" collapsed="false">
      <c r="A2052" s="14"/>
      <c r="C2052" s="27"/>
      <c r="E2052" s="16"/>
    </row>
    <row r="2053" customFormat="false" ht="12.75" hidden="false" customHeight="true" outlineLevel="0" collapsed="false">
      <c r="A2053" s="26" t="s">
        <v>16618</v>
      </c>
      <c r="B2053" s="27" t="s">
        <v>12836</v>
      </c>
      <c r="C2053" s="27" t="s">
        <v>16619</v>
      </c>
      <c r="D2053" s="27" t="s">
        <v>13213</v>
      </c>
      <c r="E2053" s="28" t="n">
        <v>525.86</v>
      </c>
    </row>
    <row r="2054" customFormat="false" ht="13.5" hidden="false" customHeight="true" outlineLevel="0" collapsed="false">
      <c r="A2054" s="23" t="s">
        <v>16620</v>
      </c>
      <c r="B2054" s="24" t="s">
        <v>12836</v>
      </c>
      <c r="C2054" s="24" t="s">
        <v>16621</v>
      </c>
      <c r="D2054" s="25"/>
      <c r="E2054" s="25"/>
    </row>
    <row r="2055" customFormat="false" ht="12.75" hidden="false" customHeight="true" outlineLevel="0" collapsed="false">
      <c r="A2055" s="26" t="s">
        <v>16622</v>
      </c>
      <c r="B2055" s="27" t="s">
        <v>12836</v>
      </c>
      <c r="C2055" s="27" t="s">
        <v>16623</v>
      </c>
      <c r="D2055" s="27" t="s">
        <v>13213</v>
      </c>
      <c r="E2055" s="28" t="n">
        <v>298.28</v>
      </c>
    </row>
    <row r="2056" customFormat="false" ht="13.5" hidden="false" customHeight="true" outlineLevel="0" collapsed="false">
      <c r="A2056" s="26" t="s">
        <v>16624</v>
      </c>
      <c r="B2056" s="27" t="s">
        <v>12836</v>
      </c>
      <c r="C2056" s="27" t="s">
        <v>16625</v>
      </c>
      <c r="D2056" s="27" t="s">
        <v>13213</v>
      </c>
      <c r="E2056" s="28" t="n">
        <v>308.84</v>
      </c>
    </row>
    <row r="2057" customFormat="false" ht="2.25" hidden="false" customHeight="true" outlineLevel="0" collapsed="false">
      <c r="A2057" s="14"/>
      <c r="C2057" s="27"/>
      <c r="E2057" s="16"/>
    </row>
    <row r="2058" customFormat="false" ht="12.75" hidden="false" customHeight="true" outlineLevel="0" collapsed="false">
      <c r="A2058" s="26" t="s">
        <v>16626</v>
      </c>
      <c r="B2058" s="27" t="s">
        <v>12836</v>
      </c>
      <c r="C2058" s="27" t="s">
        <v>16627</v>
      </c>
      <c r="D2058" s="27" t="s">
        <v>13213</v>
      </c>
      <c r="E2058" s="28" t="n">
        <v>291.56</v>
      </c>
    </row>
    <row r="2059" customFormat="false" ht="3" hidden="false" customHeight="true" outlineLevel="0" collapsed="false">
      <c r="A2059" s="14"/>
      <c r="C2059" s="27"/>
      <c r="E2059" s="16"/>
    </row>
    <row r="2060" customFormat="false" ht="12.75" hidden="false" customHeight="true" outlineLevel="0" collapsed="false">
      <c r="A2060" s="26" t="s">
        <v>16628</v>
      </c>
      <c r="B2060" s="27" t="s">
        <v>12836</v>
      </c>
      <c r="C2060" s="27" t="s">
        <v>16629</v>
      </c>
      <c r="D2060" s="27" t="s">
        <v>13213</v>
      </c>
      <c r="E2060" s="28" t="n">
        <v>310.22</v>
      </c>
    </row>
    <row r="2061" customFormat="false" ht="3" hidden="false" customHeight="true" outlineLevel="0" collapsed="false">
      <c r="A2061" s="14"/>
      <c r="C2061" s="27"/>
      <c r="E2061" s="16"/>
    </row>
    <row r="2062" customFormat="false" ht="12.75" hidden="false" customHeight="true" outlineLevel="0" collapsed="false">
      <c r="A2062" s="26" t="s">
        <v>16630</v>
      </c>
      <c r="B2062" s="27" t="s">
        <v>12836</v>
      </c>
      <c r="C2062" s="27" t="s">
        <v>16631</v>
      </c>
      <c r="D2062" s="27" t="s">
        <v>13213</v>
      </c>
      <c r="E2062" s="28" t="n">
        <v>26.14</v>
      </c>
    </row>
    <row r="2063" customFormat="false" ht="12.75" hidden="false" customHeight="true" outlineLevel="0" collapsed="false">
      <c r="A2063" s="23" t="s">
        <v>16632</v>
      </c>
      <c r="B2063" s="24" t="s">
        <v>12836</v>
      </c>
      <c r="C2063" s="24" t="s">
        <v>13357</v>
      </c>
      <c r="D2063" s="25"/>
      <c r="E2063" s="25"/>
    </row>
    <row r="2064" customFormat="false" ht="13.5" hidden="false" customHeight="true" outlineLevel="0" collapsed="false">
      <c r="A2064" s="26" t="s">
        <v>16633</v>
      </c>
      <c r="B2064" s="27" t="s">
        <v>12836</v>
      </c>
      <c r="C2064" s="27" t="s">
        <v>16634</v>
      </c>
      <c r="D2064" s="27" t="s">
        <v>16635</v>
      </c>
      <c r="E2064" s="28" t="n">
        <v>1.55</v>
      </c>
    </row>
    <row r="2065" customFormat="false" ht="12.75" hidden="false" customHeight="true" outlineLevel="0" collapsed="false">
      <c r="A2065" s="26" t="s">
        <v>16636</v>
      </c>
      <c r="B2065" s="27" t="s">
        <v>12836</v>
      </c>
      <c r="C2065" s="27" t="s">
        <v>16637</v>
      </c>
      <c r="D2065" s="27" t="s">
        <v>16635</v>
      </c>
      <c r="E2065" s="28" t="n">
        <v>1.1</v>
      </c>
    </row>
    <row r="2066" customFormat="false" ht="12.75" hidden="false" customHeight="true" outlineLevel="0" collapsed="false">
      <c r="A2066" s="23" t="s">
        <v>16638</v>
      </c>
      <c r="B2066" s="24" t="s">
        <v>12836</v>
      </c>
      <c r="C2066" s="24" t="s">
        <v>16639</v>
      </c>
      <c r="D2066" s="25"/>
      <c r="E2066" s="25"/>
    </row>
    <row r="2067" customFormat="false" ht="13.5" hidden="false" customHeight="true" outlineLevel="0" collapsed="false">
      <c r="A2067" s="26" t="s">
        <v>16640</v>
      </c>
      <c r="B2067" s="27" t="s">
        <v>12836</v>
      </c>
      <c r="C2067" s="27" t="s">
        <v>16641</v>
      </c>
      <c r="D2067" s="27" t="s">
        <v>12843</v>
      </c>
      <c r="E2067" s="28" t="n">
        <v>9.6</v>
      </c>
    </row>
    <row r="2068" customFormat="false" ht="12.75" hidden="false" customHeight="true" outlineLevel="0" collapsed="false">
      <c r="A2068" s="23" t="s">
        <v>16642</v>
      </c>
      <c r="B2068" s="24" t="s">
        <v>12836</v>
      </c>
      <c r="C2068" s="24" t="s">
        <v>16643</v>
      </c>
      <c r="D2068" s="25"/>
      <c r="E2068" s="25"/>
    </row>
    <row r="2069" customFormat="false" ht="13.5" hidden="false" customHeight="true" outlineLevel="0" collapsed="false">
      <c r="A2069" s="26" t="s">
        <v>16644</v>
      </c>
      <c r="B2069" s="27" t="s">
        <v>12836</v>
      </c>
      <c r="C2069" s="27" t="s">
        <v>16645</v>
      </c>
      <c r="D2069" s="27" t="s">
        <v>12843</v>
      </c>
      <c r="E2069" s="28" t="n">
        <v>2.28</v>
      </c>
    </row>
    <row r="2070" customFormat="false" ht="12.75" hidden="false" customHeight="true" outlineLevel="0" collapsed="false">
      <c r="A2070" s="26" t="s">
        <v>16646</v>
      </c>
      <c r="B2070" s="27" t="s">
        <v>12836</v>
      </c>
      <c r="C2070" s="27" t="s">
        <v>16647</v>
      </c>
      <c r="D2070" s="27" t="s">
        <v>12843</v>
      </c>
      <c r="E2070" s="28" t="n">
        <v>12.43</v>
      </c>
    </row>
    <row r="2071" customFormat="false" ht="12.75" hidden="false" customHeight="true" outlineLevel="0" collapsed="false">
      <c r="A2071" s="23" t="s">
        <v>16648</v>
      </c>
      <c r="B2071" s="24" t="s">
        <v>12836</v>
      </c>
      <c r="C2071" s="24" t="s">
        <v>16649</v>
      </c>
      <c r="D2071" s="25"/>
      <c r="E2071" s="25"/>
    </row>
    <row r="2072" customFormat="false" ht="13.5" hidden="false" customHeight="true" outlineLevel="0" collapsed="false">
      <c r="A2072" s="26" t="s">
        <v>16650</v>
      </c>
      <c r="B2072" s="27" t="s">
        <v>12836</v>
      </c>
      <c r="C2072" s="27" t="s">
        <v>16651</v>
      </c>
      <c r="D2072" s="27" t="s">
        <v>13617</v>
      </c>
      <c r="E2072" s="28" t="n">
        <v>599.87</v>
      </c>
    </row>
    <row r="2073" customFormat="false" ht="12.75" hidden="false" customHeight="true" outlineLevel="0" collapsed="false">
      <c r="A2073" s="26" t="s">
        <v>16652</v>
      </c>
      <c r="B2073" s="27" t="s">
        <v>12836</v>
      </c>
      <c r="C2073" s="27" t="s">
        <v>16653</v>
      </c>
      <c r="D2073" s="27" t="s">
        <v>13617</v>
      </c>
      <c r="E2073" s="28" t="n">
        <v>56.91</v>
      </c>
    </row>
    <row r="2074" customFormat="false" ht="13.5" hidden="false" customHeight="true" outlineLevel="0" collapsed="false">
      <c r="A2074" s="26" t="s">
        <v>16654</v>
      </c>
      <c r="B2074" s="27" t="s">
        <v>12836</v>
      </c>
      <c r="C2074" s="27" t="s">
        <v>16655</v>
      </c>
      <c r="D2074" s="27" t="s">
        <v>13617</v>
      </c>
      <c r="E2074" s="28" t="n">
        <v>599.87</v>
      </c>
    </row>
    <row r="2075" customFormat="false" ht="12.75" hidden="false" customHeight="true" outlineLevel="0" collapsed="false">
      <c r="A2075" s="26" t="s">
        <v>16656</v>
      </c>
      <c r="B2075" s="27" t="s">
        <v>12836</v>
      </c>
      <c r="C2075" s="27" t="s">
        <v>16657</v>
      </c>
      <c r="D2075" s="27" t="s">
        <v>13617</v>
      </c>
      <c r="E2075" s="28" t="n">
        <v>56.91</v>
      </c>
    </row>
    <row r="2076" customFormat="false" ht="12.75" hidden="false" customHeight="true" outlineLevel="0" collapsed="false">
      <c r="A2076" s="26" t="s">
        <v>16658</v>
      </c>
      <c r="B2076" s="27" t="s">
        <v>12836</v>
      </c>
      <c r="C2076" s="27" t="s">
        <v>16659</v>
      </c>
      <c r="D2076" s="27" t="s">
        <v>13617</v>
      </c>
      <c r="E2076" s="28" t="n">
        <v>168.28</v>
      </c>
    </row>
    <row r="2077" customFormat="false" ht="3" hidden="false" customHeight="true" outlineLevel="0" collapsed="false">
      <c r="A2077" s="14"/>
      <c r="C2077" s="27"/>
      <c r="E2077" s="16"/>
    </row>
    <row r="2078" customFormat="false" ht="12.75" hidden="false" customHeight="true" outlineLevel="0" collapsed="false">
      <c r="A2078" s="26" t="s">
        <v>16660</v>
      </c>
      <c r="B2078" s="27" t="s">
        <v>12836</v>
      </c>
      <c r="C2078" s="27" t="s">
        <v>16661</v>
      </c>
      <c r="D2078" s="27" t="s">
        <v>13617</v>
      </c>
      <c r="E2078" s="28" t="n">
        <v>572.57</v>
      </c>
    </row>
    <row r="2079" customFormat="false" ht="13.5" hidden="false" customHeight="true" outlineLevel="0" collapsed="false">
      <c r="A2079" s="26" t="s">
        <v>16662</v>
      </c>
      <c r="B2079" s="27" t="s">
        <v>12836</v>
      </c>
      <c r="C2079" s="27" t="s">
        <v>16663</v>
      </c>
      <c r="D2079" s="27" t="s">
        <v>13617</v>
      </c>
      <c r="E2079" s="28" t="n">
        <v>56.91</v>
      </c>
    </row>
    <row r="2080" customFormat="false" ht="12.75" hidden="false" customHeight="true" outlineLevel="0" collapsed="false">
      <c r="A2080" s="26" t="s">
        <v>16664</v>
      </c>
      <c r="B2080" s="27" t="s">
        <v>12836</v>
      </c>
      <c r="C2080" s="27" t="s">
        <v>16665</v>
      </c>
      <c r="D2080" s="27" t="s">
        <v>13617</v>
      </c>
      <c r="E2080" s="28" t="n">
        <v>829.57</v>
      </c>
    </row>
    <row r="2081" customFormat="false" ht="12.75" hidden="false" customHeight="true" outlineLevel="0" collapsed="false">
      <c r="A2081" s="26" t="s">
        <v>16666</v>
      </c>
      <c r="B2081" s="27" t="s">
        <v>12836</v>
      </c>
      <c r="C2081" s="27" t="s">
        <v>16667</v>
      </c>
      <c r="D2081" s="27" t="s">
        <v>13617</v>
      </c>
      <c r="E2081" s="28" t="n">
        <v>48.23</v>
      </c>
    </row>
    <row r="2082" customFormat="false" ht="13.5" hidden="false" customHeight="true" outlineLevel="0" collapsed="false">
      <c r="A2082" s="26" t="s">
        <v>16668</v>
      </c>
      <c r="B2082" s="27" t="s">
        <v>12836</v>
      </c>
      <c r="C2082" s="27" t="s">
        <v>16669</v>
      </c>
      <c r="D2082" s="27" t="s">
        <v>13617</v>
      </c>
      <c r="E2082" s="28" t="n">
        <v>605.07</v>
      </c>
    </row>
    <row r="2083" customFormat="false" ht="12.75" hidden="false" customHeight="true" outlineLevel="0" collapsed="false">
      <c r="A2083" s="26" t="s">
        <v>16670</v>
      </c>
      <c r="B2083" s="27" t="s">
        <v>12836</v>
      </c>
      <c r="C2083" s="27" t="s">
        <v>16671</v>
      </c>
      <c r="D2083" s="27" t="s">
        <v>13617</v>
      </c>
      <c r="E2083" s="28" t="n">
        <v>56.91</v>
      </c>
    </row>
    <row r="2084" customFormat="false" ht="12.75" hidden="false" customHeight="true" outlineLevel="0" collapsed="false">
      <c r="A2084" s="23" t="s">
        <v>16672</v>
      </c>
      <c r="B2084" s="24" t="s">
        <v>12836</v>
      </c>
      <c r="C2084" s="24" t="s">
        <v>16673</v>
      </c>
      <c r="D2084" s="25"/>
      <c r="E2084" s="25"/>
    </row>
    <row r="2085" customFormat="false" ht="13.5" hidden="false" customHeight="true" outlineLevel="0" collapsed="false">
      <c r="A2085" s="26" t="s">
        <v>16674</v>
      </c>
      <c r="B2085" s="27" t="s">
        <v>12836</v>
      </c>
      <c r="C2085" s="27" t="s">
        <v>16675</v>
      </c>
      <c r="D2085" s="27" t="s">
        <v>12843</v>
      </c>
      <c r="E2085" s="28" t="n">
        <v>60.91</v>
      </c>
    </row>
    <row r="2086" customFormat="false" ht="12.75" hidden="false" customHeight="true" outlineLevel="0" collapsed="false">
      <c r="A2086" s="26" t="s">
        <v>16676</v>
      </c>
      <c r="B2086" s="27" t="s">
        <v>12836</v>
      </c>
      <c r="C2086" s="27" t="s">
        <v>16677</v>
      </c>
      <c r="D2086" s="27" t="s">
        <v>12843</v>
      </c>
      <c r="E2086" s="28" t="n">
        <v>58.89</v>
      </c>
    </row>
    <row r="2087" customFormat="false" ht="13.5" hidden="false" customHeight="true" outlineLevel="0" collapsed="false">
      <c r="A2087" s="26" t="s">
        <v>16678</v>
      </c>
      <c r="B2087" s="27" t="s">
        <v>12836</v>
      </c>
      <c r="C2087" s="27" t="s">
        <v>16679</v>
      </c>
      <c r="D2087" s="27" t="s">
        <v>12843</v>
      </c>
      <c r="E2087" s="28" t="n">
        <v>159.63</v>
      </c>
    </row>
    <row r="2088" customFormat="false" ht="12.75" hidden="false" customHeight="true" outlineLevel="0" collapsed="false">
      <c r="A2088" s="23" t="s">
        <v>16680</v>
      </c>
      <c r="B2088" s="24" t="s">
        <v>12836</v>
      </c>
      <c r="C2088" s="24" t="s">
        <v>16681</v>
      </c>
      <c r="D2088" s="25"/>
      <c r="E2088" s="25"/>
    </row>
    <row r="2089" customFormat="false" ht="12.75" hidden="false" customHeight="true" outlineLevel="0" collapsed="false">
      <c r="A2089" s="26" t="s">
        <v>16682</v>
      </c>
      <c r="B2089" s="27" t="s">
        <v>12836</v>
      </c>
      <c r="C2089" s="27" t="s">
        <v>16683</v>
      </c>
      <c r="D2089" s="27" t="s">
        <v>12843</v>
      </c>
      <c r="E2089" s="28" t="n">
        <v>58.53</v>
      </c>
    </row>
    <row r="2090" customFormat="false" ht="13.5" hidden="false" customHeight="true" outlineLevel="0" collapsed="false">
      <c r="A2090" s="26" t="s">
        <v>16684</v>
      </c>
      <c r="B2090" s="27" t="s">
        <v>12836</v>
      </c>
      <c r="C2090" s="27" t="s">
        <v>16685</v>
      </c>
      <c r="D2090" s="27" t="s">
        <v>12843</v>
      </c>
      <c r="E2090" s="28" t="n">
        <v>53.72</v>
      </c>
    </row>
    <row r="2091" customFormat="false" ht="12.75" hidden="false" customHeight="true" outlineLevel="0" collapsed="false">
      <c r="A2091" s="23" t="s">
        <v>16686</v>
      </c>
      <c r="B2091" s="24" t="s">
        <v>12836</v>
      </c>
      <c r="C2091" s="24" t="s">
        <v>16687</v>
      </c>
      <c r="D2091" s="25"/>
      <c r="E2091" s="25"/>
    </row>
    <row r="2092" customFormat="false" ht="13.5" hidden="false" customHeight="true" outlineLevel="0" collapsed="false">
      <c r="A2092" s="26" t="s">
        <v>16688</v>
      </c>
      <c r="B2092" s="27" t="s">
        <v>12836</v>
      </c>
      <c r="C2092" s="27" t="s">
        <v>16689</v>
      </c>
      <c r="D2092" s="27" t="s">
        <v>12843</v>
      </c>
      <c r="E2092" s="28" t="n">
        <v>81.6</v>
      </c>
    </row>
    <row r="2093" customFormat="false" ht="2.25" hidden="false" customHeight="true" outlineLevel="0" collapsed="false">
      <c r="A2093" s="14"/>
      <c r="C2093" s="27"/>
      <c r="E2093" s="16"/>
    </row>
    <row r="2094" customFormat="false" ht="12.75" hidden="false" customHeight="true" outlineLevel="0" collapsed="false">
      <c r="A2094" s="26" t="s">
        <v>16690</v>
      </c>
      <c r="B2094" s="27" t="s">
        <v>12836</v>
      </c>
      <c r="C2094" s="27" t="s">
        <v>16691</v>
      </c>
      <c r="D2094" s="27" t="s">
        <v>12843</v>
      </c>
      <c r="E2094" s="28" t="n">
        <v>114</v>
      </c>
    </row>
    <row r="2095" customFormat="false" ht="3" hidden="false" customHeight="true" outlineLevel="0" collapsed="false">
      <c r="A2095" s="14"/>
      <c r="C2095" s="27"/>
      <c r="E2095" s="16"/>
    </row>
    <row r="2096" customFormat="false" ht="12.75" hidden="false" customHeight="true" outlineLevel="0" collapsed="false">
      <c r="A2096" s="26" t="s">
        <v>16692</v>
      </c>
      <c r="B2096" s="27" t="s">
        <v>12836</v>
      </c>
      <c r="C2096" s="27" t="s">
        <v>16693</v>
      </c>
      <c r="D2096" s="27" t="s">
        <v>12843</v>
      </c>
      <c r="E2096" s="28" t="n">
        <v>107.02</v>
      </c>
    </row>
    <row r="2097" customFormat="false" ht="2.25" hidden="false" customHeight="true" outlineLevel="0" collapsed="false">
      <c r="A2097" s="14"/>
      <c r="C2097" s="27"/>
      <c r="E2097" s="16"/>
    </row>
    <row r="2098" customFormat="false" ht="13.5" hidden="false" customHeight="true" outlineLevel="0" collapsed="false">
      <c r="A2098" s="26" t="s">
        <v>16694</v>
      </c>
      <c r="B2098" s="27" t="s">
        <v>12836</v>
      </c>
      <c r="C2098" s="27" t="s">
        <v>16695</v>
      </c>
      <c r="D2098" s="27" t="s">
        <v>12843</v>
      </c>
      <c r="E2098" s="28" t="n">
        <v>114</v>
      </c>
    </row>
    <row r="2099" customFormat="false" ht="2.25" hidden="false" customHeight="true" outlineLevel="0" collapsed="false">
      <c r="A2099" s="14"/>
      <c r="C2099" s="27"/>
      <c r="E2099" s="16"/>
    </row>
    <row r="2100" customFormat="false" ht="13.5" hidden="false" customHeight="true" outlineLevel="0" collapsed="false">
      <c r="A2100" s="26" t="s">
        <v>16696</v>
      </c>
      <c r="B2100" s="27" t="s">
        <v>12836</v>
      </c>
      <c r="C2100" s="27" t="s">
        <v>16697</v>
      </c>
      <c r="D2100" s="27" t="s">
        <v>12843</v>
      </c>
      <c r="E2100" s="28" t="n">
        <v>119.46</v>
      </c>
    </row>
    <row r="2101" customFormat="false" ht="2.25" hidden="false" customHeight="true" outlineLevel="0" collapsed="false">
      <c r="A2101" s="14"/>
      <c r="C2101" s="27"/>
      <c r="E2101" s="16"/>
    </row>
    <row r="2102" customFormat="false" ht="12.75" hidden="false" customHeight="true" outlineLevel="0" collapsed="false">
      <c r="A2102" s="26" t="s">
        <v>16698</v>
      </c>
      <c r="B2102" s="27" t="s">
        <v>12836</v>
      </c>
      <c r="C2102" s="27" t="s">
        <v>16699</v>
      </c>
      <c r="D2102" s="27" t="s">
        <v>12843</v>
      </c>
      <c r="E2102" s="28" t="n">
        <v>121.29</v>
      </c>
    </row>
    <row r="2103" customFormat="false" ht="3" hidden="false" customHeight="true" outlineLevel="0" collapsed="false">
      <c r="A2103" s="14"/>
      <c r="C2103" s="27"/>
      <c r="E2103" s="16"/>
    </row>
    <row r="2104" customFormat="false" ht="12.75" hidden="false" customHeight="true" outlineLevel="0" collapsed="false">
      <c r="A2104" s="26" t="s">
        <v>16700</v>
      </c>
      <c r="B2104" s="27" t="s">
        <v>12836</v>
      </c>
      <c r="C2104" s="27" t="s">
        <v>16701</v>
      </c>
      <c r="D2104" s="27" t="s">
        <v>12843</v>
      </c>
      <c r="E2104" s="28" t="n">
        <v>2.13</v>
      </c>
    </row>
    <row r="2105" customFormat="false" ht="13.5" hidden="false" customHeight="true" outlineLevel="0" collapsed="false">
      <c r="A2105" s="23" t="s">
        <v>16702</v>
      </c>
      <c r="B2105" s="24" t="s">
        <v>12836</v>
      </c>
      <c r="C2105" s="24" t="s">
        <v>16703</v>
      </c>
      <c r="D2105" s="25"/>
      <c r="E2105" s="25"/>
    </row>
    <row r="2106" customFormat="false" ht="12.75" hidden="false" customHeight="true" outlineLevel="0" collapsed="false">
      <c r="A2106" s="26" t="s">
        <v>16704</v>
      </c>
      <c r="B2106" s="27" t="s">
        <v>12836</v>
      </c>
      <c r="C2106" s="27" t="s">
        <v>16705</v>
      </c>
      <c r="D2106" s="27" t="s">
        <v>12843</v>
      </c>
      <c r="E2106" s="28" t="n">
        <v>17.97</v>
      </c>
    </row>
    <row r="2107" customFormat="false" ht="12.75" hidden="false" customHeight="true" outlineLevel="0" collapsed="false">
      <c r="A2107" s="26" t="s">
        <v>16706</v>
      </c>
      <c r="B2107" s="27" t="s">
        <v>12836</v>
      </c>
      <c r="C2107" s="27" t="s">
        <v>16707</v>
      </c>
      <c r="D2107" s="27" t="s">
        <v>12843</v>
      </c>
      <c r="E2107" s="28" t="n">
        <v>21.97</v>
      </c>
    </row>
    <row r="2108" customFormat="false" ht="13.5" hidden="false" customHeight="true" outlineLevel="0" collapsed="false">
      <c r="A2108" s="23" t="s">
        <v>16708</v>
      </c>
      <c r="B2108" s="24" t="s">
        <v>12836</v>
      </c>
      <c r="C2108" s="24" t="s">
        <v>16709</v>
      </c>
      <c r="D2108" s="25"/>
      <c r="E2108" s="25"/>
    </row>
    <row r="2109" customFormat="false" ht="12.75" hidden="false" customHeight="true" outlineLevel="0" collapsed="false">
      <c r="A2109" s="26" t="s">
        <v>16710</v>
      </c>
      <c r="B2109" s="27" t="s">
        <v>12836</v>
      </c>
      <c r="C2109" s="27" t="s">
        <v>16711</v>
      </c>
      <c r="D2109" s="27" t="s">
        <v>12843</v>
      </c>
      <c r="E2109" s="28" t="n">
        <v>61.16</v>
      </c>
    </row>
    <row r="2110" customFormat="false" ht="13.5" hidden="false" customHeight="true" outlineLevel="0" collapsed="false">
      <c r="A2110" s="23" t="s">
        <v>16712</v>
      </c>
      <c r="B2110" s="24" t="s">
        <v>12836</v>
      </c>
      <c r="C2110" s="24" t="s">
        <v>16713</v>
      </c>
      <c r="D2110" s="25"/>
      <c r="E2110" s="25"/>
    </row>
    <row r="2111" customFormat="false" ht="12.75" hidden="false" customHeight="true" outlineLevel="0" collapsed="false">
      <c r="A2111" s="26" t="s">
        <v>16714</v>
      </c>
      <c r="B2111" s="27" t="s">
        <v>12836</v>
      </c>
      <c r="C2111" s="27" t="s">
        <v>16715</v>
      </c>
      <c r="D2111" s="27" t="s">
        <v>13213</v>
      </c>
      <c r="E2111" s="28" t="n">
        <v>673.02</v>
      </c>
    </row>
    <row r="2112" customFormat="false" ht="12.75" hidden="false" customHeight="true" outlineLevel="0" collapsed="false">
      <c r="A2112" s="23" t="s">
        <v>16716</v>
      </c>
      <c r="B2112" s="24" t="s">
        <v>12836</v>
      </c>
      <c r="C2112" s="24" t="s">
        <v>16717</v>
      </c>
      <c r="D2112" s="25"/>
      <c r="E2112" s="25"/>
    </row>
    <row r="2113" customFormat="false" ht="13.5" hidden="false" customHeight="true" outlineLevel="0" collapsed="false">
      <c r="A2113" s="26" t="s">
        <v>16718</v>
      </c>
      <c r="B2113" s="27" t="s">
        <v>12836</v>
      </c>
      <c r="C2113" s="27" t="s">
        <v>16719</v>
      </c>
      <c r="D2113" s="27" t="s">
        <v>13534</v>
      </c>
      <c r="E2113" s="28" t="n">
        <v>11.42</v>
      </c>
    </row>
    <row r="2114" customFormat="false" ht="12.75" hidden="false" customHeight="true" outlineLevel="0" collapsed="false">
      <c r="A2114" s="26" t="s">
        <v>16720</v>
      </c>
      <c r="B2114" s="27" t="s">
        <v>12836</v>
      </c>
      <c r="C2114" s="27" t="s">
        <v>16721</v>
      </c>
      <c r="D2114" s="27" t="s">
        <v>13534</v>
      </c>
      <c r="E2114" s="28" t="n">
        <v>8.07</v>
      </c>
    </row>
    <row r="2115" customFormat="false" ht="12.75" hidden="false" customHeight="true" outlineLevel="0" collapsed="false">
      <c r="A2115" s="26" t="s">
        <v>16722</v>
      </c>
      <c r="B2115" s="27" t="s">
        <v>12836</v>
      </c>
      <c r="C2115" s="27" t="s">
        <v>16723</v>
      </c>
      <c r="D2115" s="27" t="s">
        <v>13534</v>
      </c>
      <c r="E2115" s="28" t="n">
        <v>11.13</v>
      </c>
    </row>
    <row r="2116" customFormat="false" ht="13.5" hidden="false" customHeight="true" outlineLevel="0" collapsed="false">
      <c r="A2116" s="26" t="s">
        <v>16724</v>
      </c>
      <c r="B2116" s="27" t="s">
        <v>12836</v>
      </c>
      <c r="C2116" s="27" t="s">
        <v>16725</v>
      </c>
      <c r="D2116" s="27" t="s">
        <v>13534</v>
      </c>
      <c r="E2116" s="28" t="n">
        <v>11.13</v>
      </c>
    </row>
    <row r="2117" customFormat="false" ht="12.75" hidden="false" customHeight="true" outlineLevel="0" collapsed="false">
      <c r="A2117" s="26" t="s">
        <v>16726</v>
      </c>
      <c r="B2117" s="27" t="s">
        <v>12836</v>
      </c>
      <c r="C2117" s="27" t="s">
        <v>16727</v>
      </c>
      <c r="D2117" s="27" t="s">
        <v>13534</v>
      </c>
      <c r="E2117" s="28" t="n">
        <v>10.79</v>
      </c>
    </row>
    <row r="2118" customFormat="false" ht="13.5" hidden="false" customHeight="true" outlineLevel="0" collapsed="false">
      <c r="A2118" s="26" t="s">
        <v>16728</v>
      </c>
      <c r="B2118" s="27" t="s">
        <v>12836</v>
      </c>
      <c r="C2118" s="27" t="s">
        <v>16729</v>
      </c>
      <c r="D2118" s="27" t="s">
        <v>13534</v>
      </c>
      <c r="E2118" s="28" t="n">
        <v>51.92</v>
      </c>
    </row>
    <row r="2119" customFormat="false" ht="12.75" hidden="false" customHeight="true" outlineLevel="0" collapsed="false">
      <c r="A2119" s="23" t="s">
        <v>16730</v>
      </c>
      <c r="B2119" s="24" t="s">
        <v>12836</v>
      </c>
      <c r="C2119" s="24" t="s">
        <v>16731</v>
      </c>
      <c r="D2119" s="25"/>
      <c r="E2119" s="25"/>
    </row>
    <row r="2120" customFormat="false" ht="12.75" hidden="false" customHeight="true" outlineLevel="0" collapsed="false">
      <c r="A2120" s="26" t="s">
        <v>16732</v>
      </c>
      <c r="B2120" s="27" t="s">
        <v>12836</v>
      </c>
      <c r="C2120" s="27" t="s">
        <v>16733</v>
      </c>
      <c r="D2120" s="27" t="s">
        <v>12843</v>
      </c>
      <c r="E2120" s="28" t="n">
        <v>29.27</v>
      </c>
    </row>
    <row r="2121" customFormat="false" ht="13.5" hidden="false" customHeight="true" outlineLevel="0" collapsed="false">
      <c r="A2121" s="26" t="s">
        <v>16734</v>
      </c>
      <c r="B2121" s="27" t="s">
        <v>12836</v>
      </c>
      <c r="C2121" s="27" t="s">
        <v>16735</v>
      </c>
      <c r="D2121" s="27" t="s">
        <v>13534</v>
      </c>
      <c r="E2121" s="28" t="n">
        <v>11.13</v>
      </c>
    </row>
    <row r="2122" customFormat="false" ht="12.75" hidden="false" customHeight="true" outlineLevel="0" collapsed="false">
      <c r="A2122" s="23" t="s">
        <v>16736</v>
      </c>
      <c r="B2122" s="24" t="s">
        <v>12836</v>
      </c>
      <c r="C2122" s="24" t="s">
        <v>16737</v>
      </c>
      <c r="D2122" s="25"/>
      <c r="E2122" s="25"/>
    </row>
    <row r="2123" customFormat="false" ht="13.5" hidden="false" customHeight="true" outlineLevel="0" collapsed="false">
      <c r="A2123" s="26" t="s">
        <v>16738</v>
      </c>
      <c r="B2123" s="27" t="s">
        <v>12836</v>
      </c>
      <c r="C2123" s="27" t="s">
        <v>16739</v>
      </c>
      <c r="D2123" s="27" t="s">
        <v>12890</v>
      </c>
      <c r="E2123" s="28" t="n">
        <v>7.38</v>
      </c>
    </row>
    <row r="2124" customFormat="false" ht="12.75" hidden="false" customHeight="true" outlineLevel="0" collapsed="false">
      <c r="A2124" s="23" t="s">
        <v>16740</v>
      </c>
      <c r="B2124" s="24" t="s">
        <v>12836</v>
      </c>
      <c r="C2124" s="24" t="s">
        <v>16741</v>
      </c>
      <c r="D2124" s="25"/>
      <c r="E2124" s="25"/>
    </row>
    <row r="2125" customFormat="false" ht="12.75" hidden="false" customHeight="true" outlineLevel="0" collapsed="false">
      <c r="A2125" s="26" t="s">
        <v>16742</v>
      </c>
      <c r="B2125" s="27" t="s">
        <v>12836</v>
      </c>
      <c r="C2125" s="27" t="s">
        <v>16743</v>
      </c>
      <c r="D2125" s="27" t="s">
        <v>12843</v>
      </c>
      <c r="E2125" s="28" t="n">
        <v>3.99</v>
      </c>
    </row>
    <row r="2126" customFormat="false" ht="13.5" hidden="false" customHeight="true" outlineLevel="0" collapsed="false">
      <c r="A2126" s="19" t="s">
        <v>16744</v>
      </c>
      <c r="B2126" s="20"/>
      <c r="C2126" s="21" t="s">
        <v>16745</v>
      </c>
      <c r="D2126" s="22"/>
      <c r="E2126" s="22"/>
    </row>
    <row r="2127" customFormat="false" ht="12.75" hidden="false" customHeight="true" outlineLevel="0" collapsed="false">
      <c r="A2127" s="23" t="s">
        <v>16746</v>
      </c>
      <c r="B2127" s="24" t="s">
        <v>12836</v>
      </c>
      <c r="C2127" s="24" t="s">
        <v>16747</v>
      </c>
      <c r="D2127" s="25"/>
      <c r="E2127" s="25"/>
    </row>
    <row r="2128" customFormat="false" ht="12.75" hidden="false" customHeight="true" outlineLevel="0" collapsed="false">
      <c r="A2128" s="26" t="s">
        <v>16748</v>
      </c>
      <c r="B2128" s="27" t="s">
        <v>12836</v>
      </c>
      <c r="C2128" s="27" t="s">
        <v>16749</v>
      </c>
      <c r="D2128" s="27" t="s">
        <v>12843</v>
      </c>
      <c r="E2128" s="28" t="n">
        <v>25.81</v>
      </c>
    </row>
    <row r="2129" customFormat="false" ht="13.5" hidden="false" customHeight="true" outlineLevel="0" collapsed="false">
      <c r="A2129" s="26" t="s">
        <v>16750</v>
      </c>
      <c r="B2129" s="27" t="s">
        <v>12836</v>
      </c>
      <c r="C2129" s="27" t="s">
        <v>16751</v>
      </c>
      <c r="D2129" s="27" t="s">
        <v>12843</v>
      </c>
      <c r="E2129" s="28" t="n">
        <v>25.81</v>
      </c>
    </row>
    <row r="2130" customFormat="false" ht="12.75" hidden="false" customHeight="true" outlineLevel="0" collapsed="false">
      <c r="A2130" s="26" t="s">
        <v>16752</v>
      </c>
      <c r="B2130" s="27" t="s">
        <v>12836</v>
      </c>
      <c r="C2130" s="27" t="s">
        <v>16753</v>
      </c>
      <c r="D2130" s="27" t="s">
        <v>12843</v>
      </c>
      <c r="E2130" s="28" t="n">
        <v>34.06</v>
      </c>
    </row>
    <row r="2131" customFormat="false" ht="13.5" hidden="false" customHeight="true" outlineLevel="0" collapsed="false">
      <c r="A2131" s="23" t="s">
        <v>16754</v>
      </c>
      <c r="B2131" s="24" t="s">
        <v>12836</v>
      </c>
      <c r="C2131" s="24" t="s">
        <v>16755</v>
      </c>
      <c r="D2131" s="25"/>
      <c r="E2131" s="25"/>
    </row>
    <row r="2132" customFormat="false" ht="12.75" hidden="false" customHeight="true" outlineLevel="0" collapsed="false">
      <c r="A2132" s="26" t="s">
        <v>16756</v>
      </c>
      <c r="B2132" s="27" t="s">
        <v>12836</v>
      </c>
      <c r="C2132" s="27" t="s">
        <v>16757</v>
      </c>
      <c r="D2132" s="27" t="s">
        <v>12840</v>
      </c>
      <c r="E2132" s="28" t="n">
        <v>19.7</v>
      </c>
    </row>
    <row r="2133" customFormat="false" ht="12.75" hidden="false" customHeight="true" outlineLevel="0" collapsed="false">
      <c r="A2133" s="26" t="s">
        <v>16758</v>
      </c>
      <c r="B2133" s="27" t="s">
        <v>12836</v>
      </c>
      <c r="C2133" s="27" t="s">
        <v>16759</v>
      </c>
      <c r="D2133" s="27" t="s">
        <v>12840</v>
      </c>
      <c r="E2133" s="28" t="n">
        <v>39.39</v>
      </c>
    </row>
    <row r="2134" customFormat="false" ht="13.5" hidden="false" customHeight="true" outlineLevel="0" collapsed="false">
      <c r="A2134" s="26" t="s">
        <v>16760</v>
      </c>
      <c r="B2134" s="27" t="s">
        <v>12836</v>
      </c>
      <c r="C2134" s="27" t="s">
        <v>16761</v>
      </c>
      <c r="D2134" s="27" t="s">
        <v>12840</v>
      </c>
      <c r="E2134" s="28" t="n">
        <v>8.42</v>
      </c>
    </row>
    <row r="2135" customFormat="false" ht="12.75" hidden="false" customHeight="true" outlineLevel="0" collapsed="false">
      <c r="A2135" s="26" t="s">
        <v>16762</v>
      </c>
      <c r="B2135" s="27" t="s">
        <v>12836</v>
      </c>
      <c r="C2135" s="27" t="s">
        <v>16763</v>
      </c>
      <c r="D2135" s="27" t="s">
        <v>12843</v>
      </c>
      <c r="E2135" s="28" t="n">
        <v>23.82</v>
      </c>
    </row>
    <row r="2136" customFormat="false" ht="13.5" hidden="false" customHeight="true" outlineLevel="0" collapsed="false">
      <c r="A2136" s="23" t="s">
        <v>16764</v>
      </c>
      <c r="B2136" s="24" t="s">
        <v>12836</v>
      </c>
      <c r="C2136" s="24" t="s">
        <v>16765</v>
      </c>
      <c r="D2136" s="25"/>
      <c r="E2136" s="25"/>
    </row>
    <row r="2137" customFormat="false" ht="12.75" hidden="false" customHeight="true" outlineLevel="0" collapsed="false">
      <c r="A2137" s="26" t="s">
        <v>16766</v>
      </c>
      <c r="B2137" s="27" t="s">
        <v>12836</v>
      </c>
      <c r="C2137" s="27" t="s">
        <v>16767</v>
      </c>
      <c r="D2137" s="27" t="s">
        <v>13213</v>
      </c>
      <c r="E2137" s="28" t="n">
        <v>233.57</v>
      </c>
    </row>
    <row r="2138" customFormat="false" ht="12.75" hidden="false" customHeight="true" outlineLevel="0" collapsed="false">
      <c r="A2138" s="26" t="s">
        <v>16768</v>
      </c>
      <c r="B2138" s="27" t="s">
        <v>12836</v>
      </c>
      <c r="C2138" s="27" t="s">
        <v>16769</v>
      </c>
      <c r="D2138" s="27" t="s">
        <v>13213</v>
      </c>
      <c r="E2138" s="28" t="n">
        <v>490</v>
      </c>
    </row>
    <row r="2139" customFormat="false" ht="13.5" hidden="false" customHeight="true" outlineLevel="0" collapsed="false">
      <c r="A2139" s="26" t="s">
        <v>16770</v>
      </c>
      <c r="B2139" s="27" t="s">
        <v>12836</v>
      </c>
      <c r="C2139" s="27" t="s">
        <v>16771</v>
      </c>
      <c r="D2139" s="27" t="s">
        <v>13534</v>
      </c>
      <c r="E2139" s="28" t="n">
        <v>3.88</v>
      </c>
    </row>
    <row r="2140" customFormat="false" ht="12.75" hidden="false" customHeight="true" outlineLevel="0" collapsed="false">
      <c r="A2140" s="26" t="s">
        <v>16772</v>
      </c>
      <c r="B2140" s="27" t="s">
        <v>12836</v>
      </c>
      <c r="C2140" s="27" t="s">
        <v>16773</v>
      </c>
      <c r="D2140" s="27" t="s">
        <v>13534</v>
      </c>
      <c r="E2140" s="28" t="n">
        <v>3.38</v>
      </c>
    </row>
    <row r="2141" customFormat="false" ht="12.75" hidden="false" customHeight="true" outlineLevel="0" collapsed="false">
      <c r="A2141" s="26" t="s">
        <v>16774</v>
      </c>
      <c r="B2141" s="27" t="s">
        <v>12836</v>
      </c>
      <c r="C2141" s="27" t="s">
        <v>16775</v>
      </c>
      <c r="D2141" s="27" t="s">
        <v>13534</v>
      </c>
      <c r="E2141" s="28" t="n">
        <v>0.72</v>
      </c>
    </row>
    <row r="2142" customFormat="false" ht="13.5" hidden="false" customHeight="true" outlineLevel="0" collapsed="false">
      <c r="A2142" s="23" t="s">
        <v>16776</v>
      </c>
      <c r="B2142" s="24" t="s">
        <v>12836</v>
      </c>
      <c r="C2142" s="24" t="s">
        <v>16777</v>
      </c>
      <c r="D2142" s="25"/>
      <c r="E2142" s="25"/>
    </row>
    <row r="2143" customFormat="false" ht="12.75" hidden="false" customHeight="true" outlineLevel="0" collapsed="false">
      <c r="A2143" s="26" t="s">
        <v>16778</v>
      </c>
      <c r="B2143" s="27" t="s">
        <v>12836</v>
      </c>
      <c r="C2143" s="27" t="s">
        <v>16779</v>
      </c>
      <c r="D2143" s="27" t="s">
        <v>12840</v>
      </c>
      <c r="E2143" s="28" t="n">
        <v>140</v>
      </c>
    </row>
    <row r="2144" customFormat="false" ht="13.5" hidden="false" customHeight="true" outlineLevel="0" collapsed="false">
      <c r="A2144" s="26" t="s">
        <v>16780</v>
      </c>
      <c r="B2144" s="27" t="s">
        <v>12836</v>
      </c>
      <c r="C2144" s="27" t="s">
        <v>16781</v>
      </c>
      <c r="D2144" s="27" t="s">
        <v>12840</v>
      </c>
      <c r="E2144" s="28" t="n">
        <v>140</v>
      </c>
    </row>
    <row r="2145" customFormat="false" ht="12.75" hidden="false" customHeight="true" outlineLevel="0" collapsed="false">
      <c r="A2145" s="26" t="s">
        <v>16782</v>
      </c>
      <c r="B2145" s="27" t="s">
        <v>12836</v>
      </c>
      <c r="C2145" s="27" t="s">
        <v>16783</v>
      </c>
      <c r="D2145" s="27" t="s">
        <v>12840</v>
      </c>
      <c r="E2145" s="28" t="n">
        <v>140</v>
      </c>
    </row>
    <row r="2146" customFormat="false" ht="12.75" hidden="false" customHeight="true" outlineLevel="0" collapsed="false">
      <c r="A2146" s="26" t="s">
        <v>16784</v>
      </c>
      <c r="B2146" s="27" t="s">
        <v>12836</v>
      </c>
      <c r="C2146" s="27" t="s">
        <v>16785</v>
      </c>
      <c r="D2146" s="27" t="s">
        <v>12840</v>
      </c>
      <c r="E2146" s="28" t="n">
        <v>140</v>
      </c>
    </row>
    <row r="2147" customFormat="false" ht="13.5" hidden="false" customHeight="true" outlineLevel="0" collapsed="false">
      <c r="A2147" s="26" t="s">
        <v>16786</v>
      </c>
      <c r="B2147" s="27" t="s">
        <v>12836</v>
      </c>
      <c r="C2147" s="27" t="s">
        <v>16787</v>
      </c>
      <c r="D2147" s="27" t="s">
        <v>12840</v>
      </c>
      <c r="E2147" s="28" t="n">
        <v>140</v>
      </c>
    </row>
    <row r="2148" customFormat="false" ht="12.75" hidden="false" customHeight="true" outlineLevel="0" collapsed="false">
      <c r="A2148" s="26" t="s">
        <v>16788</v>
      </c>
      <c r="B2148" s="27" t="s">
        <v>12836</v>
      </c>
      <c r="C2148" s="27" t="s">
        <v>16789</v>
      </c>
      <c r="D2148" s="27" t="s">
        <v>12840</v>
      </c>
      <c r="E2148" s="28" t="n">
        <v>3.5</v>
      </c>
    </row>
    <row r="2149" customFormat="false" ht="13.5" hidden="false" customHeight="true" outlineLevel="0" collapsed="false">
      <c r="A2149" s="26" t="s">
        <v>16790</v>
      </c>
      <c r="B2149" s="27" t="s">
        <v>12836</v>
      </c>
      <c r="C2149" s="27" t="s">
        <v>16791</v>
      </c>
      <c r="D2149" s="27" t="s">
        <v>12840</v>
      </c>
      <c r="E2149" s="28" t="n">
        <v>3.5</v>
      </c>
    </row>
    <row r="2150" customFormat="false" ht="12.75" hidden="false" customHeight="true" outlineLevel="0" collapsed="false">
      <c r="A2150" s="26" t="s">
        <v>16792</v>
      </c>
      <c r="B2150" s="27" t="s">
        <v>12836</v>
      </c>
      <c r="C2150" s="27" t="s">
        <v>16793</v>
      </c>
      <c r="D2150" s="27" t="s">
        <v>12840</v>
      </c>
      <c r="E2150" s="28" t="n">
        <v>3.5</v>
      </c>
    </row>
    <row r="2151" customFormat="false" ht="12.75" hidden="false" customHeight="true" outlineLevel="0" collapsed="false">
      <c r="A2151" s="26" t="s">
        <v>16794</v>
      </c>
      <c r="B2151" s="27" t="s">
        <v>12836</v>
      </c>
      <c r="C2151" s="27" t="s">
        <v>16795</v>
      </c>
      <c r="D2151" s="27" t="s">
        <v>12840</v>
      </c>
      <c r="E2151" s="28" t="n">
        <v>3.33</v>
      </c>
    </row>
    <row r="2152" customFormat="false" ht="13.5" hidden="false" customHeight="true" outlineLevel="0" collapsed="false">
      <c r="A2152" s="26" t="s">
        <v>16796</v>
      </c>
      <c r="B2152" s="27" t="s">
        <v>12836</v>
      </c>
      <c r="C2152" s="27" t="s">
        <v>16797</v>
      </c>
      <c r="D2152" s="27" t="s">
        <v>12840</v>
      </c>
      <c r="E2152" s="28" t="n">
        <v>2.39</v>
      </c>
    </row>
    <row r="2153" customFormat="false" ht="12.75" hidden="false" customHeight="true" outlineLevel="0" collapsed="false">
      <c r="A2153" s="26" t="s">
        <v>16798</v>
      </c>
      <c r="B2153" s="27" t="s">
        <v>12836</v>
      </c>
      <c r="C2153" s="27" t="s">
        <v>16799</v>
      </c>
      <c r="D2153" s="27" t="s">
        <v>12840</v>
      </c>
      <c r="E2153" s="28" t="n">
        <v>140</v>
      </c>
    </row>
    <row r="2154" customFormat="false" ht="12.75" hidden="false" customHeight="true" outlineLevel="0" collapsed="false">
      <c r="A2154" s="23" t="s">
        <v>16800</v>
      </c>
      <c r="B2154" s="24" t="s">
        <v>12836</v>
      </c>
      <c r="C2154" s="24" t="s">
        <v>16801</v>
      </c>
      <c r="D2154" s="25"/>
      <c r="E2154" s="25"/>
    </row>
    <row r="2155" customFormat="false" ht="13.5" hidden="false" customHeight="true" outlineLevel="0" collapsed="false">
      <c r="A2155" s="26" t="s">
        <v>16802</v>
      </c>
      <c r="B2155" s="27" t="s">
        <v>12836</v>
      </c>
      <c r="C2155" s="27" t="s">
        <v>16803</v>
      </c>
      <c r="D2155" s="27" t="s">
        <v>12840</v>
      </c>
      <c r="E2155" s="28" t="n">
        <v>92.42</v>
      </c>
    </row>
    <row r="2156" customFormat="false" ht="12.75" hidden="false" customHeight="true" outlineLevel="0" collapsed="false">
      <c r="A2156" s="23" t="s">
        <v>16804</v>
      </c>
      <c r="B2156" s="24" t="s">
        <v>12836</v>
      </c>
      <c r="C2156" s="24" t="s">
        <v>16805</v>
      </c>
      <c r="D2156" s="25"/>
      <c r="E2156" s="25"/>
    </row>
    <row r="2157" customFormat="false" ht="13.5" hidden="false" customHeight="true" outlineLevel="0" collapsed="false">
      <c r="A2157" s="26" t="s">
        <v>16806</v>
      </c>
      <c r="B2157" s="27" t="s">
        <v>12836</v>
      </c>
      <c r="C2157" s="27" t="s">
        <v>16807</v>
      </c>
      <c r="D2157" s="27" t="s">
        <v>12840</v>
      </c>
      <c r="E2157" s="28" t="n">
        <v>158.25</v>
      </c>
    </row>
    <row r="2158" customFormat="false" ht="12.75" hidden="false" customHeight="true" outlineLevel="0" collapsed="false">
      <c r="A2158" s="26" t="s">
        <v>16808</v>
      </c>
      <c r="B2158" s="27" t="s">
        <v>12836</v>
      </c>
      <c r="C2158" s="27" t="s">
        <v>16809</v>
      </c>
      <c r="D2158" s="27" t="s">
        <v>12840</v>
      </c>
      <c r="E2158" s="28" t="n">
        <v>256.6</v>
      </c>
    </row>
    <row r="2159" customFormat="false" ht="12.75" hidden="false" customHeight="true" outlineLevel="0" collapsed="false">
      <c r="A2159" s="26" t="s">
        <v>16810</v>
      </c>
      <c r="B2159" s="27" t="s">
        <v>12836</v>
      </c>
      <c r="C2159" s="27" t="s">
        <v>16811</v>
      </c>
      <c r="D2159" s="27" t="s">
        <v>12840</v>
      </c>
      <c r="E2159" s="28" t="n">
        <v>393.4</v>
      </c>
    </row>
    <row r="2160" customFormat="false" ht="13.5" hidden="false" customHeight="true" outlineLevel="0" collapsed="false">
      <c r="A2160" s="19" t="s">
        <v>16812</v>
      </c>
      <c r="B2160" s="20"/>
      <c r="C2160" s="21" t="s">
        <v>16813</v>
      </c>
      <c r="D2160" s="22"/>
      <c r="E2160" s="22"/>
    </row>
    <row r="2161" customFormat="false" ht="12.75" hidden="false" customHeight="true" outlineLevel="0" collapsed="false">
      <c r="A2161" s="23" t="s">
        <v>16814</v>
      </c>
      <c r="B2161" s="24" t="s">
        <v>12836</v>
      </c>
      <c r="C2161" s="24" t="s">
        <v>16815</v>
      </c>
      <c r="D2161" s="25"/>
      <c r="E2161" s="25"/>
    </row>
    <row r="2162" customFormat="false" ht="13.5" hidden="false" customHeight="true" outlineLevel="0" collapsed="false">
      <c r="A2162" s="26" t="s">
        <v>16816</v>
      </c>
      <c r="B2162" s="27" t="s">
        <v>12836</v>
      </c>
      <c r="C2162" s="27" t="s">
        <v>16817</v>
      </c>
      <c r="D2162" s="27" t="s">
        <v>13213</v>
      </c>
      <c r="E2162" s="28" t="n">
        <v>509.91</v>
      </c>
    </row>
    <row r="2163" customFormat="false" ht="12.75" hidden="false" customHeight="true" outlineLevel="0" collapsed="false">
      <c r="A2163" s="26" t="s">
        <v>16818</v>
      </c>
      <c r="B2163" s="27" t="s">
        <v>12836</v>
      </c>
      <c r="C2163" s="27" t="s">
        <v>16819</v>
      </c>
      <c r="D2163" s="27" t="s">
        <v>13213</v>
      </c>
      <c r="E2163" s="28" t="n">
        <v>528.06</v>
      </c>
    </row>
    <row r="2164" customFormat="false" ht="12.75" hidden="false" customHeight="true" outlineLevel="0" collapsed="false">
      <c r="A2164" s="23" t="s">
        <v>16820</v>
      </c>
      <c r="B2164" s="24" t="s">
        <v>12836</v>
      </c>
      <c r="C2164" s="24" t="s">
        <v>16821</v>
      </c>
      <c r="D2164" s="25"/>
      <c r="E2164" s="25"/>
    </row>
    <row r="2165" customFormat="false" ht="13.5" hidden="false" customHeight="true" outlineLevel="0" collapsed="false">
      <c r="A2165" s="26" t="s">
        <v>16822</v>
      </c>
      <c r="B2165" s="27" t="s">
        <v>12836</v>
      </c>
      <c r="C2165" s="27" t="s">
        <v>16823</v>
      </c>
      <c r="D2165" s="27" t="s">
        <v>13213</v>
      </c>
      <c r="E2165" s="28" t="n">
        <v>450.9</v>
      </c>
    </row>
    <row r="2166" customFormat="false" ht="12.75" hidden="false" customHeight="true" outlineLevel="0" collapsed="false">
      <c r="A2166" s="26" t="s">
        <v>16824</v>
      </c>
      <c r="B2166" s="27" t="s">
        <v>12836</v>
      </c>
      <c r="C2166" s="27" t="s">
        <v>16825</v>
      </c>
      <c r="D2166" s="27" t="s">
        <v>13213</v>
      </c>
      <c r="E2166" s="28" t="n">
        <v>463.44</v>
      </c>
    </row>
    <row r="2167" customFormat="false" ht="12.75" hidden="false" customHeight="true" outlineLevel="0" collapsed="false">
      <c r="A2167" s="26" t="s">
        <v>16826</v>
      </c>
      <c r="B2167" s="27" t="s">
        <v>12836</v>
      </c>
      <c r="C2167" s="27" t="s">
        <v>16827</v>
      </c>
      <c r="D2167" s="27" t="s">
        <v>13213</v>
      </c>
      <c r="E2167" s="28" t="n">
        <v>562.91</v>
      </c>
    </row>
    <row r="2168" customFormat="false" ht="13.5" hidden="false" customHeight="true" outlineLevel="0" collapsed="false">
      <c r="A2168" s="26" t="s">
        <v>16828</v>
      </c>
      <c r="B2168" s="27" t="s">
        <v>12836</v>
      </c>
      <c r="C2168" s="27" t="s">
        <v>16829</v>
      </c>
      <c r="D2168" s="27" t="s">
        <v>13213</v>
      </c>
      <c r="E2168" s="28" t="n">
        <v>562.91</v>
      </c>
    </row>
    <row r="2169" customFormat="false" ht="12.75" hidden="false" customHeight="true" outlineLevel="0" collapsed="false">
      <c r="A2169" s="26" t="s">
        <v>16830</v>
      </c>
      <c r="B2169" s="27" t="s">
        <v>12836</v>
      </c>
      <c r="C2169" s="27" t="s">
        <v>16831</v>
      </c>
      <c r="D2169" s="27" t="s">
        <v>13213</v>
      </c>
      <c r="E2169" s="28" t="n">
        <v>602.91</v>
      </c>
    </row>
    <row r="2170" customFormat="false" ht="13.5" hidden="false" customHeight="true" outlineLevel="0" collapsed="false">
      <c r="A2170" s="26" t="s">
        <v>16832</v>
      </c>
      <c r="B2170" s="27" t="s">
        <v>12836</v>
      </c>
      <c r="C2170" s="27" t="s">
        <v>16833</v>
      </c>
      <c r="D2170" s="27" t="s">
        <v>13213</v>
      </c>
      <c r="E2170" s="28" t="n">
        <v>623.64</v>
      </c>
    </row>
    <row r="2171" customFormat="false" ht="12.75" hidden="false" customHeight="true" outlineLevel="0" collapsed="false">
      <c r="A2171" s="26" t="s">
        <v>16834</v>
      </c>
      <c r="B2171" s="27" t="s">
        <v>12836</v>
      </c>
      <c r="C2171" s="27" t="s">
        <v>16835</v>
      </c>
      <c r="D2171" s="27" t="s">
        <v>13213</v>
      </c>
      <c r="E2171" s="28" t="n">
        <v>678.4</v>
      </c>
    </row>
    <row r="2172" customFormat="false" ht="12.75" hidden="false" customHeight="true" outlineLevel="0" collapsed="false">
      <c r="A2172" s="23" t="s">
        <v>16836</v>
      </c>
      <c r="B2172" s="24" t="s">
        <v>12836</v>
      </c>
      <c r="C2172" s="24" t="s">
        <v>16837</v>
      </c>
      <c r="D2172" s="25"/>
      <c r="E2172" s="25"/>
    </row>
    <row r="2173" customFormat="false" ht="13.5" hidden="false" customHeight="true" outlineLevel="0" collapsed="false">
      <c r="A2173" s="26" t="s">
        <v>16838</v>
      </c>
      <c r="B2173" s="27" t="s">
        <v>12836</v>
      </c>
      <c r="C2173" s="27" t="s">
        <v>16839</v>
      </c>
      <c r="D2173" s="27" t="s">
        <v>13213</v>
      </c>
      <c r="E2173" s="28" t="n">
        <v>575.09</v>
      </c>
    </row>
    <row r="2174" customFormat="false" ht="12.75" hidden="false" customHeight="true" outlineLevel="0" collapsed="false">
      <c r="A2174" s="26" t="s">
        <v>16840</v>
      </c>
      <c r="B2174" s="27" t="s">
        <v>12836</v>
      </c>
      <c r="C2174" s="27" t="s">
        <v>16841</v>
      </c>
      <c r="D2174" s="27" t="s">
        <v>13213</v>
      </c>
      <c r="E2174" s="28" t="n">
        <v>589.26</v>
      </c>
    </row>
    <row r="2175" customFormat="false" ht="13.5" hidden="false" customHeight="true" outlineLevel="0" collapsed="false">
      <c r="A2175" s="26" t="s">
        <v>16842</v>
      </c>
      <c r="B2175" s="27" t="s">
        <v>12836</v>
      </c>
      <c r="C2175" s="27" t="s">
        <v>16843</v>
      </c>
      <c r="D2175" s="27" t="s">
        <v>13213</v>
      </c>
      <c r="E2175" s="28" t="n">
        <v>712.92</v>
      </c>
    </row>
    <row r="2176" customFormat="false" ht="12.75" hidden="false" customHeight="true" outlineLevel="0" collapsed="false">
      <c r="A2176" s="26" t="s">
        <v>16844</v>
      </c>
      <c r="B2176" s="27" t="s">
        <v>12836</v>
      </c>
      <c r="C2176" s="27" t="s">
        <v>16845</v>
      </c>
      <c r="D2176" s="27" t="s">
        <v>13213</v>
      </c>
      <c r="E2176" s="28" t="n">
        <v>712.92</v>
      </c>
    </row>
    <row r="2177" customFormat="false" ht="12.75" hidden="false" customHeight="true" outlineLevel="0" collapsed="false">
      <c r="A2177" s="26" t="s">
        <v>16846</v>
      </c>
      <c r="B2177" s="27" t="s">
        <v>12836</v>
      </c>
      <c r="C2177" s="27" t="s">
        <v>16847</v>
      </c>
      <c r="D2177" s="27" t="s">
        <v>13213</v>
      </c>
      <c r="E2177" s="28" t="n">
        <v>758.92</v>
      </c>
    </row>
    <row r="2178" customFormat="false" ht="13.5" hidden="false" customHeight="true" outlineLevel="0" collapsed="false">
      <c r="A2178" s="26" t="s">
        <v>16848</v>
      </c>
      <c r="B2178" s="27" t="s">
        <v>12836</v>
      </c>
      <c r="C2178" s="27" t="s">
        <v>16849</v>
      </c>
      <c r="D2178" s="27" t="s">
        <v>13213</v>
      </c>
      <c r="E2178" s="28" t="n">
        <v>782.76</v>
      </c>
    </row>
    <row r="2179" customFormat="false" ht="12.75" hidden="false" customHeight="true" outlineLevel="0" collapsed="false">
      <c r="A2179" s="26" t="s">
        <v>16850</v>
      </c>
      <c r="B2179" s="27" t="s">
        <v>12836</v>
      </c>
      <c r="C2179" s="27" t="s">
        <v>16851</v>
      </c>
      <c r="D2179" s="27" t="s">
        <v>13213</v>
      </c>
      <c r="E2179" s="28" t="n">
        <v>845.73</v>
      </c>
    </row>
    <row r="2180" customFormat="false" ht="13.5" hidden="false" customHeight="true" outlineLevel="0" collapsed="false">
      <c r="A2180" s="23" t="s">
        <v>16852</v>
      </c>
      <c r="B2180" s="24" t="s">
        <v>12836</v>
      </c>
      <c r="C2180" s="24" t="s">
        <v>16853</v>
      </c>
      <c r="D2180" s="25"/>
      <c r="E2180" s="25"/>
    </row>
    <row r="2181" customFormat="false" ht="12.75" hidden="false" customHeight="true" outlineLevel="0" collapsed="false">
      <c r="A2181" s="26" t="s">
        <v>16854</v>
      </c>
      <c r="B2181" s="27" t="s">
        <v>12836</v>
      </c>
      <c r="C2181" s="27" t="s">
        <v>16855</v>
      </c>
      <c r="D2181" s="27" t="s">
        <v>13213</v>
      </c>
      <c r="E2181" s="28" t="n">
        <v>712.17</v>
      </c>
    </row>
    <row r="2182" customFormat="false" ht="12.75" hidden="false" customHeight="true" outlineLevel="0" collapsed="false">
      <c r="A2182" s="26" t="s">
        <v>16856</v>
      </c>
      <c r="B2182" s="27" t="s">
        <v>12836</v>
      </c>
      <c r="C2182" s="27" t="s">
        <v>16857</v>
      </c>
      <c r="D2182" s="27" t="s">
        <v>13213</v>
      </c>
      <c r="E2182" s="28" t="n">
        <v>756.17</v>
      </c>
    </row>
    <row r="2183" customFormat="false" ht="13.5" hidden="false" customHeight="true" outlineLevel="0" collapsed="false">
      <c r="A2183" s="26" t="s">
        <v>16858</v>
      </c>
      <c r="B2183" s="27" t="s">
        <v>12836</v>
      </c>
      <c r="C2183" s="27" t="s">
        <v>16859</v>
      </c>
      <c r="D2183" s="27" t="s">
        <v>13213</v>
      </c>
      <c r="E2183" s="28" t="n">
        <v>778.97</v>
      </c>
    </row>
    <row r="2184" customFormat="false" ht="12.75" hidden="false" customHeight="true" outlineLevel="0" collapsed="false">
      <c r="A2184" s="26" t="s">
        <v>16860</v>
      </c>
      <c r="B2184" s="27" t="s">
        <v>12836</v>
      </c>
      <c r="C2184" s="27" t="s">
        <v>16861</v>
      </c>
      <c r="D2184" s="27" t="s">
        <v>13213</v>
      </c>
      <c r="E2184" s="28" t="n">
        <v>839.21</v>
      </c>
    </row>
    <row r="2185" customFormat="false" ht="12.75" hidden="false" customHeight="true" outlineLevel="0" collapsed="false">
      <c r="A2185" s="23" t="s">
        <v>16862</v>
      </c>
      <c r="B2185" s="24" t="s">
        <v>12836</v>
      </c>
      <c r="C2185" s="24" t="s">
        <v>16863</v>
      </c>
      <c r="D2185" s="25"/>
      <c r="E2185" s="25"/>
    </row>
    <row r="2186" customFormat="false" ht="13.5" hidden="false" customHeight="true" outlineLevel="0" collapsed="false">
      <c r="A2186" s="26" t="s">
        <v>16864</v>
      </c>
      <c r="B2186" s="27" t="s">
        <v>12836</v>
      </c>
      <c r="C2186" s="27" t="s">
        <v>16865</v>
      </c>
      <c r="D2186" s="27" t="s">
        <v>13213</v>
      </c>
      <c r="E2186" s="28" t="n">
        <v>315.16</v>
      </c>
    </row>
    <row r="2187" customFormat="false" ht="12.75" hidden="false" customHeight="true" outlineLevel="0" collapsed="false">
      <c r="A2187" s="23" t="s">
        <v>16866</v>
      </c>
      <c r="B2187" s="25"/>
      <c r="C2187" s="24" t="s">
        <v>16867</v>
      </c>
      <c r="D2187" s="25"/>
      <c r="E2187" s="25"/>
    </row>
    <row r="2188" customFormat="false" ht="13.5" hidden="false" customHeight="true" outlineLevel="0" collapsed="false">
      <c r="A2188" s="26" t="s">
        <v>16868</v>
      </c>
      <c r="B2188" s="27" t="s">
        <v>12836</v>
      </c>
      <c r="C2188" s="27" t="s">
        <v>16869</v>
      </c>
      <c r="D2188" s="27" t="s">
        <v>13213</v>
      </c>
      <c r="E2188" s="28" t="n">
        <v>65.57</v>
      </c>
    </row>
    <row r="2189" customFormat="false" ht="12.75" hidden="false" customHeight="true" outlineLevel="0" collapsed="false">
      <c r="A2189" s="26" t="s">
        <v>16870</v>
      </c>
      <c r="B2189" s="27" t="s">
        <v>12836</v>
      </c>
      <c r="C2189" s="27" t="s">
        <v>16871</v>
      </c>
      <c r="D2189" s="27" t="s">
        <v>13213</v>
      </c>
      <c r="E2189" s="28" t="n">
        <v>26.65</v>
      </c>
    </row>
    <row r="2190" customFormat="false" ht="12.75" hidden="false" customHeight="true" outlineLevel="0" collapsed="false">
      <c r="A2190" s="26" t="s">
        <v>16872</v>
      </c>
      <c r="B2190" s="27" t="s">
        <v>12836</v>
      </c>
      <c r="C2190" s="27" t="s">
        <v>16873</v>
      </c>
      <c r="D2190" s="27" t="s">
        <v>13213</v>
      </c>
      <c r="E2190" s="28" t="n">
        <v>92.97</v>
      </c>
    </row>
    <row r="2191" customFormat="false" ht="13.5" hidden="false" customHeight="true" outlineLevel="0" collapsed="false">
      <c r="A2191" s="26" t="s">
        <v>16874</v>
      </c>
      <c r="B2191" s="27" t="s">
        <v>12836</v>
      </c>
      <c r="C2191" s="27" t="s">
        <v>16875</v>
      </c>
      <c r="D2191" s="27" t="s">
        <v>13213</v>
      </c>
      <c r="E2191" s="28" t="n">
        <v>54.28</v>
      </c>
    </row>
    <row r="2192" customFormat="false" ht="12.75" hidden="false" customHeight="true" outlineLevel="0" collapsed="false">
      <c r="A2192" s="23" t="s">
        <v>16876</v>
      </c>
      <c r="B2192" s="24" t="s">
        <v>12836</v>
      </c>
      <c r="C2192" s="24" t="s">
        <v>16877</v>
      </c>
      <c r="D2192" s="25"/>
      <c r="E2192" s="25"/>
    </row>
    <row r="2193" customFormat="false" ht="13.5" hidden="false" customHeight="true" outlineLevel="0" collapsed="false">
      <c r="A2193" s="26" t="s">
        <v>16878</v>
      </c>
      <c r="B2193" s="27" t="s">
        <v>12836</v>
      </c>
      <c r="C2193" s="27" t="s">
        <v>16879</v>
      </c>
      <c r="D2193" s="27" t="s">
        <v>12843</v>
      </c>
      <c r="E2193" s="28" t="n">
        <v>80.03</v>
      </c>
    </row>
    <row r="2194" customFormat="false" ht="12.75" hidden="false" customHeight="true" outlineLevel="0" collapsed="false">
      <c r="A2194" s="26" t="s">
        <v>16880</v>
      </c>
      <c r="B2194" s="27" t="s">
        <v>12836</v>
      </c>
      <c r="C2194" s="27" t="s">
        <v>16881</v>
      </c>
      <c r="D2194" s="27" t="s">
        <v>12843</v>
      </c>
      <c r="E2194" s="28" t="n">
        <v>70.37</v>
      </c>
    </row>
    <row r="2195" customFormat="false" ht="12.75" hidden="false" customHeight="true" outlineLevel="0" collapsed="false">
      <c r="A2195" s="26" t="s">
        <v>16882</v>
      </c>
      <c r="B2195" s="27" t="s">
        <v>12836</v>
      </c>
      <c r="C2195" s="27" t="s">
        <v>16883</v>
      </c>
      <c r="D2195" s="27" t="s">
        <v>12843</v>
      </c>
      <c r="E2195" s="28" t="n">
        <v>33.46</v>
      </c>
    </row>
    <row r="2196" customFormat="false" ht="13.5" hidden="false" customHeight="true" outlineLevel="0" collapsed="false">
      <c r="A2196" s="26" t="s">
        <v>16884</v>
      </c>
      <c r="B2196" s="27" t="s">
        <v>12836</v>
      </c>
      <c r="C2196" s="27" t="s">
        <v>16885</v>
      </c>
      <c r="D2196" s="27" t="s">
        <v>12843</v>
      </c>
      <c r="E2196" s="28" t="n">
        <v>76.8</v>
      </c>
    </row>
    <row r="2197" customFormat="false" ht="12.75" hidden="false" customHeight="true" outlineLevel="0" collapsed="false">
      <c r="A2197" s="26" t="s">
        <v>16886</v>
      </c>
      <c r="B2197" s="27" t="s">
        <v>12836</v>
      </c>
      <c r="C2197" s="27" t="s">
        <v>16887</v>
      </c>
      <c r="D2197" s="27" t="s">
        <v>12843</v>
      </c>
      <c r="E2197" s="28" t="n">
        <v>69.21</v>
      </c>
    </row>
    <row r="2198" customFormat="false" ht="12.75" hidden="false" customHeight="true" outlineLevel="0" collapsed="false">
      <c r="A2198" s="26" t="s">
        <v>16888</v>
      </c>
      <c r="B2198" s="27" t="s">
        <v>12836</v>
      </c>
      <c r="C2198" s="27" t="s">
        <v>16889</v>
      </c>
      <c r="D2198" s="27" t="s">
        <v>12843</v>
      </c>
      <c r="E2198" s="28" t="n">
        <v>73.97</v>
      </c>
    </row>
    <row r="2199" customFormat="false" ht="13.5" hidden="false" customHeight="true" outlineLevel="0" collapsed="false">
      <c r="A2199" s="26" t="s">
        <v>16890</v>
      </c>
      <c r="B2199" s="27" t="s">
        <v>12836</v>
      </c>
      <c r="C2199" s="27" t="s">
        <v>16891</v>
      </c>
      <c r="D2199" s="27" t="s">
        <v>12843</v>
      </c>
      <c r="E2199" s="28" t="n">
        <v>71.48</v>
      </c>
    </row>
    <row r="2200" customFormat="false" ht="12.75" hidden="false" customHeight="true" outlineLevel="0" collapsed="false">
      <c r="A2200" s="26" t="s">
        <v>16892</v>
      </c>
      <c r="B2200" s="27" t="s">
        <v>12836</v>
      </c>
      <c r="C2200" s="27" t="s">
        <v>16893</v>
      </c>
      <c r="D2200" s="27" t="s">
        <v>12843</v>
      </c>
      <c r="E2200" s="28" t="n">
        <v>14.14</v>
      </c>
    </row>
    <row r="2201" customFormat="false" ht="13.5" hidden="false" customHeight="true" outlineLevel="0" collapsed="false">
      <c r="A2201" s="26" t="s">
        <v>16894</v>
      </c>
      <c r="B2201" s="27" t="s">
        <v>12836</v>
      </c>
      <c r="C2201" s="27" t="s">
        <v>16895</v>
      </c>
      <c r="D2201" s="27" t="s">
        <v>12843</v>
      </c>
      <c r="E2201" s="28" t="n">
        <v>33.35</v>
      </c>
    </row>
    <row r="2202" customFormat="false" ht="12.75" hidden="false" customHeight="true" outlineLevel="0" collapsed="false">
      <c r="A2202" s="26" t="s">
        <v>16896</v>
      </c>
      <c r="B2202" s="27" t="s">
        <v>12836</v>
      </c>
      <c r="C2202" s="27" t="s">
        <v>16897</v>
      </c>
      <c r="D2202" s="27" t="s">
        <v>12843</v>
      </c>
      <c r="E2202" s="28" t="n">
        <v>95.62</v>
      </c>
    </row>
    <row r="2203" customFormat="false" ht="12.75" hidden="false" customHeight="true" outlineLevel="0" collapsed="false">
      <c r="A2203" s="26" t="s">
        <v>16898</v>
      </c>
      <c r="B2203" s="27" t="s">
        <v>12836</v>
      </c>
      <c r="C2203" s="27" t="s">
        <v>16899</v>
      </c>
      <c r="D2203" s="27" t="s">
        <v>12843</v>
      </c>
      <c r="E2203" s="28" t="n">
        <v>172.73</v>
      </c>
    </row>
    <row r="2204" customFormat="false" ht="13.5" hidden="false" customHeight="true" outlineLevel="0" collapsed="false">
      <c r="A2204" s="23" t="s">
        <v>16900</v>
      </c>
      <c r="B2204" s="24" t="s">
        <v>12836</v>
      </c>
      <c r="C2204" s="24" t="s">
        <v>16901</v>
      </c>
      <c r="D2204" s="25"/>
      <c r="E2204" s="25"/>
    </row>
    <row r="2205" customFormat="false" ht="12.75" hidden="false" customHeight="true" outlineLevel="0" collapsed="false">
      <c r="A2205" s="26" t="s">
        <v>16902</v>
      </c>
      <c r="B2205" s="27" t="s">
        <v>12836</v>
      </c>
      <c r="C2205" s="27" t="s">
        <v>16903</v>
      </c>
      <c r="D2205" s="27" t="s">
        <v>13534</v>
      </c>
      <c r="E2205" s="28" t="n">
        <v>10.37</v>
      </c>
    </row>
    <row r="2206" customFormat="false" ht="13.5" hidden="false" customHeight="true" outlineLevel="0" collapsed="false">
      <c r="A2206" s="26" t="s">
        <v>16904</v>
      </c>
      <c r="B2206" s="27" t="s">
        <v>12836</v>
      </c>
      <c r="C2206" s="27" t="s">
        <v>16905</v>
      </c>
      <c r="D2206" s="27" t="s">
        <v>13534</v>
      </c>
      <c r="E2206" s="28" t="n">
        <v>10.79</v>
      </c>
    </row>
    <row r="2207" customFormat="false" ht="12.75" hidden="false" customHeight="true" outlineLevel="0" collapsed="false">
      <c r="A2207" s="26" t="s">
        <v>16906</v>
      </c>
      <c r="B2207" s="27" t="s">
        <v>12836</v>
      </c>
      <c r="C2207" s="27" t="s">
        <v>16907</v>
      </c>
      <c r="D2207" s="27" t="s">
        <v>13534</v>
      </c>
      <c r="E2207" s="28" t="n">
        <v>10.69</v>
      </c>
    </row>
    <row r="2208" customFormat="false" ht="12.75" hidden="false" customHeight="true" outlineLevel="0" collapsed="false">
      <c r="A2208" s="26" t="s">
        <v>16908</v>
      </c>
      <c r="B2208" s="27" t="s">
        <v>12836</v>
      </c>
      <c r="C2208" s="27" t="s">
        <v>16909</v>
      </c>
      <c r="D2208" s="27" t="s">
        <v>13534</v>
      </c>
      <c r="E2208" s="28" t="n">
        <v>11.37</v>
      </c>
    </row>
    <row r="2209" customFormat="false" ht="13.5" hidden="false" customHeight="true" outlineLevel="0" collapsed="false">
      <c r="A2209" s="26" t="s">
        <v>16910</v>
      </c>
      <c r="B2209" s="27" t="s">
        <v>12836</v>
      </c>
      <c r="C2209" s="27" t="s">
        <v>16911</v>
      </c>
      <c r="D2209" s="27" t="s">
        <v>13534</v>
      </c>
      <c r="E2209" s="28" t="n">
        <v>10.91</v>
      </c>
    </row>
    <row r="2210" customFormat="false" ht="12.75" hidden="false" customHeight="true" outlineLevel="0" collapsed="false">
      <c r="A2210" s="23" t="s">
        <v>16912</v>
      </c>
      <c r="B2210" s="24" t="s">
        <v>12836</v>
      </c>
      <c r="C2210" s="24" t="s">
        <v>16913</v>
      </c>
      <c r="D2210" s="25"/>
      <c r="E2210" s="25"/>
    </row>
    <row r="2211" customFormat="false" ht="12.75" hidden="false" customHeight="true" outlineLevel="0" collapsed="false">
      <c r="A2211" s="26" t="s">
        <v>16914</v>
      </c>
      <c r="B2211" s="27" t="s">
        <v>12836</v>
      </c>
      <c r="C2211" s="27" t="s">
        <v>16915</v>
      </c>
      <c r="D2211" s="27" t="s">
        <v>13213</v>
      </c>
      <c r="E2211" s="28" t="n">
        <v>978.19</v>
      </c>
    </row>
    <row r="2212" customFormat="false" ht="13.5" hidden="false" customHeight="true" outlineLevel="0" collapsed="false">
      <c r="A2212" s="26" t="s">
        <v>16916</v>
      </c>
      <c r="B2212" s="27" t="s">
        <v>12836</v>
      </c>
      <c r="C2212" s="27" t="s">
        <v>16917</v>
      </c>
      <c r="D2212" s="27" t="s">
        <v>13213</v>
      </c>
      <c r="E2212" s="28" t="n">
        <v>770.99</v>
      </c>
    </row>
    <row r="2213" customFormat="false" ht="12.75" hidden="false" customHeight="true" outlineLevel="0" collapsed="false">
      <c r="A2213" s="26" t="s">
        <v>16918</v>
      </c>
      <c r="B2213" s="27" t="s">
        <v>12836</v>
      </c>
      <c r="C2213" s="27" t="s">
        <v>16919</v>
      </c>
      <c r="D2213" s="27" t="s">
        <v>13213</v>
      </c>
      <c r="E2213" s="28" t="n">
        <v>626.69</v>
      </c>
    </row>
    <row r="2214" customFormat="false" ht="13.5" hidden="false" customHeight="true" outlineLevel="0" collapsed="false">
      <c r="A2214" s="26" t="s">
        <v>16920</v>
      </c>
      <c r="B2214" s="27" t="s">
        <v>12836</v>
      </c>
      <c r="C2214" s="27" t="s">
        <v>16921</v>
      </c>
      <c r="D2214" s="27" t="s">
        <v>13213</v>
      </c>
      <c r="E2214" s="28" t="n">
        <v>571.56</v>
      </c>
    </row>
    <row r="2215" customFormat="false" ht="12.75" hidden="false" customHeight="true" outlineLevel="0" collapsed="false">
      <c r="A2215" s="26" t="s">
        <v>16922</v>
      </c>
      <c r="B2215" s="27" t="s">
        <v>12836</v>
      </c>
      <c r="C2215" s="27" t="s">
        <v>16923</v>
      </c>
      <c r="D2215" s="27" t="s">
        <v>13213</v>
      </c>
      <c r="E2215" s="28" t="n">
        <v>529.19</v>
      </c>
    </row>
    <row r="2216" customFormat="false" ht="12.75" hidden="false" customHeight="true" outlineLevel="0" collapsed="false">
      <c r="A2216" s="26" t="s">
        <v>16924</v>
      </c>
      <c r="B2216" s="27" t="s">
        <v>12836</v>
      </c>
      <c r="C2216" s="27" t="s">
        <v>16925</v>
      </c>
      <c r="D2216" s="27" t="s">
        <v>13213</v>
      </c>
      <c r="E2216" s="28" t="n">
        <v>499.59</v>
      </c>
    </row>
    <row r="2217" customFormat="false" ht="13.5" hidden="false" customHeight="true" outlineLevel="0" collapsed="false">
      <c r="A2217" s="26" t="s">
        <v>16926</v>
      </c>
      <c r="B2217" s="27" t="s">
        <v>12836</v>
      </c>
      <c r="C2217" s="27" t="s">
        <v>16927</v>
      </c>
      <c r="D2217" s="27" t="s">
        <v>13213</v>
      </c>
      <c r="E2217" s="28" t="n">
        <v>465.71</v>
      </c>
    </row>
    <row r="2218" customFormat="false" ht="12.75" hidden="false" customHeight="true" outlineLevel="0" collapsed="false">
      <c r="A2218" s="26" t="s">
        <v>16928</v>
      </c>
      <c r="B2218" s="27" t="s">
        <v>12836</v>
      </c>
      <c r="C2218" s="27" t="s">
        <v>16929</v>
      </c>
      <c r="D2218" s="27" t="s">
        <v>13213</v>
      </c>
      <c r="E2218" s="28" t="n">
        <v>436.85</v>
      </c>
    </row>
    <row r="2219" customFormat="false" ht="13.5" hidden="false" customHeight="true" outlineLevel="0" collapsed="false">
      <c r="A2219" s="26" t="s">
        <v>16930</v>
      </c>
      <c r="B2219" s="27" t="s">
        <v>12836</v>
      </c>
      <c r="C2219" s="27" t="s">
        <v>16931</v>
      </c>
      <c r="D2219" s="27" t="s">
        <v>13213</v>
      </c>
      <c r="E2219" s="28" t="n">
        <v>748.06</v>
      </c>
    </row>
    <row r="2220" customFormat="false" ht="12.75" hidden="false" customHeight="true" outlineLevel="0" collapsed="false">
      <c r="A2220" s="23" t="s">
        <v>16932</v>
      </c>
      <c r="B2220" s="24" t="s">
        <v>12836</v>
      </c>
      <c r="C2220" s="24" t="s">
        <v>16933</v>
      </c>
      <c r="D2220" s="25"/>
      <c r="E2220" s="25"/>
    </row>
    <row r="2221" customFormat="false" ht="12.75" hidden="false" customHeight="true" outlineLevel="0" collapsed="false">
      <c r="A2221" s="26" t="s">
        <v>16934</v>
      </c>
      <c r="B2221" s="27" t="s">
        <v>12836</v>
      </c>
      <c r="C2221" s="27" t="s">
        <v>16935</v>
      </c>
      <c r="D2221" s="27" t="s">
        <v>13213</v>
      </c>
      <c r="E2221" s="28" t="n">
        <v>626.27</v>
      </c>
    </row>
    <row r="2222" customFormat="false" ht="13.5" hidden="false" customHeight="true" outlineLevel="0" collapsed="false">
      <c r="A2222" s="23" t="s">
        <v>16936</v>
      </c>
      <c r="B2222" s="24" t="s">
        <v>12836</v>
      </c>
      <c r="C2222" s="24" t="s">
        <v>16937</v>
      </c>
      <c r="D2222" s="25"/>
      <c r="E2222" s="25"/>
    </row>
    <row r="2223" customFormat="false" ht="12.75" hidden="false" customHeight="true" outlineLevel="0" collapsed="false">
      <c r="A2223" s="26" t="s">
        <v>16938</v>
      </c>
      <c r="B2223" s="27" t="s">
        <v>12836</v>
      </c>
      <c r="C2223" s="27" t="s">
        <v>16939</v>
      </c>
      <c r="D2223" s="27" t="s">
        <v>12843</v>
      </c>
      <c r="E2223" s="28" t="n">
        <v>65.45</v>
      </c>
    </row>
    <row r="2224" customFormat="false" ht="12.75" hidden="false" customHeight="true" outlineLevel="0" collapsed="false">
      <c r="A2224" s="26" t="s">
        <v>16940</v>
      </c>
      <c r="B2224" s="27" t="s">
        <v>12836</v>
      </c>
      <c r="C2224" s="27" t="s">
        <v>16941</v>
      </c>
      <c r="D2224" s="27" t="s">
        <v>12843</v>
      </c>
      <c r="E2224" s="28" t="n">
        <v>121.03</v>
      </c>
    </row>
    <row r="2225" customFormat="false" ht="13.5" hidden="false" customHeight="true" outlineLevel="0" collapsed="false">
      <c r="A2225" s="26" t="s">
        <v>16942</v>
      </c>
      <c r="B2225" s="27" t="s">
        <v>12836</v>
      </c>
      <c r="C2225" s="27" t="s">
        <v>16943</v>
      </c>
      <c r="D2225" s="27" t="s">
        <v>12843</v>
      </c>
      <c r="E2225" s="28" t="n">
        <v>217.14</v>
      </c>
    </row>
    <row r="2226" customFormat="false" ht="12.75" hidden="false" customHeight="true" outlineLevel="0" collapsed="false">
      <c r="A2226" s="26" t="s">
        <v>16944</v>
      </c>
      <c r="B2226" s="27" t="s">
        <v>12836</v>
      </c>
      <c r="C2226" s="27" t="s">
        <v>16945</v>
      </c>
      <c r="D2226" s="27" t="s">
        <v>12843</v>
      </c>
      <c r="E2226" s="28" t="n">
        <v>69.07</v>
      </c>
    </row>
    <row r="2227" customFormat="false" ht="13.5" hidden="false" customHeight="true" outlineLevel="0" collapsed="false">
      <c r="A2227" s="26" t="s">
        <v>16946</v>
      </c>
      <c r="B2227" s="27" t="s">
        <v>12836</v>
      </c>
      <c r="C2227" s="27" t="s">
        <v>16947</v>
      </c>
      <c r="D2227" s="27" t="s">
        <v>12843</v>
      </c>
      <c r="E2227" s="28" t="n">
        <v>128.27</v>
      </c>
    </row>
    <row r="2228" customFormat="false" ht="12.75" hidden="false" customHeight="true" outlineLevel="0" collapsed="false">
      <c r="A2228" s="26" t="s">
        <v>16948</v>
      </c>
      <c r="B2228" s="27" t="s">
        <v>12836</v>
      </c>
      <c r="C2228" s="27" t="s">
        <v>16949</v>
      </c>
      <c r="D2228" s="27" t="s">
        <v>12843</v>
      </c>
      <c r="E2228" s="28" t="n">
        <v>226.2</v>
      </c>
    </row>
    <row r="2229" customFormat="false" ht="12.75" hidden="false" customHeight="true" outlineLevel="0" collapsed="false">
      <c r="A2229" s="26" t="s">
        <v>16950</v>
      </c>
      <c r="B2229" s="27" t="s">
        <v>12836</v>
      </c>
      <c r="C2229" s="27" t="s">
        <v>16951</v>
      </c>
      <c r="D2229" s="27" t="s">
        <v>12843</v>
      </c>
      <c r="E2229" s="28" t="n">
        <v>51.45</v>
      </c>
    </row>
    <row r="2230" customFormat="false" ht="13.5" hidden="false" customHeight="true" outlineLevel="0" collapsed="false">
      <c r="A2230" s="26" t="s">
        <v>16952</v>
      </c>
      <c r="B2230" s="27" t="s">
        <v>12836</v>
      </c>
      <c r="C2230" s="27" t="s">
        <v>16953</v>
      </c>
      <c r="D2230" s="27" t="s">
        <v>12843</v>
      </c>
      <c r="E2230" s="28" t="n">
        <v>70.02</v>
      </c>
    </row>
    <row r="2231" customFormat="false" ht="12.75" hidden="false" customHeight="true" outlineLevel="0" collapsed="false">
      <c r="A2231" s="26" t="s">
        <v>16954</v>
      </c>
      <c r="B2231" s="27" t="s">
        <v>12836</v>
      </c>
      <c r="C2231" s="27" t="s">
        <v>16955</v>
      </c>
      <c r="D2231" s="27" t="s">
        <v>12843</v>
      </c>
      <c r="E2231" s="28" t="n">
        <v>84.58</v>
      </c>
    </row>
    <row r="2232" customFormat="false" ht="13.5" hidden="false" customHeight="true" outlineLevel="0" collapsed="false">
      <c r="A2232" s="26" t="s">
        <v>16956</v>
      </c>
      <c r="B2232" s="27" t="s">
        <v>12836</v>
      </c>
      <c r="C2232" s="27" t="s">
        <v>16957</v>
      </c>
      <c r="D2232" s="27" t="s">
        <v>12843</v>
      </c>
      <c r="E2232" s="28" t="n">
        <v>57.79</v>
      </c>
    </row>
    <row r="2233" customFormat="false" ht="12.75" hidden="false" customHeight="true" outlineLevel="0" collapsed="false">
      <c r="A2233" s="26" t="s">
        <v>16958</v>
      </c>
      <c r="B2233" s="27" t="s">
        <v>12836</v>
      </c>
      <c r="C2233" s="27" t="s">
        <v>16959</v>
      </c>
      <c r="D2233" s="27" t="s">
        <v>12843</v>
      </c>
      <c r="E2233" s="28" t="n">
        <v>65.6</v>
      </c>
    </row>
    <row r="2234" customFormat="false" ht="12.75" hidden="false" customHeight="true" outlineLevel="0" collapsed="false">
      <c r="A2234" s="26" t="s">
        <v>16960</v>
      </c>
      <c r="B2234" s="27" t="s">
        <v>12836</v>
      </c>
      <c r="C2234" s="27" t="s">
        <v>16961</v>
      </c>
      <c r="D2234" s="27" t="s">
        <v>12843</v>
      </c>
      <c r="E2234" s="28" t="n">
        <v>78.53</v>
      </c>
    </row>
    <row r="2235" customFormat="false" ht="13.5" hidden="false" customHeight="true" outlineLevel="0" collapsed="false">
      <c r="A2235" s="26" t="s">
        <v>16962</v>
      </c>
      <c r="B2235" s="27" t="s">
        <v>12836</v>
      </c>
      <c r="C2235" s="27" t="s">
        <v>16963</v>
      </c>
      <c r="D2235" s="27" t="s">
        <v>12843</v>
      </c>
      <c r="E2235" s="28" t="n">
        <v>62.13</v>
      </c>
    </row>
    <row r="2236" customFormat="false" ht="12.75" hidden="false" customHeight="true" outlineLevel="0" collapsed="false">
      <c r="A2236" s="26" t="s">
        <v>16964</v>
      </c>
      <c r="B2236" s="27" t="s">
        <v>12836</v>
      </c>
      <c r="C2236" s="27" t="s">
        <v>16965</v>
      </c>
      <c r="D2236" s="27" t="s">
        <v>12843</v>
      </c>
      <c r="E2236" s="28" t="n">
        <v>71.03</v>
      </c>
    </row>
    <row r="2237" customFormat="false" ht="13.5" hidden="false" customHeight="true" outlineLevel="0" collapsed="false">
      <c r="A2237" s="26" t="s">
        <v>16966</v>
      </c>
      <c r="B2237" s="27" t="s">
        <v>12836</v>
      </c>
      <c r="C2237" s="27" t="s">
        <v>16967</v>
      </c>
      <c r="D2237" s="27" t="s">
        <v>12843</v>
      </c>
      <c r="E2237" s="28" t="n">
        <v>83.96</v>
      </c>
    </row>
    <row r="2238" customFormat="false" ht="12.75" hidden="false" customHeight="true" outlineLevel="0" collapsed="false">
      <c r="A2238" s="23" t="s">
        <v>16968</v>
      </c>
      <c r="B2238" s="24" t="s">
        <v>12836</v>
      </c>
      <c r="C2238" s="24" t="s">
        <v>15714</v>
      </c>
      <c r="D2238" s="25"/>
      <c r="E2238" s="25"/>
    </row>
    <row r="2239" customFormat="false" ht="12.75" hidden="false" customHeight="true" outlineLevel="0" collapsed="false">
      <c r="A2239" s="26" t="s">
        <v>16969</v>
      </c>
      <c r="B2239" s="27" t="s">
        <v>12836</v>
      </c>
      <c r="C2239" s="27" t="s">
        <v>16970</v>
      </c>
      <c r="D2239" s="27" t="s">
        <v>12843</v>
      </c>
      <c r="E2239" s="28" t="n">
        <v>7.82</v>
      </c>
    </row>
    <row r="2240" customFormat="false" ht="13.5" hidden="false" customHeight="true" outlineLevel="0" collapsed="false">
      <c r="A2240" s="26" t="s">
        <v>16971</v>
      </c>
      <c r="B2240" s="27" t="s">
        <v>12836</v>
      </c>
      <c r="C2240" s="27" t="s">
        <v>16972</v>
      </c>
      <c r="D2240" s="27" t="s">
        <v>12843</v>
      </c>
      <c r="E2240" s="28" t="n">
        <v>11.63</v>
      </c>
    </row>
    <row r="2241" customFormat="false" ht="12.75" hidden="false" customHeight="true" outlineLevel="0" collapsed="false">
      <c r="A2241" s="26" t="s">
        <v>16973</v>
      </c>
      <c r="B2241" s="27" t="s">
        <v>12836</v>
      </c>
      <c r="C2241" s="27" t="s">
        <v>16974</v>
      </c>
      <c r="D2241" s="27" t="s">
        <v>12843</v>
      </c>
      <c r="E2241" s="28" t="n">
        <v>11.62</v>
      </c>
    </row>
    <row r="2242" customFormat="false" ht="12.75" hidden="false" customHeight="true" outlineLevel="0" collapsed="false">
      <c r="A2242" s="26" t="s">
        <v>16975</v>
      </c>
      <c r="B2242" s="27" t="s">
        <v>12836</v>
      </c>
      <c r="C2242" s="27" t="s">
        <v>16976</v>
      </c>
      <c r="D2242" s="27" t="s">
        <v>12843</v>
      </c>
      <c r="E2242" s="28" t="n">
        <v>25.45</v>
      </c>
    </row>
    <row r="2243" customFormat="false" ht="13.5" hidden="false" customHeight="true" outlineLevel="0" collapsed="false">
      <c r="A2243" s="26" t="s">
        <v>16977</v>
      </c>
      <c r="B2243" s="27" t="s">
        <v>12836</v>
      </c>
      <c r="C2243" s="27" t="s">
        <v>16978</v>
      </c>
      <c r="D2243" s="27" t="s">
        <v>12843</v>
      </c>
      <c r="E2243" s="28" t="n">
        <v>33.41</v>
      </c>
    </row>
    <row r="2244" customFormat="false" ht="12.75" hidden="false" customHeight="true" outlineLevel="0" collapsed="false">
      <c r="A2244" s="26" t="s">
        <v>16979</v>
      </c>
      <c r="B2244" s="27" t="s">
        <v>12836</v>
      </c>
      <c r="C2244" s="27" t="s">
        <v>16980</v>
      </c>
      <c r="D2244" s="27" t="s">
        <v>12843</v>
      </c>
      <c r="E2244" s="28" t="n">
        <v>35.73</v>
      </c>
    </row>
    <row r="2245" customFormat="false" ht="13.5" hidden="false" customHeight="true" outlineLevel="0" collapsed="false">
      <c r="A2245" s="26" t="s">
        <v>16981</v>
      </c>
      <c r="B2245" s="27" t="s">
        <v>12836</v>
      </c>
      <c r="C2245" s="27" t="s">
        <v>16982</v>
      </c>
      <c r="D2245" s="27" t="s">
        <v>12843</v>
      </c>
      <c r="E2245" s="28" t="n">
        <v>60.65</v>
      </c>
    </row>
    <row r="2246" customFormat="false" ht="12.75" hidden="false" customHeight="true" outlineLevel="0" collapsed="false">
      <c r="A2246" s="23" t="s">
        <v>16983</v>
      </c>
      <c r="B2246" s="24" t="s">
        <v>12836</v>
      </c>
      <c r="C2246" s="24" t="s">
        <v>16984</v>
      </c>
      <c r="D2246" s="25"/>
      <c r="E2246" s="25"/>
    </row>
    <row r="2247" customFormat="false" ht="12.75" hidden="false" customHeight="true" outlineLevel="0" collapsed="false">
      <c r="A2247" s="26" t="s">
        <v>16985</v>
      </c>
      <c r="B2247" s="27" t="s">
        <v>12836</v>
      </c>
      <c r="C2247" s="27" t="s">
        <v>16986</v>
      </c>
      <c r="D2247" s="27" t="s">
        <v>13213</v>
      </c>
      <c r="E2247" s="28" t="n">
        <v>46.14</v>
      </c>
    </row>
    <row r="2248" customFormat="false" ht="13.5" hidden="false" customHeight="true" outlineLevel="0" collapsed="false">
      <c r="A2248" s="26" t="s">
        <v>16987</v>
      </c>
      <c r="B2248" s="27" t="s">
        <v>12836</v>
      </c>
      <c r="C2248" s="27" t="s">
        <v>16988</v>
      </c>
      <c r="D2248" s="27" t="s">
        <v>13213</v>
      </c>
      <c r="E2248" s="28" t="n">
        <v>61.52</v>
      </c>
    </row>
    <row r="2249" customFormat="false" ht="12.75" hidden="false" customHeight="true" outlineLevel="0" collapsed="false">
      <c r="A2249" s="26" t="s">
        <v>16989</v>
      </c>
      <c r="B2249" s="27" t="s">
        <v>12836</v>
      </c>
      <c r="C2249" s="27" t="s">
        <v>16990</v>
      </c>
      <c r="D2249" s="27" t="s">
        <v>13213</v>
      </c>
      <c r="E2249" s="28" t="n">
        <v>76.9</v>
      </c>
    </row>
    <row r="2250" customFormat="false" ht="13.5" hidden="false" customHeight="true" outlineLevel="0" collapsed="false">
      <c r="A2250" s="26" t="s">
        <v>16991</v>
      </c>
      <c r="B2250" s="27" t="s">
        <v>12836</v>
      </c>
      <c r="C2250" s="27" t="s">
        <v>16992</v>
      </c>
      <c r="D2250" s="27" t="s">
        <v>13213</v>
      </c>
      <c r="E2250" s="28" t="n">
        <v>5.58</v>
      </c>
    </row>
    <row r="2251" customFormat="false" ht="12.75" hidden="false" customHeight="true" outlineLevel="0" collapsed="false">
      <c r="A2251" s="26" t="s">
        <v>16993</v>
      </c>
      <c r="B2251" s="27" t="s">
        <v>12836</v>
      </c>
      <c r="C2251" s="27" t="s">
        <v>16994</v>
      </c>
      <c r="D2251" s="27" t="s">
        <v>13213</v>
      </c>
      <c r="E2251" s="28" t="n">
        <v>7.07</v>
      </c>
    </row>
    <row r="2252" customFormat="false" ht="12.75" hidden="false" customHeight="true" outlineLevel="0" collapsed="false">
      <c r="A2252" s="26" t="s">
        <v>16995</v>
      </c>
      <c r="B2252" s="27" t="s">
        <v>12836</v>
      </c>
      <c r="C2252" s="27" t="s">
        <v>16996</v>
      </c>
      <c r="D2252" s="27" t="s">
        <v>13213</v>
      </c>
      <c r="E2252" s="28" t="n">
        <v>8.27</v>
      </c>
    </row>
    <row r="2253" customFormat="false" ht="13.5" hidden="false" customHeight="true" outlineLevel="0" collapsed="false">
      <c r="A2253" s="26" t="s">
        <v>16997</v>
      </c>
      <c r="B2253" s="27" t="s">
        <v>12836</v>
      </c>
      <c r="C2253" s="27" t="s">
        <v>16998</v>
      </c>
      <c r="D2253" s="27" t="s">
        <v>13213</v>
      </c>
      <c r="E2253" s="28" t="n">
        <v>8.85</v>
      </c>
    </row>
    <row r="2254" customFormat="false" ht="12.75" hidden="false" customHeight="true" outlineLevel="0" collapsed="false">
      <c r="A2254" s="26" t="s">
        <v>16999</v>
      </c>
      <c r="B2254" s="27" t="s">
        <v>12836</v>
      </c>
      <c r="C2254" s="27" t="s">
        <v>17000</v>
      </c>
      <c r="D2254" s="27" t="s">
        <v>13213</v>
      </c>
      <c r="E2254" s="28" t="n">
        <v>6.95</v>
      </c>
    </row>
    <row r="2255" customFormat="false" ht="12.75" hidden="false" customHeight="true" outlineLevel="0" collapsed="false">
      <c r="A2255" s="26" t="s">
        <v>17001</v>
      </c>
      <c r="B2255" s="27" t="s">
        <v>12836</v>
      </c>
      <c r="C2255" s="27" t="s">
        <v>17002</v>
      </c>
      <c r="D2255" s="27" t="s">
        <v>13213</v>
      </c>
      <c r="E2255" s="28" t="n">
        <v>8.67</v>
      </c>
    </row>
    <row r="2256" customFormat="false" ht="13.5" hidden="false" customHeight="true" outlineLevel="0" collapsed="false">
      <c r="A2256" s="26" t="s">
        <v>17003</v>
      </c>
      <c r="B2256" s="27" t="s">
        <v>12836</v>
      </c>
      <c r="C2256" s="27" t="s">
        <v>17004</v>
      </c>
      <c r="D2256" s="27" t="s">
        <v>13213</v>
      </c>
      <c r="E2256" s="28" t="n">
        <v>10.36</v>
      </c>
    </row>
    <row r="2257" customFormat="false" ht="12.75" hidden="false" customHeight="true" outlineLevel="0" collapsed="false">
      <c r="A2257" s="26" t="s">
        <v>17005</v>
      </c>
      <c r="B2257" s="27" t="s">
        <v>12836</v>
      </c>
      <c r="C2257" s="27" t="s">
        <v>17006</v>
      </c>
      <c r="D2257" s="27" t="s">
        <v>13213</v>
      </c>
      <c r="E2257" s="28" t="n">
        <v>10.93</v>
      </c>
    </row>
    <row r="2258" customFormat="false" ht="13.5" hidden="false" customHeight="true" outlineLevel="0" collapsed="false">
      <c r="A2258" s="26" t="s">
        <v>17007</v>
      </c>
      <c r="B2258" s="27" t="s">
        <v>12836</v>
      </c>
      <c r="C2258" s="27" t="s">
        <v>17008</v>
      </c>
      <c r="D2258" s="27" t="s">
        <v>12843</v>
      </c>
      <c r="E2258" s="28" t="n">
        <v>5.08</v>
      </c>
    </row>
    <row r="2259" customFormat="false" ht="12.75" hidden="false" customHeight="true" outlineLevel="0" collapsed="false">
      <c r="A2259" s="26" t="s">
        <v>17009</v>
      </c>
      <c r="B2259" s="27" t="s">
        <v>12836</v>
      </c>
      <c r="C2259" s="27" t="s">
        <v>17010</v>
      </c>
      <c r="D2259" s="27" t="s">
        <v>12843</v>
      </c>
      <c r="E2259" s="28" t="n">
        <v>4.36</v>
      </c>
    </row>
    <row r="2260" customFormat="false" ht="12.75" hidden="false" customHeight="true" outlineLevel="0" collapsed="false">
      <c r="A2260" s="26" t="s">
        <v>17011</v>
      </c>
      <c r="B2260" s="27" t="s">
        <v>12836</v>
      </c>
      <c r="C2260" s="27" t="s">
        <v>17012</v>
      </c>
      <c r="D2260" s="27" t="s">
        <v>13213</v>
      </c>
      <c r="E2260" s="28" t="n">
        <v>46.14</v>
      </c>
    </row>
    <row r="2261" customFormat="false" ht="13.5" hidden="false" customHeight="true" outlineLevel="0" collapsed="false">
      <c r="A2261" s="26" t="s">
        <v>17013</v>
      </c>
      <c r="B2261" s="27" t="s">
        <v>12836</v>
      </c>
      <c r="C2261" s="27" t="s">
        <v>17014</v>
      </c>
      <c r="D2261" s="27" t="s">
        <v>13213</v>
      </c>
      <c r="E2261" s="28" t="n">
        <v>21.01</v>
      </c>
    </row>
    <row r="2262" customFormat="false" ht="12.75" hidden="false" customHeight="true" outlineLevel="0" collapsed="false">
      <c r="A2262" s="26" t="s">
        <v>17015</v>
      </c>
      <c r="B2262" s="27" t="s">
        <v>12836</v>
      </c>
      <c r="C2262" s="27" t="s">
        <v>17016</v>
      </c>
      <c r="D2262" s="27" t="s">
        <v>13213</v>
      </c>
      <c r="E2262" s="28" t="n">
        <v>5.49</v>
      </c>
    </row>
    <row r="2263" customFormat="false" ht="13.5" hidden="false" customHeight="true" outlineLevel="0" collapsed="false">
      <c r="A2263" s="26" t="s">
        <v>17017</v>
      </c>
      <c r="B2263" s="27" t="s">
        <v>12836</v>
      </c>
      <c r="C2263" s="27" t="s">
        <v>17018</v>
      </c>
      <c r="D2263" s="27" t="s">
        <v>13213</v>
      </c>
      <c r="E2263" s="28" t="n">
        <v>26.86</v>
      </c>
    </row>
    <row r="2264" customFormat="false" ht="12.75" hidden="false" customHeight="true" outlineLevel="0" collapsed="false">
      <c r="A2264" s="26" t="s">
        <v>17019</v>
      </c>
      <c r="B2264" s="27" t="s">
        <v>12836</v>
      </c>
      <c r="C2264" s="27" t="s">
        <v>17020</v>
      </c>
      <c r="D2264" s="27" t="s">
        <v>13213</v>
      </c>
      <c r="E2264" s="28" t="n">
        <v>2.84</v>
      </c>
    </row>
    <row r="2265" customFormat="false" ht="12.75" hidden="false" customHeight="true" outlineLevel="0" collapsed="false">
      <c r="A2265" s="23" t="s">
        <v>17021</v>
      </c>
      <c r="B2265" s="24" t="s">
        <v>12836</v>
      </c>
      <c r="C2265" s="24" t="s">
        <v>17022</v>
      </c>
      <c r="D2265" s="25"/>
      <c r="E2265" s="25"/>
    </row>
    <row r="2266" customFormat="false" ht="13.5" hidden="false" customHeight="true" outlineLevel="0" collapsed="false">
      <c r="A2266" s="26" t="s">
        <v>17023</v>
      </c>
      <c r="B2266" s="27" t="s">
        <v>12836</v>
      </c>
      <c r="C2266" s="27" t="s">
        <v>17024</v>
      </c>
      <c r="D2266" s="27" t="s">
        <v>13213</v>
      </c>
      <c r="E2266" s="28" t="n">
        <v>659.76</v>
      </c>
    </row>
    <row r="2267" customFormat="false" ht="12.75" hidden="false" customHeight="true" outlineLevel="0" collapsed="false">
      <c r="A2267" s="23" t="s">
        <v>17025</v>
      </c>
      <c r="B2267" s="24" t="s">
        <v>12836</v>
      </c>
      <c r="C2267" s="24" t="s">
        <v>17026</v>
      </c>
      <c r="D2267" s="25"/>
      <c r="E2267" s="25"/>
    </row>
    <row r="2268" customFormat="false" ht="12.75" hidden="false" customHeight="true" outlineLevel="0" collapsed="false">
      <c r="A2268" s="26" t="s">
        <v>17027</v>
      </c>
      <c r="B2268" s="27" t="s">
        <v>12836</v>
      </c>
      <c r="C2268" s="27" t="s">
        <v>17028</v>
      </c>
      <c r="D2268" s="27" t="s">
        <v>16635</v>
      </c>
      <c r="E2268" s="28" t="n">
        <v>1.55</v>
      </c>
    </row>
    <row r="2269" customFormat="false" ht="13.5" hidden="false" customHeight="true" outlineLevel="0" collapsed="false">
      <c r="A2269" s="26" t="s">
        <v>17029</v>
      </c>
      <c r="B2269" s="27" t="s">
        <v>12836</v>
      </c>
      <c r="C2269" s="27" t="s">
        <v>17030</v>
      </c>
      <c r="D2269" s="27" t="s">
        <v>16635</v>
      </c>
      <c r="E2269" s="28" t="n">
        <v>1.1</v>
      </c>
    </row>
    <row r="2270" customFormat="false" ht="12.75" hidden="false" customHeight="true" outlineLevel="0" collapsed="false">
      <c r="A2270" s="23" t="s">
        <v>17031</v>
      </c>
      <c r="B2270" s="24" t="s">
        <v>12836</v>
      </c>
      <c r="C2270" s="24" t="s">
        <v>17032</v>
      </c>
      <c r="D2270" s="25"/>
      <c r="E2270" s="25"/>
    </row>
    <row r="2271" customFormat="false" ht="13.5" hidden="false" customHeight="true" outlineLevel="0" collapsed="false">
      <c r="A2271" s="26" t="s">
        <v>17033</v>
      </c>
      <c r="B2271" s="27" t="s">
        <v>12836</v>
      </c>
      <c r="C2271" s="27" t="s">
        <v>17034</v>
      </c>
      <c r="D2271" s="27" t="s">
        <v>12843</v>
      </c>
      <c r="E2271" s="28" t="n">
        <v>3.37</v>
      </c>
    </row>
    <row r="2272" customFormat="false" ht="12.75" hidden="false" customHeight="true" outlineLevel="0" collapsed="false">
      <c r="A2272" s="26" t="s">
        <v>17035</v>
      </c>
      <c r="B2272" s="27" t="s">
        <v>12836</v>
      </c>
      <c r="C2272" s="27" t="s">
        <v>17036</v>
      </c>
      <c r="D2272" s="27" t="s">
        <v>13213</v>
      </c>
      <c r="E2272" s="28" t="n">
        <v>25.86</v>
      </c>
    </row>
    <row r="2273" customFormat="false" ht="12.75" hidden="false" customHeight="true" outlineLevel="0" collapsed="false">
      <c r="A2273" s="26" t="s">
        <v>17037</v>
      </c>
      <c r="B2273" s="27" t="s">
        <v>12836</v>
      </c>
      <c r="C2273" s="27" t="s">
        <v>17038</v>
      </c>
      <c r="D2273" s="27" t="s">
        <v>13213</v>
      </c>
      <c r="E2273" s="28" t="n">
        <v>8.43</v>
      </c>
    </row>
    <row r="2274" customFormat="false" ht="13.5" hidden="false" customHeight="true" outlineLevel="0" collapsed="false">
      <c r="A2274" s="26" t="s">
        <v>17039</v>
      </c>
      <c r="B2274" s="27" t="s">
        <v>12836</v>
      </c>
      <c r="C2274" s="27" t="s">
        <v>17040</v>
      </c>
      <c r="D2274" s="27" t="s">
        <v>13307</v>
      </c>
      <c r="E2274" s="28" t="n">
        <v>47.12</v>
      </c>
    </row>
    <row r="2275" customFormat="false" ht="12.75" hidden="false" customHeight="true" outlineLevel="0" collapsed="false">
      <c r="A2275" s="26" t="s">
        <v>17041</v>
      </c>
      <c r="B2275" s="27" t="s">
        <v>12836</v>
      </c>
      <c r="C2275" s="27" t="s">
        <v>17042</v>
      </c>
      <c r="D2275" s="27" t="s">
        <v>13307</v>
      </c>
      <c r="E2275" s="28" t="n">
        <v>95.66</v>
      </c>
    </row>
    <row r="2276" customFormat="false" ht="13.5" hidden="false" customHeight="true" outlineLevel="0" collapsed="false">
      <c r="A2276" s="26" t="s">
        <v>17043</v>
      </c>
      <c r="B2276" s="27" t="s">
        <v>12836</v>
      </c>
      <c r="C2276" s="27" t="s">
        <v>17044</v>
      </c>
      <c r="D2276" s="27" t="s">
        <v>13307</v>
      </c>
      <c r="E2276" s="28" t="n">
        <v>142.78</v>
      </c>
    </row>
    <row r="2277" customFormat="false" ht="12.75" hidden="false" customHeight="true" outlineLevel="0" collapsed="false">
      <c r="A2277" s="26" t="s">
        <v>17045</v>
      </c>
      <c r="B2277" s="27" t="s">
        <v>12836</v>
      </c>
      <c r="C2277" s="27" t="s">
        <v>17046</v>
      </c>
      <c r="D2277" s="27" t="s">
        <v>13307</v>
      </c>
      <c r="E2277" s="28" t="n">
        <v>189.9</v>
      </c>
    </row>
    <row r="2278" customFormat="false" ht="12.75" hidden="false" customHeight="true" outlineLevel="0" collapsed="false">
      <c r="A2278" s="23" t="s">
        <v>17047</v>
      </c>
      <c r="B2278" s="24" t="s">
        <v>12836</v>
      </c>
      <c r="C2278" s="24" t="s">
        <v>17048</v>
      </c>
      <c r="D2278" s="25"/>
      <c r="E2278" s="25"/>
    </row>
    <row r="2279" customFormat="false" ht="13.5" hidden="false" customHeight="true" outlineLevel="0" collapsed="false">
      <c r="A2279" s="26" t="s">
        <v>17049</v>
      </c>
      <c r="B2279" s="27" t="s">
        <v>12836</v>
      </c>
      <c r="C2279" s="27" t="s">
        <v>13669</v>
      </c>
      <c r="D2279" s="27" t="s">
        <v>13213</v>
      </c>
      <c r="E2279" s="28" t="n">
        <v>224.13</v>
      </c>
    </row>
    <row r="2280" customFormat="false" ht="12.75" hidden="false" customHeight="true" outlineLevel="0" collapsed="false">
      <c r="A2280" s="23" t="s">
        <v>17050</v>
      </c>
      <c r="B2280" s="24" t="s">
        <v>12836</v>
      </c>
      <c r="C2280" s="24" t="s">
        <v>13671</v>
      </c>
      <c r="D2280" s="25"/>
      <c r="E2280" s="25"/>
    </row>
    <row r="2281" customFormat="false" ht="12.75" hidden="false" customHeight="true" outlineLevel="0" collapsed="false">
      <c r="A2281" s="26" t="s">
        <v>17051</v>
      </c>
      <c r="B2281" s="27" t="s">
        <v>12836</v>
      </c>
      <c r="C2281" s="27" t="s">
        <v>17052</v>
      </c>
      <c r="D2281" s="27" t="s">
        <v>12843</v>
      </c>
      <c r="E2281" s="28" t="n">
        <v>8.94</v>
      </c>
    </row>
    <row r="2282" customFormat="false" ht="13.5" hidden="false" customHeight="true" outlineLevel="0" collapsed="false">
      <c r="A2282" s="23" t="s">
        <v>17053</v>
      </c>
      <c r="B2282" s="24" t="s">
        <v>12836</v>
      </c>
      <c r="C2282" s="24" t="s">
        <v>17054</v>
      </c>
      <c r="D2282" s="25"/>
      <c r="E2282" s="25"/>
    </row>
    <row r="2283" customFormat="false" ht="12.75" hidden="false" customHeight="true" outlineLevel="0" collapsed="false">
      <c r="A2283" s="26" t="s">
        <v>17055</v>
      </c>
      <c r="B2283" s="27" t="s">
        <v>12836</v>
      </c>
      <c r="C2283" s="27" t="s">
        <v>13679</v>
      </c>
      <c r="D2283" s="27" t="s">
        <v>12840</v>
      </c>
      <c r="E2283" s="28" t="n">
        <v>8.89</v>
      </c>
    </row>
    <row r="2284" customFormat="false" ht="13.5" hidden="false" customHeight="true" outlineLevel="0" collapsed="false">
      <c r="A2284" s="23" t="s">
        <v>17056</v>
      </c>
      <c r="B2284" s="24" t="s">
        <v>12836</v>
      </c>
      <c r="C2284" s="24" t="s">
        <v>17057</v>
      </c>
      <c r="D2284" s="25"/>
      <c r="E2284" s="25"/>
    </row>
    <row r="2285" customFormat="false" ht="12.75" hidden="false" customHeight="true" outlineLevel="0" collapsed="false">
      <c r="A2285" s="26" t="s">
        <v>17058</v>
      </c>
      <c r="B2285" s="27" t="s">
        <v>12836</v>
      </c>
      <c r="C2285" s="27" t="s">
        <v>13208</v>
      </c>
      <c r="D2285" s="27" t="s">
        <v>12890</v>
      </c>
      <c r="E2285" s="28" t="n">
        <v>2</v>
      </c>
    </row>
    <row r="2286" customFormat="false" ht="12.75" hidden="false" customHeight="true" outlineLevel="0" collapsed="false">
      <c r="A2286" s="23" t="s">
        <v>17059</v>
      </c>
      <c r="B2286" s="24" t="s">
        <v>12836</v>
      </c>
      <c r="C2286" s="24" t="s">
        <v>17060</v>
      </c>
      <c r="D2286" s="25"/>
      <c r="E2286" s="25"/>
    </row>
    <row r="2287" customFormat="false" ht="13.5" hidden="false" customHeight="true" outlineLevel="0" collapsed="false">
      <c r="A2287" s="26" t="s">
        <v>17061</v>
      </c>
      <c r="B2287" s="27" t="s">
        <v>12836</v>
      </c>
      <c r="C2287" s="27" t="s">
        <v>17062</v>
      </c>
      <c r="D2287" s="27" t="s">
        <v>12890</v>
      </c>
      <c r="E2287" s="28" t="n">
        <v>88.24</v>
      </c>
    </row>
    <row r="2288" customFormat="false" ht="12.75" hidden="false" customHeight="true" outlineLevel="0" collapsed="false">
      <c r="A2288" s="26" t="s">
        <v>17063</v>
      </c>
      <c r="B2288" s="27" t="s">
        <v>12836</v>
      </c>
      <c r="C2288" s="27" t="s">
        <v>17064</v>
      </c>
      <c r="D2288" s="27" t="s">
        <v>12840</v>
      </c>
      <c r="E2288" s="28" t="n">
        <v>543.95</v>
      </c>
    </row>
    <row r="2289" customFormat="false" ht="13.5" hidden="false" customHeight="true" outlineLevel="0" collapsed="false">
      <c r="A2289" s="26" t="s">
        <v>17065</v>
      </c>
      <c r="B2289" s="27" t="s">
        <v>12836</v>
      </c>
      <c r="C2289" s="27" t="s">
        <v>16550</v>
      </c>
      <c r="D2289" s="27" t="s">
        <v>13213</v>
      </c>
      <c r="E2289" s="28" t="n">
        <v>208.29</v>
      </c>
    </row>
    <row r="2290" customFormat="false" ht="12.75" hidden="false" customHeight="true" outlineLevel="0" collapsed="false">
      <c r="A2290" s="26" t="s">
        <v>17066</v>
      </c>
      <c r="B2290" s="27" t="s">
        <v>12836</v>
      </c>
      <c r="C2290" s="27" t="s">
        <v>16536</v>
      </c>
      <c r="D2290" s="27" t="s">
        <v>12843</v>
      </c>
      <c r="E2290" s="28" t="n">
        <v>9.7</v>
      </c>
    </row>
    <row r="2291" customFormat="false" ht="12.75" hidden="false" customHeight="true" outlineLevel="0" collapsed="false">
      <c r="A2291" s="26" t="s">
        <v>17067</v>
      </c>
      <c r="B2291" s="27" t="s">
        <v>12836</v>
      </c>
      <c r="C2291" s="27" t="s">
        <v>17068</v>
      </c>
      <c r="D2291" s="27" t="s">
        <v>17069</v>
      </c>
      <c r="E2291" s="28" t="n">
        <v>131.93</v>
      </c>
    </row>
    <row r="2292" customFormat="false" ht="13.5" hidden="false" customHeight="true" outlineLevel="0" collapsed="false">
      <c r="A2292" s="23" t="s">
        <v>17070</v>
      </c>
      <c r="B2292" s="24" t="s">
        <v>12836</v>
      </c>
      <c r="C2292" s="24" t="s">
        <v>17071</v>
      </c>
      <c r="D2292" s="25"/>
      <c r="E2292" s="25"/>
    </row>
    <row r="2293" customFormat="false" ht="12.75" hidden="false" customHeight="true" outlineLevel="0" collapsed="false">
      <c r="A2293" s="26" t="s">
        <v>17072</v>
      </c>
      <c r="B2293" s="27" t="s">
        <v>12836</v>
      </c>
      <c r="C2293" s="27" t="s">
        <v>17073</v>
      </c>
      <c r="D2293" s="27" t="s">
        <v>12890</v>
      </c>
      <c r="E2293" s="28" t="n">
        <v>188.87</v>
      </c>
    </row>
    <row r="2294" customFormat="false" ht="12.75" hidden="false" customHeight="true" outlineLevel="0" collapsed="false">
      <c r="A2294" s="26" t="s">
        <v>17074</v>
      </c>
      <c r="B2294" s="27" t="s">
        <v>12836</v>
      </c>
      <c r="C2294" s="27" t="s">
        <v>17075</v>
      </c>
      <c r="D2294" s="27" t="s">
        <v>12890</v>
      </c>
      <c r="E2294" s="28" t="n">
        <v>261.98</v>
      </c>
    </row>
    <row r="2295" customFormat="false" ht="13.5" hidden="false" customHeight="true" outlineLevel="0" collapsed="false">
      <c r="A2295" s="26" t="s">
        <v>17076</v>
      </c>
      <c r="B2295" s="27" t="s">
        <v>12836</v>
      </c>
      <c r="C2295" s="27" t="s">
        <v>17077</v>
      </c>
      <c r="D2295" s="27" t="s">
        <v>12890</v>
      </c>
      <c r="E2295" s="28" t="n">
        <v>303.53</v>
      </c>
    </row>
    <row r="2296" customFormat="false" ht="12.75" hidden="false" customHeight="true" outlineLevel="0" collapsed="false">
      <c r="A2296" s="26" t="s">
        <v>17078</v>
      </c>
      <c r="B2296" s="27" t="s">
        <v>12836</v>
      </c>
      <c r="C2296" s="27" t="s">
        <v>17079</v>
      </c>
      <c r="D2296" s="27" t="s">
        <v>12890</v>
      </c>
      <c r="E2296" s="28" t="n">
        <v>462.36</v>
      </c>
    </row>
    <row r="2297" customFormat="false" ht="13.5" hidden="false" customHeight="true" outlineLevel="0" collapsed="false">
      <c r="A2297" s="26" t="s">
        <v>17080</v>
      </c>
      <c r="B2297" s="27" t="s">
        <v>12836</v>
      </c>
      <c r="C2297" s="27" t="s">
        <v>16278</v>
      </c>
      <c r="D2297" s="27" t="s">
        <v>12890</v>
      </c>
      <c r="E2297" s="28" t="n">
        <v>1047.31</v>
      </c>
    </row>
    <row r="2298" customFormat="false" ht="12.75" hidden="false" customHeight="true" outlineLevel="0" collapsed="false">
      <c r="A2298" s="26" t="s">
        <v>17081</v>
      </c>
      <c r="B2298" s="27" t="s">
        <v>12836</v>
      </c>
      <c r="C2298" s="27" t="s">
        <v>16282</v>
      </c>
      <c r="D2298" s="27" t="s">
        <v>12890</v>
      </c>
      <c r="E2298" s="28" t="n">
        <v>1551.54</v>
      </c>
    </row>
    <row r="2299" customFormat="false" ht="12.75" hidden="false" customHeight="true" outlineLevel="0" collapsed="false">
      <c r="A2299" s="19" t="s">
        <v>17082</v>
      </c>
      <c r="B2299" s="20"/>
      <c r="C2299" s="21" t="s">
        <v>17083</v>
      </c>
      <c r="D2299" s="22"/>
      <c r="E2299" s="22"/>
    </row>
    <row r="2300" customFormat="false" ht="13.5" hidden="false" customHeight="true" outlineLevel="0" collapsed="false">
      <c r="A2300" s="23" t="s">
        <v>17084</v>
      </c>
      <c r="B2300" s="24" t="s">
        <v>12836</v>
      </c>
      <c r="C2300" s="24" t="s">
        <v>17085</v>
      </c>
      <c r="D2300" s="25"/>
      <c r="E2300" s="25"/>
    </row>
    <row r="2301" customFormat="false" ht="12.75" hidden="false" customHeight="true" outlineLevel="0" collapsed="false">
      <c r="A2301" s="26" t="s">
        <v>17086</v>
      </c>
      <c r="B2301" s="27" t="s">
        <v>12836</v>
      </c>
      <c r="C2301" s="27" t="s">
        <v>17087</v>
      </c>
      <c r="D2301" s="27" t="s">
        <v>12840</v>
      </c>
      <c r="E2301" s="28" t="n">
        <v>243.28</v>
      </c>
    </row>
    <row r="2302" customFormat="false" ht="13.5" hidden="false" customHeight="true" outlineLevel="0" collapsed="false">
      <c r="A2302" s="19" t="s">
        <v>17088</v>
      </c>
      <c r="B2302" s="20"/>
      <c r="C2302" s="21" t="s">
        <v>17089</v>
      </c>
      <c r="D2302" s="22"/>
      <c r="E2302" s="22"/>
    </row>
    <row r="2303" customFormat="false" ht="12.75" hidden="false" customHeight="true" outlineLevel="0" collapsed="false">
      <c r="A2303" s="23" t="s">
        <v>17090</v>
      </c>
      <c r="B2303" s="24" t="s">
        <v>12836</v>
      </c>
      <c r="C2303" s="24" t="s">
        <v>17091</v>
      </c>
      <c r="D2303" s="25"/>
      <c r="E2303" s="25"/>
    </row>
    <row r="2304" customFormat="false" ht="12.75" hidden="false" customHeight="true" outlineLevel="0" collapsed="false">
      <c r="A2304" s="26" t="s">
        <v>17092</v>
      </c>
      <c r="B2304" s="27" t="s">
        <v>12836</v>
      </c>
      <c r="C2304" s="27" t="s">
        <v>17093</v>
      </c>
      <c r="D2304" s="27" t="s">
        <v>12840</v>
      </c>
      <c r="E2304" s="28" t="n">
        <v>4.01</v>
      </c>
    </row>
    <row r="2305" customFormat="false" ht="13.5" hidden="false" customHeight="true" outlineLevel="0" collapsed="false">
      <c r="A2305" s="26" t="s">
        <v>17094</v>
      </c>
      <c r="B2305" s="27" t="s">
        <v>12836</v>
      </c>
      <c r="C2305" s="27" t="s">
        <v>17095</v>
      </c>
      <c r="D2305" s="27" t="s">
        <v>12840</v>
      </c>
      <c r="E2305" s="28" t="n">
        <v>0.25</v>
      </c>
    </row>
    <row r="2306" customFormat="false" ht="12.75" hidden="false" customHeight="true" outlineLevel="0" collapsed="false">
      <c r="A2306" s="19" t="s">
        <v>17096</v>
      </c>
      <c r="B2306" s="20"/>
      <c r="C2306" s="21" t="s">
        <v>17097</v>
      </c>
      <c r="D2306" s="22"/>
      <c r="E2306" s="22"/>
    </row>
    <row r="2307" customFormat="false" ht="13.5" hidden="false" customHeight="true" outlineLevel="0" collapsed="false">
      <c r="A2307" s="23" t="s">
        <v>17098</v>
      </c>
      <c r="B2307" s="24" t="s">
        <v>12836</v>
      </c>
      <c r="C2307" s="24" t="s">
        <v>17099</v>
      </c>
      <c r="D2307" s="25"/>
      <c r="E2307" s="25"/>
    </row>
    <row r="2308" customFormat="false" ht="12.75" hidden="false" customHeight="true" outlineLevel="0" collapsed="false">
      <c r="A2308" s="26" t="s">
        <v>17100</v>
      </c>
      <c r="B2308" s="27" t="s">
        <v>12836</v>
      </c>
      <c r="C2308" s="27" t="s">
        <v>17101</v>
      </c>
      <c r="D2308" s="27" t="s">
        <v>12945</v>
      </c>
      <c r="E2308" s="28" t="n">
        <v>17915.4</v>
      </c>
    </row>
    <row r="2309" customFormat="false" ht="12.75" hidden="false" customHeight="true" outlineLevel="0" collapsed="false">
      <c r="A2309" s="26" t="s">
        <v>17102</v>
      </c>
      <c r="B2309" s="27" t="s">
        <v>12836</v>
      </c>
      <c r="C2309" s="27" t="s">
        <v>17103</v>
      </c>
      <c r="D2309" s="27" t="s">
        <v>12840</v>
      </c>
      <c r="E2309" s="28" t="n">
        <v>75.08</v>
      </c>
    </row>
    <row r="2310" customFormat="false" ht="13.5" hidden="false" customHeight="true" outlineLevel="0" collapsed="false">
      <c r="A2310" s="26" t="s">
        <v>17104</v>
      </c>
      <c r="B2310" s="27" t="s">
        <v>12836</v>
      </c>
      <c r="C2310" s="27" t="s">
        <v>17105</v>
      </c>
      <c r="D2310" s="27" t="s">
        <v>12945</v>
      </c>
      <c r="E2310" s="28" t="n">
        <v>15794.85</v>
      </c>
    </row>
    <row r="2311" customFormat="false" ht="12.75" hidden="false" customHeight="true" outlineLevel="0" collapsed="false">
      <c r="A2311" s="26" t="s">
        <v>17106</v>
      </c>
      <c r="B2311" s="27" t="s">
        <v>12836</v>
      </c>
      <c r="C2311" s="27" t="s">
        <v>17107</v>
      </c>
      <c r="D2311" s="27" t="s">
        <v>17069</v>
      </c>
      <c r="E2311" s="28" t="n">
        <v>1.72</v>
      </c>
    </row>
    <row r="2312" customFormat="false" ht="12.75" hidden="false" customHeight="true" outlineLevel="0" collapsed="false">
      <c r="A2312" s="23" t="s">
        <v>17108</v>
      </c>
      <c r="B2312" s="25"/>
      <c r="C2312" s="24" t="s">
        <v>17109</v>
      </c>
      <c r="D2312" s="25"/>
      <c r="E2312" s="25"/>
    </row>
    <row r="2313" customFormat="false" ht="13.5" hidden="false" customHeight="true" outlineLevel="0" collapsed="false">
      <c r="A2313" s="26" t="s">
        <v>17110</v>
      </c>
      <c r="B2313" s="27" t="s">
        <v>12836</v>
      </c>
      <c r="C2313" s="27" t="s">
        <v>17111</v>
      </c>
      <c r="D2313" s="27" t="s">
        <v>17112</v>
      </c>
      <c r="E2313" s="28" t="n">
        <v>3.23</v>
      </c>
    </row>
    <row r="2314" customFormat="false" ht="12.75" hidden="false" customHeight="true" outlineLevel="0" collapsed="false">
      <c r="A2314" s="19" t="s">
        <v>17113</v>
      </c>
      <c r="B2314" s="20"/>
      <c r="C2314" s="21" t="s">
        <v>17114</v>
      </c>
      <c r="D2314" s="22"/>
      <c r="E2314" s="22"/>
    </row>
    <row r="2315" customFormat="false" ht="13.5" hidden="false" customHeight="true" outlineLevel="0" collapsed="false">
      <c r="A2315" s="23" t="s">
        <v>17115</v>
      </c>
      <c r="B2315" s="24" t="s">
        <v>12836</v>
      </c>
      <c r="C2315" s="24" t="s">
        <v>17116</v>
      </c>
      <c r="D2315" s="25"/>
      <c r="E2315" s="25"/>
    </row>
    <row r="2316" customFormat="false" ht="12.75" hidden="false" customHeight="true" outlineLevel="0" collapsed="false">
      <c r="A2316" s="26" t="s">
        <v>17117</v>
      </c>
      <c r="B2316" s="27" t="s">
        <v>12836</v>
      </c>
      <c r="C2316" s="27" t="s">
        <v>17118</v>
      </c>
      <c r="D2316" s="27" t="s">
        <v>12945</v>
      </c>
      <c r="E2316" s="28" t="n">
        <v>19530.43</v>
      </c>
    </row>
    <row r="2317" customFormat="false" ht="12.75" hidden="false" customHeight="true" outlineLevel="0" collapsed="false">
      <c r="A2317" s="26" t="s">
        <v>17119</v>
      </c>
      <c r="B2317" s="27" t="s">
        <v>12836</v>
      </c>
      <c r="C2317" s="27" t="s">
        <v>17120</v>
      </c>
      <c r="D2317" s="27" t="s">
        <v>12945</v>
      </c>
      <c r="E2317" s="28" t="n">
        <v>17276.92</v>
      </c>
    </row>
    <row r="2318" customFormat="false" ht="13.5" hidden="false" customHeight="true" outlineLevel="0" collapsed="false">
      <c r="A2318" s="26" t="s">
        <v>17121</v>
      </c>
      <c r="B2318" s="27" t="s">
        <v>12836</v>
      </c>
      <c r="C2318" s="27" t="s">
        <v>17122</v>
      </c>
      <c r="D2318" s="27" t="s">
        <v>12945</v>
      </c>
      <c r="E2318" s="28" t="n">
        <v>15023.41</v>
      </c>
    </row>
    <row r="2319" customFormat="false" ht="12.75" hidden="false" customHeight="true" outlineLevel="0" collapsed="false">
      <c r="A2319" s="26" t="s">
        <v>17123</v>
      </c>
      <c r="B2319" s="27" t="s">
        <v>12836</v>
      </c>
      <c r="C2319" s="27" t="s">
        <v>17124</v>
      </c>
      <c r="D2319" s="27" t="s">
        <v>12945</v>
      </c>
      <c r="E2319" s="28" t="n">
        <v>10586.99</v>
      </c>
    </row>
    <row r="2320" customFormat="false" ht="13.5" hidden="false" customHeight="true" outlineLevel="0" collapsed="false">
      <c r="A2320" s="26" t="s">
        <v>17125</v>
      </c>
      <c r="B2320" s="27" t="s">
        <v>12836</v>
      </c>
      <c r="C2320" s="27" t="s">
        <v>17126</v>
      </c>
      <c r="D2320" s="27" t="s">
        <v>12945</v>
      </c>
      <c r="E2320" s="28" t="n">
        <v>5857.1</v>
      </c>
    </row>
    <row r="2321" customFormat="false" ht="12.75" hidden="false" customHeight="true" outlineLevel="0" collapsed="false">
      <c r="A2321" s="26" t="s">
        <v>17127</v>
      </c>
      <c r="B2321" s="27" t="s">
        <v>12836</v>
      </c>
      <c r="C2321" s="27" t="s">
        <v>17128</v>
      </c>
      <c r="D2321" s="27" t="s">
        <v>12945</v>
      </c>
      <c r="E2321" s="28" t="n">
        <v>7407.4</v>
      </c>
    </row>
    <row r="2322" customFormat="false" ht="12.75" hidden="false" customHeight="true" outlineLevel="0" collapsed="false">
      <c r="A2322" s="26" t="s">
        <v>17129</v>
      </c>
      <c r="B2322" s="27" t="s">
        <v>12836</v>
      </c>
      <c r="C2322" s="27" t="s">
        <v>17130</v>
      </c>
      <c r="D2322" s="27" t="s">
        <v>12945</v>
      </c>
      <c r="E2322" s="28" t="n">
        <v>7740.4</v>
      </c>
    </row>
    <row r="2323" customFormat="false" ht="13.5" hidden="false" customHeight="true" outlineLevel="0" collapsed="false">
      <c r="A2323" s="26" t="s">
        <v>17131</v>
      </c>
      <c r="B2323" s="27" t="s">
        <v>12836</v>
      </c>
      <c r="C2323" s="27" t="s">
        <v>17132</v>
      </c>
      <c r="D2323" s="27" t="s">
        <v>12945</v>
      </c>
      <c r="E2323" s="28" t="n">
        <v>3836.9</v>
      </c>
    </row>
    <row r="2324" customFormat="false" ht="12.75" hidden="false" customHeight="true" outlineLevel="0" collapsed="false">
      <c r="A2324" s="26" t="s">
        <v>17133</v>
      </c>
      <c r="B2324" s="27" t="s">
        <v>12836</v>
      </c>
      <c r="C2324" s="27" t="s">
        <v>17134</v>
      </c>
      <c r="D2324" s="27" t="s">
        <v>12945</v>
      </c>
      <c r="E2324" s="28" t="n">
        <v>3418.8</v>
      </c>
    </row>
    <row r="2325" customFormat="false" ht="12.75" hidden="false" customHeight="true" outlineLevel="0" collapsed="false">
      <c r="A2325" s="26" t="s">
        <v>17135</v>
      </c>
      <c r="B2325" s="27" t="s">
        <v>12836</v>
      </c>
      <c r="C2325" s="27" t="s">
        <v>17136</v>
      </c>
      <c r="D2325" s="27" t="s">
        <v>12945</v>
      </c>
      <c r="E2325" s="28" t="n">
        <v>2845.3</v>
      </c>
    </row>
    <row r="2326" customFormat="false" ht="13.5" hidden="false" customHeight="true" outlineLevel="0" collapsed="false">
      <c r="A2326" s="26" t="s">
        <v>17137</v>
      </c>
      <c r="B2326" s="27" t="s">
        <v>12836</v>
      </c>
      <c r="C2326" s="27" t="s">
        <v>17138</v>
      </c>
      <c r="D2326" s="27" t="s">
        <v>12945</v>
      </c>
      <c r="E2326" s="28" t="n">
        <v>7940.25</v>
      </c>
    </row>
    <row r="2327" customFormat="false" ht="12.75" hidden="false" customHeight="true" outlineLevel="0" collapsed="false">
      <c r="A2327" s="26" t="s">
        <v>17139</v>
      </c>
      <c r="B2327" s="27" t="s">
        <v>12836</v>
      </c>
      <c r="C2327" s="27" t="s">
        <v>17140</v>
      </c>
      <c r="D2327" s="27" t="s">
        <v>12945</v>
      </c>
      <c r="E2327" s="28" t="n">
        <v>9594.46</v>
      </c>
    </row>
    <row r="2328" customFormat="false" ht="13.5" hidden="false" customHeight="true" outlineLevel="0" collapsed="false">
      <c r="A2328" s="26" t="s">
        <v>17141</v>
      </c>
      <c r="B2328" s="27" t="s">
        <v>12836</v>
      </c>
      <c r="C2328" s="27" t="s">
        <v>17142</v>
      </c>
      <c r="D2328" s="27" t="s">
        <v>12945</v>
      </c>
      <c r="E2328" s="28" t="n">
        <v>11267.55</v>
      </c>
    </row>
    <row r="2329" customFormat="false" ht="12.75" hidden="false" customHeight="true" outlineLevel="0" collapsed="false">
      <c r="A2329" s="26" t="s">
        <v>17143</v>
      </c>
      <c r="B2329" s="27" t="s">
        <v>12836</v>
      </c>
      <c r="C2329" s="27" t="s">
        <v>17144</v>
      </c>
      <c r="D2329" s="27" t="s">
        <v>12945</v>
      </c>
      <c r="E2329" s="28" t="n">
        <v>13614.96</v>
      </c>
    </row>
    <row r="2330" customFormat="false" ht="12.75" hidden="false" customHeight="true" outlineLevel="0" collapsed="false">
      <c r="A2330" s="26" t="s">
        <v>17145</v>
      </c>
      <c r="B2330" s="27" t="s">
        <v>12836</v>
      </c>
      <c r="C2330" s="27" t="s">
        <v>17146</v>
      </c>
      <c r="D2330" s="27" t="s">
        <v>12945</v>
      </c>
      <c r="E2330" s="28" t="n">
        <v>12957.69</v>
      </c>
    </row>
    <row r="2331" customFormat="false" ht="13.5" hidden="false" customHeight="true" outlineLevel="0" collapsed="false">
      <c r="A2331" s="26" t="s">
        <v>17147</v>
      </c>
      <c r="B2331" s="27" t="s">
        <v>12836</v>
      </c>
      <c r="C2331" s="27" t="s">
        <v>17148</v>
      </c>
      <c r="D2331" s="27" t="s">
        <v>12945</v>
      </c>
      <c r="E2331" s="28" t="n">
        <v>15657.21</v>
      </c>
    </row>
    <row r="2332" customFormat="false" ht="12.75" hidden="false" customHeight="true" outlineLevel="0" collapsed="false">
      <c r="A2332" s="26" t="s">
        <v>17149</v>
      </c>
      <c r="B2332" s="27" t="s">
        <v>12836</v>
      </c>
      <c r="C2332" s="27" t="s">
        <v>17150</v>
      </c>
      <c r="D2332" s="27" t="s">
        <v>12945</v>
      </c>
      <c r="E2332" s="28" t="n">
        <v>14647.82</v>
      </c>
    </row>
    <row r="2333" customFormat="false" ht="13.5" hidden="false" customHeight="true" outlineLevel="0" collapsed="false">
      <c r="A2333" s="26" t="s">
        <v>17151</v>
      </c>
      <c r="B2333" s="27" t="s">
        <v>12836</v>
      </c>
      <c r="C2333" s="27" t="s">
        <v>17152</v>
      </c>
      <c r="D2333" s="27" t="s">
        <v>12945</v>
      </c>
      <c r="E2333" s="28" t="n">
        <v>17699.45</v>
      </c>
    </row>
    <row r="2334" customFormat="false" ht="12.75" hidden="false" customHeight="true" outlineLevel="0" collapsed="false">
      <c r="A2334" s="26" t="s">
        <v>17153</v>
      </c>
      <c r="B2334" s="27" t="s">
        <v>12836</v>
      </c>
      <c r="C2334" s="27" t="s">
        <v>17154</v>
      </c>
      <c r="D2334" s="27" t="s">
        <v>12945</v>
      </c>
      <c r="E2334" s="28" t="n">
        <v>10280.34</v>
      </c>
    </row>
    <row r="2335" customFormat="false" ht="2.25" hidden="false" customHeight="true" outlineLevel="0" collapsed="false">
      <c r="A2335" s="14"/>
      <c r="C2335" s="27"/>
      <c r="E2335" s="16"/>
    </row>
    <row r="2336" customFormat="false" ht="13.5" hidden="false" customHeight="true" outlineLevel="0" collapsed="false">
      <c r="A2336" s="26" t="s">
        <v>17155</v>
      </c>
      <c r="B2336" s="27" t="s">
        <v>12836</v>
      </c>
      <c r="C2336" s="27" t="s">
        <v>17156</v>
      </c>
      <c r="D2336" s="27" t="s">
        <v>12945</v>
      </c>
      <c r="E2336" s="28" t="n">
        <v>13887.42</v>
      </c>
    </row>
    <row r="2337" customFormat="false" ht="12.75" hidden="false" customHeight="true" outlineLevel="0" collapsed="false">
      <c r="A2337" s="19" t="s">
        <v>17157</v>
      </c>
      <c r="B2337" s="20"/>
      <c r="C2337" s="21" t="s">
        <v>17158</v>
      </c>
      <c r="D2337" s="22"/>
      <c r="E2337" s="22"/>
    </row>
    <row r="2338" customFormat="false" ht="12.75" hidden="false" customHeight="true" outlineLevel="0" collapsed="false">
      <c r="A2338" s="23" t="s">
        <v>17159</v>
      </c>
      <c r="B2338" s="24" t="s">
        <v>12836</v>
      </c>
      <c r="C2338" s="24" t="s">
        <v>17160</v>
      </c>
      <c r="D2338" s="25"/>
      <c r="E2338" s="25"/>
    </row>
    <row r="2339" customFormat="false" ht="13.5" hidden="false" customHeight="true" outlineLevel="0" collapsed="false">
      <c r="A2339" s="26" t="s">
        <v>17161</v>
      </c>
      <c r="B2339" s="27" t="s">
        <v>12836</v>
      </c>
      <c r="C2339" s="27" t="s">
        <v>17162</v>
      </c>
      <c r="D2339" s="27" t="s">
        <v>12945</v>
      </c>
      <c r="E2339" s="28" t="n">
        <v>2108.23</v>
      </c>
    </row>
    <row r="2340" customFormat="false" ht="12.75" hidden="false" customHeight="true" outlineLevel="0" collapsed="false">
      <c r="A2340" s="26" t="s">
        <v>17163</v>
      </c>
      <c r="B2340" s="27" t="s">
        <v>12836</v>
      </c>
      <c r="C2340" s="27" t="s">
        <v>17164</v>
      </c>
      <c r="D2340" s="27" t="s">
        <v>12945</v>
      </c>
      <c r="E2340" s="28" t="n">
        <v>2860</v>
      </c>
    </row>
    <row r="2341" customFormat="false" ht="13.5" hidden="false" customHeight="true" outlineLevel="0" collapsed="false">
      <c r="A2341" s="26" t="s">
        <v>17165</v>
      </c>
      <c r="B2341" s="27" t="s">
        <v>12836</v>
      </c>
      <c r="C2341" s="27" t="s">
        <v>17166</v>
      </c>
      <c r="D2341" s="27" t="s">
        <v>12945</v>
      </c>
      <c r="E2341" s="28" t="n">
        <v>4060</v>
      </c>
    </row>
    <row r="2342" customFormat="false" ht="12.75" hidden="false" customHeight="true" outlineLevel="0" collapsed="false">
      <c r="A2342" s="26" t="s">
        <v>17167</v>
      </c>
      <c r="B2342" s="27" t="s">
        <v>12836</v>
      </c>
      <c r="C2342" s="27" t="s">
        <v>17168</v>
      </c>
      <c r="D2342" s="27" t="s">
        <v>13307</v>
      </c>
      <c r="E2342" s="28" t="n">
        <v>348.28</v>
      </c>
    </row>
    <row r="2343" customFormat="false" ht="2.25" hidden="false" customHeight="true" outlineLevel="0" collapsed="false">
      <c r="A2343" s="14"/>
      <c r="C2343" s="27"/>
      <c r="E2343" s="16"/>
    </row>
    <row r="2344" customFormat="false" ht="13.5" hidden="false" customHeight="true" outlineLevel="0" collapsed="false">
      <c r="A2344" s="26" t="s">
        <v>17169</v>
      </c>
      <c r="B2344" s="27" t="s">
        <v>12836</v>
      </c>
      <c r="C2344" s="27" t="s">
        <v>17170</v>
      </c>
      <c r="D2344" s="27" t="s">
        <v>13307</v>
      </c>
      <c r="E2344" s="28" t="n">
        <v>423.6</v>
      </c>
    </row>
    <row r="2345" customFormat="false" ht="2.25" hidden="false" customHeight="true" outlineLevel="0" collapsed="false">
      <c r="A2345" s="14"/>
      <c r="C2345" s="27"/>
      <c r="E2345" s="16"/>
    </row>
    <row r="2346" customFormat="false" ht="13.5" hidden="false" customHeight="true" outlineLevel="0" collapsed="false">
      <c r="A2346" s="23" t="s">
        <v>17171</v>
      </c>
      <c r="B2346" s="25"/>
      <c r="C2346" s="24" t="s">
        <v>17172</v>
      </c>
      <c r="D2346" s="25"/>
      <c r="E2346" s="25"/>
    </row>
    <row r="2347" customFormat="false" ht="12.75" hidden="false" customHeight="true" outlineLevel="0" collapsed="false">
      <c r="A2347" s="26" t="s">
        <v>17173</v>
      </c>
      <c r="B2347" s="27" t="s">
        <v>12836</v>
      </c>
      <c r="C2347" s="27" t="s">
        <v>17174</v>
      </c>
      <c r="D2347" s="27" t="s">
        <v>17175</v>
      </c>
      <c r="E2347" s="28" t="n">
        <v>4.85</v>
      </c>
    </row>
    <row r="2348" customFormat="false" ht="12.75" hidden="false" customHeight="true" outlineLevel="0" collapsed="false">
      <c r="A2348" s="26" t="s">
        <v>17176</v>
      </c>
      <c r="B2348" s="27" t="s">
        <v>12836</v>
      </c>
      <c r="C2348" s="27" t="s">
        <v>17177</v>
      </c>
      <c r="D2348" s="27" t="s">
        <v>17175</v>
      </c>
      <c r="E2348" s="28" t="n">
        <v>2.86</v>
      </c>
    </row>
    <row r="2349" customFormat="false" ht="13.5" hidden="false" customHeight="true" outlineLevel="0" collapsed="false">
      <c r="A2349" s="26" t="s">
        <v>17178</v>
      </c>
      <c r="B2349" s="27" t="s">
        <v>12836</v>
      </c>
      <c r="C2349" s="27" t="s">
        <v>17179</v>
      </c>
      <c r="D2349" s="27" t="s">
        <v>17175</v>
      </c>
      <c r="E2349" s="28" t="n">
        <v>5.37</v>
      </c>
    </row>
    <row r="2350" customFormat="false" ht="12.75" hidden="false" customHeight="true" outlineLevel="0" collapsed="false">
      <c r="A2350" s="19" t="s">
        <v>17180</v>
      </c>
      <c r="B2350" s="20"/>
      <c r="C2350" s="21" t="s">
        <v>17181</v>
      </c>
      <c r="D2350" s="22"/>
      <c r="E2350" s="22"/>
    </row>
    <row r="2351" customFormat="false" ht="13.5" hidden="false" customHeight="true" outlineLevel="0" collapsed="false">
      <c r="A2351" s="23" t="s">
        <v>17182</v>
      </c>
      <c r="B2351" s="24" t="s">
        <v>12836</v>
      </c>
      <c r="C2351" s="24" t="s">
        <v>17183</v>
      </c>
      <c r="D2351" s="25"/>
      <c r="E2351" s="25"/>
    </row>
    <row r="2352" customFormat="false" ht="12.75" hidden="false" customHeight="true" outlineLevel="0" collapsed="false">
      <c r="A2352" s="26" t="s">
        <v>17184</v>
      </c>
      <c r="B2352" s="27" t="s">
        <v>12836</v>
      </c>
      <c r="C2352" s="27" t="s">
        <v>17185</v>
      </c>
      <c r="D2352" s="27" t="s">
        <v>17069</v>
      </c>
      <c r="E2352" s="28" t="n">
        <v>579.25</v>
      </c>
    </row>
    <row r="2353" customFormat="false" ht="2.25" hidden="false" customHeight="true" outlineLevel="0" collapsed="false">
      <c r="A2353" s="14"/>
      <c r="C2353" s="27"/>
      <c r="E2353" s="16"/>
    </row>
    <row r="2354" customFormat="false" ht="13.5" hidden="false" customHeight="true" outlineLevel="0" collapsed="false">
      <c r="A2354" s="26" t="s">
        <v>17186</v>
      </c>
      <c r="B2354" s="27" t="s">
        <v>12836</v>
      </c>
      <c r="C2354" s="27" t="s">
        <v>17187</v>
      </c>
      <c r="D2354" s="27" t="s">
        <v>17069</v>
      </c>
      <c r="E2354" s="28" t="n">
        <v>349.49</v>
      </c>
    </row>
    <row r="2355" customFormat="false" ht="2.25" hidden="false" customHeight="true" outlineLevel="0" collapsed="false">
      <c r="A2355" s="14"/>
      <c r="C2355" s="27"/>
      <c r="E2355" s="16"/>
    </row>
    <row r="2356" customFormat="false" ht="12.75" hidden="false" customHeight="true" outlineLevel="0" collapsed="false">
      <c r="A2356" s="26" t="s">
        <v>17188</v>
      </c>
      <c r="B2356" s="27" t="s">
        <v>12836</v>
      </c>
      <c r="C2356" s="27" t="s">
        <v>17189</v>
      </c>
      <c r="D2356" s="27" t="s">
        <v>17069</v>
      </c>
      <c r="E2356" s="28" t="n">
        <v>15.34</v>
      </c>
    </row>
    <row r="2357" customFormat="false" ht="3" hidden="false" customHeight="true" outlineLevel="0" collapsed="false">
      <c r="A2357" s="14"/>
      <c r="C2357" s="27"/>
      <c r="E2357" s="16"/>
    </row>
    <row r="2358" customFormat="false" ht="12.75" hidden="false" customHeight="true" outlineLevel="0" collapsed="false">
      <c r="A2358" s="26" t="s">
        <v>17190</v>
      </c>
      <c r="B2358" s="27" t="s">
        <v>12836</v>
      </c>
      <c r="C2358" s="27" t="s">
        <v>17191</v>
      </c>
      <c r="D2358" s="27" t="s">
        <v>17069</v>
      </c>
      <c r="E2358" s="28" t="n">
        <v>11.34</v>
      </c>
    </row>
    <row r="2359" customFormat="false" ht="3" hidden="false" customHeight="true" outlineLevel="0" collapsed="false">
      <c r="A2359" s="14"/>
      <c r="C2359" s="27"/>
      <c r="E2359" s="16"/>
    </row>
    <row r="2360" customFormat="false" ht="12.75" hidden="false" customHeight="true" outlineLevel="0" collapsed="false">
      <c r="A2360" s="26" t="s">
        <v>17192</v>
      </c>
      <c r="B2360" s="27" t="s">
        <v>12836</v>
      </c>
      <c r="C2360" s="27" t="s">
        <v>17193</v>
      </c>
      <c r="D2360" s="27" t="s">
        <v>17069</v>
      </c>
      <c r="E2360" s="28" t="n">
        <v>1533.18</v>
      </c>
    </row>
    <row r="2361" customFormat="false" ht="12.75" hidden="false" customHeight="true" outlineLevel="0" collapsed="false">
      <c r="A2361" s="23" t="s">
        <v>17194</v>
      </c>
      <c r="B2361" s="24" t="s">
        <v>12836</v>
      </c>
      <c r="C2361" s="24" t="s">
        <v>17195</v>
      </c>
      <c r="D2361" s="25"/>
      <c r="E2361" s="25"/>
    </row>
    <row r="2362" customFormat="false" ht="13.5" hidden="false" customHeight="true" outlineLevel="0" collapsed="false">
      <c r="A2362" s="26" t="s">
        <v>17196</v>
      </c>
      <c r="B2362" s="27" t="s">
        <v>12836</v>
      </c>
      <c r="C2362" s="27" t="s">
        <v>17197</v>
      </c>
      <c r="D2362" s="27" t="s">
        <v>17069</v>
      </c>
      <c r="E2362" s="28" t="n">
        <v>99.5</v>
      </c>
    </row>
    <row r="2363" customFormat="false" ht="12.75" hidden="false" customHeight="true" outlineLevel="0" collapsed="false">
      <c r="A2363" s="26" t="s">
        <v>17198</v>
      </c>
      <c r="B2363" s="27" t="s">
        <v>12836</v>
      </c>
      <c r="C2363" s="27" t="s">
        <v>17199</v>
      </c>
      <c r="D2363" s="27" t="s">
        <v>17069</v>
      </c>
      <c r="E2363" s="28" t="n">
        <v>45.93</v>
      </c>
    </row>
    <row r="2364" customFormat="false" ht="13.5" hidden="false" customHeight="true" outlineLevel="0" collapsed="false">
      <c r="A2364" s="23" t="s">
        <v>17200</v>
      </c>
      <c r="B2364" s="24" t="s">
        <v>12836</v>
      </c>
      <c r="C2364" s="24" t="s">
        <v>17201</v>
      </c>
      <c r="D2364" s="25"/>
      <c r="E2364" s="25"/>
    </row>
    <row r="2365" customFormat="false" ht="12.75" hidden="false" customHeight="true" outlineLevel="0" collapsed="false">
      <c r="A2365" s="26" t="s">
        <v>17202</v>
      </c>
      <c r="B2365" s="27" t="s">
        <v>12836</v>
      </c>
      <c r="C2365" s="27" t="s">
        <v>17203</v>
      </c>
      <c r="D2365" s="27" t="s">
        <v>17069</v>
      </c>
      <c r="E2365" s="28" t="n">
        <v>3.25</v>
      </c>
    </row>
    <row r="2366" customFormat="false" ht="12.75" hidden="false" customHeight="true" outlineLevel="0" collapsed="false">
      <c r="A2366" s="26" t="s">
        <v>17204</v>
      </c>
      <c r="B2366" s="27" t="s">
        <v>12836</v>
      </c>
      <c r="C2366" s="27" t="s">
        <v>17205</v>
      </c>
      <c r="D2366" s="27" t="s">
        <v>17069</v>
      </c>
      <c r="E2366" s="28" t="n">
        <v>0.71</v>
      </c>
    </row>
    <row r="2367" customFormat="false" ht="13.5" hidden="false" customHeight="true" outlineLevel="0" collapsed="false">
      <c r="A2367" s="23" t="s">
        <v>17206</v>
      </c>
      <c r="B2367" s="24" t="s">
        <v>12836</v>
      </c>
      <c r="C2367" s="24" t="s">
        <v>17207</v>
      </c>
      <c r="D2367" s="25"/>
      <c r="E2367" s="25"/>
    </row>
    <row r="2368" customFormat="false" ht="12.75" hidden="false" customHeight="true" outlineLevel="0" collapsed="false">
      <c r="A2368" s="26" t="s">
        <v>17208</v>
      </c>
      <c r="B2368" s="27" t="s">
        <v>12836</v>
      </c>
      <c r="C2368" s="27" t="s">
        <v>17209</v>
      </c>
      <c r="D2368" s="27" t="s">
        <v>17069</v>
      </c>
      <c r="E2368" s="28" t="n">
        <v>8.14</v>
      </c>
    </row>
    <row r="2369" customFormat="false" ht="12.75" hidden="false" customHeight="true" outlineLevel="0" collapsed="false">
      <c r="A2369" s="26" t="s">
        <v>17210</v>
      </c>
      <c r="B2369" s="27" t="s">
        <v>12836</v>
      </c>
      <c r="C2369" s="27" t="s">
        <v>17211</v>
      </c>
      <c r="D2369" s="27" t="s">
        <v>17069</v>
      </c>
      <c r="E2369" s="28" t="n">
        <v>5.85</v>
      </c>
    </row>
    <row r="2370" customFormat="false" ht="13.5" hidden="false" customHeight="true" outlineLevel="0" collapsed="false">
      <c r="A2370" s="26" t="s">
        <v>17212</v>
      </c>
      <c r="B2370" s="27" t="s">
        <v>12836</v>
      </c>
      <c r="C2370" s="27" t="s">
        <v>17213</v>
      </c>
      <c r="D2370" s="27" t="s">
        <v>17069</v>
      </c>
      <c r="E2370" s="28" t="n">
        <v>10.69</v>
      </c>
    </row>
    <row r="2371" customFormat="false" ht="12.75" hidden="false" customHeight="true" outlineLevel="0" collapsed="false">
      <c r="A2371" s="26" t="s">
        <v>17214</v>
      </c>
      <c r="B2371" s="27" t="s">
        <v>12836</v>
      </c>
      <c r="C2371" s="27" t="s">
        <v>17215</v>
      </c>
      <c r="D2371" s="27" t="s">
        <v>17069</v>
      </c>
      <c r="E2371" s="28" t="n">
        <v>6.4</v>
      </c>
    </row>
    <row r="2372" customFormat="false" ht="13.5" hidden="false" customHeight="true" outlineLevel="0" collapsed="false">
      <c r="A2372" s="23" t="s">
        <v>17216</v>
      </c>
      <c r="B2372" s="24" t="s">
        <v>12836</v>
      </c>
      <c r="C2372" s="24" t="s">
        <v>17217</v>
      </c>
      <c r="D2372" s="25"/>
      <c r="E2372" s="25"/>
    </row>
    <row r="2373" customFormat="false" ht="12.75" hidden="false" customHeight="true" outlineLevel="0" collapsed="false">
      <c r="A2373" s="26" t="s">
        <v>17218</v>
      </c>
      <c r="B2373" s="27" t="s">
        <v>12836</v>
      </c>
      <c r="C2373" s="27" t="s">
        <v>17219</v>
      </c>
      <c r="D2373" s="27" t="s">
        <v>17069</v>
      </c>
      <c r="E2373" s="28" t="n">
        <v>142.78</v>
      </c>
    </row>
    <row r="2374" customFormat="false" ht="12.75" hidden="false" customHeight="true" outlineLevel="0" collapsed="false">
      <c r="A2374" s="26" t="s">
        <v>17220</v>
      </c>
      <c r="B2374" s="27" t="s">
        <v>12836</v>
      </c>
      <c r="C2374" s="27" t="s">
        <v>17221</v>
      </c>
      <c r="D2374" s="27" t="s">
        <v>17069</v>
      </c>
      <c r="E2374" s="28" t="n">
        <v>71.78</v>
      </c>
    </row>
    <row r="2375" customFormat="false" ht="13.5" hidden="false" customHeight="true" outlineLevel="0" collapsed="false">
      <c r="A2375" s="26" t="s">
        <v>17222</v>
      </c>
      <c r="B2375" s="27" t="s">
        <v>12836</v>
      </c>
      <c r="C2375" s="27" t="s">
        <v>17219</v>
      </c>
      <c r="D2375" s="27" t="s">
        <v>17069</v>
      </c>
      <c r="E2375" s="28" t="n">
        <v>173.5</v>
      </c>
    </row>
    <row r="2376" customFormat="false" ht="12.75" hidden="false" customHeight="true" outlineLevel="0" collapsed="false">
      <c r="A2376" s="26" t="s">
        <v>17223</v>
      </c>
      <c r="B2376" s="27" t="s">
        <v>12836</v>
      </c>
      <c r="C2376" s="27" t="s">
        <v>17221</v>
      </c>
      <c r="D2376" s="27" t="s">
        <v>17069</v>
      </c>
      <c r="E2376" s="28" t="n">
        <v>85.83</v>
      </c>
    </row>
    <row r="2377" customFormat="false" ht="13.5" hidden="false" customHeight="true" outlineLevel="0" collapsed="false">
      <c r="A2377" s="26" t="s">
        <v>17224</v>
      </c>
      <c r="B2377" s="27" t="s">
        <v>12836</v>
      </c>
      <c r="C2377" s="27" t="s">
        <v>17225</v>
      </c>
      <c r="D2377" s="27" t="s">
        <v>17069</v>
      </c>
      <c r="E2377" s="28" t="n">
        <v>153.06</v>
      </c>
    </row>
    <row r="2378" customFormat="false" ht="12.75" hidden="false" customHeight="true" outlineLevel="0" collapsed="false">
      <c r="A2378" s="26" t="s">
        <v>17226</v>
      </c>
      <c r="B2378" s="27" t="s">
        <v>12836</v>
      </c>
      <c r="C2378" s="27" t="s">
        <v>17227</v>
      </c>
      <c r="D2378" s="27" t="s">
        <v>17069</v>
      </c>
      <c r="E2378" s="28" t="n">
        <v>72.02</v>
      </c>
    </row>
    <row r="2379" customFormat="false" ht="12.75" hidden="false" customHeight="true" outlineLevel="0" collapsed="false">
      <c r="A2379" s="26" t="s">
        <v>17228</v>
      </c>
      <c r="B2379" s="27" t="s">
        <v>12836</v>
      </c>
      <c r="C2379" s="27" t="s">
        <v>17229</v>
      </c>
      <c r="D2379" s="27" t="s">
        <v>17069</v>
      </c>
      <c r="E2379" s="28" t="n">
        <v>155.26</v>
      </c>
    </row>
    <row r="2380" customFormat="false" ht="13.5" hidden="false" customHeight="true" outlineLevel="0" collapsed="false">
      <c r="A2380" s="26" t="s">
        <v>17230</v>
      </c>
      <c r="B2380" s="27" t="s">
        <v>12836</v>
      </c>
      <c r="C2380" s="27" t="s">
        <v>17231</v>
      </c>
      <c r="D2380" s="27" t="s">
        <v>17069</v>
      </c>
      <c r="E2380" s="28" t="n">
        <v>73.26</v>
      </c>
    </row>
    <row r="2381" customFormat="false" ht="12.75" hidden="false" customHeight="true" outlineLevel="0" collapsed="false">
      <c r="A2381" s="26" t="s">
        <v>17232</v>
      </c>
      <c r="B2381" s="27" t="s">
        <v>12836</v>
      </c>
      <c r="C2381" s="27" t="s">
        <v>17233</v>
      </c>
      <c r="D2381" s="27" t="s">
        <v>17069</v>
      </c>
      <c r="E2381" s="28" t="n">
        <v>148.41</v>
      </c>
    </row>
    <row r="2382" customFormat="false" ht="12.75" hidden="false" customHeight="true" outlineLevel="0" collapsed="false">
      <c r="A2382" s="26" t="s">
        <v>17234</v>
      </c>
      <c r="B2382" s="27" t="s">
        <v>12836</v>
      </c>
      <c r="C2382" s="27" t="s">
        <v>17235</v>
      </c>
      <c r="D2382" s="27" t="s">
        <v>17069</v>
      </c>
      <c r="E2382" s="28" t="n">
        <v>69.4</v>
      </c>
    </row>
    <row r="2383" customFormat="false" ht="13.5" hidden="false" customHeight="true" outlineLevel="0" collapsed="false">
      <c r="A2383" s="26" t="s">
        <v>17236</v>
      </c>
      <c r="B2383" s="27" t="s">
        <v>12836</v>
      </c>
      <c r="C2383" s="27" t="s">
        <v>17237</v>
      </c>
      <c r="D2383" s="27" t="s">
        <v>17069</v>
      </c>
      <c r="E2383" s="28" t="n">
        <v>15.88</v>
      </c>
    </row>
    <row r="2384" customFormat="false" ht="2.25" hidden="false" customHeight="true" outlineLevel="0" collapsed="false">
      <c r="A2384" s="14"/>
      <c r="C2384" s="27"/>
      <c r="E2384" s="16"/>
    </row>
    <row r="2385" customFormat="false" ht="13.5" hidden="false" customHeight="true" outlineLevel="0" collapsed="false">
      <c r="A2385" s="26" t="s">
        <v>17238</v>
      </c>
      <c r="B2385" s="27" t="s">
        <v>12836</v>
      </c>
      <c r="C2385" s="27" t="s">
        <v>17239</v>
      </c>
      <c r="D2385" s="27" t="s">
        <v>17069</v>
      </c>
      <c r="E2385" s="28" t="n">
        <v>10.92</v>
      </c>
    </row>
    <row r="2386" customFormat="false" ht="2.25" hidden="false" customHeight="true" outlineLevel="0" collapsed="false">
      <c r="A2386" s="14"/>
      <c r="C2386" s="27"/>
      <c r="E2386" s="16"/>
    </row>
    <row r="2387" customFormat="false" ht="12.75" hidden="false" customHeight="true" outlineLevel="0" collapsed="false">
      <c r="A2387" s="26" t="s">
        <v>17240</v>
      </c>
      <c r="B2387" s="27" t="s">
        <v>12836</v>
      </c>
      <c r="C2387" s="27" t="s">
        <v>17241</v>
      </c>
      <c r="D2387" s="27" t="s">
        <v>17069</v>
      </c>
      <c r="E2387" s="28" t="n">
        <v>164.29</v>
      </c>
    </row>
    <row r="2388" customFormat="false" ht="13.5" hidden="false" customHeight="true" outlineLevel="0" collapsed="false">
      <c r="A2388" s="26" t="s">
        <v>17242</v>
      </c>
      <c r="B2388" s="27" t="s">
        <v>12836</v>
      </c>
      <c r="C2388" s="27" t="s">
        <v>17243</v>
      </c>
      <c r="D2388" s="27" t="s">
        <v>17069</v>
      </c>
      <c r="E2388" s="28" t="n">
        <v>78.33</v>
      </c>
    </row>
    <row r="2389" customFormat="false" ht="12.75" hidden="false" customHeight="true" outlineLevel="0" collapsed="false">
      <c r="A2389" s="23" t="s">
        <v>17244</v>
      </c>
      <c r="B2389" s="24" t="s">
        <v>12836</v>
      </c>
      <c r="C2389" s="24" t="s">
        <v>17245</v>
      </c>
      <c r="D2389" s="25"/>
      <c r="E2389" s="25"/>
    </row>
    <row r="2390" customFormat="false" ht="13.5" hidden="false" customHeight="true" outlineLevel="0" collapsed="false">
      <c r="A2390" s="26" t="s">
        <v>17246</v>
      </c>
      <c r="B2390" s="27" t="s">
        <v>12836</v>
      </c>
      <c r="C2390" s="27" t="s">
        <v>17247</v>
      </c>
      <c r="D2390" s="27" t="s">
        <v>17069</v>
      </c>
      <c r="E2390" s="28" t="n">
        <v>494.82</v>
      </c>
    </row>
    <row r="2391" customFormat="false" ht="12.75" hidden="false" customHeight="true" outlineLevel="0" collapsed="false">
      <c r="A2391" s="26" t="s">
        <v>17248</v>
      </c>
      <c r="B2391" s="27" t="s">
        <v>12836</v>
      </c>
      <c r="C2391" s="27" t="s">
        <v>17249</v>
      </c>
      <c r="D2391" s="27" t="s">
        <v>17069</v>
      </c>
      <c r="E2391" s="28" t="n">
        <v>207.88</v>
      </c>
    </row>
    <row r="2392" customFormat="false" ht="12.75" hidden="false" customHeight="true" outlineLevel="0" collapsed="false">
      <c r="A2392" s="26" t="s">
        <v>17250</v>
      </c>
      <c r="B2392" s="27" t="s">
        <v>12836</v>
      </c>
      <c r="C2392" s="27" t="s">
        <v>17251</v>
      </c>
      <c r="D2392" s="27" t="s">
        <v>17069</v>
      </c>
      <c r="E2392" s="28" t="n">
        <v>211.6</v>
      </c>
    </row>
    <row r="2393" customFormat="false" ht="13.5" hidden="false" customHeight="true" outlineLevel="0" collapsed="false">
      <c r="A2393" s="26" t="s">
        <v>17252</v>
      </c>
      <c r="B2393" s="27" t="s">
        <v>12836</v>
      </c>
      <c r="C2393" s="27" t="s">
        <v>17253</v>
      </c>
      <c r="D2393" s="27" t="s">
        <v>17069</v>
      </c>
      <c r="E2393" s="28" t="n">
        <v>86.28</v>
      </c>
    </row>
    <row r="2394" customFormat="false" ht="12.75" hidden="false" customHeight="true" outlineLevel="0" collapsed="false">
      <c r="A2394" s="26" t="s">
        <v>17254</v>
      </c>
      <c r="B2394" s="27" t="s">
        <v>12836</v>
      </c>
      <c r="C2394" s="27" t="s">
        <v>17255</v>
      </c>
      <c r="D2394" s="27" t="s">
        <v>17069</v>
      </c>
      <c r="E2394" s="28" t="n">
        <v>157.44</v>
      </c>
    </row>
    <row r="2395" customFormat="false" ht="13.5" hidden="false" customHeight="true" outlineLevel="0" collapsed="false">
      <c r="A2395" s="26" t="s">
        <v>17256</v>
      </c>
      <c r="B2395" s="27" t="s">
        <v>12836</v>
      </c>
      <c r="C2395" s="27" t="s">
        <v>17257</v>
      </c>
      <c r="D2395" s="27" t="s">
        <v>17069</v>
      </c>
      <c r="E2395" s="28" t="n">
        <v>79.73</v>
      </c>
    </row>
    <row r="2396" customFormat="false" ht="12.75" hidden="false" customHeight="true" outlineLevel="0" collapsed="false">
      <c r="A2396" s="23" t="s">
        <v>17258</v>
      </c>
      <c r="B2396" s="24" t="s">
        <v>12836</v>
      </c>
      <c r="C2396" s="24" t="s">
        <v>17259</v>
      </c>
      <c r="D2396" s="25"/>
      <c r="E2396" s="25"/>
    </row>
    <row r="2397" customFormat="false" ht="12.75" hidden="false" customHeight="true" outlineLevel="0" collapsed="false">
      <c r="A2397" s="26" t="s">
        <v>17260</v>
      </c>
      <c r="B2397" s="27" t="s">
        <v>12836</v>
      </c>
      <c r="C2397" s="27" t="s">
        <v>17261</v>
      </c>
      <c r="D2397" s="27" t="s">
        <v>17069</v>
      </c>
      <c r="E2397" s="28" t="n">
        <v>193.61</v>
      </c>
    </row>
    <row r="2398" customFormat="false" ht="3" hidden="false" customHeight="true" outlineLevel="0" collapsed="false">
      <c r="A2398" s="14"/>
      <c r="C2398" s="27"/>
      <c r="E2398" s="16"/>
    </row>
    <row r="2399" customFormat="false" ht="12.75" hidden="false" customHeight="true" outlineLevel="0" collapsed="false">
      <c r="A2399" s="26" t="s">
        <v>17262</v>
      </c>
      <c r="B2399" s="27" t="s">
        <v>12836</v>
      </c>
      <c r="C2399" s="27" t="s">
        <v>17263</v>
      </c>
      <c r="D2399" s="27" t="s">
        <v>17069</v>
      </c>
      <c r="E2399" s="28" t="n">
        <v>92.75</v>
      </c>
    </row>
    <row r="2400" customFormat="false" ht="2.25" hidden="false" customHeight="true" outlineLevel="0" collapsed="false">
      <c r="A2400" s="14"/>
      <c r="C2400" s="27"/>
      <c r="E2400" s="16"/>
    </row>
    <row r="2401" customFormat="false" ht="13.5" hidden="false" customHeight="true" outlineLevel="0" collapsed="false">
      <c r="A2401" s="26" t="s">
        <v>17264</v>
      </c>
      <c r="B2401" s="27" t="s">
        <v>12836</v>
      </c>
      <c r="C2401" s="27" t="s">
        <v>17265</v>
      </c>
      <c r="D2401" s="27" t="s">
        <v>17069</v>
      </c>
      <c r="E2401" s="28" t="n">
        <v>252.84</v>
      </c>
    </row>
    <row r="2402" customFormat="false" ht="2.25" hidden="false" customHeight="true" outlineLevel="0" collapsed="false">
      <c r="A2402" s="14"/>
      <c r="C2402" s="27"/>
      <c r="E2402" s="16"/>
    </row>
    <row r="2403" customFormat="false" ht="13.5" hidden="false" customHeight="true" outlineLevel="0" collapsed="false">
      <c r="A2403" s="26" t="s">
        <v>17266</v>
      </c>
      <c r="B2403" s="27" t="s">
        <v>12836</v>
      </c>
      <c r="C2403" s="27" t="s">
        <v>17267</v>
      </c>
      <c r="D2403" s="27" t="s">
        <v>17069</v>
      </c>
      <c r="E2403" s="28" t="n">
        <v>99.86</v>
      </c>
    </row>
    <row r="2404" customFormat="false" ht="2.25" hidden="false" customHeight="true" outlineLevel="0" collapsed="false">
      <c r="A2404" s="14"/>
      <c r="C2404" s="27"/>
      <c r="E2404" s="16"/>
    </row>
    <row r="2405" customFormat="false" ht="12.75" hidden="false" customHeight="true" outlineLevel="0" collapsed="false">
      <c r="A2405" s="26" t="s">
        <v>17268</v>
      </c>
      <c r="B2405" s="27" t="s">
        <v>12836</v>
      </c>
      <c r="C2405" s="27" t="s">
        <v>17269</v>
      </c>
      <c r="D2405" s="27" t="s">
        <v>17069</v>
      </c>
      <c r="E2405" s="28" t="n">
        <v>256.68</v>
      </c>
    </row>
    <row r="2406" customFormat="false" ht="13.5" hidden="false" customHeight="true" outlineLevel="0" collapsed="false">
      <c r="A2406" s="26" t="s">
        <v>17270</v>
      </c>
      <c r="B2406" s="27" t="s">
        <v>12836</v>
      </c>
      <c r="C2406" s="27" t="s">
        <v>17271</v>
      </c>
      <c r="D2406" s="27" t="s">
        <v>17069</v>
      </c>
      <c r="E2406" s="28" t="n">
        <v>102.27</v>
      </c>
    </row>
    <row r="2407" customFormat="false" ht="12.75" hidden="false" customHeight="true" outlineLevel="0" collapsed="false">
      <c r="A2407" s="26" t="s">
        <v>17272</v>
      </c>
      <c r="B2407" s="27" t="s">
        <v>12836</v>
      </c>
      <c r="C2407" s="27" t="s">
        <v>17273</v>
      </c>
      <c r="D2407" s="27" t="s">
        <v>17069</v>
      </c>
      <c r="E2407" s="28" t="n">
        <v>189.06</v>
      </c>
    </row>
    <row r="2408" customFormat="false" ht="13.5" hidden="false" customHeight="true" outlineLevel="0" collapsed="false">
      <c r="A2408" s="26" t="s">
        <v>17274</v>
      </c>
      <c r="B2408" s="27" t="s">
        <v>12836</v>
      </c>
      <c r="C2408" s="27" t="s">
        <v>17275</v>
      </c>
      <c r="D2408" s="27" t="s">
        <v>17069</v>
      </c>
      <c r="E2408" s="28" t="n">
        <v>79.04</v>
      </c>
    </row>
    <row r="2409" customFormat="false" ht="12.75" hidden="false" customHeight="true" outlineLevel="0" collapsed="false">
      <c r="A2409" s="26" t="s">
        <v>17276</v>
      </c>
      <c r="B2409" s="27" t="s">
        <v>12836</v>
      </c>
      <c r="C2409" s="27" t="s">
        <v>17277</v>
      </c>
      <c r="D2409" s="27" t="s">
        <v>17069</v>
      </c>
      <c r="E2409" s="28" t="n">
        <v>192.88</v>
      </c>
    </row>
    <row r="2410" customFormat="false" ht="12.75" hidden="false" customHeight="true" outlineLevel="0" collapsed="false">
      <c r="A2410" s="26" t="s">
        <v>17278</v>
      </c>
      <c r="B2410" s="27" t="s">
        <v>12836</v>
      </c>
      <c r="C2410" s="27" t="s">
        <v>17279</v>
      </c>
      <c r="D2410" s="27" t="s">
        <v>17069</v>
      </c>
      <c r="E2410" s="28" t="n">
        <v>81.42</v>
      </c>
    </row>
    <row r="2411" customFormat="false" ht="13.5" hidden="false" customHeight="true" outlineLevel="0" collapsed="false">
      <c r="A2411" s="26" t="s">
        <v>17280</v>
      </c>
      <c r="B2411" s="27" t="s">
        <v>12836</v>
      </c>
      <c r="C2411" s="27" t="s">
        <v>17281</v>
      </c>
      <c r="D2411" s="27" t="s">
        <v>17069</v>
      </c>
      <c r="E2411" s="28" t="n">
        <v>73.28</v>
      </c>
    </row>
    <row r="2412" customFormat="false" ht="12.75" hidden="false" customHeight="true" outlineLevel="0" collapsed="false">
      <c r="A2412" s="26" t="s">
        <v>17282</v>
      </c>
      <c r="B2412" s="27" t="s">
        <v>12836</v>
      </c>
      <c r="C2412" s="27" t="s">
        <v>17283</v>
      </c>
      <c r="D2412" s="27" t="s">
        <v>17069</v>
      </c>
      <c r="E2412" s="28" t="n">
        <v>46.24</v>
      </c>
    </row>
    <row r="2413" customFormat="false" ht="12.75" hidden="false" customHeight="true" outlineLevel="0" collapsed="false">
      <c r="A2413" s="26" t="s">
        <v>17284</v>
      </c>
      <c r="B2413" s="27" t="s">
        <v>12836</v>
      </c>
      <c r="C2413" s="27" t="s">
        <v>17285</v>
      </c>
      <c r="D2413" s="27" t="s">
        <v>17069</v>
      </c>
      <c r="E2413" s="28" t="n">
        <v>267.29</v>
      </c>
    </row>
    <row r="2414" customFormat="false" ht="13.5" hidden="false" customHeight="true" outlineLevel="0" collapsed="false">
      <c r="A2414" s="26" t="s">
        <v>17286</v>
      </c>
      <c r="B2414" s="27" t="s">
        <v>12836</v>
      </c>
      <c r="C2414" s="27" t="s">
        <v>17287</v>
      </c>
      <c r="D2414" s="27" t="s">
        <v>17069</v>
      </c>
      <c r="E2414" s="28" t="n">
        <v>112.89</v>
      </c>
    </row>
    <row r="2415" customFormat="false" ht="12.75" hidden="false" customHeight="true" outlineLevel="0" collapsed="false">
      <c r="A2415" s="26" t="s">
        <v>17288</v>
      </c>
      <c r="B2415" s="27" t="s">
        <v>12836</v>
      </c>
      <c r="C2415" s="27" t="s">
        <v>17289</v>
      </c>
      <c r="D2415" s="27" t="s">
        <v>17069</v>
      </c>
      <c r="E2415" s="28" t="n">
        <v>11.84</v>
      </c>
    </row>
    <row r="2416" customFormat="false" ht="13.5" hidden="false" customHeight="true" outlineLevel="0" collapsed="false">
      <c r="A2416" s="26" t="s">
        <v>17290</v>
      </c>
      <c r="B2416" s="27" t="s">
        <v>12836</v>
      </c>
      <c r="C2416" s="27" t="s">
        <v>17291</v>
      </c>
      <c r="D2416" s="27" t="s">
        <v>17069</v>
      </c>
      <c r="E2416" s="28" t="n">
        <v>3.67</v>
      </c>
    </row>
    <row r="2417" customFormat="false" ht="12.75" hidden="false" customHeight="true" outlineLevel="0" collapsed="false">
      <c r="A2417" s="26" t="s">
        <v>17292</v>
      </c>
      <c r="B2417" s="27" t="s">
        <v>12836</v>
      </c>
      <c r="C2417" s="27" t="s">
        <v>17293</v>
      </c>
      <c r="D2417" s="27" t="s">
        <v>17069</v>
      </c>
      <c r="E2417" s="28" t="n">
        <v>6.73</v>
      </c>
    </row>
    <row r="2418" customFormat="false" ht="12.75" hidden="false" customHeight="true" outlineLevel="0" collapsed="false">
      <c r="A2418" s="26" t="s">
        <v>17294</v>
      </c>
      <c r="B2418" s="27" t="s">
        <v>12836</v>
      </c>
      <c r="C2418" s="27" t="s">
        <v>17295</v>
      </c>
      <c r="D2418" s="27" t="s">
        <v>17069</v>
      </c>
      <c r="E2418" s="28" t="n">
        <v>1.38</v>
      </c>
    </row>
    <row r="2419" customFormat="false" ht="13.5" hidden="false" customHeight="true" outlineLevel="0" collapsed="false">
      <c r="A2419" s="23" t="s">
        <v>17296</v>
      </c>
      <c r="B2419" s="24" t="s">
        <v>12836</v>
      </c>
      <c r="C2419" s="24" t="s">
        <v>17297</v>
      </c>
      <c r="D2419" s="25"/>
      <c r="E2419" s="25"/>
    </row>
    <row r="2420" customFormat="false" ht="12.75" hidden="false" customHeight="true" outlineLevel="0" collapsed="false">
      <c r="A2420" s="26" t="s">
        <v>17298</v>
      </c>
      <c r="B2420" s="27" t="s">
        <v>12836</v>
      </c>
      <c r="C2420" s="27" t="s">
        <v>17299</v>
      </c>
      <c r="D2420" s="27" t="s">
        <v>17069</v>
      </c>
      <c r="E2420" s="28" t="n">
        <v>114.64</v>
      </c>
    </row>
    <row r="2421" customFormat="false" ht="13.5" hidden="false" customHeight="true" outlineLevel="0" collapsed="false">
      <c r="A2421" s="26" t="s">
        <v>17300</v>
      </c>
      <c r="B2421" s="27" t="s">
        <v>12836</v>
      </c>
      <c r="C2421" s="27" t="s">
        <v>17301</v>
      </c>
      <c r="D2421" s="27" t="s">
        <v>17069</v>
      </c>
      <c r="E2421" s="28" t="n">
        <v>32.95</v>
      </c>
    </row>
    <row r="2422" customFormat="false" ht="12.75" hidden="false" customHeight="true" outlineLevel="0" collapsed="false">
      <c r="A2422" s="23" t="s">
        <v>17302</v>
      </c>
      <c r="B2422" s="24" t="s">
        <v>12836</v>
      </c>
      <c r="C2422" s="24" t="s">
        <v>17303</v>
      </c>
      <c r="D2422" s="25"/>
      <c r="E2422" s="25"/>
    </row>
    <row r="2423" customFormat="false" ht="12.75" hidden="false" customHeight="true" outlineLevel="0" collapsed="false">
      <c r="A2423" s="26" t="s">
        <v>17304</v>
      </c>
      <c r="B2423" s="27" t="s">
        <v>12836</v>
      </c>
      <c r="C2423" s="27" t="s">
        <v>17305</v>
      </c>
      <c r="D2423" s="27" t="s">
        <v>17069</v>
      </c>
      <c r="E2423" s="28" t="n">
        <v>327.6</v>
      </c>
    </row>
    <row r="2424" customFormat="false" ht="13.5" hidden="false" customHeight="true" outlineLevel="0" collapsed="false">
      <c r="A2424" s="26" t="s">
        <v>17306</v>
      </c>
      <c r="B2424" s="27" t="s">
        <v>12836</v>
      </c>
      <c r="C2424" s="27" t="s">
        <v>17307</v>
      </c>
      <c r="D2424" s="27" t="s">
        <v>17069</v>
      </c>
      <c r="E2424" s="28" t="n">
        <v>162.15</v>
      </c>
    </row>
    <row r="2425" customFormat="false" ht="12.75" hidden="false" customHeight="true" outlineLevel="0" collapsed="false">
      <c r="A2425" s="23" t="s">
        <v>17308</v>
      </c>
      <c r="B2425" s="24" t="s">
        <v>12836</v>
      </c>
      <c r="C2425" s="24" t="s">
        <v>17309</v>
      </c>
      <c r="D2425" s="25"/>
      <c r="E2425" s="25"/>
    </row>
    <row r="2426" customFormat="false" ht="12.75" hidden="false" customHeight="true" outlineLevel="0" collapsed="false">
      <c r="A2426" s="26" t="s">
        <v>17310</v>
      </c>
      <c r="B2426" s="27" t="s">
        <v>12836</v>
      </c>
      <c r="C2426" s="27" t="s">
        <v>17311</v>
      </c>
      <c r="D2426" s="27" t="s">
        <v>17069</v>
      </c>
      <c r="E2426" s="28" t="n">
        <v>21.32</v>
      </c>
    </row>
    <row r="2427" customFormat="false" ht="13.5" hidden="false" customHeight="true" outlineLevel="0" collapsed="false">
      <c r="A2427" s="26" t="s">
        <v>17312</v>
      </c>
      <c r="B2427" s="27" t="s">
        <v>12836</v>
      </c>
      <c r="C2427" s="27" t="s">
        <v>17313</v>
      </c>
      <c r="D2427" s="27" t="s">
        <v>17069</v>
      </c>
      <c r="E2427" s="28" t="n">
        <v>20.9</v>
      </c>
    </row>
    <row r="2428" customFormat="false" ht="12.75" hidden="false" customHeight="true" outlineLevel="0" collapsed="false">
      <c r="A2428" s="26" t="s">
        <v>17314</v>
      </c>
      <c r="B2428" s="27" t="s">
        <v>12836</v>
      </c>
      <c r="C2428" s="27" t="s">
        <v>17315</v>
      </c>
      <c r="D2428" s="27" t="s">
        <v>17069</v>
      </c>
      <c r="E2428" s="28" t="n">
        <v>3.67</v>
      </c>
    </row>
    <row r="2429" customFormat="false" ht="3" hidden="false" customHeight="true" outlineLevel="0" collapsed="false">
      <c r="A2429" s="14"/>
      <c r="C2429" s="27"/>
      <c r="E2429" s="16"/>
    </row>
    <row r="2430" customFormat="false" ht="12.75" hidden="false" customHeight="true" outlineLevel="0" collapsed="false">
      <c r="A2430" s="23" t="s">
        <v>17316</v>
      </c>
      <c r="B2430" s="24" t="s">
        <v>12836</v>
      </c>
      <c r="C2430" s="24" t="s">
        <v>17317</v>
      </c>
      <c r="D2430" s="25"/>
      <c r="E2430" s="25"/>
    </row>
    <row r="2431" customFormat="false" ht="12.75" hidden="false" customHeight="true" outlineLevel="0" collapsed="false">
      <c r="A2431" s="26" t="s">
        <v>17318</v>
      </c>
      <c r="B2431" s="27" t="s">
        <v>12836</v>
      </c>
      <c r="C2431" s="27" t="s">
        <v>17319</v>
      </c>
      <c r="D2431" s="27" t="s">
        <v>17069</v>
      </c>
      <c r="E2431" s="28" t="n">
        <v>151.11</v>
      </c>
    </row>
    <row r="2432" customFormat="false" ht="13.5" hidden="false" customHeight="true" outlineLevel="0" collapsed="false">
      <c r="A2432" s="26" t="s">
        <v>17320</v>
      </c>
      <c r="B2432" s="27" t="s">
        <v>12836</v>
      </c>
      <c r="C2432" s="27" t="s">
        <v>17321</v>
      </c>
      <c r="D2432" s="27" t="s">
        <v>17069</v>
      </c>
      <c r="E2432" s="28" t="n">
        <v>75.35</v>
      </c>
    </row>
    <row r="2433" customFormat="false" ht="12.75" hidden="false" customHeight="true" outlineLevel="0" collapsed="false">
      <c r="A2433" s="26" t="s">
        <v>17322</v>
      </c>
      <c r="B2433" s="27" t="s">
        <v>12836</v>
      </c>
      <c r="C2433" s="27" t="s">
        <v>17323</v>
      </c>
      <c r="D2433" s="27" t="s">
        <v>17069</v>
      </c>
      <c r="E2433" s="28" t="n">
        <v>146.07</v>
      </c>
    </row>
    <row r="2434" customFormat="false" ht="9.75" hidden="false" customHeight="true" outlineLevel="0" collapsed="false">
      <c r="A2434" s="14"/>
      <c r="C2434" s="27"/>
      <c r="E2434" s="16"/>
    </row>
    <row r="2435" customFormat="false" ht="12.75" hidden="false" customHeight="true" outlineLevel="0" collapsed="false">
      <c r="A2435" s="26" t="s">
        <v>17324</v>
      </c>
      <c r="B2435" s="27" t="s">
        <v>12836</v>
      </c>
      <c r="C2435" s="27" t="s">
        <v>17325</v>
      </c>
      <c r="D2435" s="27" t="s">
        <v>17069</v>
      </c>
      <c r="E2435" s="28" t="n">
        <v>65.06</v>
      </c>
    </row>
    <row r="2436" customFormat="false" ht="9.75" hidden="false" customHeight="true" outlineLevel="0" collapsed="false">
      <c r="A2436" s="14"/>
      <c r="C2436" s="27"/>
      <c r="E2436" s="16"/>
    </row>
    <row r="2437" customFormat="false" ht="12.75" hidden="false" customHeight="true" outlineLevel="0" collapsed="false">
      <c r="A2437" s="26" t="s">
        <v>17326</v>
      </c>
      <c r="B2437" s="27" t="s">
        <v>12836</v>
      </c>
      <c r="C2437" s="27" t="s">
        <v>17327</v>
      </c>
      <c r="D2437" s="27" t="s">
        <v>17069</v>
      </c>
      <c r="E2437" s="28" t="n">
        <v>113.49</v>
      </c>
    </row>
    <row r="2438" customFormat="false" ht="13.5" hidden="false" customHeight="true" outlineLevel="0" collapsed="false">
      <c r="A2438" s="26" t="s">
        <v>17328</v>
      </c>
      <c r="B2438" s="27" t="s">
        <v>12836</v>
      </c>
      <c r="C2438" s="27" t="s">
        <v>17329</v>
      </c>
      <c r="D2438" s="27" t="s">
        <v>17069</v>
      </c>
      <c r="E2438" s="28" t="n">
        <v>63.86</v>
      </c>
    </row>
    <row r="2439" customFormat="false" ht="12.75" hidden="false" customHeight="true" outlineLevel="0" collapsed="false">
      <c r="A2439" s="26" t="s">
        <v>17330</v>
      </c>
      <c r="B2439" s="27" t="s">
        <v>12836</v>
      </c>
      <c r="C2439" s="27" t="s">
        <v>17331</v>
      </c>
      <c r="D2439" s="27" t="s">
        <v>17069</v>
      </c>
      <c r="E2439" s="28" t="n">
        <v>208.13</v>
      </c>
    </row>
    <row r="2440" customFormat="false" ht="2.25" hidden="false" customHeight="true" outlineLevel="0" collapsed="false">
      <c r="A2440" s="14"/>
      <c r="C2440" s="27"/>
      <c r="E2440" s="16"/>
    </row>
    <row r="2441" customFormat="false" ht="13.5" hidden="false" customHeight="true" outlineLevel="0" collapsed="false">
      <c r="A2441" s="26" t="s">
        <v>17332</v>
      </c>
      <c r="B2441" s="27" t="s">
        <v>12836</v>
      </c>
      <c r="C2441" s="27" t="s">
        <v>17333</v>
      </c>
      <c r="D2441" s="27" t="s">
        <v>17069</v>
      </c>
      <c r="E2441" s="28" t="n">
        <v>95.76</v>
      </c>
    </row>
    <row r="2442" customFormat="false" ht="2.25" hidden="false" customHeight="true" outlineLevel="0" collapsed="false">
      <c r="A2442" s="14"/>
      <c r="C2442" s="27"/>
      <c r="E2442" s="16"/>
    </row>
    <row r="2443" customFormat="false" ht="12.75" hidden="false" customHeight="true" outlineLevel="0" collapsed="false">
      <c r="A2443" s="26" t="s">
        <v>17334</v>
      </c>
      <c r="B2443" s="27" t="s">
        <v>12836</v>
      </c>
      <c r="C2443" s="27" t="s">
        <v>17335</v>
      </c>
      <c r="D2443" s="27" t="s">
        <v>17069</v>
      </c>
      <c r="E2443" s="28" t="n">
        <v>303.74</v>
      </c>
    </row>
    <row r="2444" customFormat="false" ht="3" hidden="false" customHeight="true" outlineLevel="0" collapsed="false">
      <c r="A2444" s="14"/>
      <c r="C2444" s="27"/>
      <c r="E2444" s="16"/>
    </row>
    <row r="2445" customFormat="false" ht="12.75" hidden="false" customHeight="true" outlineLevel="0" collapsed="false">
      <c r="A2445" s="26" t="s">
        <v>17336</v>
      </c>
      <c r="B2445" s="27" t="s">
        <v>12836</v>
      </c>
      <c r="C2445" s="27" t="s">
        <v>17337</v>
      </c>
      <c r="D2445" s="27" t="s">
        <v>17069</v>
      </c>
      <c r="E2445" s="28" t="n">
        <v>126.83</v>
      </c>
    </row>
    <row r="2446" customFormat="false" ht="3" hidden="false" customHeight="true" outlineLevel="0" collapsed="false">
      <c r="A2446" s="14"/>
      <c r="C2446" s="27"/>
      <c r="E2446" s="16"/>
    </row>
    <row r="2447" customFormat="false" ht="12.75" hidden="false" customHeight="true" outlineLevel="0" collapsed="false">
      <c r="A2447" s="23" t="s">
        <v>17338</v>
      </c>
      <c r="B2447" s="24" t="s">
        <v>12836</v>
      </c>
      <c r="C2447" s="24" t="s">
        <v>17339</v>
      </c>
      <c r="D2447" s="25"/>
      <c r="E2447" s="25"/>
    </row>
    <row r="2448" customFormat="false" ht="12.75" hidden="false" customHeight="true" outlineLevel="0" collapsed="false">
      <c r="A2448" s="26" t="s">
        <v>17340</v>
      </c>
      <c r="B2448" s="27" t="s">
        <v>12836</v>
      </c>
      <c r="C2448" s="27" t="s">
        <v>17341</v>
      </c>
      <c r="D2448" s="27" t="s">
        <v>17069</v>
      </c>
      <c r="E2448" s="28" t="n">
        <v>20.77</v>
      </c>
    </row>
    <row r="2449" customFormat="false" ht="13.5" hidden="false" customHeight="true" outlineLevel="0" collapsed="false">
      <c r="A2449" s="26" t="s">
        <v>17342</v>
      </c>
      <c r="B2449" s="27" t="s">
        <v>12836</v>
      </c>
      <c r="C2449" s="27" t="s">
        <v>17343</v>
      </c>
      <c r="D2449" s="27" t="s">
        <v>17069</v>
      </c>
      <c r="E2449" s="28" t="n">
        <v>17.63</v>
      </c>
    </row>
    <row r="2450" customFormat="false" ht="12.75" hidden="false" customHeight="true" outlineLevel="0" collapsed="false">
      <c r="A2450" s="23" t="s">
        <v>17344</v>
      </c>
      <c r="B2450" s="24" t="s">
        <v>12836</v>
      </c>
      <c r="C2450" s="24" t="s">
        <v>17345</v>
      </c>
      <c r="D2450" s="25"/>
      <c r="E2450" s="25"/>
    </row>
    <row r="2451" customFormat="false" ht="13.5" hidden="false" customHeight="true" outlineLevel="0" collapsed="false">
      <c r="A2451" s="26" t="s">
        <v>17346</v>
      </c>
      <c r="B2451" s="27" t="s">
        <v>12836</v>
      </c>
      <c r="C2451" s="27" t="s">
        <v>17347</v>
      </c>
      <c r="D2451" s="27" t="s">
        <v>17069</v>
      </c>
      <c r="E2451" s="28" t="n">
        <v>9.52</v>
      </c>
    </row>
    <row r="2452" customFormat="false" ht="12.75" hidden="false" customHeight="true" outlineLevel="0" collapsed="false">
      <c r="A2452" s="26" t="s">
        <v>17348</v>
      </c>
      <c r="B2452" s="27" t="s">
        <v>12836</v>
      </c>
      <c r="C2452" s="27" t="s">
        <v>17349</v>
      </c>
      <c r="D2452" s="27" t="s">
        <v>17069</v>
      </c>
      <c r="E2452" s="28" t="n">
        <v>7.14</v>
      </c>
    </row>
    <row r="2453" customFormat="false" ht="12.75" hidden="false" customHeight="true" outlineLevel="0" collapsed="false">
      <c r="A2453" s="23" t="s">
        <v>17350</v>
      </c>
      <c r="B2453" s="24" t="s">
        <v>12836</v>
      </c>
      <c r="C2453" s="24" t="s">
        <v>17351</v>
      </c>
      <c r="D2453" s="25"/>
      <c r="E2453" s="25"/>
    </row>
    <row r="2454" customFormat="false" ht="13.5" hidden="false" customHeight="true" outlineLevel="0" collapsed="false">
      <c r="A2454" s="26" t="s">
        <v>17352</v>
      </c>
      <c r="B2454" s="27" t="s">
        <v>12836</v>
      </c>
      <c r="C2454" s="27" t="s">
        <v>17353</v>
      </c>
      <c r="D2454" s="27" t="s">
        <v>17069</v>
      </c>
      <c r="E2454" s="28" t="n">
        <v>452.04</v>
      </c>
    </row>
    <row r="2455" customFormat="false" ht="2.25" hidden="false" customHeight="true" outlineLevel="0" collapsed="false">
      <c r="A2455" s="14"/>
      <c r="C2455" s="27"/>
      <c r="E2455" s="16"/>
    </row>
    <row r="2456" customFormat="false" ht="12.75" hidden="false" customHeight="true" outlineLevel="0" collapsed="false">
      <c r="A2456" s="26" t="s">
        <v>17354</v>
      </c>
      <c r="B2456" s="27" t="s">
        <v>12836</v>
      </c>
      <c r="C2456" s="27" t="s">
        <v>17355</v>
      </c>
      <c r="D2456" s="27" t="s">
        <v>17069</v>
      </c>
      <c r="E2456" s="28" t="n">
        <v>242.15</v>
      </c>
    </row>
    <row r="2457" customFormat="false" ht="3" hidden="false" customHeight="true" outlineLevel="0" collapsed="false">
      <c r="A2457" s="14"/>
      <c r="C2457" s="27"/>
      <c r="E2457" s="16"/>
    </row>
    <row r="2458" customFormat="false" ht="12.75" hidden="false" customHeight="true" outlineLevel="0" collapsed="false">
      <c r="A2458" s="23" t="s">
        <v>17356</v>
      </c>
      <c r="B2458" s="24" t="s">
        <v>12836</v>
      </c>
      <c r="C2458" s="24" t="s">
        <v>17357</v>
      </c>
      <c r="D2458" s="25"/>
      <c r="E2458" s="25"/>
    </row>
    <row r="2459" customFormat="false" ht="13.5" hidden="false" customHeight="true" outlineLevel="0" collapsed="false">
      <c r="A2459" s="26" t="s">
        <v>17358</v>
      </c>
      <c r="B2459" s="27" t="s">
        <v>12836</v>
      </c>
      <c r="C2459" s="27" t="s">
        <v>17359</v>
      </c>
      <c r="D2459" s="27" t="s">
        <v>17069</v>
      </c>
      <c r="E2459" s="28" t="n">
        <v>109.5</v>
      </c>
    </row>
    <row r="2460" customFormat="false" ht="2.25" hidden="false" customHeight="true" outlineLevel="0" collapsed="false">
      <c r="A2460" s="14"/>
      <c r="C2460" s="27"/>
      <c r="E2460" s="16"/>
    </row>
    <row r="2461" customFormat="false" ht="12.75" hidden="false" customHeight="true" outlineLevel="0" collapsed="false">
      <c r="A2461" s="26" t="s">
        <v>17360</v>
      </c>
      <c r="B2461" s="27" t="s">
        <v>12836</v>
      </c>
      <c r="C2461" s="27" t="s">
        <v>17361</v>
      </c>
      <c r="D2461" s="27" t="s">
        <v>17069</v>
      </c>
      <c r="E2461" s="28" t="n">
        <v>48.49</v>
      </c>
    </row>
    <row r="2462" customFormat="false" ht="3" hidden="false" customHeight="true" outlineLevel="0" collapsed="false">
      <c r="A2462" s="14"/>
      <c r="C2462" s="27"/>
      <c r="E2462" s="16"/>
    </row>
    <row r="2463" customFormat="false" ht="12.75" hidden="false" customHeight="true" outlineLevel="0" collapsed="false">
      <c r="A2463" s="23" t="s">
        <v>17362</v>
      </c>
      <c r="B2463" s="24" t="s">
        <v>12836</v>
      </c>
      <c r="C2463" s="24" t="s">
        <v>17363</v>
      </c>
      <c r="D2463" s="25"/>
      <c r="E2463" s="25"/>
    </row>
    <row r="2464" customFormat="false" ht="13.5" hidden="false" customHeight="true" outlineLevel="0" collapsed="false">
      <c r="A2464" s="26" t="s">
        <v>17364</v>
      </c>
      <c r="B2464" s="27" t="s">
        <v>12836</v>
      </c>
      <c r="C2464" s="27" t="s">
        <v>17365</v>
      </c>
      <c r="D2464" s="27" t="s">
        <v>17069</v>
      </c>
      <c r="E2464" s="28" t="n">
        <v>309.64</v>
      </c>
    </row>
    <row r="2465" customFormat="false" ht="2.25" hidden="false" customHeight="true" outlineLevel="0" collapsed="false">
      <c r="A2465" s="14"/>
      <c r="C2465" s="27"/>
      <c r="E2465" s="16"/>
    </row>
    <row r="2466" customFormat="false" ht="12.75" hidden="false" customHeight="true" outlineLevel="0" collapsed="false">
      <c r="A2466" s="26" t="s">
        <v>17366</v>
      </c>
      <c r="B2466" s="27" t="s">
        <v>12836</v>
      </c>
      <c r="C2466" s="27" t="s">
        <v>17367</v>
      </c>
      <c r="D2466" s="27" t="s">
        <v>17069</v>
      </c>
      <c r="E2466" s="28" t="n">
        <v>152.06</v>
      </c>
    </row>
    <row r="2467" customFormat="false" ht="3" hidden="false" customHeight="true" outlineLevel="0" collapsed="false">
      <c r="A2467" s="14"/>
      <c r="C2467" s="27"/>
      <c r="E2467" s="16"/>
    </row>
    <row r="2468" customFormat="false" ht="12.75" hidden="false" customHeight="true" outlineLevel="0" collapsed="false">
      <c r="A2468" s="23" t="s">
        <v>17368</v>
      </c>
      <c r="B2468" s="24" t="s">
        <v>12836</v>
      </c>
      <c r="C2468" s="24" t="s">
        <v>17369</v>
      </c>
      <c r="D2468" s="25"/>
      <c r="E2468" s="25"/>
    </row>
    <row r="2469" customFormat="false" ht="13.5" hidden="false" customHeight="true" outlineLevel="0" collapsed="false">
      <c r="A2469" s="26" t="s">
        <v>17370</v>
      </c>
      <c r="B2469" s="27" t="s">
        <v>12836</v>
      </c>
      <c r="C2469" s="27" t="s">
        <v>17371</v>
      </c>
      <c r="D2469" s="27" t="s">
        <v>17069</v>
      </c>
      <c r="E2469" s="28" t="n">
        <v>953.32</v>
      </c>
    </row>
    <row r="2470" customFormat="false" ht="2.25" hidden="false" customHeight="true" outlineLevel="0" collapsed="false">
      <c r="A2470" s="14"/>
      <c r="C2470" s="27"/>
      <c r="E2470" s="16"/>
    </row>
    <row r="2471" customFormat="false" ht="12.75" hidden="false" customHeight="true" outlineLevel="0" collapsed="false">
      <c r="A2471" s="26" t="s">
        <v>17372</v>
      </c>
      <c r="B2471" s="27" t="s">
        <v>12836</v>
      </c>
      <c r="C2471" s="27" t="s">
        <v>17373</v>
      </c>
      <c r="D2471" s="27" t="s">
        <v>17069</v>
      </c>
      <c r="E2471" s="28" t="n">
        <v>469.47</v>
      </c>
    </row>
    <row r="2472" customFormat="false" ht="3" hidden="false" customHeight="true" outlineLevel="0" collapsed="false">
      <c r="A2472" s="14"/>
      <c r="C2472" s="27"/>
      <c r="E2472" s="16"/>
    </row>
    <row r="2473" customFormat="false" ht="12.75" hidden="false" customHeight="true" outlineLevel="0" collapsed="false">
      <c r="A2473" s="26" t="s">
        <v>17374</v>
      </c>
      <c r="B2473" s="27" t="s">
        <v>12836</v>
      </c>
      <c r="C2473" s="27" t="s">
        <v>17375</v>
      </c>
      <c r="D2473" s="27" t="s">
        <v>17069</v>
      </c>
      <c r="E2473" s="28" t="n">
        <v>322.46</v>
      </c>
    </row>
    <row r="2474" customFormat="false" ht="2.25" hidden="false" customHeight="true" outlineLevel="0" collapsed="false">
      <c r="A2474" s="14"/>
      <c r="C2474" s="27"/>
      <c r="E2474" s="16"/>
    </row>
    <row r="2475" customFormat="false" ht="13.5" hidden="false" customHeight="true" outlineLevel="0" collapsed="false">
      <c r="A2475" s="26" t="s">
        <v>17376</v>
      </c>
      <c r="B2475" s="27" t="s">
        <v>12836</v>
      </c>
      <c r="C2475" s="27" t="s">
        <v>17377</v>
      </c>
      <c r="D2475" s="27" t="s">
        <v>17069</v>
      </c>
      <c r="E2475" s="28" t="n">
        <v>139.85</v>
      </c>
    </row>
    <row r="2476" customFormat="false" ht="2.25" hidden="false" customHeight="true" outlineLevel="0" collapsed="false">
      <c r="A2476" s="14"/>
      <c r="C2476" s="27"/>
      <c r="E2476" s="16"/>
    </row>
    <row r="2477" customFormat="false" ht="13.5" hidden="false" customHeight="true" outlineLevel="0" collapsed="false">
      <c r="A2477" s="26" t="s">
        <v>17378</v>
      </c>
      <c r="B2477" s="27" t="s">
        <v>12836</v>
      </c>
      <c r="C2477" s="27" t="s">
        <v>17379</v>
      </c>
      <c r="D2477" s="27" t="s">
        <v>17069</v>
      </c>
      <c r="E2477" s="28" t="n">
        <v>134.5</v>
      </c>
    </row>
    <row r="2478" customFormat="false" ht="12.75" hidden="false" customHeight="true" outlineLevel="0" collapsed="false">
      <c r="A2478" s="26" t="s">
        <v>17380</v>
      </c>
      <c r="B2478" s="27" t="s">
        <v>12836</v>
      </c>
      <c r="C2478" s="27" t="s">
        <v>17381</v>
      </c>
      <c r="D2478" s="27" t="s">
        <v>17069</v>
      </c>
      <c r="E2478" s="28" t="n">
        <v>52.47</v>
      </c>
    </row>
    <row r="2479" customFormat="false" ht="12.75" hidden="false" customHeight="true" outlineLevel="0" collapsed="false">
      <c r="A2479" s="26" t="s">
        <v>17382</v>
      </c>
      <c r="B2479" s="27" t="s">
        <v>12836</v>
      </c>
      <c r="C2479" s="27" t="s">
        <v>17383</v>
      </c>
      <c r="D2479" s="27" t="s">
        <v>17069</v>
      </c>
      <c r="E2479" s="28" t="n">
        <v>166.06</v>
      </c>
    </row>
    <row r="2480" customFormat="false" ht="13.5" hidden="false" customHeight="true" outlineLevel="0" collapsed="false">
      <c r="A2480" s="26" t="s">
        <v>17384</v>
      </c>
      <c r="B2480" s="27" t="s">
        <v>12836</v>
      </c>
      <c r="C2480" s="27" t="s">
        <v>17385</v>
      </c>
      <c r="D2480" s="27" t="s">
        <v>17069</v>
      </c>
      <c r="E2480" s="28" t="n">
        <v>48.88</v>
      </c>
    </row>
    <row r="2481" customFormat="false" ht="12.75" hidden="false" customHeight="true" outlineLevel="0" collapsed="false">
      <c r="A2481" s="23" t="s">
        <v>17386</v>
      </c>
      <c r="B2481" s="24" t="s">
        <v>12836</v>
      </c>
      <c r="C2481" s="24" t="s">
        <v>17387</v>
      </c>
      <c r="D2481" s="25"/>
      <c r="E2481" s="25"/>
    </row>
    <row r="2482" customFormat="false" ht="13.5" hidden="false" customHeight="true" outlineLevel="0" collapsed="false">
      <c r="A2482" s="26" t="s">
        <v>17388</v>
      </c>
      <c r="B2482" s="27" t="s">
        <v>12836</v>
      </c>
      <c r="C2482" s="27" t="s">
        <v>17389</v>
      </c>
      <c r="D2482" s="27" t="s">
        <v>17069</v>
      </c>
      <c r="E2482" s="28" t="n">
        <v>3.41</v>
      </c>
    </row>
    <row r="2483" customFormat="false" ht="12.75" hidden="false" customHeight="true" outlineLevel="0" collapsed="false">
      <c r="A2483" s="26" t="s">
        <v>17390</v>
      </c>
      <c r="B2483" s="27" t="s">
        <v>12836</v>
      </c>
      <c r="C2483" s="27" t="s">
        <v>17391</v>
      </c>
      <c r="D2483" s="27" t="s">
        <v>17069</v>
      </c>
      <c r="E2483" s="28" t="n">
        <v>1.36</v>
      </c>
    </row>
    <row r="2484" customFormat="false" ht="12.75" hidden="false" customHeight="true" outlineLevel="0" collapsed="false">
      <c r="A2484" s="26" t="s">
        <v>17392</v>
      </c>
      <c r="B2484" s="27" t="s">
        <v>12836</v>
      </c>
      <c r="C2484" s="27" t="s">
        <v>17393</v>
      </c>
      <c r="D2484" s="27" t="s">
        <v>17069</v>
      </c>
      <c r="E2484" s="28" t="n">
        <v>7.95</v>
      </c>
    </row>
    <row r="2485" customFormat="false" ht="13.5" hidden="false" customHeight="true" outlineLevel="0" collapsed="false">
      <c r="A2485" s="26" t="s">
        <v>17394</v>
      </c>
      <c r="B2485" s="27" t="s">
        <v>12836</v>
      </c>
      <c r="C2485" s="27" t="s">
        <v>17395</v>
      </c>
      <c r="D2485" s="27" t="s">
        <v>17069</v>
      </c>
      <c r="E2485" s="28" t="n">
        <v>0.54</v>
      </c>
    </row>
    <row r="2486" customFormat="false" ht="12.75" hidden="false" customHeight="true" outlineLevel="0" collapsed="false">
      <c r="A2486" s="23" t="s">
        <v>17396</v>
      </c>
      <c r="B2486" s="24" t="s">
        <v>12836</v>
      </c>
      <c r="C2486" s="24" t="s">
        <v>17397</v>
      </c>
      <c r="D2486" s="25"/>
      <c r="E2486" s="25"/>
    </row>
    <row r="2487" customFormat="false" ht="13.5" hidden="false" customHeight="true" outlineLevel="0" collapsed="false">
      <c r="A2487" s="26" t="s">
        <v>17398</v>
      </c>
      <c r="B2487" s="27" t="s">
        <v>12836</v>
      </c>
      <c r="C2487" s="27" t="s">
        <v>17399</v>
      </c>
      <c r="D2487" s="27" t="s">
        <v>17069</v>
      </c>
      <c r="E2487" s="28" t="n">
        <v>32.64</v>
      </c>
    </row>
    <row r="2488" customFormat="false" ht="12.75" hidden="false" customHeight="true" outlineLevel="0" collapsed="false">
      <c r="A2488" s="26" t="s">
        <v>17400</v>
      </c>
      <c r="B2488" s="27" t="s">
        <v>12836</v>
      </c>
      <c r="C2488" s="27" t="s">
        <v>17401</v>
      </c>
      <c r="D2488" s="27" t="s">
        <v>17069</v>
      </c>
      <c r="E2488" s="28" t="n">
        <v>27.26</v>
      </c>
    </row>
    <row r="2489" customFormat="false" ht="12.75" hidden="false" customHeight="true" outlineLevel="0" collapsed="false">
      <c r="A2489" s="26" t="s">
        <v>17402</v>
      </c>
      <c r="B2489" s="27" t="s">
        <v>12836</v>
      </c>
      <c r="C2489" s="27" t="s">
        <v>17403</v>
      </c>
      <c r="D2489" s="27" t="s">
        <v>17069</v>
      </c>
      <c r="E2489" s="28" t="n">
        <v>9.07</v>
      </c>
    </row>
    <row r="2490" customFormat="false" ht="13.5" hidden="false" customHeight="true" outlineLevel="0" collapsed="false">
      <c r="A2490" s="26" t="s">
        <v>17404</v>
      </c>
      <c r="B2490" s="27" t="s">
        <v>12836</v>
      </c>
      <c r="C2490" s="27" t="s">
        <v>17405</v>
      </c>
      <c r="D2490" s="27" t="s">
        <v>17069</v>
      </c>
      <c r="E2490" s="28" t="n">
        <v>1.59</v>
      </c>
    </row>
    <row r="2491" customFormat="false" ht="12.75" hidden="false" customHeight="true" outlineLevel="0" collapsed="false">
      <c r="A2491" s="26" t="s">
        <v>17406</v>
      </c>
      <c r="B2491" s="27" t="s">
        <v>12836</v>
      </c>
      <c r="C2491" s="27" t="s">
        <v>17407</v>
      </c>
      <c r="D2491" s="27" t="s">
        <v>17069</v>
      </c>
      <c r="E2491" s="28" t="n">
        <v>0.34</v>
      </c>
    </row>
    <row r="2492" customFormat="false" ht="12.75" hidden="false" customHeight="true" outlineLevel="0" collapsed="false">
      <c r="A2492" s="26" t="s">
        <v>17408</v>
      </c>
      <c r="B2492" s="27" t="s">
        <v>12836</v>
      </c>
      <c r="C2492" s="27" t="s">
        <v>17409</v>
      </c>
      <c r="D2492" s="27" t="s">
        <v>17069</v>
      </c>
      <c r="E2492" s="28" t="n">
        <v>0.24</v>
      </c>
    </row>
    <row r="2493" customFormat="false" ht="13.5" hidden="false" customHeight="true" outlineLevel="0" collapsed="false">
      <c r="A2493" s="23" t="s">
        <v>17410</v>
      </c>
      <c r="B2493" s="24" t="s">
        <v>12836</v>
      </c>
      <c r="C2493" s="24" t="s">
        <v>17411</v>
      </c>
      <c r="D2493" s="25"/>
      <c r="E2493" s="25"/>
    </row>
    <row r="2494" customFormat="false" ht="12.75" hidden="false" customHeight="true" outlineLevel="0" collapsed="false">
      <c r="A2494" s="26" t="s">
        <v>17412</v>
      </c>
      <c r="B2494" s="27" t="s">
        <v>12836</v>
      </c>
      <c r="C2494" s="27" t="s">
        <v>17413</v>
      </c>
      <c r="D2494" s="27" t="s">
        <v>17069</v>
      </c>
      <c r="E2494" s="28" t="n">
        <v>1.88</v>
      </c>
    </row>
    <row r="2495" customFormat="false" ht="13.5" hidden="false" customHeight="true" outlineLevel="0" collapsed="false">
      <c r="A2495" s="26" t="s">
        <v>17414</v>
      </c>
      <c r="B2495" s="27" t="s">
        <v>12836</v>
      </c>
      <c r="C2495" s="27" t="s">
        <v>17415</v>
      </c>
      <c r="D2495" s="27" t="s">
        <v>17069</v>
      </c>
      <c r="E2495" s="28" t="n">
        <v>0.07</v>
      </c>
    </row>
    <row r="2496" customFormat="false" ht="12.75" hidden="false" customHeight="true" outlineLevel="0" collapsed="false">
      <c r="A2496" s="23" t="s">
        <v>17416</v>
      </c>
      <c r="B2496" s="24" t="s">
        <v>12836</v>
      </c>
      <c r="C2496" s="24" t="s">
        <v>17411</v>
      </c>
      <c r="D2496" s="25"/>
      <c r="E2496" s="25"/>
    </row>
    <row r="2497" customFormat="false" ht="12.75" hidden="false" customHeight="true" outlineLevel="0" collapsed="false">
      <c r="A2497" s="26" t="s">
        <v>17417</v>
      </c>
      <c r="B2497" s="27" t="s">
        <v>12836</v>
      </c>
      <c r="C2497" s="27" t="s">
        <v>17418</v>
      </c>
      <c r="D2497" s="27" t="s">
        <v>17069</v>
      </c>
      <c r="E2497" s="28" t="n">
        <v>0.43</v>
      </c>
    </row>
    <row r="2498" customFormat="false" ht="13.5" hidden="false" customHeight="true" outlineLevel="0" collapsed="false">
      <c r="A2498" s="29" t="s">
        <v>17419</v>
      </c>
      <c r="B2498" s="30" t="s">
        <v>12836</v>
      </c>
      <c r="C2498" s="30" t="s">
        <v>17420</v>
      </c>
      <c r="D2498" s="30" t="s">
        <v>17069</v>
      </c>
      <c r="E2498" s="31" t="n">
        <v>0.37</v>
      </c>
    </row>
  </sheetData>
  <mergeCells count="131">
    <mergeCell ref="C97:C98"/>
    <mergeCell ref="C245:C246"/>
    <mergeCell ref="C303:C304"/>
    <mergeCell ref="C311:C312"/>
    <mergeCell ref="C313:C314"/>
    <mergeCell ref="C353:C354"/>
    <mergeCell ref="C355:C356"/>
    <mergeCell ref="C357:C358"/>
    <mergeCell ref="C359:C360"/>
    <mergeCell ref="C361:C362"/>
    <mergeCell ref="C363:C364"/>
    <mergeCell ref="C365:C366"/>
    <mergeCell ref="C415:C416"/>
    <mergeCell ref="C417:C418"/>
    <mergeCell ref="C485:C486"/>
    <mergeCell ref="C487:C488"/>
    <mergeCell ref="C489:C490"/>
    <mergeCell ref="C491:C492"/>
    <mergeCell ref="C493:C494"/>
    <mergeCell ref="C495:C496"/>
    <mergeCell ref="C497:C498"/>
    <mergeCell ref="C499:C500"/>
    <mergeCell ref="C501:C502"/>
    <mergeCell ref="C556:C557"/>
    <mergeCell ref="C558:C559"/>
    <mergeCell ref="C560:C561"/>
    <mergeCell ref="C562:C563"/>
    <mergeCell ref="C564:C565"/>
    <mergeCell ref="C597:C598"/>
    <mergeCell ref="C677:C678"/>
    <mergeCell ref="C684:C685"/>
    <mergeCell ref="C686:C687"/>
    <mergeCell ref="C690:C691"/>
    <mergeCell ref="C700:C701"/>
    <mergeCell ref="C703:C704"/>
    <mergeCell ref="C1063:C1064"/>
    <mergeCell ref="C1065:C1066"/>
    <mergeCell ref="C1067:C1068"/>
    <mergeCell ref="C1069:C1070"/>
    <mergeCell ref="C1095:C1096"/>
    <mergeCell ref="C1097:C1098"/>
    <mergeCell ref="C1099:C1100"/>
    <mergeCell ref="C1101:C1102"/>
    <mergeCell ref="C1431:C1432"/>
    <mergeCell ref="C1433:C1434"/>
    <mergeCell ref="C1435:C1436"/>
    <mergeCell ref="C1437:C1438"/>
    <mergeCell ref="C1440:C1441"/>
    <mergeCell ref="C1442:C1443"/>
    <mergeCell ref="C1444:C1445"/>
    <mergeCell ref="C1446:C1447"/>
    <mergeCell ref="C1449:C1450"/>
    <mergeCell ref="C1451:C1452"/>
    <mergeCell ref="C1453:C1454"/>
    <mergeCell ref="C1455:C1456"/>
    <mergeCell ref="C1458:C1459"/>
    <mergeCell ref="C1472:C1473"/>
    <mergeCell ref="C1475:C1476"/>
    <mergeCell ref="C1502:C1503"/>
    <mergeCell ref="C1504:C1505"/>
    <mergeCell ref="C1506:C1507"/>
    <mergeCell ref="C1508:C1509"/>
    <mergeCell ref="C1510:C1511"/>
    <mergeCell ref="C1646:C1647"/>
    <mergeCell ref="C1648:C1649"/>
    <mergeCell ref="C1650:C1651"/>
    <mergeCell ref="C1652:C1653"/>
    <mergeCell ref="C1654:C1655"/>
    <mergeCell ref="C1656:C1657"/>
    <mergeCell ref="C1658:C1659"/>
    <mergeCell ref="C1660:C1661"/>
    <mergeCell ref="C1662:C1663"/>
    <mergeCell ref="C1671:C1672"/>
    <mergeCell ref="C1673:C1674"/>
    <mergeCell ref="C1684:C1685"/>
    <mergeCell ref="C1697:C1698"/>
    <mergeCell ref="C1710:C1711"/>
    <mergeCell ref="C1713:C1714"/>
    <mergeCell ref="C1715:C1716"/>
    <mergeCell ref="C1724:C1725"/>
    <mergeCell ref="C1726:C1727"/>
    <mergeCell ref="C1728:C1729"/>
    <mergeCell ref="C1800:C1801"/>
    <mergeCell ref="C1802:C1803"/>
    <mergeCell ref="C1822:C1823"/>
    <mergeCell ref="C1868:C1869"/>
    <mergeCell ref="C2025:C2026"/>
    <mergeCell ref="C2027:C2028"/>
    <mergeCell ref="C2047:C2048"/>
    <mergeCell ref="C2049:C2050"/>
    <mergeCell ref="C2051:C2052"/>
    <mergeCell ref="C2056:C2057"/>
    <mergeCell ref="C2058:C2059"/>
    <mergeCell ref="C2060:C2061"/>
    <mergeCell ref="C2076:C2077"/>
    <mergeCell ref="C2092:C2093"/>
    <mergeCell ref="C2094:C2095"/>
    <mergeCell ref="C2096:C2097"/>
    <mergeCell ref="C2098:C2099"/>
    <mergeCell ref="C2100:C2101"/>
    <mergeCell ref="C2102:C2103"/>
    <mergeCell ref="C2334:C2335"/>
    <mergeCell ref="C2342:C2343"/>
    <mergeCell ref="C2344:C2345"/>
    <mergeCell ref="C2352:C2353"/>
    <mergeCell ref="C2354:C2355"/>
    <mergeCell ref="C2356:C2357"/>
    <mergeCell ref="C2358:C2359"/>
    <mergeCell ref="C2383:C2384"/>
    <mergeCell ref="C2385:C2386"/>
    <mergeCell ref="C2397:C2398"/>
    <mergeCell ref="C2399:C2400"/>
    <mergeCell ref="C2401:C2402"/>
    <mergeCell ref="C2403:C2404"/>
    <mergeCell ref="C2428:C2429"/>
    <mergeCell ref="C2433:C2434"/>
    <mergeCell ref="C2435:C2436"/>
    <mergeCell ref="C2439:C2440"/>
    <mergeCell ref="C2441:C2442"/>
    <mergeCell ref="C2443:C2444"/>
    <mergeCell ref="C2445:C2446"/>
    <mergeCell ref="C2454:C2455"/>
    <mergeCell ref="C2456:C2457"/>
    <mergeCell ref="C2459:C2460"/>
    <mergeCell ref="C2461:C2462"/>
    <mergeCell ref="C2464:C2465"/>
    <mergeCell ref="C2466:C2467"/>
    <mergeCell ref="C2469:C2470"/>
    <mergeCell ref="C2471:C2472"/>
    <mergeCell ref="C2473:C2474"/>
    <mergeCell ref="C2475:C2476"/>
  </mergeCells>
  <printOptions headings="false" gridLines="false" gridLinesSet="true" horizontalCentered="false" verticalCentered="false"/>
  <pageMargins left="0.334722222222222" right="0.303472222222222" top="0.311111111111111" bottom="0.27986111111111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V44"/>
  <sheetViews>
    <sheetView showFormulas="false" showGridLines="false" showRowColHeaders="true" showZeros="true" rightToLeft="false" tabSelected="false" showOutlineSymbols="true" defaultGridColor="true" view="pageBreakPreview" topLeftCell="A19" colorId="64" zoomScale="95" zoomScaleNormal="100" zoomScalePageLayoutView="95" workbookViewId="0">
      <selection pane="topLeft" activeCell="B4390" activeCellId="0" sqref="B4390"/>
    </sheetView>
  </sheetViews>
  <sheetFormatPr defaultColWidth="10.1484375" defaultRowHeight="12.75" customHeight="true" zeroHeight="false" outlineLevelRow="0" outlineLevelCol="0"/>
  <cols>
    <col collapsed="false" customWidth="true" hidden="false" outlineLevel="0" max="1" min="1" style="32" width="2.71"/>
    <col collapsed="false" customWidth="true" hidden="false" outlineLevel="0" max="2" min="2" style="32" width="19.14"/>
    <col collapsed="false" customWidth="true" hidden="false" outlineLevel="0" max="3" min="3" style="32" width="65.29"/>
    <col collapsed="false" customWidth="true" hidden="false" outlineLevel="0" max="4" min="4" style="32" width="23.57"/>
    <col collapsed="false" customWidth="true" hidden="false" outlineLevel="0" max="5" min="5" style="32" width="15.85"/>
    <col collapsed="false" customWidth="true" hidden="false" outlineLevel="0" max="6" min="6" style="32" width="4.29"/>
    <col collapsed="false" customWidth="false" hidden="false" outlineLevel="0" max="7" min="7" style="32" width="10.14"/>
    <col collapsed="false" customWidth="true" hidden="false" outlineLevel="0" max="8" min="8" style="32" width="15.29"/>
    <col collapsed="false" customWidth="false" hidden="false" outlineLevel="0" max="250" min="9" style="32" width="10.14"/>
    <col collapsed="false" customWidth="true" hidden="false" outlineLevel="0" max="251" min="251" style="32" width="19.14"/>
    <col collapsed="false" customWidth="true" hidden="false" outlineLevel="0" max="252" min="252" style="32" width="81.57"/>
    <col collapsed="false" customWidth="true" hidden="false" outlineLevel="0" max="253" min="253" style="32" width="44"/>
    <col collapsed="false" customWidth="false" hidden="false" outlineLevel="0" max="16384" min="254" style="32" width="10.14"/>
  </cols>
  <sheetData>
    <row r="1" customFormat="false" ht="8.25" hidden="false" customHeight="true" outlineLevel="0" collapsed="false">
      <c r="B1" s="33"/>
      <c r="C1" s="33"/>
      <c r="D1" s="33"/>
      <c r="E1" s="33"/>
      <c r="F1" s="34"/>
      <c r="G1" s="34"/>
      <c r="H1" s="34"/>
      <c r="I1" s="34"/>
      <c r="J1" s="34"/>
      <c r="K1" s="34"/>
      <c r="L1" s="35"/>
      <c r="M1" s="35"/>
      <c r="N1" s="35"/>
      <c r="O1" s="35"/>
      <c r="P1" s="35"/>
      <c r="Q1" s="35"/>
      <c r="R1" s="35"/>
      <c r="S1" s="35"/>
      <c r="T1" s="35"/>
      <c r="U1" s="35"/>
    </row>
    <row r="2" customFormat="false" ht="30" hidden="false" customHeight="true" outlineLevel="0" collapsed="false">
      <c r="B2" s="36" t="s">
        <v>17421</v>
      </c>
      <c r="C2" s="36"/>
      <c r="D2" s="36"/>
      <c r="E2" s="36"/>
      <c r="F2" s="34"/>
      <c r="G2" s="34"/>
      <c r="H2" s="34"/>
      <c r="I2" s="34"/>
      <c r="J2" s="34"/>
      <c r="K2" s="34"/>
      <c r="L2" s="35"/>
      <c r="M2" s="35"/>
      <c r="N2" s="35"/>
      <c r="O2" s="35"/>
      <c r="P2" s="35"/>
      <c r="Q2" s="35"/>
      <c r="R2" s="35"/>
      <c r="S2" s="35"/>
      <c r="T2" s="35"/>
      <c r="U2" s="35"/>
    </row>
    <row r="3" customFormat="false" ht="4.5" hidden="false" customHeight="true" outlineLevel="0" collapsed="false">
      <c r="B3" s="33"/>
      <c r="C3" s="33"/>
      <c r="D3" s="33"/>
      <c r="E3" s="33"/>
      <c r="F3" s="34"/>
      <c r="G3" s="34"/>
      <c r="H3" s="34"/>
      <c r="I3" s="34"/>
      <c r="J3" s="34"/>
      <c r="K3" s="34"/>
      <c r="L3" s="35"/>
      <c r="M3" s="35"/>
      <c r="N3" s="35"/>
      <c r="O3" s="35"/>
      <c r="P3" s="35"/>
      <c r="Q3" s="35"/>
      <c r="R3" s="35"/>
      <c r="S3" s="35"/>
      <c r="T3" s="35"/>
      <c r="U3" s="35"/>
    </row>
    <row r="4" customFormat="false" ht="21.75" hidden="false" customHeight="true" outlineLevel="0" collapsed="false">
      <c r="B4" s="37" t="s">
        <v>17422</v>
      </c>
      <c r="C4" s="37"/>
      <c r="D4" s="37" t="s">
        <v>17423</v>
      </c>
      <c r="F4" s="37"/>
      <c r="G4" s="37"/>
      <c r="H4" s="37"/>
      <c r="J4" s="37"/>
      <c r="K4" s="37"/>
      <c r="L4" s="37"/>
      <c r="M4" s="35"/>
      <c r="N4" s="35"/>
      <c r="O4" s="35"/>
      <c r="P4" s="35"/>
      <c r="Q4" s="35"/>
      <c r="R4" s="35"/>
      <c r="S4" s="35"/>
      <c r="T4" s="35"/>
      <c r="U4" s="35"/>
      <c r="V4" s="35"/>
    </row>
    <row r="5" customFormat="false" ht="21.75" hidden="false" customHeight="true" outlineLevel="0" collapsed="false">
      <c r="B5" s="38" t="s">
        <v>17424</v>
      </c>
      <c r="C5" s="37"/>
      <c r="D5" s="37"/>
      <c r="F5" s="37"/>
      <c r="G5" s="37"/>
      <c r="H5" s="37"/>
      <c r="J5" s="37"/>
      <c r="K5" s="37"/>
      <c r="L5" s="37"/>
      <c r="M5" s="35"/>
      <c r="N5" s="35"/>
      <c r="O5" s="35"/>
      <c r="P5" s="35"/>
      <c r="Q5" s="35"/>
      <c r="R5" s="35"/>
      <c r="S5" s="35"/>
      <c r="T5" s="35"/>
      <c r="U5" s="35"/>
      <c r="V5" s="35"/>
    </row>
    <row r="6" customFormat="false" ht="21.75" hidden="false" customHeight="true" outlineLevel="0" collapsed="false">
      <c r="B6" s="37" t="s">
        <v>17425</v>
      </c>
      <c r="C6" s="37"/>
      <c r="F6" s="37"/>
      <c r="G6" s="37"/>
      <c r="H6" s="37"/>
      <c r="J6" s="37"/>
      <c r="K6" s="37"/>
      <c r="L6" s="37"/>
      <c r="M6" s="35"/>
      <c r="N6" s="35"/>
      <c r="O6" s="35"/>
      <c r="P6" s="35"/>
      <c r="Q6" s="35"/>
      <c r="R6" s="35"/>
      <c r="S6" s="35"/>
      <c r="T6" s="35"/>
      <c r="U6" s="35"/>
      <c r="V6" s="35"/>
    </row>
    <row r="7" customFormat="false" ht="21.75" hidden="false" customHeight="true" outlineLevel="0" collapsed="false">
      <c r="B7" s="37" t="s">
        <v>17426</v>
      </c>
      <c r="C7" s="37"/>
      <c r="D7" s="37" t="s">
        <v>17427</v>
      </c>
      <c r="E7" s="37"/>
      <c r="F7" s="37"/>
      <c r="G7" s="37"/>
      <c r="I7" s="37"/>
      <c r="J7" s="37"/>
      <c r="K7" s="37"/>
      <c r="L7" s="35"/>
      <c r="M7" s="35"/>
      <c r="N7" s="35"/>
      <c r="O7" s="35"/>
      <c r="P7" s="35"/>
      <c r="Q7" s="35"/>
      <c r="R7" s="35"/>
      <c r="S7" s="35"/>
      <c r="T7" s="35"/>
      <c r="U7" s="35"/>
    </row>
    <row r="8" customFormat="false" ht="4.5" hidden="false" customHeight="true" outlineLevel="0" collapsed="false">
      <c r="B8" s="33"/>
      <c r="C8" s="33"/>
      <c r="D8" s="33"/>
      <c r="E8" s="33"/>
      <c r="F8" s="34"/>
      <c r="G8" s="34"/>
      <c r="H8" s="34"/>
      <c r="I8" s="34"/>
      <c r="J8" s="34"/>
      <c r="K8" s="34"/>
      <c r="L8" s="35"/>
      <c r="M8" s="35"/>
      <c r="N8" s="35"/>
      <c r="O8" s="35"/>
      <c r="P8" s="35"/>
      <c r="Q8" s="35"/>
      <c r="R8" s="35"/>
      <c r="S8" s="35"/>
      <c r="T8" s="35"/>
      <c r="U8" s="35"/>
    </row>
    <row r="9" customFormat="false" ht="30" hidden="false" customHeight="true" outlineLevel="0" collapsed="false">
      <c r="B9" s="39" t="s">
        <v>17428</v>
      </c>
      <c r="C9" s="39" t="s">
        <v>17429</v>
      </c>
      <c r="D9" s="39" t="s">
        <v>12832</v>
      </c>
      <c r="E9" s="39" t="s">
        <v>17430</v>
      </c>
    </row>
    <row r="10" customFormat="false" ht="3.75" hidden="false" customHeight="true" outlineLevel="0" collapsed="false">
      <c r="B10" s="40"/>
      <c r="C10" s="40"/>
      <c r="D10" s="41"/>
      <c r="E10" s="41"/>
    </row>
    <row r="11" customFormat="false" ht="9.75" hidden="false" customHeight="true" outlineLevel="0" collapsed="false">
      <c r="B11" s="40"/>
      <c r="C11" s="40"/>
      <c r="D11" s="41"/>
      <c r="E11" s="41"/>
    </row>
    <row r="12" customFormat="false" ht="18" hidden="false" customHeight="true" outlineLevel="0" collapsed="false">
      <c r="B12" s="42" t="s">
        <v>17431</v>
      </c>
      <c r="C12" s="43" t="e">
        <f aca="false">#REF!</f>
        <v>#REF!</v>
      </c>
      <c r="D12" s="44" t="e">
        <f aca="false">#REF!</f>
        <v>#REF!</v>
      </c>
      <c r="E12" s="45" t="e">
        <f aca="false">ROUND(D12/$D$37,5)</f>
        <v>#REF!</v>
      </c>
      <c r="H12" s="46"/>
    </row>
    <row r="13" customFormat="false" ht="9.75" hidden="false" customHeight="true" outlineLevel="0" collapsed="false">
      <c r="B13" s="41"/>
      <c r="C13" s="47"/>
      <c r="D13" s="48"/>
      <c r="E13" s="49"/>
    </row>
    <row r="14" customFormat="false" ht="18" hidden="false" customHeight="true" outlineLevel="0" collapsed="false">
      <c r="B14" s="42" t="e">
        <f aca="false">#REF!</f>
        <v>#REF!</v>
      </c>
      <c r="C14" s="43" t="e">
        <f aca="false">#REF!</f>
        <v>#REF!</v>
      </c>
      <c r="D14" s="44" t="e">
        <f aca="false">#REF!</f>
        <v>#REF!</v>
      </c>
      <c r="E14" s="45" t="e">
        <f aca="false">ROUND(D14/$D$37,5)</f>
        <v>#REF!</v>
      </c>
      <c r="H14" s="46"/>
    </row>
    <row r="15" customFormat="false" ht="9.75" hidden="false" customHeight="true" outlineLevel="0" collapsed="false">
      <c r="B15" s="41"/>
      <c r="C15" s="47"/>
      <c r="D15" s="48"/>
      <c r="E15" s="49"/>
    </row>
    <row r="16" customFormat="false" ht="18" hidden="false" customHeight="true" outlineLevel="0" collapsed="false">
      <c r="B16" s="42" t="e">
        <f aca="false">#REF!</f>
        <v>#REF!</v>
      </c>
      <c r="C16" s="43" t="e">
        <f aca="false">#REF!</f>
        <v>#REF!</v>
      </c>
      <c r="D16" s="44" t="e">
        <f aca="false">#REF!</f>
        <v>#REF!</v>
      </c>
      <c r="E16" s="45" t="e">
        <f aca="false">ROUND(D16/$D$37,5)</f>
        <v>#REF!</v>
      </c>
      <c r="H16" s="46"/>
    </row>
    <row r="17" customFormat="false" ht="9.75" hidden="false" customHeight="true" outlineLevel="0" collapsed="false">
      <c r="B17" s="41"/>
      <c r="C17" s="47"/>
      <c r="D17" s="48"/>
      <c r="E17" s="49"/>
    </row>
    <row r="18" customFormat="false" ht="18" hidden="false" customHeight="true" outlineLevel="0" collapsed="false">
      <c r="B18" s="42" t="e">
        <f aca="false">#REF!</f>
        <v>#REF!</v>
      </c>
      <c r="C18" s="43" t="e">
        <f aca="false">#REF!</f>
        <v>#REF!</v>
      </c>
      <c r="D18" s="44" t="e">
        <f aca="false">#REF!</f>
        <v>#REF!</v>
      </c>
      <c r="E18" s="45" t="e">
        <f aca="false">ROUND(D18/$D$37,5)</f>
        <v>#REF!</v>
      </c>
      <c r="H18" s="46"/>
    </row>
    <row r="19" customFormat="false" ht="9.75" hidden="false" customHeight="true" outlineLevel="0" collapsed="false">
      <c r="B19" s="41"/>
      <c r="C19" s="47"/>
      <c r="D19" s="48"/>
      <c r="E19" s="49"/>
    </row>
    <row r="20" customFormat="false" ht="18" hidden="false" customHeight="true" outlineLevel="0" collapsed="false">
      <c r="B20" s="42" t="e">
        <f aca="false">#REF!</f>
        <v>#REF!</v>
      </c>
      <c r="C20" s="43" t="e">
        <f aca="false">#REF!</f>
        <v>#REF!</v>
      </c>
      <c r="D20" s="44" t="e">
        <f aca="false">#REF!</f>
        <v>#REF!</v>
      </c>
      <c r="E20" s="45" t="e">
        <f aca="false">ROUND(D20/$D$37,5)</f>
        <v>#REF!</v>
      </c>
      <c r="H20" s="46"/>
    </row>
    <row r="21" customFormat="false" ht="9.75" hidden="false" customHeight="true" outlineLevel="0" collapsed="false">
      <c r="B21" s="41"/>
      <c r="C21" s="47"/>
      <c r="D21" s="48"/>
      <c r="E21" s="49"/>
    </row>
    <row r="22" customFormat="false" ht="18" hidden="false" customHeight="true" outlineLevel="0" collapsed="false">
      <c r="B22" s="42" t="e">
        <f aca="false">#REF!</f>
        <v>#REF!</v>
      </c>
      <c r="C22" s="43" t="e">
        <f aca="false">#REF!</f>
        <v>#REF!</v>
      </c>
      <c r="D22" s="44" t="e">
        <f aca="false">#REF!</f>
        <v>#REF!</v>
      </c>
      <c r="E22" s="45" t="e">
        <f aca="false">ROUND(D22/$D$37,5)</f>
        <v>#REF!</v>
      </c>
      <c r="H22" s="46"/>
    </row>
    <row r="23" customFormat="false" ht="9.75" hidden="false" customHeight="true" outlineLevel="0" collapsed="false">
      <c r="B23" s="41"/>
      <c r="C23" s="47"/>
      <c r="D23" s="48"/>
      <c r="E23" s="49"/>
    </row>
    <row r="24" customFormat="false" ht="18" hidden="false" customHeight="true" outlineLevel="0" collapsed="false">
      <c r="B24" s="42" t="e">
        <f aca="false">#REF!</f>
        <v>#REF!</v>
      </c>
      <c r="C24" s="43" t="e">
        <f aca="false">#REF!</f>
        <v>#REF!</v>
      </c>
      <c r="D24" s="44" t="e">
        <f aca="false">#REF!</f>
        <v>#REF!</v>
      </c>
      <c r="E24" s="45" t="e">
        <f aca="false">ROUND(D24/$D$37,5)</f>
        <v>#REF!</v>
      </c>
      <c r="H24" s="46"/>
    </row>
    <row r="25" customFormat="false" ht="9.75" hidden="false" customHeight="true" outlineLevel="0" collapsed="false">
      <c r="B25" s="41"/>
      <c r="C25" s="47"/>
      <c r="D25" s="48"/>
      <c r="E25" s="49"/>
    </row>
    <row r="26" customFormat="false" ht="18" hidden="false" customHeight="true" outlineLevel="0" collapsed="false">
      <c r="B26" s="42" t="e">
        <f aca="false">#REF!</f>
        <v>#REF!</v>
      </c>
      <c r="C26" s="43" t="e">
        <f aca="false">#REF!</f>
        <v>#REF!</v>
      </c>
      <c r="D26" s="44" t="e">
        <f aca="false">#REF!</f>
        <v>#REF!</v>
      </c>
      <c r="E26" s="45" t="e">
        <f aca="false">ROUND(D26/$D$37,5)</f>
        <v>#REF!</v>
      </c>
      <c r="H26" s="46"/>
    </row>
    <row r="27" customFormat="false" ht="9.75" hidden="false" customHeight="true" outlineLevel="0" collapsed="false">
      <c r="B27" s="41"/>
      <c r="C27" s="47"/>
      <c r="D27" s="48"/>
      <c r="E27" s="49"/>
    </row>
    <row r="28" customFormat="false" ht="18" hidden="false" customHeight="true" outlineLevel="0" collapsed="false">
      <c r="B28" s="42" t="n">
        <v>7</v>
      </c>
      <c r="C28" s="43" t="s">
        <v>17432</v>
      </c>
      <c r="D28" s="44" t="e">
        <f aca="false">#REF!</f>
        <v>#REF!</v>
      </c>
      <c r="E28" s="45" t="e">
        <f aca="false">ROUND(D28/$D$37,5)</f>
        <v>#REF!</v>
      </c>
      <c r="H28" s="46"/>
    </row>
    <row r="29" customFormat="false" ht="18" hidden="false" customHeight="true" outlineLevel="0" collapsed="false">
      <c r="B29" s="50"/>
      <c r="C29" s="51"/>
      <c r="E29" s="52"/>
      <c r="H29" s="46"/>
    </row>
    <row r="30" customFormat="false" ht="18" hidden="false" customHeight="true" outlineLevel="0" collapsed="false">
      <c r="B30" s="50"/>
      <c r="C30" s="51"/>
      <c r="E30" s="52"/>
      <c r="H30" s="46"/>
    </row>
    <row r="31" customFormat="false" ht="18" hidden="false" customHeight="true" outlineLevel="0" collapsed="false">
      <c r="B31" s="50"/>
      <c r="C31" s="51"/>
      <c r="E31" s="52"/>
      <c r="H31" s="46"/>
    </row>
    <row r="32" customFormat="false" ht="12.75" hidden="false" customHeight="false" outlineLevel="0" collapsed="false">
      <c r="B32" s="41"/>
      <c r="C32" s="47"/>
      <c r="D32" s="48"/>
      <c r="E32" s="52"/>
      <c r="H32" s="46"/>
    </row>
    <row r="33" customFormat="false" ht="30" hidden="false" customHeight="true" outlineLevel="0" collapsed="false">
      <c r="B33" s="53"/>
      <c r="C33" s="53"/>
      <c r="D33" s="54" t="s">
        <v>17433</v>
      </c>
      <c r="E33" s="55"/>
      <c r="H33" s="46"/>
    </row>
    <row r="34" customFormat="false" ht="2.25" hidden="false" customHeight="true" outlineLevel="0" collapsed="false">
      <c r="B34" s="40"/>
      <c r="C34" s="40"/>
      <c r="D34" s="56"/>
      <c r="E34" s="48"/>
      <c r="H34" s="46"/>
    </row>
    <row r="35" customFormat="false" ht="30" hidden="false" customHeight="true" outlineLevel="0" collapsed="false">
      <c r="B35" s="53"/>
      <c r="C35" s="53"/>
      <c r="D35" s="54" t="s">
        <v>17434</v>
      </c>
      <c r="E35" s="57"/>
      <c r="H35" s="58"/>
    </row>
    <row r="36" customFormat="false" ht="2.25" hidden="false" customHeight="true" outlineLevel="0" collapsed="false">
      <c r="B36" s="40"/>
      <c r="C36" s="40"/>
      <c r="D36" s="56"/>
      <c r="E36" s="48"/>
    </row>
    <row r="37" customFormat="false" ht="30" hidden="false" customHeight="true" outlineLevel="0" collapsed="false">
      <c r="B37" s="59"/>
      <c r="C37" s="59" t="s">
        <v>17435</v>
      </c>
      <c r="D37" s="60" t="e">
        <f aca="false">SUM(D12:D28)</f>
        <v>#REF!</v>
      </c>
      <c r="E37" s="61" t="e">
        <f aca="false">SUM(E12:E32)</f>
        <v>#REF!</v>
      </c>
      <c r="H37" s="62"/>
      <c r="I37" s="58"/>
    </row>
    <row r="39" customFormat="false" ht="39" hidden="false" customHeight="true" outlineLevel="0" collapsed="false">
      <c r="D39" s="63" t="n">
        <f aca="false">ORÇ_GERAL!I133</f>
        <v>4237510.69</v>
      </c>
      <c r="H39" s="64"/>
      <c r="I39" s="64"/>
      <c r="J39" s="65"/>
      <c r="K39" s="64"/>
    </row>
    <row r="40" customFormat="false" ht="12.75" hidden="false" customHeight="false" outlineLevel="0" collapsed="false">
      <c r="D40" s="66" t="e">
        <f aca="false">D37-D39</f>
        <v>#REF!</v>
      </c>
    </row>
    <row r="41" customFormat="false" ht="12.75" hidden="false" customHeight="false" outlineLevel="0" collapsed="false">
      <c r="C41" s="67"/>
      <c r="D41" s="63"/>
    </row>
    <row r="42" customFormat="false" ht="12.75" hidden="false" customHeight="false" outlineLevel="0" collapsed="false">
      <c r="D42" s="68"/>
      <c r="E42" s="69"/>
    </row>
    <row r="43" customFormat="false" ht="12.75" hidden="false" customHeight="false" outlineLevel="0" collapsed="false">
      <c r="D43" s="70"/>
    </row>
    <row r="44" customFormat="false" ht="12.75" hidden="false" customHeight="false" outlineLevel="0" collapsed="false">
      <c r="D44" s="71"/>
    </row>
  </sheetData>
  <mergeCells count="1">
    <mergeCell ref="B2:E2"/>
  </mergeCells>
  <printOptions headings="false" gridLines="false" gridLinesSet="true" horizontalCentered="false" verticalCentered="false"/>
  <pageMargins left="0.7875" right="0.196527777777778" top="0.984027777777778" bottom="0.7875" header="0.511811023622047" footer="0.511811023622047"/>
  <pageSetup paperSize="9" scale="7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4474"/>
  <sheetViews>
    <sheetView showFormulas="false" showGridLines="true" showRowColHeaders="true" showZeros="true" rightToLeft="false" tabSelected="false" showOutlineSymbols="true" defaultGridColor="true" view="pageBreakPreview" topLeftCell="A2852" colorId="64" zoomScale="100" zoomScaleNormal="70" zoomScalePageLayoutView="100" workbookViewId="0">
      <selection pane="topLeft" activeCell="B2868" activeCellId="0" sqref="B2868"/>
    </sheetView>
  </sheetViews>
  <sheetFormatPr defaultColWidth="8.859375" defaultRowHeight="12.75" customHeight="true" zeroHeight="false" outlineLevelRow="0" outlineLevelCol="0"/>
  <cols>
    <col collapsed="false" customWidth="true" hidden="false" outlineLevel="0" max="1" min="1" style="72" width="12.29"/>
    <col collapsed="false" customWidth="true" hidden="false" outlineLevel="0" max="2" min="2" style="72" width="66.42"/>
    <col collapsed="false" customWidth="true" hidden="false" outlineLevel="0" max="3" min="3" style="72" width="9.29"/>
    <col collapsed="false" customWidth="true" hidden="false" outlineLevel="0" max="4" min="4" style="73" width="9.29"/>
    <col collapsed="false" customWidth="true" hidden="false" outlineLevel="0" max="5" min="5" style="72" width="9.86"/>
    <col collapsed="false" customWidth="false" hidden="false" outlineLevel="0" max="16384" min="6" style="74" width="8.86"/>
  </cols>
  <sheetData>
    <row r="1" customFormat="false" ht="42" hidden="false" customHeight="true" outlineLevel="0" collapsed="false">
      <c r="A1" s="75" t="s">
        <v>17436</v>
      </c>
      <c r="B1" s="76"/>
      <c r="C1" s="76"/>
      <c r="D1" s="77"/>
      <c r="E1" s="76"/>
    </row>
    <row r="2" customFormat="false" ht="12" hidden="false" customHeight="true" outlineLevel="0" collapsed="false">
      <c r="A2" s="78" t="s">
        <v>17436</v>
      </c>
      <c r="B2" s="78"/>
      <c r="C2" s="78"/>
      <c r="D2" s="79"/>
      <c r="E2" s="78"/>
    </row>
    <row r="3" customFormat="false" ht="12" hidden="false" customHeight="true" outlineLevel="0" collapsed="false">
      <c r="A3" s="80" t="s">
        <v>17437</v>
      </c>
      <c r="B3" s="80"/>
      <c r="C3" s="80"/>
      <c r="D3" s="81"/>
      <c r="E3" s="80"/>
    </row>
    <row r="4" customFormat="false" ht="16.5" hidden="false" customHeight="true" outlineLevel="0" collapsed="false">
      <c r="A4" s="82" t="s">
        <v>17438</v>
      </c>
      <c r="B4" s="80"/>
      <c r="C4" s="80"/>
      <c r="D4" s="81"/>
      <c r="E4" s="80"/>
    </row>
    <row r="5" customFormat="false" ht="12" hidden="false" customHeight="true" outlineLevel="0" collapsed="false">
      <c r="A5" s="83"/>
      <c r="B5" s="83"/>
      <c r="C5" s="83"/>
      <c r="D5" s="84"/>
      <c r="E5" s="83"/>
    </row>
    <row r="6" customFormat="false" ht="12" hidden="false" customHeight="true" outlineLevel="0" collapsed="false">
      <c r="A6" s="85"/>
      <c r="B6" s="85"/>
      <c r="C6" s="85"/>
      <c r="D6" s="86"/>
      <c r="E6" s="85"/>
    </row>
    <row r="7" customFormat="false" ht="12" hidden="false" customHeight="true" outlineLevel="0" collapsed="false">
      <c r="A7" s="87" t="s">
        <v>12828</v>
      </c>
      <c r="B7" s="88" t="s">
        <v>17429</v>
      </c>
      <c r="C7" s="89" t="s">
        <v>17439</v>
      </c>
      <c r="D7" s="90" t="s">
        <v>17440</v>
      </c>
      <c r="E7" s="87"/>
    </row>
    <row r="8" customFormat="false" ht="12" hidden="false" customHeight="true" outlineLevel="0" collapsed="false">
      <c r="A8" s="91" t="n">
        <v>8662</v>
      </c>
      <c r="B8" s="92" t="s">
        <v>17441</v>
      </c>
      <c r="C8" s="93"/>
      <c r="D8" s="94"/>
      <c r="E8" s="95"/>
    </row>
    <row r="9" customFormat="false" ht="12" hidden="false" customHeight="true" outlineLevel="0" collapsed="false">
      <c r="A9" s="91" t="n">
        <v>8700</v>
      </c>
      <c r="B9" s="92" t="s">
        <v>17442</v>
      </c>
      <c r="C9" s="93"/>
      <c r="D9" s="94"/>
      <c r="E9" s="95"/>
    </row>
    <row r="10" customFormat="false" ht="36" hidden="false" customHeight="true" outlineLevel="0" collapsed="false">
      <c r="A10" s="96" t="s">
        <v>17443</v>
      </c>
      <c r="B10" s="97" t="s">
        <v>17444</v>
      </c>
      <c r="C10" s="98" t="s">
        <v>17430</v>
      </c>
      <c r="D10" s="99" t="n">
        <v>0.2</v>
      </c>
      <c r="E10" s="96"/>
    </row>
    <row r="11" customFormat="false" ht="36" hidden="false" customHeight="true" outlineLevel="0" collapsed="false">
      <c r="A11" s="96" t="s">
        <v>17445</v>
      </c>
      <c r="B11" s="97" t="s">
        <v>17446</v>
      </c>
      <c r="C11" s="98" t="s">
        <v>17430</v>
      </c>
      <c r="D11" s="99" t="n">
        <v>0.5</v>
      </c>
      <c r="E11" s="96"/>
    </row>
    <row r="12" customFormat="false" ht="36" hidden="false" customHeight="true" outlineLevel="0" collapsed="false">
      <c r="A12" s="96" t="s">
        <v>17447</v>
      </c>
      <c r="B12" s="97" t="s">
        <v>17448</v>
      </c>
      <c r="C12" s="98" t="s">
        <v>17430</v>
      </c>
      <c r="D12" s="99" t="n">
        <v>0.3</v>
      </c>
      <c r="E12" s="96"/>
    </row>
    <row r="13" customFormat="false" ht="12" hidden="false" customHeight="true" outlineLevel="0" collapsed="false">
      <c r="A13" s="91" t="n">
        <v>8701</v>
      </c>
      <c r="B13" s="92" t="s">
        <v>17449</v>
      </c>
      <c r="C13" s="93"/>
      <c r="D13" s="94"/>
      <c r="E13" s="95"/>
    </row>
    <row r="14" customFormat="false" ht="24" hidden="false" customHeight="true" outlineLevel="0" collapsed="false">
      <c r="A14" s="96" t="s">
        <v>17450</v>
      </c>
      <c r="B14" s="97" t="s">
        <v>17451</v>
      </c>
      <c r="C14" s="98" t="s">
        <v>17430</v>
      </c>
      <c r="D14" s="99" t="n">
        <v>1</v>
      </c>
      <c r="E14" s="96"/>
    </row>
    <row r="15" customFormat="false" ht="24" hidden="false" customHeight="true" outlineLevel="0" collapsed="false">
      <c r="A15" s="96" t="s">
        <v>17452</v>
      </c>
      <c r="B15" s="97" t="s">
        <v>17453</v>
      </c>
      <c r="C15" s="98" t="s">
        <v>17430</v>
      </c>
      <c r="D15" s="99" t="n">
        <v>1.5</v>
      </c>
      <c r="E15" s="96"/>
    </row>
    <row r="16" customFormat="false" ht="24" hidden="false" customHeight="true" outlineLevel="0" collapsed="false">
      <c r="A16" s="96" t="s">
        <v>17454</v>
      </c>
      <c r="B16" s="97" t="s">
        <v>17455</v>
      </c>
      <c r="C16" s="98" t="s">
        <v>17430</v>
      </c>
      <c r="D16" s="99" t="n">
        <v>2</v>
      </c>
      <c r="E16" s="96"/>
    </row>
    <row r="17" customFormat="false" ht="12" hidden="false" customHeight="true" outlineLevel="0" collapsed="false">
      <c r="A17" s="91" t="n">
        <v>8663</v>
      </c>
      <c r="B17" s="92" t="s">
        <v>17456</v>
      </c>
      <c r="C17" s="93"/>
      <c r="D17" s="94"/>
      <c r="E17" s="95"/>
    </row>
    <row r="18" customFormat="false" ht="12" hidden="false" customHeight="true" outlineLevel="0" collapsed="false">
      <c r="A18" s="91" t="n">
        <v>8702</v>
      </c>
      <c r="B18" s="92" t="s">
        <v>17457</v>
      </c>
      <c r="C18" s="93"/>
      <c r="D18" s="94"/>
      <c r="E18" s="95"/>
    </row>
    <row r="19" customFormat="false" ht="24" hidden="false" customHeight="true" outlineLevel="0" collapsed="false">
      <c r="A19" s="96" t="s">
        <v>17458</v>
      </c>
      <c r="B19" s="97" t="s">
        <v>17459</v>
      </c>
      <c r="C19" s="98" t="s">
        <v>17460</v>
      </c>
      <c r="D19" s="99" t="n">
        <v>1.24</v>
      </c>
      <c r="E19" s="96"/>
    </row>
    <row r="20" customFormat="false" ht="36" hidden="false" customHeight="true" outlineLevel="0" collapsed="false">
      <c r="A20" s="96" t="s">
        <v>17461</v>
      </c>
      <c r="B20" s="97" t="s">
        <v>17462</v>
      </c>
      <c r="C20" s="98" t="s">
        <v>15</v>
      </c>
      <c r="D20" s="99" t="n">
        <v>423.79</v>
      </c>
      <c r="E20" s="96"/>
    </row>
    <row r="21" customFormat="false" ht="24" hidden="false" customHeight="true" outlineLevel="0" collapsed="false">
      <c r="A21" s="96" t="s">
        <v>17463</v>
      </c>
      <c r="B21" s="97" t="s">
        <v>17464</v>
      </c>
      <c r="C21" s="98" t="s">
        <v>17460</v>
      </c>
      <c r="D21" s="99" t="n">
        <v>2.19</v>
      </c>
      <c r="E21" s="96"/>
    </row>
    <row r="22" customFormat="false" ht="24" hidden="false" customHeight="true" outlineLevel="0" collapsed="false">
      <c r="A22" s="96" t="s">
        <v>17465</v>
      </c>
      <c r="B22" s="97" t="s">
        <v>17466</v>
      </c>
      <c r="C22" s="98" t="s">
        <v>17460</v>
      </c>
      <c r="D22" s="99" t="n">
        <v>0.82</v>
      </c>
      <c r="E22" s="96"/>
    </row>
    <row r="23" customFormat="false" ht="24" hidden="false" customHeight="true" outlineLevel="0" collapsed="false">
      <c r="A23" s="96" t="s">
        <v>17467</v>
      </c>
      <c r="B23" s="97" t="s">
        <v>17468</v>
      </c>
      <c r="C23" s="98" t="s">
        <v>17460</v>
      </c>
      <c r="D23" s="99" t="n">
        <v>0.25</v>
      </c>
      <c r="E23" s="96"/>
    </row>
    <row r="24" customFormat="false" ht="12" hidden="false" customHeight="true" outlineLevel="0" collapsed="false">
      <c r="A24" s="91" t="n">
        <v>8703</v>
      </c>
      <c r="B24" s="92" t="s">
        <v>17469</v>
      </c>
      <c r="C24" s="93"/>
      <c r="D24" s="94"/>
      <c r="E24" s="95"/>
    </row>
    <row r="25" customFormat="false" ht="24" hidden="false" customHeight="true" outlineLevel="0" collapsed="false">
      <c r="A25" s="96" t="s">
        <v>17470</v>
      </c>
      <c r="B25" s="97" t="s">
        <v>17471</v>
      </c>
      <c r="C25" s="98" t="s">
        <v>17460</v>
      </c>
      <c r="D25" s="99" t="n">
        <v>0.49</v>
      </c>
      <c r="E25" s="96"/>
    </row>
    <row r="26" customFormat="false" ht="12" hidden="false" customHeight="true" outlineLevel="0" collapsed="false">
      <c r="A26" s="91" t="n">
        <v>8704</v>
      </c>
      <c r="B26" s="92" t="s">
        <v>17472</v>
      </c>
      <c r="C26" s="93"/>
      <c r="D26" s="94"/>
      <c r="E26" s="95"/>
    </row>
    <row r="27" customFormat="false" ht="36" hidden="false" customHeight="true" outlineLevel="0" collapsed="false">
      <c r="A27" s="96" t="s">
        <v>17473</v>
      </c>
      <c r="B27" s="97" t="s">
        <v>17474</v>
      </c>
      <c r="C27" s="98" t="s">
        <v>15</v>
      </c>
      <c r="D27" s="99" t="n">
        <v>86.02</v>
      </c>
      <c r="E27" s="96"/>
    </row>
    <row r="28" customFormat="false" ht="36" hidden="false" customHeight="true" outlineLevel="0" collapsed="false">
      <c r="A28" s="96" t="s">
        <v>17475</v>
      </c>
      <c r="B28" s="97" t="s">
        <v>17476</v>
      </c>
      <c r="C28" s="98" t="s">
        <v>15</v>
      </c>
      <c r="D28" s="99" t="n">
        <v>51.61</v>
      </c>
      <c r="E28" s="96"/>
    </row>
    <row r="29" customFormat="false" ht="12" hidden="false" customHeight="true" outlineLevel="0" collapsed="false">
      <c r="A29" s="91" t="n">
        <v>8706</v>
      </c>
      <c r="B29" s="92" t="s">
        <v>17477</v>
      </c>
      <c r="C29" s="93"/>
      <c r="D29" s="94"/>
      <c r="E29" s="95"/>
    </row>
    <row r="30" customFormat="false" ht="48.75" hidden="false" customHeight="true" outlineLevel="0" collapsed="false">
      <c r="A30" s="96" t="s">
        <v>17478</v>
      </c>
      <c r="B30" s="97" t="s">
        <v>17479</v>
      </c>
      <c r="C30" s="98" t="s">
        <v>172</v>
      </c>
      <c r="D30" s="99" t="n">
        <v>4.29</v>
      </c>
      <c r="E30" s="96"/>
    </row>
    <row r="31" customFormat="false" ht="48.75" hidden="false" customHeight="true" outlineLevel="0" collapsed="false">
      <c r="A31" s="96" t="s">
        <v>17480</v>
      </c>
      <c r="B31" s="97" t="s">
        <v>17481</v>
      </c>
      <c r="C31" s="98" t="s">
        <v>172</v>
      </c>
      <c r="D31" s="99" t="n">
        <v>5.15</v>
      </c>
      <c r="E31" s="96"/>
    </row>
    <row r="32" customFormat="false" ht="60.75" hidden="false" customHeight="true" outlineLevel="0" collapsed="false">
      <c r="A32" s="96" t="s">
        <v>17482</v>
      </c>
      <c r="B32" s="97" t="s">
        <v>17483</v>
      </c>
      <c r="C32" s="98" t="s">
        <v>17460</v>
      </c>
      <c r="D32" s="99" t="n">
        <v>10.32</v>
      </c>
      <c r="E32" s="96"/>
    </row>
    <row r="33" customFormat="false" ht="48.75" hidden="false" customHeight="true" outlineLevel="0" collapsed="false">
      <c r="A33" s="96" t="s">
        <v>17484</v>
      </c>
      <c r="B33" s="97" t="s">
        <v>17485</v>
      </c>
      <c r="C33" s="98" t="s">
        <v>17460</v>
      </c>
      <c r="D33" s="99" t="n">
        <v>20.64</v>
      </c>
      <c r="E33" s="96"/>
    </row>
    <row r="34" customFormat="false" ht="60.75" hidden="false" customHeight="true" outlineLevel="0" collapsed="false">
      <c r="A34" s="96" t="s">
        <v>17486</v>
      </c>
      <c r="B34" s="97" t="s">
        <v>17487</v>
      </c>
      <c r="C34" s="98" t="s">
        <v>17460</v>
      </c>
      <c r="D34" s="99" t="n">
        <v>13.76</v>
      </c>
      <c r="E34" s="96"/>
    </row>
    <row r="35" customFormat="false" ht="48.75" hidden="false" customHeight="true" outlineLevel="0" collapsed="false">
      <c r="A35" s="96" t="s">
        <v>17488</v>
      </c>
      <c r="B35" s="97" t="s">
        <v>17489</v>
      </c>
      <c r="C35" s="98" t="s">
        <v>172</v>
      </c>
      <c r="D35" s="99" t="n">
        <v>6.31</v>
      </c>
      <c r="E35" s="96"/>
    </row>
    <row r="36" customFormat="false" ht="48.75" hidden="false" customHeight="true" outlineLevel="0" collapsed="false">
      <c r="A36" s="96" t="s">
        <v>17490</v>
      </c>
      <c r="B36" s="97" t="s">
        <v>17491</v>
      </c>
      <c r="C36" s="98" t="s">
        <v>17460</v>
      </c>
      <c r="D36" s="99" t="n">
        <v>11.79</v>
      </c>
      <c r="E36" s="96"/>
    </row>
    <row r="37" customFormat="false" ht="48.75" hidden="false" customHeight="true" outlineLevel="0" collapsed="false">
      <c r="A37" s="96" t="s">
        <v>17492</v>
      </c>
      <c r="B37" s="97" t="s">
        <v>17493</v>
      </c>
      <c r="C37" s="98" t="s">
        <v>17460</v>
      </c>
      <c r="D37" s="99" t="n">
        <v>22.29</v>
      </c>
      <c r="E37" s="96"/>
    </row>
    <row r="38" customFormat="false" ht="48.75" hidden="false" customHeight="true" outlineLevel="0" collapsed="false">
      <c r="A38" s="96" t="s">
        <v>17494</v>
      </c>
      <c r="B38" s="97" t="s">
        <v>17495</v>
      </c>
      <c r="C38" s="98" t="s">
        <v>17460</v>
      </c>
      <c r="D38" s="99" t="n">
        <v>22.88</v>
      </c>
      <c r="E38" s="96"/>
    </row>
    <row r="39" customFormat="false" ht="48.75" hidden="false" customHeight="true" outlineLevel="0" collapsed="false">
      <c r="A39" s="96" t="s">
        <v>17496</v>
      </c>
      <c r="B39" s="97" t="s">
        <v>17497</v>
      </c>
      <c r="C39" s="98" t="s">
        <v>17460</v>
      </c>
      <c r="D39" s="99" t="n">
        <v>8.26</v>
      </c>
      <c r="E39" s="96"/>
    </row>
    <row r="40" customFormat="false" ht="12" hidden="false" customHeight="true" outlineLevel="0" collapsed="false">
      <c r="A40" s="91" t="n">
        <v>8707</v>
      </c>
      <c r="B40" s="92" t="s">
        <v>17498</v>
      </c>
      <c r="C40" s="93"/>
      <c r="D40" s="94"/>
      <c r="E40" s="95"/>
    </row>
    <row r="41" customFormat="false" ht="60.75" hidden="false" customHeight="true" outlineLevel="0" collapsed="false">
      <c r="A41" s="96" t="s">
        <v>17499</v>
      </c>
      <c r="B41" s="97" t="s">
        <v>17500</v>
      </c>
      <c r="C41" s="98" t="s">
        <v>172</v>
      </c>
      <c r="D41" s="99" t="n">
        <v>7.72</v>
      </c>
      <c r="E41" s="96"/>
    </row>
    <row r="42" customFormat="false" ht="48.75" hidden="false" customHeight="true" outlineLevel="0" collapsed="false">
      <c r="A42" s="96" t="s">
        <v>17501</v>
      </c>
      <c r="B42" s="97" t="s">
        <v>17502</v>
      </c>
      <c r="C42" s="98" t="s">
        <v>15</v>
      </c>
      <c r="D42" s="99" t="n">
        <v>40.48</v>
      </c>
      <c r="E42" s="96"/>
    </row>
    <row r="43" customFormat="false" ht="48.75" hidden="false" customHeight="true" outlineLevel="0" collapsed="false">
      <c r="A43" s="96" t="s">
        <v>17503</v>
      </c>
      <c r="B43" s="97" t="s">
        <v>17504</v>
      </c>
      <c r="C43" s="98" t="s">
        <v>15</v>
      </c>
      <c r="D43" s="99" t="n">
        <v>9.73</v>
      </c>
      <c r="E43" s="96"/>
    </row>
    <row r="44" customFormat="false" ht="60.75" hidden="false" customHeight="true" outlineLevel="0" collapsed="false">
      <c r="A44" s="96" t="s">
        <v>17505</v>
      </c>
      <c r="B44" s="97" t="s">
        <v>17506</v>
      </c>
      <c r="C44" s="98" t="s">
        <v>15</v>
      </c>
      <c r="D44" s="99" t="n">
        <v>5.68</v>
      </c>
      <c r="E44" s="96"/>
    </row>
    <row r="45" customFormat="false" ht="48.75" hidden="false" customHeight="true" outlineLevel="0" collapsed="false">
      <c r="A45" s="96" t="s">
        <v>17507</v>
      </c>
      <c r="B45" s="97" t="s">
        <v>17508</v>
      </c>
      <c r="C45" s="98" t="s">
        <v>172</v>
      </c>
      <c r="D45" s="99" t="n">
        <v>8.58</v>
      </c>
      <c r="E45" s="96"/>
    </row>
    <row r="46" customFormat="false" ht="72.75" hidden="false" customHeight="true" outlineLevel="0" collapsed="false">
      <c r="A46" s="96" t="s">
        <v>17509</v>
      </c>
      <c r="B46" s="97" t="s">
        <v>17510</v>
      </c>
      <c r="C46" s="98" t="s">
        <v>172</v>
      </c>
      <c r="D46" s="99" t="n">
        <v>11.14</v>
      </c>
      <c r="E46" s="96"/>
    </row>
    <row r="47" customFormat="false" ht="12" hidden="false" customHeight="true" outlineLevel="0" collapsed="false">
      <c r="A47" s="91" t="n">
        <v>8708</v>
      </c>
      <c r="B47" s="92" t="s">
        <v>17511</v>
      </c>
      <c r="C47" s="93"/>
      <c r="D47" s="94"/>
      <c r="E47" s="95"/>
    </row>
    <row r="48" customFormat="false" ht="48.75" hidden="false" customHeight="true" outlineLevel="0" collapsed="false">
      <c r="A48" s="96" t="s">
        <v>17512</v>
      </c>
      <c r="B48" s="97" t="s">
        <v>17513</v>
      </c>
      <c r="C48" s="98" t="s">
        <v>17460</v>
      </c>
      <c r="D48" s="99" t="n">
        <v>5.07</v>
      </c>
      <c r="E48" s="96"/>
    </row>
    <row r="49" customFormat="false" ht="12" hidden="false" customHeight="true" outlineLevel="0" collapsed="false">
      <c r="A49" s="91" t="n">
        <v>8709</v>
      </c>
      <c r="B49" s="92" t="s">
        <v>17514</v>
      </c>
      <c r="C49" s="93"/>
      <c r="D49" s="94"/>
      <c r="E49" s="95"/>
    </row>
    <row r="50" customFormat="false" ht="60.75" hidden="false" customHeight="true" outlineLevel="0" collapsed="false">
      <c r="A50" s="96" t="s">
        <v>17515</v>
      </c>
      <c r="B50" s="97" t="s">
        <v>17516</v>
      </c>
      <c r="C50" s="98" t="s">
        <v>17460</v>
      </c>
      <c r="D50" s="99" t="n">
        <v>1.93</v>
      </c>
      <c r="E50" s="96"/>
    </row>
    <row r="51" customFormat="false" ht="60.75" hidden="false" customHeight="true" outlineLevel="0" collapsed="false">
      <c r="A51" s="96" t="s">
        <v>17517</v>
      </c>
      <c r="B51" s="97" t="s">
        <v>17518</v>
      </c>
      <c r="C51" s="98" t="s">
        <v>17460</v>
      </c>
      <c r="D51" s="99" t="n">
        <v>5.79</v>
      </c>
      <c r="E51" s="96"/>
    </row>
    <row r="52" customFormat="false" ht="60.75" hidden="false" customHeight="true" outlineLevel="0" collapsed="false">
      <c r="A52" s="96" t="s">
        <v>17519</v>
      </c>
      <c r="B52" s="97" t="s">
        <v>17520</v>
      </c>
      <c r="C52" s="98" t="s">
        <v>17460</v>
      </c>
      <c r="D52" s="99" t="n">
        <v>9.05</v>
      </c>
      <c r="E52" s="96"/>
    </row>
    <row r="53" customFormat="false" ht="60.75" hidden="false" customHeight="true" outlineLevel="0" collapsed="false">
      <c r="A53" s="96" t="s">
        <v>17521</v>
      </c>
      <c r="B53" s="97" t="s">
        <v>17522</v>
      </c>
      <c r="C53" s="98" t="s">
        <v>17460</v>
      </c>
      <c r="D53" s="99" t="n">
        <v>3.86</v>
      </c>
      <c r="E53" s="96"/>
    </row>
    <row r="54" customFormat="false" ht="12" hidden="false" customHeight="true" outlineLevel="0" collapsed="false">
      <c r="A54" s="91" t="n">
        <v>8710</v>
      </c>
      <c r="B54" s="92" t="s">
        <v>17523</v>
      </c>
      <c r="C54" s="93"/>
      <c r="D54" s="94"/>
      <c r="E54" s="95"/>
    </row>
    <row r="55" customFormat="false" ht="48.75" hidden="false" customHeight="true" outlineLevel="0" collapsed="false">
      <c r="A55" s="96" t="s">
        <v>17524</v>
      </c>
      <c r="B55" s="97" t="s">
        <v>17525</v>
      </c>
      <c r="C55" s="98" t="s">
        <v>17526</v>
      </c>
      <c r="D55" s="99" t="n">
        <v>3.21</v>
      </c>
      <c r="E55" s="96"/>
    </row>
    <row r="56" customFormat="false" ht="60.75" hidden="false" customHeight="true" outlineLevel="0" collapsed="false">
      <c r="A56" s="96" t="s">
        <v>17527</v>
      </c>
      <c r="B56" s="97" t="s">
        <v>17528</v>
      </c>
      <c r="C56" s="98" t="s">
        <v>15</v>
      </c>
      <c r="D56" s="99" t="n">
        <v>19.55</v>
      </c>
      <c r="E56" s="96"/>
    </row>
    <row r="57" customFormat="false" ht="60.75" hidden="false" customHeight="true" outlineLevel="0" collapsed="false">
      <c r="A57" s="96" t="s">
        <v>17529</v>
      </c>
      <c r="B57" s="97" t="s">
        <v>17530</v>
      </c>
      <c r="C57" s="98" t="s">
        <v>17460</v>
      </c>
      <c r="D57" s="99" t="n">
        <v>12.35</v>
      </c>
      <c r="E57" s="96"/>
    </row>
    <row r="58" customFormat="false" ht="48.75" hidden="false" customHeight="true" outlineLevel="0" collapsed="false">
      <c r="A58" s="96" t="s">
        <v>17531</v>
      </c>
      <c r="B58" s="97" t="s">
        <v>17532</v>
      </c>
      <c r="C58" s="98" t="s">
        <v>17460</v>
      </c>
      <c r="D58" s="99" t="n">
        <v>17.16</v>
      </c>
      <c r="E58" s="96"/>
    </row>
    <row r="59" customFormat="false" ht="48.75" hidden="false" customHeight="true" outlineLevel="0" collapsed="false">
      <c r="A59" s="96" t="s">
        <v>17533</v>
      </c>
      <c r="B59" s="97" t="s">
        <v>17534</v>
      </c>
      <c r="C59" s="98" t="s">
        <v>17460</v>
      </c>
      <c r="D59" s="99" t="n">
        <v>8.35</v>
      </c>
      <c r="E59" s="96"/>
    </row>
    <row r="60" customFormat="false" ht="48.75" hidden="false" customHeight="true" outlineLevel="0" collapsed="false">
      <c r="A60" s="96" t="s">
        <v>17535</v>
      </c>
      <c r="B60" s="97" t="s">
        <v>17536</v>
      </c>
      <c r="C60" s="98" t="s">
        <v>15</v>
      </c>
      <c r="D60" s="99" t="n">
        <v>16.59</v>
      </c>
      <c r="E60" s="96"/>
    </row>
    <row r="61" customFormat="false" ht="12" hidden="false" customHeight="true" outlineLevel="0" collapsed="false">
      <c r="A61" s="91" t="n">
        <v>8711</v>
      </c>
      <c r="B61" s="92" t="s">
        <v>17537</v>
      </c>
      <c r="C61" s="93"/>
      <c r="D61" s="94"/>
      <c r="E61" s="95"/>
    </row>
    <row r="62" customFormat="false" ht="36" hidden="false" customHeight="true" outlineLevel="0" collapsed="false">
      <c r="A62" s="96" t="s">
        <v>17538</v>
      </c>
      <c r="B62" s="97" t="s">
        <v>17539</v>
      </c>
      <c r="C62" s="98" t="s">
        <v>17460</v>
      </c>
      <c r="D62" s="99" t="n">
        <v>25.4</v>
      </c>
      <c r="E62" s="96"/>
    </row>
    <row r="63" customFormat="false" ht="12" hidden="false" customHeight="true" outlineLevel="0" collapsed="false">
      <c r="A63" s="91" t="n">
        <v>8712</v>
      </c>
      <c r="B63" s="92" t="s">
        <v>17540</v>
      </c>
      <c r="C63" s="93"/>
      <c r="D63" s="94"/>
      <c r="E63" s="95"/>
    </row>
    <row r="64" customFormat="false" ht="48.75" hidden="false" customHeight="true" outlineLevel="0" collapsed="false">
      <c r="A64" s="96" t="s">
        <v>17541</v>
      </c>
      <c r="B64" s="97" t="s">
        <v>17542</v>
      </c>
      <c r="C64" s="98" t="s">
        <v>15</v>
      </c>
      <c r="D64" s="99" t="n">
        <v>39.47</v>
      </c>
      <c r="E64" s="96"/>
    </row>
    <row r="65" customFormat="false" ht="60.75" hidden="false" customHeight="true" outlineLevel="0" collapsed="false">
      <c r="A65" s="96" t="s">
        <v>17543</v>
      </c>
      <c r="B65" s="97" t="s">
        <v>17544</v>
      </c>
      <c r="C65" s="98" t="s">
        <v>15</v>
      </c>
      <c r="D65" s="99" t="n">
        <v>5.88</v>
      </c>
      <c r="E65" s="96"/>
    </row>
    <row r="66" customFormat="false" ht="60.75" hidden="false" customHeight="true" outlineLevel="0" collapsed="false">
      <c r="A66" s="96" t="s">
        <v>17545</v>
      </c>
      <c r="B66" s="97" t="s">
        <v>17546</v>
      </c>
      <c r="C66" s="98" t="s">
        <v>15</v>
      </c>
      <c r="D66" s="99" t="n">
        <v>18.82</v>
      </c>
      <c r="E66" s="96"/>
    </row>
    <row r="67" customFormat="false" ht="12" hidden="false" customHeight="true" outlineLevel="0" collapsed="false">
      <c r="A67" s="91" t="n">
        <v>8713</v>
      </c>
      <c r="B67" s="92" t="s">
        <v>17547</v>
      </c>
      <c r="C67" s="93"/>
      <c r="D67" s="94"/>
      <c r="E67" s="95"/>
    </row>
    <row r="68" customFormat="false" ht="48.75" hidden="false" customHeight="true" outlineLevel="0" collapsed="false">
      <c r="A68" s="96" t="s">
        <v>17548</v>
      </c>
      <c r="B68" s="97" t="s">
        <v>17549</v>
      </c>
      <c r="C68" s="98" t="s">
        <v>17460</v>
      </c>
      <c r="D68" s="99" t="n">
        <v>16.26</v>
      </c>
      <c r="E68" s="96"/>
    </row>
    <row r="69" customFormat="false" ht="36" hidden="false" customHeight="true" outlineLevel="0" collapsed="false">
      <c r="A69" s="96" t="s">
        <v>17550</v>
      </c>
      <c r="B69" s="97" t="s">
        <v>17551</v>
      </c>
      <c r="C69" s="98" t="s">
        <v>17460</v>
      </c>
      <c r="D69" s="99" t="n">
        <v>6.53</v>
      </c>
      <c r="E69" s="96"/>
    </row>
    <row r="70" customFormat="false" ht="36" hidden="false" customHeight="true" outlineLevel="0" collapsed="false">
      <c r="A70" s="96" t="s">
        <v>17552</v>
      </c>
      <c r="B70" s="97" t="s">
        <v>17553</v>
      </c>
      <c r="C70" s="98" t="s">
        <v>17460</v>
      </c>
      <c r="D70" s="99" t="n">
        <v>9.95</v>
      </c>
      <c r="E70" s="96"/>
    </row>
    <row r="71" customFormat="false" ht="72.75" hidden="false" customHeight="true" outlineLevel="0" collapsed="false">
      <c r="A71" s="96" t="s">
        <v>17554</v>
      </c>
      <c r="B71" s="97" t="s">
        <v>17555</v>
      </c>
      <c r="C71" s="98" t="s">
        <v>17460</v>
      </c>
      <c r="D71" s="99" t="n">
        <v>49.23</v>
      </c>
      <c r="E71" s="96"/>
    </row>
    <row r="72" customFormat="false" ht="72.75" hidden="false" customHeight="true" outlineLevel="0" collapsed="false">
      <c r="A72" s="96" t="s">
        <v>17556</v>
      </c>
      <c r="B72" s="97" t="s">
        <v>17557</v>
      </c>
      <c r="C72" s="98" t="s">
        <v>17460</v>
      </c>
      <c r="D72" s="99" t="n">
        <v>41.07</v>
      </c>
      <c r="E72" s="96"/>
    </row>
    <row r="73" customFormat="false" ht="12" hidden="false" customHeight="true" outlineLevel="0" collapsed="false">
      <c r="A73" s="91" t="n">
        <v>8714</v>
      </c>
      <c r="B73" s="92" t="s">
        <v>17558</v>
      </c>
      <c r="C73" s="93"/>
      <c r="D73" s="94"/>
      <c r="E73" s="95"/>
    </row>
    <row r="74" customFormat="false" ht="36" hidden="false" customHeight="true" outlineLevel="0" collapsed="false">
      <c r="A74" s="96" t="s">
        <v>17559</v>
      </c>
      <c r="B74" s="97" t="s">
        <v>17560</v>
      </c>
      <c r="C74" s="98" t="s">
        <v>17561</v>
      </c>
      <c r="D74" s="99" t="n">
        <v>140.39</v>
      </c>
      <c r="E74" s="96"/>
    </row>
    <row r="75" customFormat="false" ht="48.75" hidden="false" customHeight="true" outlineLevel="0" collapsed="false">
      <c r="A75" s="96" t="s">
        <v>17562</v>
      </c>
      <c r="B75" s="97" t="s">
        <v>17563</v>
      </c>
      <c r="C75" s="98" t="s">
        <v>17561</v>
      </c>
      <c r="D75" s="99" t="n">
        <v>96.52</v>
      </c>
      <c r="E75" s="96"/>
    </row>
    <row r="76" customFormat="false" ht="72.75" hidden="false" customHeight="true" outlineLevel="0" collapsed="false">
      <c r="A76" s="96" t="s">
        <v>17564</v>
      </c>
      <c r="B76" s="97" t="s">
        <v>17565</v>
      </c>
      <c r="C76" s="98" t="s">
        <v>17460</v>
      </c>
      <c r="D76" s="99" t="n">
        <v>15.33</v>
      </c>
      <c r="E76" s="96"/>
    </row>
    <row r="77" customFormat="false" ht="12" hidden="false" customHeight="true" outlineLevel="0" collapsed="false">
      <c r="A77" s="91" t="n">
        <v>8715</v>
      </c>
      <c r="B77" s="92" t="s">
        <v>17566</v>
      </c>
      <c r="C77" s="93"/>
      <c r="D77" s="94"/>
      <c r="E77" s="95"/>
    </row>
    <row r="78" customFormat="false" ht="36" hidden="false" customHeight="true" outlineLevel="0" collapsed="false">
      <c r="A78" s="96" t="s">
        <v>17567</v>
      </c>
      <c r="B78" s="97" t="s">
        <v>17568</v>
      </c>
      <c r="C78" s="98" t="s">
        <v>17561</v>
      </c>
      <c r="D78" s="99" t="n">
        <v>441.24</v>
      </c>
      <c r="E78" s="96"/>
    </row>
    <row r="79" customFormat="false" ht="36" hidden="false" customHeight="true" outlineLevel="0" collapsed="false">
      <c r="A79" s="96" t="s">
        <v>17569</v>
      </c>
      <c r="B79" s="97" t="s">
        <v>17570</v>
      </c>
      <c r="C79" s="98" t="s">
        <v>17561</v>
      </c>
      <c r="D79" s="99" t="n">
        <v>267.42</v>
      </c>
      <c r="E79" s="96"/>
    </row>
    <row r="80" customFormat="false" ht="48.75" hidden="false" customHeight="true" outlineLevel="0" collapsed="false">
      <c r="A80" s="96" t="s">
        <v>17571</v>
      </c>
      <c r="B80" s="97" t="s">
        <v>17572</v>
      </c>
      <c r="C80" s="98" t="s">
        <v>17561</v>
      </c>
      <c r="D80" s="99" t="n">
        <v>231.67</v>
      </c>
      <c r="E80" s="96"/>
    </row>
    <row r="81" customFormat="false" ht="48.75" hidden="false" customHeight="true" outlineLevel="0" collapsed="false">
      <c r="A81" s="96" t="s">
        <v>17573</v>
      </c>
      <c r="B81" s="97" t="s">
        <v>17574</v>
      </c>
      <c r="C81" s="98" t="s">
        <v>17561</v>
      </c>
      <c r="D81" s="99" t="n">
        <v>328.74</v>
      </c>
      <c r="E81" s="96"/>
    </row>
    <row r="82" customFormat="false" ht="48.75" hidden="false" customHeight="true" outlineLevel="0" collapsed="false">
      <c r="A82" s="96" t="s">
        <v>17575</v>
      </c>
      <c r="B82" s="97" t="s">
        <v>17576</v>
      </c>
      <c r="C82" s="98" t="s">
        <v>17561</v>
      </c>
      <c r="D82" s="99" t="n">
        <v>142.68</v>
      </c>
      <c r="E82" s="96"/>
    </row>
    <row r="83" customFormat="false" ht="48.75" hidden="false" customHeight="true" outlineLevel="0" collapsed="false">
      <c r="A83" s="96" t="s">
        <v>17577</v>
      </c>
      <c r="B83" s="97" t="s">
        <v>17578</v>
      </c>
      <c r="C83" s="98" t="s">
        <v>17561</v>
      </c>
      <c r="D83" s="99" t="n">
        <v>201.51</v>
      </c>
      <c r="E83" s="96"/>
    </row>
    <row r="84" customFormat="false" ht="12" hidden="false" customHeight="true" outlineLevel="0" collapsed="false">
      <c r="A84" s="91" t="n">
        <v>8716</v>
      </c>
      <c r="B84" s="92" t="s">
        <v>17579</v>
      </c>
      <c r="C84" s="93"/>
      <c r="D84" s="94"/>
      <c r="E84" s="95"/>
    </row>
    <row r="85" customFormat="false" ht="48.75" hidden="false" customHeight="true" outlineLevel="0" collapsed="false">
      <c r="A85" s="96" t="s">
        <v>17580</v>
      </c>
      <c r="B85" s="97" t="s">
        <v>17581</v>
      </c>
      <c r="C85" s="98" t="s">
        <v>15</v>
      </c>
      <c r="D85" s="99" t="n">
        <v>90.22</v>
      </c>
      <c r="E85" s="96"/>
    </row>
    <row r="86" customFormat="false" ht="48.75" hidden="false" customHeight="true" outlineLevel="0" collapsed="false">
      <c r="A86" s="96" t="s">
        <v>17582</v>
      </c>
      <c r="B86" s="97" t="s">
        <v>17583</v>
      </c>
      <c r="C86" s="98" t="s">
        <v>15</v>
      </c>
      <c r="D86" s="99" t="n">
        <v>227.14</v>
      </c>
      <c r="E86" s="96"/>
    </row>
    <row r="87" customFormat="false" ht="12" hidden="false" customHeight="true" outlineLevel="0" collapsed="false">
      <c r="A87" s="91" t="n">
        <v>8717</v>
      </c>
      <c r="B87" s="92" t="s">
        <v>17584</v>
      </c>
      <c r="C87" s="93"/>
      <c r="D87" s="94"/>
      <c r="E87" s="95"/>
    </row>
    <row r="88" customFormat="false" ht="48.75" hidden="false" customHeight="true" outlineLevel="0" collapsed="false">
      <c r="A88" s="96" t="s">
        <v>17585</v>
      </c>
      <c r="B88" s="97" t="s">
        <v>17586</v>
      </c>
      <c r="C88" s="98" t="s">
        <v>17460</v>
      </c>
      <c r="D88" s="99" t="n">
        <v>38.61</v>
      </c>
      <c r="E88" s="96"/>
    </row>
    <row r="89" customFormat="false" ht="36" hidden="false" customHeight="true" outlineLevel="0" collapsed="false">
      <c r="A89" s="96" t="s">
        <v>17587</v>
      </c>
      <c r="B89" s="97" t="s">
        <v>17588</v>
      </c>
      <c r="C89" s="98" t="s">
        <v>17460</v>
      </c>
      <c r="D89" s="99" t="n">
        <v>9.65</v>
      </c>
      <c r="E89" s="96"/>
    </row>
    <row r="90" customFormat="false" ht="48.75" hidden="false" customHeight="true" outlineLevel="0" collapsed="false">
      <c r="A90" s="96" t="s">
        <v>17589</v>
      </c>
      <c r="B90" s="97" t="s">
        <v>17590</v>
      </c>
      <c r="C90" s="98" t="s">
        <v>17460</v>
      </c>
      <c r="D90" s="99" t="n">
        <v>21.04</v>
      </c>
      <c r="E90" s="96"/>
    </row>
    <row r="91" customFormat="false" ht="48.75" hidden="false" customHeight="true" outlineLevel="0" collapsed="false">
      <c r="A91" s="96" t="s">
        <v>17591</v>
      </c>
      <c r="B91" s="97" t="s">
        <v>17592</v>
      </c>
      <c r="C91" s="98" t="s">
        <v>17460</v>
      </c>
      <c r="D91" s="99" t="n">
        <v>29.29</v>
      </c>
      <c r="E91" s="96"/>
    </row>
    <row r="92" customFormat="false" ht="48.75" hidden="false" customHeight="true" outlineLevel="0" collapsed="false">
      <c r="A92" s="96" t="s">
        <v>17593</v>
      </c>
      <c r="B92" s="97" t="s">
        <v>17594</v>
      </c>
      <c r="C92" s="98" t="s">
        <v>17460</v>
      </c>
      <c r="D92" s="99" t="n">
        <v>9.73</v>
      </c>
      <c r="E92" s="96"/>
    </row>
    <row r="93" customFormat="false" ht="48.75" hidden="false" customHeight="true" outlineLevel="0" collapsed="false">
      <c r="A93" s="96" t="s">
        <v>17595</v>
      </c>
      <c r="B93" s="97" t="s">
        <v>17596</v>
      </c>
      <c r="C93" s="98" t="s">
        <v>17460</v>
      </c>
      <c r="D93" s="99" t="n">
        <v>13.24</v>
      </c>
      <c r="E93" s="96"/>
    </row>
    <row r="94" customFormat="false" ht="48.75" hidden="false" customHeight="true" outlineLevel="0" collapsed="false">
      <c r="A94" s="96" t="s">
        <v>17597</v>
      </c>
      <c r="B94" s="97" t="s">
        <v>17598</v>
      </c>
      <c r="C94" s="98" t="s">
        <v>17460</v>
      </c>
      <c r="D94" s="99" t="n">
        <v>7.99</v>
      </c>
      <c r="E94" s="96"/>
    </row>
    <row r="95" customFormat="false" ht="48.75" hidden="false" customHeight="true" outlineLevel="0" collapsed="false">
      <c r="A95" s="96" t="s">
        <v>17599</v>
      </c>
      <c r="B95" s="97" t="s">
        <v>17600</v>
      </c>
      <c r="C95" s="98" t="s">
        <v>172</v>
      </c>
      <c r="D95" s="99" t="n">
        <v>19.3</v>
      </c>
      <c r="E95" s="96"/>
    </row>
    <row r="96" customFormat="false" ht="48.75" hidden="false" customHeight="true" outlineLevel="0" collapsed="false">
      <c r="A96" s="96" t="s">
        <v>17601</v>
      </c>
      <c r="B96" s="97" t="s">
        <v>17602</v>
      </c>
      <c r="C96" s="98" t="s">
        <v>172</v>
      </c>
      <c r="D96" s="99" t="n">
        <v>10.3</v>
      </c>
      <c r="E96" s="96"/>
    </row>
    <row r="97" customFormat="false" ht="60.75" hidden="false" customHeight="true" outlineLevel="0" collapsed="false">
      <c r="A97" s="96" t="s">
        <v>17603</v>
      </c>
      <c r="B97" s="97" t="s">
        <v>17604</v>
      </c>
      <c r="C97" s="98" t="s">
        <v>17460</v>
      </c>
      <c r="D97" s="99" t="n">
        <v>13.24</v>
      </c>
      <c r="E97" s="96"/>
    </row>
    <row r="98" customFormat="false" ht="48.75" hidden="false" customHeight="true" outlineLevel="0" collapsed="false">
      <c r="A98" s="96" t="s">
        <v>17605</v>
      </c>
      <c r="B98" s="97" t="s">
        <v>17606</v>
      </c>
      <c r="C98" s="98" t="s">
        <v>17460</v>
      </c>
      <c r="D98" s="99" t="n">
        <v>14.74</v>
      </c>
      <c r="E98" s="96"/>
    </row>
    <row r="99" customFormat="false" ht="12" hidden="false" customHeight="true" outlineLevel="0" collapsed="false">
      <c r="A99" s="91" t="n">
        <v>8718</v>
      </c>
      <c r="B99" s="92" t="s">
        <v>17607</v>
      </c>
      <c r="C99" s="93"/>
      <c r="D99" s="94"/>
      <c r="E99" s="95"/>
    </row>
    <row r="100" customFormat="false" ht="48.75" hidden="false" customHeight="true" outlineLevel="0" collapsed="false">
      <c r="A100" s="96" t="s">
        <v>17608</v>
      </c>
      <c r="B100" s="97" t="s">
        <v>17609</v>
      </c>
      <c r="C100" s="98" t="s">
        <v>17460</v>
      </c>
      <c r="D100" s="99" t="n">
        <v>9.65</v>
      </c>
      <c r="E100" s="96"/>
    </row>
    <row r="101" customFormat="false" ht="36" hidden="false" customHeight="true" outlineLevel="0" collapsed="false">
      <c r="A101" s="96" t="s">
        <v>17610</v>
      </c>
      <c r="B101" s="97" t="s">
        <v>17611</v>
      </c>
      <c r="C101" s="98" t="s">
        <v>17460</v>
      </c>
      <c r="D101" s="99" t="n">
        <v>9.14</v>
      </c>
      <c r="E101" s="96"/>
    </row>
    <row r="102" customFormat="false" ht="48.75" hidden="false" customHeight="true" outlineLevel="0" collapsed="false">
      <c r="A102" s="96" t="s">
        <v>17612</v>
      </c>
      <c r="B102" s="97" t="s">
        <v>17613</v>
      </c>
      <c r="C102" s="98" t="s">
        <v>17460</v>
      </c>
      <c r="D102" s="99" t="n">
        <v>19.05</v>
      </c>
      <c r="E102" s="96"/>
    </row>
    <row r="103" customFormat="false" ht="48.75" hidden="false" customHeight="true" outlineLevel="0" collapsed="false">
      <c r="A103" s="96" t="s">
        <v>17614</v>
      </c>
      <c r="B103" s="97" t="s">
        <v>17615</v>
      </c>
      <c r="C103" s="98" t="s">
        <v>17460</v>
      </c>
      <c r="D103" s="99" t="n">
        <v>22.86</v>
      </c>
      <c r="E103" s="96"/>
    </row>
    <row r="104" customFormat="false" ht="48.75" hidden="false" customHeight="true" outlineLevel="0" collapsed="false">
      <c r="A104" s="96" t="s">
        <v>17616</v>
      </c>
      <c r="B104" s="97" t="s">
        <v>17617</v>
      </c>
      <c r="C104" s="98" t="s">
        <v>172</v>
      </c>
      <c r="D104" s="99" t="n">
        <v>7.49</v>
      </c>
      <c r="E104" s="96"/>
    </row>
    <row r="105" customFormat="false" ht="12" hidden="false" customHeight="true" outlineLevel="0" collapsed="false">
      <c r="A105" s="91" t="n">
        <v>8719</v>
      </c>
      <c r="B105" s="92" t="s">
        <v>17618</v>
      </c>
      <c r="C105" s="93"/>
      <c r="D105" s="94"/>
      <c r="E105" s="95"/>
    </row>
    <row r="106" customFormat="false" ht="48.75" hidden="false" customHeight="true" outlineLevel="0" collapsed="false">
      <c r="A106" s="96" t="s">
        <v>17619</v>
      </c>
      <c r="B106" s="97" t="s">
        <v>17620</v>
      </c>
      <c r="C106" s="98" t="s">
        <v>17460</v>
      </c>
      <c r="D106" s="99" t="n">
        <v>15.24</v>
      </c>
      <c r="E106" s="96"/>
    </row>
    <row r="107" customFormat="false" ht="48.75" hidden="false" customHeight="true" outlineLevel="0" collapsed="false">
      <c r="A107" s="96" t="s">
        <v>17621</v>
      </c>
      <c r="B107" s="97" t="s">
        <v>17622</v>
      </c>
      <c r="C107" s="98" t="s">
        <v>17460</v>
      </c>
      <c r="D107" s="99" t="n">
        <v>16.33</v>
      </c>
      <c r="E107" s="96"/>
    </row>
    <row r="108" customFormat="false" ht="48.75" hidden="false" customHeight="true" outlineLevel="0" collapsed="false">
      <c r="A108" s="96" t="s">
        <v>17623</v>
      </c>
      <c r="B108" s="97" t="s">
        <v>17624</v>
      </c>
      <c r="C108" s="98" t="s">
        <v>17460</v>
      </c>
      <c r="D108" s="99" t="n">
        <v>19.05</v>
      </c>
      <c r="E108" s="96"/>
    </row>
    <row r="109" customFormat="false" ht="36" hidden="false" customHeight="true" outlineLevel="0" collapsed="false">
      <c r="A109" s="96" t="s">
        <v>17625</v>
      </c>
      <c r="B109" s="97" t="s">
        <v>17626</v>
      </c>
      <c r="C109" s="98" t="s">
        <v>17460</v>
      </c>
      <c r="D109" s="99" t="n">
        <v>20.78</v>
      </c>
      <c r="E109" s="96"/>
    </row>
    <row r="110" customFormat="false" ht="36" hidden="false" customHeight="true" outlineLevel="0" collapsed="false">
      <c r="A110" s="96" t="s">
        <v>17627</v>
      </c>
      <c r="B110" s="97" t="s">
        <v>17628</v>
      </c>
      <c r="C110" s="98" t="s">
        <v>17460</v>
      </c>
      <c r="D110" s="99" t="n">
        <v>8.13</v>
      </c>
      <c r="E110" s="96"/>
    </row>
    <row r="111" customFormat="false" ht="36" hidden="false" customHeight="true" outlineLevel="0" collapsed="false">
      <c r="A111" s="96" t="s">
        <v>17629</v>
      </c>
      <c r="B111" s="97" t="s">
        <v>17630</v>
      </c>
      <c r="C111" s="98" t="s">
        <v>172</v>
      </c>
      <c r="D111" s="99" t="n">
        <v>2.53</v>
      </c>
      <c r="E111" s="96"/>
    </row>
    <row r="112" customFormat="false" ht="48.75" hidden="false" customHeight="true" outlineLevel="0" collapsed="false">
      <c r="A112" s="96" t="s">
        <v>17631</v>
      </c>
      <c r="B112" s="97" t="s">
        <v>17632</v>
      </c>
      <c r="C112" s="98" t="s">
        <v>17460</v>
      </c>
      <c r="D112" s="99" t="n">
        <v>22.86</v>
      </c>
      <c r="E112" s="96"/>
    </row>
    <row r="113" customFormat="false" ht="48.75" hidden="false" customHeight="true" outlineLevel="0" collapsed="false">
      <c r="A113" s="96" t="s">
        <v>17633</v>
      </c>
      <c r="B113" s="97" t="s">
        <v>17634</v>
      </c>
      <c r="C113" s="98" t="s">
        <v>17460</v>
      </c>
      <c r="D113" s="99" t="n">
        <v>19.88</v>
      </c>
      <c r="E113" s="96"/>
    </row>
    <row r="114" customFormat="false" ht="48.75" hidden="false" customHeight="true" outlineLevel="0" collapsed="false">
      <c r="A114" s="96" t="s">
        <v>17635</v>
      </c>
      <c r="B114" s="97" t="s">
        <v>17636</v>
      </c>
      <c r="C114" s="98" t="s">
        <v>172</v>
      </c>
      <c r="D114" s="99" t="n">
        <v>8.01</v>
      </c>
      <c r="E114" s="96"/>
    </row>
    <row r="115" customFormat="false" ht="12" hidden="false" customHeight="true" outlineLevel="0" collapsed="false">
      <c r="A115" s="91" t="n">
        <v>8720</v>
      </c>
      <c r="B115" s="92" t="s">
        <v>17637</v>
      </c>
      <c r="C115" s="93"/>
      <c r="D115" s="94"/>
      <c r="E115" s="95"/>
    </row>
    <row r="116" customFormat="false" ht="48.75" hidden="false" customHeight="true" outlineLevel="0" collapsed="false">
      <c r="A116" s="96" t="s">
        <v>17638</v>
      </c>
      <c r="B116" s="97" t="s">
        <v>17639</v>
      </c>
      <c r="C116" s="98" t="s">
        <v>17460</v>
      </c>
      <c r="D116" s="99" t="n">
        <v>17.59</v>
      </c>
      <c r="E116" s="96"/>
    </row>
    <row r="117" customFormat="false" ht="48.75" hidden="false" customHeight="true" outlineLevel="0" collapsed="false">
      <c r="A117" s="96" t="s">
        <v>17640</v>
      </c>
      <c r="B117" s="97" t="s">
        <v>17641</v>
      </c>
      <c r="C117" s="98" t="s">
        <v>17460</v>
      </c>
      <c r="D117" s="99" t="n">
        <v>15.24</v>
      </c>
      <c r="E117" s="96"/>
    </row>
    <row r="118" customFormat="false" ht="48.75" hidden="false" customHeight="true" outlineLevel="0" collapsed="false">
      <c r="A118" s="96" t="s">
        <v>17642</v>
      </c>
      <c r="B118" s="97" t="s">
        <v>17643</v>
      </c>
      <c r="C118" s="98" t="s">
        <v>172</v>
      </c>
      <c r="D118" s="99" t="n">
        <v>2.56</v>
      </c>
      <c r="E118" s="96"/>
    </row>
    <row r="119" customFormat="false" ht="12" hidden="false" customHeight="true" outlineLevel="0" collapsed="false">
      <c r="A119" s="91" t="n">
        <v>8721</v>
      </c>
      <c r="B119" s="92" t="s">
        <v>17644</v>
      </c>
      <c r="C119" s="93"/>
      <c r="D119" s="94"/>
      <c r="E119" s="95"/>
    </row>
    <row r="120" customFormat="false" ht="48.75" hidden="false" customHeight="true" outlineLevel="0" collapsed="false">
      <c r="A120" s="96" t="s">
        <v>17645</v>
      </c>
      <c r="B120" s="97" t="s">
        <v>17646</v>
      </c>
      <c r="C120" s="98" t="s">
        <v>17460</v>
      </c>
      <c r="D120" s="99" t="n">
        <v>6.04</v>
      </c>
      <c r="E120" s="96"/>
    </row>
    <row r="121" customFormat="false" ht="12" hidden="false" customHeight="true" outlineLevel="0" collapsed="false">
      <c r="A121" s="91" t="n">
        <v>8722</v>
      </c>
      <c r="B121" s="92" t="s">
        <v>17647</v>
      </c>
      <c r="C121" s="93"/>
      <c r="D121" s="94"/>
      <c r="E121" s="95"/>
    </row>
    <row r="122" customFormat="false" ht="48.75" hidden="false" customHeight="true" outlineLevel="0" collapsed="false">
      <c r="A122" s="96" t="s">
        <v>17648</v>
      </c>
      <c r="B122" s="97" t="s">
        <v>17649</v>
      </c>
      <c r="C122" s="98" t="s">
        <v>17460</v>
      </c>
      <c r="D122" s="99" t="n">
        <v>25.74</v>
      </c>
      <c r="E122" s="96"/>
    </row>
    <row r="123" customFormat="false" ht="12" hidden="false" customHeight="true" outlineLevel="0" collapsed="false">
      <c r="A123" s="91" t="n">
        <v>8664</v>
      </c>
      <c r="B123" s="92" t="s">
        <v>17650</v>
      </c>
      <c r="C123" s="93"/>
      <c r="D123" s="94"/>
      <c r="E123" s="95"/>
    </row>
    <row r="124" customFormat="false" ht="12" hidden="false" customHeight="true" outlineLevel="0" collapsed="false">
      <c r="A124" s="91" t="n">
        <v>8723</v>
      </c>
      <c r="B124" s="92" t="s">
        <v>17651</v>
      </c>
      <c r="C124" s="93"/>
      <c r="D124" s="94"/>
      <c r="E124" s="95"/>
    </row>
    <row r="125" customFormat="false" ht="72.75" hidden="false" customHeight="true" outlineLevel="0" collapsed="false">
      <c r="A125" s="96" t="s">
        <v>17652</v>
      </c>
      <c r="B125" s="97" t="s">
        <v>17653</v>
      </c>
      <c r="C125" s="98" t="s">
        <v>17460</v>
      </c>
      <c r="D125" s="99" t="n">
        <v>303.72</v>
      </c>
      <c r="E125" s="96"/>
    </row>
    <row r="126" customFormat="false" ht="72.75" hidden="false" customHeight="true" outlineLevel="0" collapsed="false">
      <c r="A126" s="96" t="s">
        <v>17654</v>
      </c>
      <c r="B126" s="97" t="s">
        <v>17655</v>
      </c>
      <c r="C126" s="98" t="s">
        <v>15</v>
      </c>
      <c r="D126" s="99" t="n">
        <v>1366.74</v>
      </c>
      <c r="E126" s="96"/>
    </row>
    <row r="127" customFormat="false" ht="72.75" hidden="false" customHeight="true" outlineLevel="0" collapsed="false">
      <c r="A127" s="96" t="s">
        <v>17656</v>
      </c>
      <c r="B127" s="97" t="s">
        <v>17657</v>
      </c>
      <c r="C127" s="98" t="s">
        <v>15</v>
      </c>
      <c r="D127" s="99" t="n">
        <v>3644.64</v>
      </c>
      <c r="E127" s="96"/>
    </row>
    <row r="128" customFormat="false" ht="72.75" hidden="false" customHeight="true" outlineLevel="0" collapsed="false">
      <c r="A128" s="96" t="s">
        <v>17658</v>
      </c>
      <c r="B128" s="97" t="s">
        <v>17659</v>
      </c>
      <c r="C128" s="98" t="s">
        <v>15</v>
      </c>
      <c r="D128" s="99" t="n">
        <v>5466.96</v>
      </c>
      <c r="E128" s="96"/>
    </row>
    <row r="129" customFormat="false" ht="12" hidden="false" customHeight="true" outlineLevel="0" collapsed="false">
      <c r="A129" s="91" t="n">
        <v>8724</v>
      </c>
      <c r="B129" s="92" t="s">
        <v>17660</v>
      </c>
      <c r="C129" s="93"/>
      <c r="D129" s="94"/>
      <c r="E129" s="95"/>
    </row>
    <row r="130" customFormat="false" ht="48.75" hidden="false" customHeight="true" outlineLevel="0" collapsed="false">
      <c r="A130" s="96" t="s">
        <v>17661</v>
      </c>
      <c r="B130" s="97" t="s">
        <v>17662</v>
      </c>
      <c r="C130" s="98" t="s">
        <v>15</v>
      </c>
      <c r="D130" s="99" t="n">
        <v>386.49</v>
      </c>
      <c r="E130" s="96"/>
    </row>
    <row r="131" customFormat="false" ht="24" hidden="false" customHeight="true" outlineLevel="0" collapsed="false">
      <c r="A131" s="96" t="s">
        <v>17663</v>
      </c>
      <c r="B131" s="97" t="s">
        <v>17664</v>
      </c>
      <c r="C131" s="98" t="s">
        <v>15</v>
      </c>
      <c r="D131" s="99" t="n">
        <v>740.73</v>
      </c>
      <c r="E131" s="96"/>
    </row>
    <row r="132" customFormat="false" ht="60.75" hidden="false" customHeight="true" outlineLevel="0" collapsed="false">
      <c r="A132" s="96" t="s">
        <v>17665</v>
      </c>
      <c r="B132" s="97" t="s">
        <v>17666</v>
      </c>
      <c r="C132" s="98" t="s">
        <v>15</v>
      </c>
      <c r="D132" s="99" t="n">
        <v>1155.03</v>
      </c>
      <c r="E132" s="96"/>
    </row>
    <row r="133" customFormat="false" ht="12" hidden="false" customHeight="true" outlineLevel="0" collapsed="false">
      <c r="A133" s="91" t="n">
        <v>8725</v>
      </c>
      <c r="B133" s="92" t="s">
        <v>17667</v>
      </c>
      <c r="C133" s="93"/>
      <c r="D133" s="94"/>
      <c r="E133" s="95"/>
    </row>
    <row r="134" customFormat="false" ht="48.75" hidden="false" customHeight="true" outlineLevel="0" collapsed="false">
      <c r="A134" s="96" t="s">
        <v>17668</v>
      </c>
      <c r="B134" s="97" t="s">
        <v>17669</v>
      </c>
      <c r="C134" s="98" t="s">
        <v>17460</v>
      </c>
      <c r="D134" s="99" t="n">
        <v>126.21</v>
      </c>
      <c r="E134" s="96"/>
    </row>
    <row r="135" customFormat="false" ht="36" hidden="false" customHeight="true" outlineLevel="0" collapsed="false">
      <c r="A135" s="96" t="s">
        <v>17670</v>
      </c>
      <c r="B135" s="97" t="s">
        <v>17671</v>
      </c>
      <c r="C135" s="98" t="s">
        <v>17460</v>
      </c>
      <c r="D135" s="99" t="n">
        <v>563.5</v>
      </c>
      <c r="E135" s="96"/>
    </row>
    <row r="136" customFormat="false" ht="48.75" hidden="false" customHeight="true" outlineLevel="0" collapsed="false">
      <c r="A136" s="96" t="s">
        <v>17672</v>
      </c>
      <c r="B136" s="97" t="s">
        <v>17673</v>
      </c>
      <c r="C136" s="98" t="s">
        <v>15</v>
      </c>
      <c r="D136" s="99" t="n">
        <v>7520.11</v>
      </c>
      <c r="E136" s="96"/>
    </row>
    <row r="137" customFormat="false" ht="48.75" hidden="false" customHeight="true" outlineLevel="0" collapsed="false">
      <c r="A137" s="96" t="s">
        <v>17674</v>
      </c>
      <c r="B137" s="97" t="s">
        <v>17675</v>
      </c>
      <c r="C137" s="98" t="s">
        <v>15</v>
      </c>
      <c r="D137" s="99" t="n">
        <v>12411.81</v>
      </c>
      <c r="E137" s="96"/>
    </row>
    <row r="138" customFormat="false" ht="48.75" hidden="false" customHeight="true" outlineLevel="0" collapsed="false">
      <c r="A138" s="96" t="s">
        <v>17676</v>
      </c>
      <c r="B138" s="97" t="s">
        <v>17677</v>
      </c>
      <c r="C138" s="98" t="s">
        <v>15</v>
      </c>
      <c r="D138" s="99" t="n">
        <v>10197.89</v>
      </c>
      <c r="E138" s="96"/>
    </row>
    <row r="139" customFormat="false" ht="48.75" hidden="false" customHeight="true" outlineLevel="0" collapsed="false">
      <c r="A139" s="96" t="s">
        <v>17678</v>
      </c>
      <c r="B139" s="97" t="s">
        <v>17679</v>
      </c>
      <c r="C139" s="98" t="s">
        <v>15</v>
      </c>
      <c r="D139" s="99" t="n">
        <v>11775.7</v>
      </c>
      <c r="E139" s="96"/>
    </row>
    <row r="140" customFormat="false" ht="48.75" hidden="false" customHeight="true" outlineLevel="0" collapsed="false">
      <c r="A140" s="96" t="s">
        <v>17680</v>
      </c>
      <c r="B140" s="97" t="s">
        <v>17681</v>
      </c>
      <c r="C140" s="98" t="s">
        <v>15</v>
      </c>
      <c r="D140" s="99" t="n">
        <v>10026.57</v>
      </c>
      <c r="E140" s="96"/>
    </row>
    <row r="141" customFormat="false" ht="48.75" hidden="false" customHeight="true" outlineLevel="0" collapsed="false">
      <c r="A141" s="96" t="s">
        <v>17682</v>
      </c>
      <c r="B141" s="97" t="s">
        <v>17683</v>
      </c>
      <c r="C141" s="98" t="s">
        <v>15</v>
      </c>
      <c r="D141" s="99" t="n">
        <v>11604.38</v>
      </c>
      <c r="E141" s="96"/>
    </row>
    <row r="142" customFormat="false" ht="48.75" hidden="false" customHeight="true" outlineLevel="0" collapsed="false">
      <c r="A142" s="96" t="s">
        <v>17684</v>
      </c>
      <c r="B142" s="97" t="s">
        <v>17685</v>
      </c>
      <c r="C142" s="98" t="s">
        <v>15</v>
      </c>
      <c r="D142" s="99" t="n">
        <v>8333.96</v>
      </c>
      <c r="E142" s="96"/>
    </row>
    <row r="143" customFormat="false" ht="48.75" hidden="false" customHeight="true" outlineLevel="0" collapsed="false">
      <c r="A143" s="96" t="s">
        <v>17686</v>
      </c>
      <c r="B143" s="97" t="s">
        <v>17687</v>
      </c>
      <c r="C143" s="98" t="s">
        <v>15</v>
      </c>
      <c r="D143" s="99" t="n">
        <v>10670.18</v>
      </c>
      <c r="E143" s="96"/>
    </row>
    <row r="144" customFormat="false" ht="48.75" hidden="false" customHeight="true" outlineLevel="0" collapsed="false">
      <c r="A144" s="96" t="s">
        <v>17688</v>
      </c>
      <c r="B144" s="97" t="s">
        <v>17689</v>
      </c>
      <c r="C144" s="98" t="s">
        <v>15</v>
      </c>
      <c r="D144" s="99" t="n">
        <v>15116.96</v>
      </c>
      <c r="E144" s="96"/>
    </row>
    <row r="145" customFormat="false" ht="36" hidden="false" customHeight="true" outlineLevel="0" collapsed="false">
      <c r="A145" s="96" t="s">
        <v>17690</v>
      </c>
      <c r="B145" s="97" t="s">
        <v>17691</v>
      </c>
      <c r="C145" s="98" t="s">
        <v>15</v>
      </c>
      <c r="D145" s="99" t="n">
        <v>9413.16</v>
      </c>
      <c r="E145" s="96"/>
    </row>
    <row r="146" customFormat="false" ht="48.75" hidden="false" customHeight="true" outlineLevel="0" collapsed="false">
      <c r="A146" s="96" t="s">
        <v>17692</v>
      </c>
      <c r="B146" s="97" t="s">
        <v>17693</v>
      </c>
      <c r="C146" s="98" t="s">
        <v>15</v>
      </c>
      <c r="D146" s="99" t="n">
        <v>12685.58</v>
      </c>
      <c r="E146" s="96"/>
    </row>
    <row r="147" customFormat="false" ht="48.75" hidden="false" customHeight="true" outlineLevel="0" collapsed="false">
      <c r="A147" s="96" t="s">
        <v>17694</v>
      </c>
      <c r="B147" s="97" t="s">
        <v>17695</v>
      </c>
      <c r="C147" s="98" t="s">
        <v>15</v>
      </c>
      <c r="D147" s="99" t="n">
        <v>13876</v>
      </c>
      <c r="E147" s="96"/>
    </row>
    <row r="148" customFormat="false" ht="48.75" hidden="false" customHeight="true" outlineLevel="0" collapsed="false">
      <c r="A148" s="96" t="s">
        <v>17696</v>
      </c>
      <c r="B148" s="97" t="s">
        <v>17697</v>
      </c>
      <c r="C148" s="98" t="s">
        <v>15</v>
      </c>
      <c r="D148" s="99" t="n">
        <v>27147.74</v>
      </c>
      <c r="E148" s="96"/>
    </row>
    <row r="149" customFormat="false" ht="24" hidden="false" customHeight="true" outlineLevel="0" collapsed="false">
      <c r="A149" s="96" t="s">
        <v>17698</v>
      </c>
      <c r="B149" s="97" t="s">
        <v>17699</v>
      </c>
      <c r="C149" s="98" t="s">
        <v>15</v>
      </c>
      <c r="D149" s="99" t="n">
        <v>293.79</v>
      </c>
      <c r="E149" s="96"/>
    </row>
    <row r="150" customFormat="false" ht="24" hidden="false" customHeight="true" outlineLevel="0" collapsed="false">
      <c r="A150" s="96" t="s">
        <v>17700</v>
      </c>
      <c r="B150" s="97" t="s">
        <v>17701</v>
      </c>
      <c r="C150" s="98" t="s">
        <v>15</v>
      </c>
      <c r="D150" s="99" t="n">
        <v>341.69</v>
      </c>
      <c r="E150" s="96"/>
    </row>
    <row r="151" customFormat="false" ht="12" hidden="false" customHeight="true" outlineLevel="0" collapsed="false">
      <c r="A151" s="96" t="s">
        <v>17702</v>
      </c>
      <c r="B151" s="97" t="s">
        <v>17703</v>
      </c>
      <c r="C151" s="98" t="s">
        <v>15</v>
      </c>
      <c r="D151" s="99" t="n">
        <v>313.29</v>
      </c>
      <c r="E151" s="96"/>
    </row>
    <row r="152" customFormat="false" ht="24" hidden="false" customHeight="true" outlineLevel="0" collapsed="false">
      <c r="A152" s="96" t="s">
        <v>17704</v>
      </c>
      <c r="B152" s="97" t="s">
        <v>17705</v>
      </c>
      <c r="C152" s="98" t="s">
        <v>15</v>
      </c>
      <c r="D152" s="99" t="n">
        <v>313.29</v>
      </c>
      <c r="E152" s="96"/>
    </row>
    <row r="153" customFormat="false" ht="24" hidden="false" customHeight="true" outlineLevel="0" collapsed="false">
      <c r="A153" s="96" t="s">
        <v>17706</v>
      </c>
      <c r="B153" s="97" t="s">
        <v>17707</v>
      </c>
      <c r="C153" s="98" t="s">
        <v>15</v>
      </c>
      <c r="D153" s="99" t="n">
        <v>607.08</v>
      </c>
      <c r="E153" s="96"/>
    </row>
    <row r="154" customFormat="false" ht="27" hidden="false" customHeight="true" outlineLevel="0" collapsed="false">
      <c r="A154" s="96" t="s">
        <v>17708</v>
      </c>
      <c r="B154" s="97" t="s">
        <v>17709</v>
      </c>
      <c r="C154" s="98" t="s">
        <v>15</v>
      </c>
      <c r="D154" s="99" t="n">
        <v>313.29</v>
      </c>
      <c r="E154" s="96"/>
    </row>
    <row r="155" customFormat="false" ht="24" hidden="false" customHeight="true" outlineLevel="0" collapsed="false">
      <c r="A155" s="96" t="s">
        <v>17710</v>
      </c>
      <c r="B155" s="97" t="s">
        <v>17711</v>
      </c>
      <c r="C155" s="98" t="s">
        <v>15</v>
      </c>
      <c r="D155" s="99" t="n">
        <v>313.29</v>
      </c>
      <c r="E155" s="96"/>
    </row>
    <row r="156" customFormat="false" ht="24" hidden="false" customHeight="true" outlineLevel="0" collapsed="false">
      <c r="A156" s="96" t="s">
        <v>17712</v>
      </c>
      <c r="B156" s="97" t="s">
        <v>17713</v>
      </c>
      <c r="C156" s="98" t="s">
        <v>15</v>
      </c>
      <c r="D156" s="99" t="n">
        <v>1043.66</v>
      </c>
      <c r="E156" s="96"/>
    </row>
    <row r="157" customFormat="false" ht="24" hidden="false" customHeight="true" outlineLevel="0" collapsed="false">
      <c r="A157" s="96" t="s">
        <v>17714</v>
      </c>
      <c r="B157" s="97" t="s">
        <v>17715</v>
      </c>
      <c r="C157" s="98" t="s">
        <v>15</v>
      </c>
      <c r="D157" s="99" t="n">
        <v>654.98</v>
      </c>
      <c r="E157" s="96"/>
    </row>
    <row r="158" customFormat="false" ht="24" hidden="false" customHeight="true" outlineLevel="0" collapsed="false">
      <c r="A158" s="96" t="s">
        <v>17716</v>
      </c>
      <c r="B158" s="97" t="s">
        <v>17717</v>
      </c>
      <c r="C158" s="98" t="s">
        <v>15</v>
      </c>
      <c r="D158" s="99" t="n">
        <v>877.08</v>
      </c>
      <c r="E158" s="96"/>
    </row>
    <row r="159" customFormat="false" ht="24" hidden="false" customHeight="true" outlineLevel="0" collapsed="false">
      <c r="A159" s="96" t="s">
        <v>17718</v>
      </c>
      <c r="B159" s="97" t="s">
        <v>17719</v>
      </c>
      <c r="C159" s="98" t="s">
        <v>15</v>
      </c>
      <c r="D159" s="99" t="n">
        <v>313.29</v>
      </c>
      <c r="E159" s="96"/>
    </row>
    <row r="160" customFormat="false" ht="36" hidden="false" customHeight="true" outlineLevel="0" collapsed="false">
      <c r="A160" s="96" t="s">
        <v>17720</v>
      </c>
      <c r="B160" s="97" t="s">
        <v>17721</v>
      </c>
      <c r="C160" s="98" t="s">
        <v>12736</v>
      </c>
      <c r="D160" s="99" t="n">
        <v>843.01</v>
      </c>
      <c r="E160" s="96"/>
    </row>
    <row r="161" customFormat="false" ht="72.75" hidden="false" customHeight="true" outlineLevel="0" collapsed="false">
      <c r="A161" s="96" t="s">
        <v>17722</v>
      </c>
      <c r="B161" s="97" t="s">
        <v>17723</v>
      </c>
      <c r="C161" s="98" t="s">
        <v>12736</v>
      </c>
      <c r="D161" s="99" t="n">
        <v>1086.61</v>
      </c>
      <c r="E161" s="96"/>
    </row>
    <row r="162" customFormat="false" ht="90" hidden="false" customHeight="true" outlineLevel="0" collapsed="false">
      <c r="A162" s="96" t="s">
        <v>17724</v>
      </c>
      <c r="B162" s="97" t="s">
        <v>17725</v>
      </c>
      <c r="C162" s="98" t="s">
        <v>12736</v>
      </c>
      <c r="D162" s="99" t="n">
        <v>1302.64</v>
      </c>
      <c r="E162" s="96"/>
    </row>
    <row r="163" customFormat="false" ht="72.75" hidden="false" customHeight="true" outlineLevel="0" collapsed="false">
      <c r="A163" s="96" t="s">
        <v>17726</v>
      </c>
      <c r="B163" s="97" t="s">
        <v>17727</v>
      </c>
      <c r="C163" s="98" t="s">
        <v>12736</v>
      </c>
      <c r="D163" s="99" t="n">
        <v>900.77</v>
      </c>
      <c r="E163" s="96"/>
    </row>
    <row r="164" customFormat="false" ht="72.75" hidden="false" customHeight="true" outlineLevel="0" collapsed="false">
      <c r="A164" s="96" t="s">
        <v>17728</v>
      </c>
      <c r="B164" s="97" t="s">
        <v>17729</v>
      </c>
      <c r="C164" s="98" t="s">
        <v>12736</v>
      </c>
      <c r="D164" s="99" t="n">
        <v>793</v>
      </c>
      <c r="E164" s="96"/>
    </row>
    <row r="165" customFormat="false" ht="84.75" hidden="false" customHeight="true" outlineLevel="0" collapsed="false">
      <c r="A165" s="96" t="s">
        <v>17730</v>
      </c>
      <c r="B165" s="97" t="s">
        <v>17731</v>
      </c>
      <c r="C165" s="98" t="s">
        <v>12736</v>
      </c>
      <c r="D165" s="99" t="n">
        <v>1262.74</v>
      </c>
      <c r="E165" s="96"/>
    </row>
    <row r="166" customFormat="false" ht="97.5" hidden="false" customHeight="true" outlineLevel="0" collapsed="false">
      <c r="A166" s="96" t="s">
        <v>17732</v>
      </c>
      <c r="B166" s="97" t="s">
        <v>17733</v>
      </c>
      <c r="C166" s="98" t="s">
        <v>12736</v>
      </c>
      <c r="D166" s="99" t="n">
        <v>1262.74</v>
      </c>
      <c r="E166" s="96"/>
    </row>
    <row r="167" customFormat="false" ht="97.5" hidden="false" customHeight="true" outlineLevel="0" collapsed="false">
      <c r="A167" s="96" t="s">
        <v>17734</v>
      </c>
      <c r="B167" s="97" t="s">
        <v>17735</v>
      </c>
      <c r="C167" s="98" t="s">
        <v>12736</v>
      </c>
      <c r="D167" s="99" t="n">
        <v>1147.01</v>
      </c>
      <c r="E167" s="96"/>
    </row>
    <row r="168" customFormat="false" ht="84.75" hidden="false" customHeight="true" outlineLevel="0" collapsed="false">
      <c r="A168" s="96" t="s">
        <v>17736</v>
      </c>
      <c r="B168" s="97" t="s">
        <v>17737</v>
      </c>
      <c r="C168" s="98" t="s">
        <v>12736</v>
      </c>
      <c r="D168" s="99" t="n">
        <v>808.98</v>
      </c>
      <c r="E168" s="96"/>
    </row>
    <row r="169" customFormat="false" ht="36" hidden="false" customHeight="true" outlineLevel="0" collapsed="false">
      <c r="A169" s="96" t="s">
        <v>17738</v>
      </c>
      <c r="B169" s="97" t="s">
        <v>17739</v>
      </c>
      <c r="C169" s="98" t="s">
        <v>15</v>
      </c>
      <c r="D169" s="99" t="n">
        <v>1420.66</v>
      </c>
      <c r="E169" s="96"/>
    </row>
    <row r="170" customFormat="false" ht="12" hidden="false" customHeight="true" outlineLevel="0" collapsed="false">
      <c r="A170" s="91" t="n">
        <v>8726</v>
      </c>
      <c r="B170" s="92" t="s">
        <v>17740</v>
      </c>
      <c r="C170" s="93"/>
      <c r="D170" s="94"/>
      <c r="E170" s="95"/>
    </row>
    <row r="171" customFormat="false" ht="48.75" hidden="false" customHeight="true" outlineLevel="0" collapsed="false">
      <c r="A171" s="96" t="s">
        <v>17741</v>
      </c>
      <c r="B171" s="97" t="s">
        <v>17742</v>
      </c>
      <c r="C171" s="98" t="s">
        <v>172</v>
      </c>
      <c r="D171" s="99" t="n">
        <v>41.12</v>
      </c>
      <c r="E171" s="96"/>
    </row>
    <row r="172" customFormat="false" ht="24" hidden="false" customHeight="true" outlineLevel="0" collapsed="false">
      <c r="A172" s="96" t="s">
        <v>17743</v>
      </c>
      <c r="B172" s="97" t="s">
        <v>17744</v>
      </c>
      <c r="C172" s="98" t="s">
        <v>15</v>
      </c>
      <c r="D172" s="99" t="n">
        <v>32.93</v>
      </c>
      <c r="E172" s="96"/>
    </row>
    <row r="173" customFormat="false" ht="36" hidden="false" customHeight="true" outlineLevel="0" collapsed="false">
      <c r="A173" s="96" t="s">
        <v>17745</v>
      </c>
      <c r="B173" s="97" t="s">
        <v>17746</v>
      </c>
      <c r="C173" s="98" t="s">
        <v>15</v>
      </c>
      <c r="D173" s="99" t="n">
        <v>56.95</v>
      </c>
      <c r="E173" s="96"/>
    </row>
    <row r="174" customFormat="false" ht="24" hidden="false" customHeight="true" outlineLevel="0" collapsed="false">
      <c r="A174" s="96" t="s">
        <v>17747</v>
      </c>
      <c r="B174" s="97" t="s">
        <v>17748</v>
      </c>
      <c r="C174" s="98" t="s">
        <v>15</v>
      </c>
      <c r="D174" s="99" t="n">
        <v>75.63</v>
      </c>
      <c r="E174" s="96"/>
    </row>
    <row r="175" customFormat="false" ht="12" hidden="false" customHeight="true" outlineLevel="0" collapsed="false">
      <c r="A175" s="91" t="n">
        <v>8727</v>
      </c>
      <c r="B175" s="92" t="s">
        <v>17749</v>
      </c>
      <c r="C175" s="93"/>
      <c r="D175" s="94"/>
      <c r="E175" s="95"/>
    </row>
    <row r="176" customFormat="false" ht="48.75" hidden="false" customHeight="true" outlineLevel="0" collapsed="false">
      <c r="A176" s="96" t="s">
        <v>17750</v>
      </c>
      <c r="B176" s="97" t="s">
        <v>17751</v>
      </c>
      <c r="C176" s="98" t="s">
        <v>17460</v>
      </c>
      <c r="D176" s="99" t="n">
        <v>140.54</v>
      </c>
      <c r="E176" s="96"/>
    </row>
    <row r="177" customFormat="false" ht="36" hidden="false" customHeight="true" outlineLevel="0" collapsed="false">
      <c r="A177" s="96" t="s">
        <v>17752</v>
      </c>
      <c r="B177" s="97" t="s">
        <v>17753</v>
      </c>
      <c r="C177" s="98" t="s">
        <v>17460</v>
      </c>
      <c r="D177" s="99" t="n">
        <v>9.71</v>
      </c>
      <c r="E177" s="96"/>
    </row>
    <row r="178" customFormat="false" ht="48.75" hidden="false" customHeight="true" outlineLevel="0" collapsed="false">
      <c r="A178" s="96" t="s">
        <v>17754</v>
      </c>
      <c r="B178" s="97" t="s">
        <v>17755</v>
      </c>
      <c r="C178" s="98" t="s">
        <v>172</v>
      </c>
      <c r="D178" s="99" t="n">
        <v>12.46</v>
      </c>
      <c r="E178" s="96"/>
    </row>
    <row r="179" customFormat="false" ht="48.75" hidden="false" customHeight="true" outlineLevel="0" collapsed="false">
      <c r="A179" s="96" t="s">
        <v>17756</v>
      </c>
      <c r="B179" s="97" t="s">
        <v>17757</v>
      </c>
      <c r="C179" s="98" t="s">
        <v>172</v>
      </c>
      <c r="D179" s="99" t="n">
        <v>176.55</v>
      </c>
      <c r="E179" s="96"/>
    </row>
    <row r="180" customFormat="false" ht="60.75" hidden="false" customHeight="true" outlineLevel="0" collapsed="false">
      <c r="A180" s="96" t="s">
        <v>17758</v>
      </c>
      <c r="B180" s="97" t="s">
        <v>17759</v>
      </c>
      <c r="C180" s="98" t="s">
        <v>17460</v>
      </c>
      <c r="D180" s="99" t="n">
        <v>73.72</v>
      </c>
      <c r="E180" s="96"/>
    </row>
    <row r="181" customFormat="false" ht="60.75" hidden="false" customHeight="true" outlineLevel="0" collapsed="false">
      <c r="A181" s="96" t="s">
        <v>17760</v>
      </c>
      <c r="B181" s="97" t="s">
        <v>17761</v>
      </c>
      <c r="C181" s="98" t="s">
        <v>17460</v>
      </c>
      <c r="D181" s="99" t="n">
        <v>53.04</v>
      </c>
      <c r="E181" s="96"/>
    </row>
    <row r="182" customFormat="false" ht="60.75" hidden="false" customHeight="true" outlineLevel="0" collapsed="false">
      <c r="A182" s="96" t="s">
        <v>17762</v>
      </c>
      <c r="B182" s="97" t="s">
        <v>17763</v>
      </c>
      <c r="C182" s="98" t="s">
        <v>17460</v>
      </c>
      <c r="D182" s="99" t="n">
        <v>68.99</v>
      </c>
      <c r="E182" s="96"/>
    </row>
    <row r="183" customFormat="false" ht="12" hidden="false" customHeight="true" outlineLevel="0" collapsed="false">
      <c r="A183" s="91" t="n">
        <v>8728</v>
      </c>
      <c r="B183" s="92" t="s">
        <v>17764</v>
      </c>
      <c r="C183" s="93"/>
      <c r="D183" s="94"/>
      <c r="E183" s="95"/>
    </row>
    <row r="184" customFormat="false" ht="24" hidden="false" customHeight="true" outlineLevel="0" collapsed="false">
      <c r="A184" s="96" t="s">
        <v>17765</v>
      </c>
      <c r="B184" s="97" t="s">
        <v>17766</v>
      </c>
      <c r="C184" s="98" t="s">
        <v>15</v>
      </c>
      <c r="D184" s="99" t="n">
        <v>4.79</v>
      </c>
      <c r="E184" s="96"/>
    </row>
    <row r="185" customFormat="false" ht="36" hidden="false" customHeight="true" outlineLevel="0" collapsed="false">
      <c r="A185" s="96" t="s">
        <v>17767</v>
      </c>
      <c r="B185" s="97" t="s">
        <v>17768</v>
      </c>
      <c r="C185" s="98" t="s">
        <v>172</v>
      </c>
      <c r="D185" s="99" t="n">
        <v>2.61</v>
      </c>
      <c r="E185" s="96"/>
    </row>
    <row r="186" customFormat="false" ht="60.75" hidden="false" customHeight="true" outlineLevel="0" collapsed="false">
      <c r="A186" s="96" t="s">
        <v>17769</v>
      </c>
      <c r="B186" s="97" t="s">
        <v>17770</v>
      </c>
      <c r="C186" s="98" t="s">
        <v>172</v>
      </c>
      <c r="D186" s="99" t="n">
        <v>10.3</v>
      </c>
      <c r="E186" s="96"/>
    </row>
    <row r="187" customFormat="false" ht="12" hidden="false" customHeight="true" outlineLevel="0" collapsed="false">
      <c r="A187" s="91" t="n">
        <v>8729</v>
      </c>
      <c r="B187" s="92" t="s">
        <v>17771</v>
      </c>
      <c r="C187" s="93"/>
      <c r="D187" s="94"/>
      <c r="E187" s="95"/>
    </row>
    <row r="188" customFormat="false" ht="36" hidden="false" customHeight="true" outlineLevel="0" collapsed="false">
      <c r="A188" s="96" t="s">
        <v>17772</v>
      </c>
      <c r="B188" s="97" t="s">
        <v>17773</v>
      </c>
      <c r="C188" s="98" t="s">
        <v>172</v>
      </c>
      <c r="D188" s="99" t="n">
        <v>1.48</v>
      </c>
      <c r="E188" s="96"/>
    </row>
    <row r="189" customFormat="false" ht="48.75" hidden="false" customHeight="true" outlineLevel="0" collapsed="false">
      <c r="A189" s="96" t="s">
        <v>17774</v>
      </c>
      <c r="B189" s="97" t="s">
        <v>17775</v>
      </c>
      <c r="C189" s="98" t="s">
        <v>17460</v>
      </c>
      <c r="D189" s="99" t="n">
        <v>1.35</v>
      </c>
      <c r="E189" s="96"/>
    </row>
    <row r="190" customFormat="false" ht="36" hidden="false" customHeight="true" outlineLevel="0" collapsed="false">
      <c r="A190" s="96" t="s">
        <v>17776</v>
      </c>
      <c r="B190" s="97" t="s">
        <v>17777</v>
      </c>
      <c r="C190" s="98" t="s">
        <v>17778</v>
      </c>
      <c r="D190" s="99" t="n">
        <v>45.62</v>
      </c>
      <c r="E190" s="96"/>
    </row>
    <row r="191" customFormat="false" ht="36" hidden="false" customHeight="true" outlineLevel="0" collapsed="false">
      <c r="A191" s="96" t="s">
        <v>17779</v>
      </c>
      <c r="B191" s="97" t="s">
        <v>17780</v>
      </c>
      <c r="C191" s="98" t="s">
        <v>17781</v>
      </c>
      <c r="D191" s="99" t="n">
        <v>15</v>
      </c>
      <c r="E191" s="96"/>
    </row>
    <row r="192" customFormat="false" ht="36" hidden="false" customHeight="true" outlineLevel="0" collapsed="false">
      <c r="A192" s="96" t="s">
        <v>17782</v>
      </c>
      <c r="B192" s="97" t="s">
        <v>17783</v>
      </c>
      <c r="C192" s="98" t="s">
        <v>17778</v>
      </c>
      <c r="D192" s="99" t="n">
        <v>20</v>
      </c>
      <c r="E192" s="96"/>
    </row>
    <row r="193" customFormat="false" ht="36" hidden="false" customHeight="true" outlineLevel="0" collapsed="false">
      <c r="A193" s="96" t="s">
        <v>17784</v>
      </c>
      <c r="B193" s="97" t="s">
        <v>17785</v>
      </c>
      <c r="C193" s="98" t="s">
        <v>17460</v>
      </c>
      <c r="D193" s="99" t="n">
        <v>7.8</v>
      </c>
      <c r="E193" s="96"/>
    </row>
    <row r="194" customFormat="false" ht="36" hidden="false" customHeight="true" outlineLevel="0" collapsed="false">
      <c r="A194" s="96" t="s">
        <v>17786</v>
      </c>
      <c r="B194" s="97" t="s">
        <v>17787</v>
      </c>
      <c r="C194" s="98" t="s">
        <v>17460</v>
      </c>
      <c r="D194" s="99" t="n">
        <v>11.11</v>
      </c>
      <c r="E194" s="96"/>
    </row>
    <row r="195" customFormat="false" ht="24" hidden="false" customHeight="true" outlineLevel="0" collapsed="false">
      <c r="A195" s="96" t="s">
        <v>17788</v>
      </c>
      <c r="B195" s="97" t="s">
        <v>17789</v>
      </c>
      <c r="C195" s="98" t="s">
        <v>172</v>
      </c>
      <c r="D195" s="99" t="n">
        <v>9.01</v>
      </c>
      <c r="E195" s="96"/>
    </row>
    <row r="196" customFormat="false" ht="36" hidden="false" customHeight="true" outlineLevel="0" collapsed="false">
      <c r="A196" s="96" t="s">
        <v>17790</v>
      </c>
      <c r="B196" s="97" t="s">
        <v>17791</v>
      </c>
      <c r="C196" s="98" t="s">
        <v>17460</v>
      </c>
      <c r="D196" s="99" t="n">
        <v>12.14</v>
      </c>
      <c r="E196" s="96"/>
    </row>
    <row r="197" customFormat="false" ht="36" hidden="false" customHeight="true" outlineLevel="0" collapsed="false">
      <c r="A197" s="96" t="s">
        <v>17792</v>
      </c>
      <c r="B197" s="97" t="s">
        <v>17793</v>
      </c>
      <c r="C197" s="98" t="s">
        <v>17460</v>
      </c>
      <c r="D197" s="99" t="n">
        <v>13.87</v>
      </c>
      <c r="E197" s="96"/>
    </row>
    <row r="198" customFormat="false" ht="12" hidden="false" customHeight="true" outlineLevel="0" collapsed="false">
      <c r="A198" s="91" t="n">
        <v>8730</v>
      </c>
      <c r="B198" s="92" t="s">
        <v>17794</v>
      </c>
      <c r="C198" s="93"/>
      <c r="D198" s="94"/>
      <c r="E198" s="95"/>
    </row>
    <row r="199" customFormat="false" ht="48.75" hidden="false" customHeight="true" outlineLevel="0" collapsed="false">
      <c r="A199" s="96" t="s">
        <v>17795</v>
      </c>
      <c r="B199" s="97" t="s">
        <v>17796</v>
      </c>
      <c r="C199" s="98" t="s">
        <v>172</v>
      </c>
      <c r="D199" s="99" t="n">
        <v>179.52</v>
      </c>
      <c r="E199" s="96"/>
    </row>
    <row r="200" customFormat="false" ht="48.75" hidden="false" customHeight="true" outlineLevel="0" collapsed="false">
      <c r="A200" s="96" t="s">
        <v>17797</v>
      </c>
      <c r="B200" s="97" t="s">
        <v>17798</v>
      </c>
      <c r="C200" s="98" t="s">
        <v>172</v>
      </c>
      <c r="D200" s="99" t="n">
        <v>111.82</v>
      </c>
      <c r="E200" s="96"/>
    </row>
    <row r="201" customFormat="false" ht="12" hidden="false" customHeight="true" outlineLevel="0" collapsed="false">
      <c r="A201" s="91" t="n">
        <v>8665</v>
      </c>
      <c r="B201" s="92" t="s">
        <v>17799</v>
      </c>
      <c r="C201" s="93"/>
      <c r="D201" s="94"/>
      <c r="E201" s="95"/>
    </row>
    <row r="202" customFormat="false" ht="12" hidden="false" customHeight="true" outlineLevel="0" collapsed="false">
      <c r="A202" s="91" t="n">
        <v>8731</v>
      </c>
      <c r="B202" s="92" t="s">
        <v>17800</v>
      </c>
      <c r="C202" s="93"/>
      <c r="D202" s="94"/>
      <c r="E202" s="95"/>
    </row>
    <row r="203" customFormat="false" ht="48.75" hidden="false" customHeight="true" outlineLevel="0" collapsed="false">
      <c r="A203" s="96" t="s">
        <v>17801</v>
      </c>
      <c r="B203" s="97" t="s">
        <v>17802</v>
      </c>
      <c r="C203" s="98" t="s">
        <v>17561</v>
      </c>
      <c r="D203" s="99" t="n">
        <v>3.46</v>
      </c>
      <c r="E203" s="96"/>
    </row>
    <row r="204" customFormat="false" ht="36" hidden="false" customHeight="true" outlineLevel="0" collapsed="false">
      <c r="A204" s="96" t="s">
        <v>17803</v>
      </c>
      <c r="B204" s="97" t="s">
        <v>17804</v>
      </c>
      <c r="C204" s="98" t="s">
        <v>17460</v>
      </c>
      <c r="D204" s="99" t="n">
        <v>9.09</v>
      </c>
      <c r="E204" s="96"/>
    </row>
    <row r="205" customFormat="false" ht="36" hidden="false" customHeight="true" outlineLevel="0" collapsed="false">
      <c r="A205" s="96" t="s">
        <v>17805</v>
      </c>
      <c r="B205" s="97" t="s">
        <v>17806</v>
      </c>
      <c r="C205" s="98" t="s">
        <v>17460</v>
      </c>
      <c r="D205" s="99" t="n">
        <v>2.79</v>
      </c>
      <c r="E205" s="96"/>
    </row>
    <row r="206" customFormat="false" ht="36" hidden="false" customHeight="true" outlineLevel="0" collapsed="false">
      <c r="A206" s="96" t="s">
        <v>17807</v>
      </c>
      <c r="B206" s="97" t="s">
        <v>17808</v>
      </c>
      <c r="C206" s="98" t="s">
        <v>17460</v>
      </c>
      <c r="D206" s="99" t="n">
        <v>4.86</v>
      </c>
      <c r="E206" s="96"/>
    </row>
    <row r="207" customFormat="false" ht="12" hidden="false" customHeight="true" outlineLevel="0" collapsed="false">
      <c r="A207" s="91" t="n">
        <v>8732</v>
      </c>
      <c r="B207" s="92" t="s">
        <v>17809</v>
      </c>
      <c r="C207" s="93"/>
      <c r="D207" s="94"/>
      <c r="E207" s="95"/>
    </row>
    <row r="208" customFormat="false" ht="36" hidden="false" customHeight="true" outlineLevel="0" collapsed="false">
      <c r="A208" s="96" t="s">
        <v>17810</v>
      </c>
      <c r="B208" s="97" t="s">
        <v>17811</v>
      </c>
      <c r="C208" s="98" t="s">
        <v>17561</v>
      </c>
      <c r="D208" s="99" t="n">
        <v>8.55</v>
      </c>
      <c r="E208" s="96"/>
    </row>
    <row r="209" customFormat="false" ht="36" hidden="false" customHeight="true" outlineLevel="0" collapsed="false">
      <c r="A209" s="96" t="s">
        <v>17812</v>
      </c>
      <c r="B209" s="97" t="s">
        <v>17813</v>
      </c>
      <c r="C209" s="98" t="s">
        <v>17561</v>
      </c>
      <c r="D209" s="99" t="n">
        <v>7.48</v>
      </c>
      <c r="E209" s="96"/>
    </row>
    <row r="210" customFormat="false" ht="36" hidden="false" customHeight="true" outlineLevel="0" collapsed="false">
      <c r="A210" s="96" t="s">
        <v>17814</v>
      </c>
      <c r="B210" s="97" t="s">
        <v>17815</v>
      </c>
      <c r="C210" s="98" t="s">
        <v>17561</v>
      </c>
      <c r="D210" s="99" t="n">
        <v>8.02</v>
      </c>
      <c r="E210" s="96"/>
    </row>
    <row r="211" customFormat="false" ht="36" hidden="false" customHeight="true" outlineLevel="0" collapsed="false">
      <c r="A211" s="96" t="s">
        <v>17816</v>
      </c>
      <c r="B211" s="97" t="s">
        <v>17817</v>
      </c>
      <c r="C211" s="98" t="s">
        <v>17561</v>
      </c>
      <c r="D211" s="99" t="n">
        <v>7.08</v>
      </c>
      <c r="E211" s="96"/>
    </row>
    <row r="212" customFormat="false" ht="36" hidden="false" customHeight="true" outlineLevel="0" collapsed="false">
      <c r="A212" s="96" t="s">
        <v>17818</v>
      </c>
      <c r="B212" s="97" t="s">
        <v>17819</v>
      </c>
      <c r="C212" s="98" t="s">
        <v>17561</v>
      </c>
      <c r="D212" s="99" t="n">
        <v>10.02</v>
      </c>
      <c r="E212" s="96"/>
    </row>
    <row r="213" customFormat="false" ht="36" hidden="false" customHeight="true" outlineLevel="0" collapsed="false">
      <c r="A213" s="96" t="s">
        <v>17820</v>
      </c>
      <c r="B213" s="97" t="s">
        <v>17821</v>
      </c>
      <c r="C213" s="98" t="s">
        <v>17561</v>
      </c>
      <c r="D213" s="99" t="n">
        <v>8.68</v>
      </c>
      <c r="E213" s="96"/>
    </row>
    <row r="214" customFormat="false" ht="36" hidden="false" customHeight="true" outlineLevel="0" collapsed="false">
      <c r="A214" s="96" t="s">
        <v>17822</v>
      </c>
      <c r="B214" s="97" t="s">
        <v>17823</v>
      </c>
      <c r="C214" s="98" t="s">
        <v>17561</v>
      </c>
      <c r="D214" s="99" t="n">
        <v>6.95</v>
      </c>
      <c r="E214" s="96"/>
    </row>
    <row r="215" customFormat="false" ht="36" hidden="false" customHeight="true" outlineLevel="0" collapsed="false">
      <c r="A215" s="96" t="s">
        <v>17824</v>
      </c>
      <c r="B215" s="97" t="s">
        <v>17825</v>
      </c>
      <c r="C215" s="98" t="s">
        <v>17561</v>
      </c>
      <c r="D215" s="99" t="n">
        <v>8.68</v>
      </c>
      <c r="E215" s="96"/>
    </row>
    <row r="216" customFormat="false" ht="24" hidden="false" customHeight="true" outlineLevel="0" collapsed="false">
      <c r="A216" s="96" t="s">
        <v>17826</v>
      </c>
      <c r="B216" s="97" t="s">
        <v>17827</v>
      </c>
      <c r="C216" s="98" t="s">
        <v>17561</v>
      </c>
      <c r="D216" s="99" t="n">
        <v>7.62</v>
      </c>
      <c r="E216" s="96"/>
    </row>
    <row r="217" customFormat="false" ht="48.75" hidden="false" customHeight="true" outlineLevel="0" collapsed="false">
      <c r="A217" s="96" t="s">
        <v>17828</v>
      </c>
      <c r="B217" s="97" t="s">
        <v>17829</v>
      </c>
      <c r="C217" s="98" t="s">
        <v>17561</v>
      </c>
      <c r="D217" s="99" t="n">
        <v>2.88</v>
      </c>
      <c r="E217" s="96"/>
    </row>
    <row r="218" customFormat="false" ht="48.75" hidden="false" customHeight="true" outlineLevel="0" collapsed="false">
      <c r="A218" s="96" t="s">
        <v>17830</v>
      </c>
      <c r="B218" s="97" t="s">
        <v>17831</v>
      </c>
      <c r="C218" s="98" t="s">
        <v>17561</v>
      </c>
      <c r="D218" s="99" t="n">
        <v>4.32</v>
      </c>
      <c r="E218" s="96"/>
    </row>
    <row r="219" customFormat="false" ht="12" hidden="false" customHeight="true" outlineLevel="0" collapsed="false">
      <c r="A219" s="91" t="n">
        <v>8733</v>
      </c>
      <c r="B219" s="92" t="s">
        <v>17832</v>
      </c>
      <c r="C219" s="93"/>
      <c r="D219" s="94"/>
      <c r="E219" s="95"/>
    </row>
    <row r="220" customFormat="false" ht="36" hidden="false" customHeight="true" outlineLevel="0" collapsed="false">
      <c r="A220" s="96" t="s">
        <v>17833</v>
      </c>
      <c r="B220" s="97" t="s">
        <v>17834</v>
      </c>
      <c r="C220" s="98" t="s">
        <v>17561</v>
      </c>
      <c r="D220" s="99" t="n">
        <v>37.03</v>
      </c>
      <c r="E220" s="96"/>
    </row>
    <row r="221" customFormat="false" ht="24" hidden="false" customHeight="true" outlineLevel="0" collapsed="false">
      <c r="A221" s="96" t="s">
        <v>17835</v>
      </c>
      <c r="B221" s="97" t="s">
        <v>17836</v>
      </c>
      <c r="C221" s="98" t="s">
        <v>17561</v>
      </c>
      <c r="D221" s="99" t="n">
        <v>83.37</v>
      </c>
      <c r="E221" s="96"/>
    </row>
    <row r="222" customFormat="false" ht="24" hidden="false" customHeight="true" outlineLevel="0" collapsed="false">
      <c r="A222" s="96" t="s">
        <v>17837</v>
      </c>
      <c r="B222" s="97" t="s">
        <v>17838</v>
      </c>
      <c r="C222" s="98" t="s">
        <v>17561</v>
      </c>
      <c r="D222" s="99" t="n">
        <v>110.48</v>
      </c>
      <c r="E222" s="96"/>
    </row>
    <row r="223" customFormat="false" ht="24" hidden="false" customHeight="true" outlineLevel="0" collapsed="false">
      <c r="A223" s="96" t="s">
        <v>17839</v>
      </c>
      <c r="B223" s="97" t="s">
        <v>17840</v>
      </c>
      <c r="C223" s="98" t="s">
        <v>17561</v>
      </c>
      <c r="D223" s="99" t="n">
        <v>63.2</v>
      </c>
      <c r="E223" s="96"/>
    </row>
    <row r="224" customFormat="false" ht="12" hidden="false" customHeight="true" outlineLevel="0" collapsed="false">
      <c r="A224" s="91" t="n">
        <v>8734</v>
      </c>
      <c r="B224" s="92" t="s">
        <v>17841</v>
      </c>
      <c r="C224" s="93"/>
      <c r="D224" s="94"/>
      <c r="E224" s="95"/>
    </row>
    <row r="225" customFormat="false" ht="24" hidden="false" customHeight="true" outlineLevel="0" collapsed="false">
      <c r="A225" s="96" t="s">
        <v>17842</v>
      </c>
      <c r="B225" s="97" t="s">
        <v>17843</v>
      </c>
      <c r="C225" s="98" t="s">
        <v>17460</v>
      </c>
      <c r="D225" s="99" t="n">
        <v>21.31</v>
      </c>
      <c r="E225" s="96"/>
    </row>
    <row r="226" customFormat="false" ht="24" hidden="false" customHeight="true" outlineLevel="0" collapsed="false">
      <c r="A226" s="96" t="s">
        <v>17844</v>
      </c>
      <c r="B226" s="97" t="s">
        <v>17845</v>
      </c>
      <c r="C226" s="98" t="s">
        <v>17460</v>
      </c>
      <c r="D226" s="99" t="n">
        <v>12.06</v>
      </c>
      <c r="E226" s="96"/>
    </row>
    <row r="227" customFormat="false" ht="12" hidden="false" customHeight="true" outlineLevel="0" collapsed="false">
      <c r="A227" s="91" t="n">
        <v>8735</v>
      </c>
      <c r="B227" s="92" t="s">
        <v>17846</v>
      </c>
      <c r="C227" s="93"/>
      <c r="D227" s="94"/>
      <c r="E227" s="95"/>
    </row>
    <row r="228" customFormat="false" ht="24" hidden="false" customHeight="true" outlineLevel="0" collapsed="false">
      <c r="A228" s="96" t="s">
        <v>17847</v>
      </c>
      <c r="B228" s="97" t="s">
        <v>17848</v>
      </c>
      <c r="C228" s="98" t="s">
        <v>17561</v>
      </c>
      <c r="D228" s="99" t="n">
        <v>63.2</v>
      </c>
      <c r="E228" s="96"/>
    </row>
    <row r="229" customFormat="false" ht="36" hidden="false" customHeight="true" outlineLevel="0" collapsed="false">
      <c r="A229" s="96" t="s">
        <v>17849</v>
      </c>
      <c r="B229" s="97" t="s">
        <v>17850</v>
      </c>
      <c r="C229" s="98" t="s">
        <v>17561</v>
      </c>
      <c r="D229" s="99" t="n">
        <v>7.74</v>
      </c>
      <c r="E229" s="96"/>
    </row>
    <row r="230" customFormat="false" ht="24" hidden="false" customHeight="true" outlineLevel="0" collapsed="false">
      <c r="A230" s="96" t="s">
        <v>17851</v>
      </c>
      <c r="B230" s="97" t="s">
        <v>17852</v>
      </c>
      <c r="C230" s="98" t="s">
        <v>17561</v>
      </c>
      <c r="D230" s="99" t="n">
        <v>4.86</v>
      </c>
      <c r="E230" s="96"/>
    </row>
    <row r="231" customFormat="false" ht="24" hidden="false" customHeight="true" outlineLevel="0" collapsed="false">
      <c r="A231" s="96" t="s">
        <v>17853</v>
      </c>
      <c r="B231" s="97" t="s">
        <v>17854</v>
      </c>
      <c r="C231" s="98" t="s">
        <v>17561</v>
      </c>
      <c r="D231" s="99" t="n">
        <v>4.32</v>
      </c>
      <c r="E231" s="96"/>
    </row>
    <row r="232" customFormat="false" ht="24" hidden="false" customHeight="true" outlineLevel="0" collapsed="false">
      <c r="A232" s="96" t="s">
        <v>17855</v>
      </c>
      <c r="B232" s="97" t="s">
        <v>17856</v>
      </c>
      <c r="C232" s="98" t="s">
        <v>17561</v>
      </c>
      <c r="D232" s="99" t="n">
        <v>2.62</v>
      </c>
      <c r="E232" s="96"/>
    </row>
    <row r="233" customFormat="false" ht="24" hidden="false" customHeight="true" outlineLevel="0" collapsed="false">
      <c r="A233" s="96" t="s">
        <v>17857</v>
      </c>
      <c r="B233" s="97" t="s">
        <v>17858</v>
      </c>
      <c r="C233" s="98" t="s">
        <v>17561</v>
      </c>
      <c r="D233" s="99" t="n">
        <v>45.11</v>
      </c>
      <c r="E233" s="96"/>
    </row>
    <row r="234" customFormat="false" ht="24" hidden="false" customHeight="true" outlineLevel="0" collapsed="false">
      <c r="A234" s="96" t="s">
        <v>17859</v>
      </c>
      <c r="B234" s="97" t="s">
        <v>17860</v>
      </c>
      <c r="C234" s="98" t="s">
        <v>17561</v>
      </c>
      <c r="D234" s="99" t="n">
        <v>63.2</v>
      </c>
      <c r="E234" s="96"/>
    </row>
    <row r="235" customFormat="false" ht="24" hidden="false" customHeight="true" outlineLevel="0" collapsed="false">
      <c r="A235" s="96" t="s">
        <v>17861</v>
      </c>
      <c r="B235" s="97" t="s">
        <v>17862</v>
      </c>
      <c r="C235" s="98" t="s">
        <v>17561</v>
      </c>
      <c r="D235" s="99" t="n">
        <v>40.5</v>
      </c>
      <c r="E235" s="96"/>
    </row>
    <row r="236" customFormat="false" ht="12" hidden="false" customHeight="true" outlineLevel="0" collapsed="false">
      <c r="A236" s="91" t="n">
        <v>8736</v>
      </c>
      <c r="B236" s="92" t="s">
        <v>17863</v>
      </c>
      <c r="C236" s="93"/>
      <c r="D236" s="94"/>
      <c r="E236" s="95"/>
    </row>
    <row r="237" customFormat="false" ht="36" hidden="false" customHeight="true" outlineLevel="0" collapsed="false">
      <c r="A237" s="96" t="s">
        <v>17864</v>
      </c>
      <c r="B237" s="97" t="s">
        <v>17865</v>
      </c>
      <c r="C237" s="98" t="s">
        <v>17460</v>
      </c>
      <c r="D237" s="99" t="n">
        <v>103.86</v>
      </c>
      <c r="E237" s="96"/>
    </row>
    <row r="238" customFormat="false" ht="36" hidden="false" customHeight="true" outlineLevel="0" collapsed="false">
      <c r="A238" s="96" t="s">
        <v>17866</v>
      </c>
      <c r="B238" s="97" t="s">
        <v>17867</v>
      </c>
      <c r="C238" s="98" t="s">
        <v>17460</v>
      </c>
      <c r="D238" s="99" t="n">
        <v>70.23</v>
      </c>
      <c r="E238" s="96"/>
    </row>
    <row r="239" customFormat="false" ht="12" hidden="false" customHeight="true" outlineLevel="0" collapsed="false">
      <c r="A239" s="91" t="n">
        <v>8666</v>
      </c>
      <c r="B239" s="92" t="s">
        <v>17868</v>
      </c>
      <c r="C239" s="93"/>
      <c r="D239" s="94"/>
      <c r="E239" s="95"/>
    </row>
    <row r="240" customFormat="false" ht="12" hidden="false" customHeight="true" outlineLevel="0" collapsed="false">
      <c r="A240" s="91" t="n">
        <v>8737</v>
      </c>
      <c r="B240" s="92" t="s">
        <v>17869</v>
      </c>
      <c r="C240" s="93"/>
      <c r="D240" s="94"/>
      <c r="E240" s="95"/>
    </row>
    <row r="241" customFormat="false" ht="48.75" hidden="false" customHeight="true" outlineLevel="0" collapsed="false">
      <c r="A241" s="96" t="s">
        <v>17870</v>
      </c>
      <c r="B241" s="97" t="s">
        <v>17871</v>
      </c>
      <c r="C241" s="98" t="s">
        <v>17561</v>
      </c>
      <c r="D241" s="99" t="n">
        <v>205.97</v>
      </c>
      <c r="E241" s="96"/>
    </row>
    <row r="242" customFormat="false" ht="12" hidden="false" customHeight="true" outlineLevel="0" collapsed="false">
      <c r="A242" s="91" t="n">
        <v>8738</v>
      </c>
      <c r="B242" s="92" t="s">
        <v>17872</v>
      </c>
      <c r="C242" s="93"/>
      <c r="D242" s="94"/>
      <c r="E242" s="95"/>
    </row>
    <row r="243" customFormat="false" ht="24" hidden="false" customHeight="true" outlineLevel="0" collapsed="false">
      <c r="A243" s="96" t="s">
        <v>17873</v>
      </c>
      <c r="B243" s="97" t="s">
        <v>17874</v>
      </c>
      <c r="C243" s="98" t="s">
        <v>15</v>
      </c>
      <c r="D243" s="99" t="n">
        <v>30.64</v>
      </c>
      <c r="E243" s="96"/>
    </row>
    <row r="244" customFormat="false" ht="24" hidden="false" customHeight="true" outlineLevel="0" collapsed="false">
      <c r="A244" s="96" t="s">
        <v>17875</v>
      </c>
      <c r="B244" s="97" t="s">
        <v>17876</v>
      </c>
      <c r="C244" s="98" t="s">
        <v>15</v>
      </c>
      <c r="D244" s="99" t="n">
        <v>35.52</v>
      </c>
      <c r="E244" s="96"/>
    </row>
    <row r="245" customFormat="false" ht="24" hidden="false" customHeight="true" outlineLevel="0" collapsed="false">
      <c r="A245" s="96" t="s">
        <v>17877</v>
      </c>
      <c r="B245" s="97" t="s">
        <v>17878</v>
      </c>
      <c r="C245" s="98" t="s">
        <v>15</v>
      </c>
      <c r="D245" s="99" t="n">
        <v>15.32</v>
      </c>
      <c r="E245" s="96"/>
    </row>
    <row r="246" customFormat="false" ht="24" hidden="false" customHeight="true" outlineLevel="0" collapsed="false">
      <c r="A246" s="96" t="s">
        <v>17879</v>
      </c>
      <c r="B246" s="97" t="s">
        <v>17880</v>
      </c>
      <c r="C246" s="98" t="s">
        <v>15</v>
      </c>
      <c r="D246" s="99" t="n">
        <v>17.76</v>
      </c>
      <c r="E246" s="96"/>
    </row>
    <row r="247" customFormat="false" ht="48.75" hidden="false" customHeight="true" outlineLevel="0" collapsed="false">
      <c r="A247" s="96" t="s">
        <v>17881</v>
      </c>
      <c r="B247" s="97" t="s">
        <v>17882</v>
      </c>
      <c r="C247" s="98" t="s">
        <v>17561</v>
      </c>
      <c r="D247" s="99" t="n">
        <v>146.96</v>
      </c>
      <c r="E247" s="96"/>
    </row>
    <row r="248" customFormat="false" ht="36" hidden="false" customHeight="true" outlineLevel="0" collapsed="false">
      <c r="A248" s="96" t="s">
        <v>17883</v>
      </c>
      <c r="B248" s="97" t="s">
        <v>17884</v>
      </c>
      <c r="C248" s="98" t="s">
        <v>172</v>
      </c>
      <c r="D248" s="99" t="n">
        <v>171.88</v>
      </c>
      <c r="E248" s="96"/>
    </row>
    <row r="249" customFormat="false" ht="36" hidden="false" customHeight="true" outlineLevel="0" collapsed="false">
      <c r="A249" s="96" t="s">
        <v>17885</v>
      </c>
      <c r="B249" s="97" t="s">
        <v>17886</v>
      </c>
      <c r="C249" s="98" t="s">
        <v>172</v>
      </c>
      <c r="D249" s="99" t="n">
        <v>188.16</v>
      </c>
      <c r="E249" s="96"/>
    </row>
    <row r="250" customFormat="false" ht="36" hidden="false" customHeight="true" outlineLevel="0" collapsed="false">
      <c r="A250" s="96" t="s">
        <v>17887</v>
      </c>
      <c r="B250" s="97" t="s">
        <v>17888</v>
      </c>
      <c r="C250" s="98" t="s">
        <v>172</v>
      </c>
      <c r="D250" s="99" t="n">
        <v>227.72</v>
      </c>
      <c r="E250" s="96"/>
    </row>
    <row r="251" customFormat="false" ht="36" hidden="false" customHeight="true" outlineLevel="0" collapsed="false">
      <c r="A251" s="96" t="s">
        <v>17889</v>
      </c>
      <c r="B251" s="97" t="s">
        <v>17890</v>
      </c>
      <c r="C251" s="98" t="s">
        <v>172</v>
      </c>
      <c r="D251" s="99" t="n">
        <v>256.81</v>
      </c>
      <c r="E251" s="96"/>
    </row>
    <row r="252" customFormat="false" ht="36" hidden="false" customHeight="true" outlineLevel="0" collapsed="false">
      <c r="A252" s="96" t="s">
        <v>17891</v>
      </c>
      <c r="B252" s="97" t="s">
        <v>17892</v>
      </c>
      <c r="C252" s="98" t="s">
        <v>172</v>
      </c>
      <c r="D252" s="99" t="n">
        <v>273.27</v>
      </c>
      <c r="E252" s="96"/>
    </row>
    <row r="253" customFormat="false" ht="36" hidden="false" customHeight="true" outlineLevel="0" collapsed="false">
      <c r="A253" s="96" t="s">
        <v>17893</v>
      </c>
      <c r="B253" s="97" t="s">
        <v>17894</v>
      </c>
      <c r="C253" s="98" t="s">
        <v>172</v>
      </c>
      <c r="D253" s="99" t="n">
        <v>333.29</v>
      </c>
      <c r="E253" s="96"/>
    </row>
    <row r="254" customFormat="false" ht="24" hidden="false" customHeight="true" outlineLevel="0" collapsed="false">
      <c r="A254" s="96" t="s">
        <v>17895</v>
      </c>
      <c r="B254" s="97" t="s">
        <v>17896</v>
      </c>
      <c r="C254" s="98" t="s">
        <v>172</v>
      </c>
      <c r="D254" s="99" t="n">
        <v>326.45</v>
      </c>
      <c r="E254" s="96"/>
    </row>
    <row r="255" customFormat="false" ht="24" hidden="false" customHeight="true" outlineLevel="0" collapsed="false">
      <c r="A255" s="96" t="s">
        <v>17897</v>
      </c>
      <c r="B255" s="97" t="s">
        <v>17898</v>
      </c>
      <c r="C255" s="98" t="s">
        <v>172</v>
      </c>
      <c r="D255" s="99" t="n">
        <v>396.98</v>
      </c>
      <c r="E255" s="96"/>
    </row>
    <row r="256" customFormat="false" ht="24" hidden="false" customHeight="true" outlineLevel="0" collapsed="false">
      <c r="A256" s="96" t="s">
        <v>17899</v>
      </c>
      <c r="B256" s="97" t="s">
        <v>17900</v>
      </c>
      <c r="C256" s="98" t="s">
        <v>172</v>
      </c>
      <c r="D256" s="99" t="n">
        <v>447.05</v>
      </c>
      <c r="E256" s="96"/>
    </row>
    <row r="257" customFormat="false" ht="24" hidden="false" customHeight="true" outlineLevel="0" collapsed="false">
      <c r="A257" s="96" t="s">
        <v>17901</v>
      </c>
      <c r="B257" s="97" t="s">
        <v>17902</v>
      </c>
      <c r="C257" s="98" t="s">
        <v>172</v>
      </c>
      <c r="D257" s="99" t="n">
        <v>525.53</v>
      </c>
      <c r="E257" s="96"/>
    </row>
    <row r="258" customFormat="false" ht="24" hidden="false" customHeight="true" outlineLevel="0" collapsed="false">
      <c r="A258" s="96" t="s">
        <v>17903</v>
      </c>
      <c r="B258" s="97" t="s">
        <v>17904</v>
      </c>
      <c r="C258" s="98" t="s">
        <v>172</v>
      </c>
      <c r="D258" s="99" t="n">
        <v>643.7</v>
      </c>
      <c r="E258" s="96"/>
    </row>
    <row r="259" customFormat="false" ht="24" hidden="false" customHeight="true" outlineLevel="0" collapsed="false">
      <c r="A259" s="96" t="s">
        <v>17905</v>
      </c>
      <c r="B259" s="97" t="s">
        <v>17906</v>
      </c>
      <c r="C259" s="98" t="s">
        <v>172</v>
      </c>
      <c r="D259" s="99" t="n">
        <v>155.32</v>
      </c>
      <c r="E259" s="96"/>
    </row>
    <row r="260" customFormat="false" ht="24" hidden="false" customHeight="true" outlineLevel="0" collapsed="false">
      <c r="A260" s="96" t="s">
        <v>17907</v>
      </c>
      <c r="B260" s="97" t="s">
        <v>17908</v>
      </c>
      <c r="C260" s="98" t="s">
        <v>172</v>
      </c>
      <c r="D260" s="99" t="n">
        <v>190.62</v>
      </c>
      <c r="E260" s="96"/>
    </row>
    <row r="261" customFormat="false" ht="24" hidden="false" customHeight="true" outlineLevel="0" collapsed="false">
      <c r="A261" s="96" t="s">
        <v>17909</v>
      </c>
      <c r="B261" s="97" t="s">
        <v>17910</v>
      </c>
      <c r="C261" s="98" t="s">
        <v>172</v>
      </c>
      <c r="D261" s="99" t="n">
        <v>215.59</v>
      </c>
      <c r="E261" s="96"/>
    </row>
    <row r="262" customFormat="false" ht="24" hidden="false" customHeight="true" outlineLevel="0" collapsed="false">
      <c r="A262" s="96" t="s">
        <v>17911</v>
      </c>
      <c r="B262" s="97" t="s">
        <v>17912</v>
      </c>
      <c r="C262" s="98" t="s">
        <v>172</v>
      </c>
      <c r="D262" s="99" t="n">
        <v>255.84</v>
      </c>
      <c r="E262" s="96"/>
    </row>
    <row r="263" customFormat="false" ht="24" hidden="false" customHeight="true" outlineLevel="0" collapsed="false">
      <c r="A263" s="96" t="s">
        <v>17913</v>
      </c>
      <c r="B263" s="97" t="s">
        <v>17914</v>
      </c>
      <c r="C263" s="98" t="s">
        <v>172</v>
      </c>
      <c r="D263" s="99" t="n">
        <v>315.62</v>
      </c>
      <c r="E263" s="96"/>
    </row>
    <row r="264" customFormat="false" ht="24" hidden="false" customHeight="true" outlineLevel="0" collapsed="false">
      <c r="A264" s="96" t="s">
        <v>17915</v>
      </c>
      <c r="B264" s="97" t="s">
        <v>17916</v>
      </c>
      <c r="C264" s="98" t="s">
        <v>15</v>
      </c>
      <c r="D264" s="99" t="n">
        <v>72.3</v>
      </c>
      <c r="E264" s="96"/>
    </row>
    <row r="265" customFormat="false" ht="24" hidden="false" customHeight="true" outlineLevel="0" collapsed="false">
      <c r="A265" s="96" t="s">
        <v>17917</v>
      </c>
      <c r="B265" s="97" t="s">
        <v>17918</v>
      </c>
      <c r="C265" s="98" t="s">
        <v>15</v>
      </c>
      <c r="D265" s="99" t="n">
        <v>173.52</v>
      </c>
      <c r="E265" s="96"/>
    </row>
    <row r="266" customFormat="false" ht="24" hidden="false" customHeight="true" outlineLevel="0" collapsed="false">
      <c r="A266" s="96" t="s">
        <v>17919</v>
      </c>
      <c r="B266" s="97" t="s">
        <v>17920</v>
      </c>
      <c r="C266" s="98" t="s">
        <v>15</v>
      </c>
      <c r="D266" s="99" t="n">
        <v>205.02</v>
      </c>
      <c r="E266" s="96"/>
    </row>
    <row r="267" customFormat="false" ht="24" hidden="false" customHeight="true" outlineLevel="0" collapsed="false">
      <c r="A267" s="96" t="s">
        <v>17921</v>
      </c>
      <c r="B267" s="97" t="s">
        <v>17922</v>
      </c>
      <c r="C267" s="98" t="s">
        <v>15</v>
      </c>
      <c r="D267" s="99" t="n">
        <v>86.76</v>
      </c>
      <c r="E267" s="96"/>
    </row>
    <row r="268" customFormat="false" ht="36" hidden="false" customHeight="true" outlineLevel="0" collapsed="false">
      <c r="A268" s="96" t="s">
        <v>17923</v>
      </c>
      <c r="B268" s="97" t="s">
        <v>17924</v>
      </c>
      <c r="C268" s="98" t="s">
        <v>15</v>
      </c>
      <c r="D268" s="99" t="n">
        <v>102.51</v>
      </c>
      <c r="E268" s="96"/>
    </row>
    <row r="269" customFormat="false" ht="36" hidden="false" customHeight="true" outlineLevel="0" collapsed="false">
      <c r="A269" s="96" t="s">
        <v>17925</v>
      </c>
      <c r="B269" s="97" t="s">
        <v>17926</v>
      </c>
      <c r="C269" s="98" t="s">
        <v>172</v>
      </c>
      <c r="D269" s="99" t="n">
        <v>295.7</v>
      </c>
      <c r="E269" s="96"/>
    </row>
    <row r="270" customFormat="false" ht="24" hidden="false" customHeight="true" outlineLevel="0" collapsed="false">
      <c r="A270" s="96" t="s">
        <v>17927</v>
      </c>
      <c r="B270" s="97" t="s">
        <v>17928</v>
      </c>
      <c r="C270" s="98" t="s">
        <v>17561</v>
      </c>
      <c r="D270" s="99" t="n">
        <v>311.91</v>
      </c>
      <c r="E270" s="96"/>
    </row>
    <row r="271" customFormat="false" ht="48.75" hidden="false" customHeight="true" outlineLevel="0" collapsed="false">
      <c r="A271" s="96" t="s">
        <v>17929</v>
      </c>
      <c r="B271" s="97" t="s">
        <v>17930</v>
      </c>
      <c r="C271" s="98" t="s">
        <v>172</v>
      </c>
      <c r="D271" s="99" t="n">
        <v>33.49</v>
      </c>
      <c r="E271" s="96"/>
    </row>
    <row r="272" customFormat="false" ht="48.75" hidden="false" customHeight="true" outlineLevel="0" collapsed="false">
      <c r="A272" s="96" t="s">
        <v>17931</v>
      </c>
      <c r="B272" s="97" t="s">
        <v>17932</v>
      </c>
      <c r="C272" s="98" t="s">
        <v>172</v>
      </c>
      <c r="D272" s="99" t="n">
        <v>46.89</v>
      </c>
      <c r="E272" s="96"/>
    </row>
    <row r="273" customFormat="false" ht="48.75" hidden="false" customHeight="true" outlineLevel="0" collapsed="false">
      <c r="A273" s="96" t="s">
        <v>17933</v>
      </c>
      <c r="B273" s="97" t="s">
        <v>17934</v>
      </c>
      <c r="C273" s="98" t="s">
        <v>172</v>
      </c>
      <c r="D273" s="99" t="n">
        <v>64.27</v>
      </c>
      <c r="E273" s="96"/>
    </row>
    <row r="274" customFormat="false" ht="48.75" hidden="false" customHeight="true" outlineLevel="0" collapsed="false">
      <c r="A274" s="96" t="s">
        <v>17935</v>
      </c>
      <c r="B274" s="97" t="s">
        <v>17936</v>
      </c>
      <c r="C274" s="98" t="s">
        <v>172</v>
      </c>
      <c r="D274" s="99" t="n">
        <v>85.52</v>
      </c>
      <c r="E274" s="96"/>
    </row>
    <row r="275" customFormat="false" ht="48.75" hidden="false" customHeight="true" outlineLevel="0" collapsed="false">
      <c r="A275" s="96" t="s">
        <v>17937</v>
      </c>
      <c r="B275" s="97" t="s">
        <v>17938</v>
      </c>
      <c r="C275" s="98" t="s">
        <v>172</v>
      </c>
      <c r="D275" s="99" t="n">
        <v>139.6</v>
      </c>
      <c r="E275" s="96"/>
    </row>
    <row r="276" customFormat="false" ht="24" hidden="false" customHeight="true" outlineLevel="0" collapsed="false">
      <c r="A276" s="96" t="s">
        <v>17939</v>
      </c>
      <c r="B276" s="97" t="s">
        <v>17940</v>
      </c>
      <c r="C276" s="98" t="s">
        <v>172</v>
      </c>
      <c r="D276" s="99" t="n">
        <v>38.19</v>
      </c>
      <c r="E276" s="96"/>
    </row>
    <row r="277" customFormat="false" ht="48.75" hidden="false" customHeight="true" outlineLevel="0" collapsed="false">
      <c r="A277" s="96" t="s">
        <v>17941</v>
      </c>
      <c r="B277" s="97" t="s">
        <v>17942</v>
      </c>
      <c r="C277" s="98" t="s">
        <v>172</v>
      </c>
      <c r="D277" s="99" t="n">
        <v>74.61</v>
      </c>
      <c r="E277" s="96"/>
    </row>
    <row r="278" customFormat="false" ht="24" hidden="false" customHeight="true" outlineLevel="0" collapsed="false">
      <c r="A278" s="96" t="s">
        <v>17943</v>
      </c>
      <c r="B278" s="97" t="s">
        <v>17944</v>
      </c>
      <c r="C278" s="98" t="s">
        <v>172</v>
      </c>
      <c r="D278" s="99" t="n">
        <v>40.15</v>
      </c>
      <c r="E278" s="96"/>
    </row>
    <row r="279" customFormat="false" ht="48.75" hidden="false" customHeight="true" outlineLevel="0" collapsed="false">
      <c r="A279" s="96" t="s">
        <v>17945</v>
      </c>
      <c r="B279" s="97" t="s">
        <v>17946</v>
      </c>
      <c r="C279" s="98" t="s">
        <v>172</v>
      </c>
      <c r="D279" s="99" t="n">
        <v>99.83</v>
      </c>
      <c r="E279" s="96"/>
    </row>
    <row r="280" customFormat="false" ht="24" hidden="false" customHeight="true" outlineLevel="0" collapsed="false">
      <c r="A280" s="96" t="s">
        <v>17947</v>
      </c>
      <c r="B280" s="97" t="s">
        <v>17948</v>
      </c>
      <c r="C280" s="98" t="s">
        <v>172</v>
      </c>
      <c r="D280" s="99" t="n">
        <v>41.54</v>
      </c>
      <c r="E280" s="96"/>
    </row>
    <row r="281" customFormat="false" ht="48.75" hidden="false" customHeight="true" outlineLevel="0" collapsed="false">
      <c r="A281" s="96" t="s">
        <v>17949</v>
      </c>
      <c r="B281" s="97" t="s">
        <v>17950</v>
      </c>
      <c r="C281" s="98" t="s">
        <v>172</v>
      </c>
      <c r="D281" s="99" t="n">
        <v>125.68</v>
      </c>
      <c r="E281" s="96"/>
    </row>
    <row r="282" customFormat="false" ht="24" hidden="false" customHeight="true" outlineLevel="0" collapsed="false">
      <c r="A282" s="96" t="s">
        <v>17951</v>
      </c>
      <c r="B282" s="97" t="s">
        <v>17952</v>
      </c>
      <c r="C282" s="98" t="s">
        <v>172</v>
      </c>
      <c r="D282" s="99" t="n">
        <v>43.47</v>
      </c>
      <c r="E282" s="96"/>
    </row>
    <row r="283" customFormat="false" ht="48.75" hidden="false" customHeight="true" outlineLevel="0" collapsed="false">
      <c r="A283" s="96" t="s">
        <v>17953</v>
      </c>
      <c r="B283" s="97" t="s">
        <v>17954</v>
      </c>
      <c r="C283" s="98" t="s">
        <v>172</v>
      </c>
      <c r="D283" s="99" t="n">
        <v>150.75</v>
      </c>
      <c r="E283" s="96"/>
    </row>
    <row r="284" customFormat="false" ht="48.75" hidden="false" customHeight="true" outlineLevel="0" collapsed="false">
      <c r="A284" s="96" t="s">
        <v>17955</v>
      </c>
      <c r="B284" s="97" t="s">
        <v>17956</v>
      </c>
      <c r="C284" s="98" t="s">
        <v>15</v>
      </c>
      <c r="D284" s="99" t="n">
        <v>8436.74</v>
      </c>
      <c r="E284" s="96"/>
    </row>
    <row r="285" customFormat="false" ht="36" hidden="false" customHeight="true" outlineLevel="0" collapsed="false">
      <c r="A285" s="96" t="s">
        <v>17957</v>
      </c>
      <c r="B285" s="97" t="s">
        <v>17958</v>
      </c>
      <c r="C285" s="98" t="s">
        <v>3625</v>
      </c>
      <c r="D285" s="99" t="n">
        <v>22.12</v>
      </c>
      <c r="E285" s="96"/>
    </row>
    <row r="286" customFormat="false" ht="48.75" hidden="false" customHeight="true" outlineLevel="0" collapsed="false">
      <c r="A286" s="96" t="s">
        <v>17959</v>
      </c>
      <c r="B286" s="97" t="s">
        <v>17960</v>
      </c>
      <c r="C286" s="98" t="s">
        <v>15</v>
      </c>
      <c r="D286" s="99" t="n">
        <v>17342.62</v>
      </c>
      <c r="E286" s="96"/>
    </row>
    <row r="287" customFormat="false" ht="36" hidden="false" customHeight="true" outlineLevel="0" collapsed="false">
      <c r="A287" s="96" t="s">
        <v>17961</v>
      </c>
      <c r="B287" s="97" t="s">
        <v>17962</v>
      </c>
      <c r="C287" s="98" t="s">
        <v>3625</v>
      </c>
      <c r="D287" s="99" t="n">
        <v>22.12</v>
      </c>
      <c r="E287" s="96"/>
    </row>
    <row r="288" customFormat="false" ht="48.75" hidden="false" customHeight="true" outlineLevel="0" collapsed="false">
      <c r="A288" s="96" t="s">
        <v>17963</v>
      </c>
      <c r="B288" s="97" t="s">
        <v>17964</v>
      </c>
      <c r="C288" s="98" t="s">
        <v>15</v>
      </c>
      <c r="D288" s="99" t="n">
        <v>4421.82</v>
      </c>
      <c r="E288" s="96"/>
    </row>
    <row r="289" customFormat="false" ht="36" hidden="false" customHeight="true" outlineLevel="0" collapsed="false">
      <c r="A289" s="96" t="s">
        <v>17965</v>
      </c>
      <c r="B289" s="97" t="s">
        <v>17966</v>
      </c>
      <c r="C289" s="98" t="s">
        <v>3625</v>
      </c>
      <c r="D289" s="99" t="n">
        <v>9.49</v>
      </c>
      <c r="E289" s="96"/>
    </row>
    <row r="290" customFormat="false" ht="48.75" hidden="false" customHeight="true" outlineLevel="0" collapsed="false">
      <c r="A290" s="96" t="s">
        <v>17967</v>
      </c>
      <c r="B290" s="97" t="s">
        <v>17968</v>
      </c>
      <c r="C290" s="98" t="s">
        <v>15</v>
      </c>
      <c r="D290" s="99" t="n">
        <v>3664.78</v>
      </c>
      <c r="E290" s="96"/>
    </row>
    <row r="291" customFormat="false" ht="36" hidden="false" customHeight="true" outlineLevel="0" collapsed="false">
      <c r="A291" s="96" t="s">
        <v>17969</v>
      </c>
      <c r="B291" s="97" t="s">
        <v>17970</v>
      </c>
      <c r="C291" s="98" t="s">
        <v>3625</v>
      </c>
      <c r="D291" s="99" t="n">
        <v>21</v>
      </c>
      <c r="E291" s="96"/>
    </row>
    <row r="292" customFormat="false" ht="48.75" hidden="false" customHeight="true" outlineLevel="0" collapsed="false">
      <c r="A292" s="96" t="s">
        <v>17971</v>
      </c>
      <c r="B292" s="97" t="s">
        <v>17972</v>
      </c>
      <c r="C292" s="98" t="s">
        <v>17561</v>
      </c>
      <c r="D292" s="99" t="n">
        <v>86.37</v>
      </c>
      <c r="E292" s="96"/>
    </row>
    <row r="293" customFormat="false" ht="12" hidden="false" customHeight="true" outlineLevel="0" collapsed="false">
      <c r="A293" s="91" t="n">
        <v>8739</v>
      </c>
      <c r="B293" s="92" t="s">
        <v>17973</v>
      </c>
      <c r="C293" s="93"/>
      <c r="D293" s="94"/>
      <c r="E293" s="95"/>
    </row>
    <row r="294" customFormat="false" ht="36" hidden="false" customHeight="true" outlineLevel="0" collapsed="false">
      <c r="A294" s="96" t="s">
        <v>17974</v>
      </c>
      <c r="B294" s="97" t="s">
        <v>17975</v>
      </c>
      <c r="C294" s="98" t="s">
        <v>17460</v>
      </c>
      <c r="D294" s="99" t="n">
        <v>62.12</v>
      </c>
      <c r="E294" s="96"/>
    </row>
    <row r="295" customFormat="false" ht="36" hidden="false" customHeight="true" outlineLevel="0" collapsed="false">
      <c r="A295" s="96" t="s">
        <v>17976</v>
      </c>
      <c r="B295" s="97" t="s">
        <v>17977</v>
      </c>
      <c r="C295" s="98" t="s">
        <v>17460</v>
      </c>
      <c r="D295" s="99" t="n">
        <v>57.76</v>
      </c>
      <c r="E295" s="96"/>
    </row>
    <row r="296" customFormat="false" ht="24" hidden="false" customHeight="true" outlineLevel="0" collapsed="false">
      <c r="A296" s="96" t="s">
        <v>17978</v>
      </c>
      <c r="B296" s="97" t="s">
        <v>17979</v>
      </c>
      <c r="C296" s="98" t="s">
        <v>17460</v>
      </c>
      <c r="D296" s="99" t="n">
        <v>55.77</v>
      </c>
      <c r="E296" s="96"/>
    </row>
    <row r="297" customFormat="false" ht="12" hidden="false" customHeight="true" outlineLevel="0" collapsed="false">
      <c r="A297" s="91" t="n">
        <v>8740</v>
      </c>
      <c r="B297" s="92" t="s">
        <v>17980</v>
      </c>
      <c r="C297" s="93"/>
      <c r="D297" s="94"/>
      <c r="E297" s="95"/>
    </row>
    <row r="298" customFormat="false" ht="36" hidden="false" customHeight="true" outlineLevel="0" collapsed="false">
      <c r="A298" s="96" t="s">
        <v>17981</v>
      </c>
      <c r="B298" s="97" t="s">
        <v>17982</v>
      </c>
      <c r="C298" s="98" t="s">
        <v>17561</v>
      </c>
      <c r="D298" s="99" t="n">
        <v>670.07</v>
      </c>
      <c r="E298" s="96"/>
    </row>
    <row r="299" customFormat="false" ht="36" hidden="false" customHeight="true" outlineLevel="0" collapsed="false">
      <c r="A299" s="96" t="s">
        <v>17983</v>
      </c>
      <c r="B299" s="97" t="s">
        <v>17984</v>
      </c>
      <c r="C299" s="98" t="s">
        <v>17561</v>
      </c>
      <c r="D299" s="99" t="n">
        <v>686.58</v>
      </c>
      <c r="E299" s="96"/>
    </row>
    <row r="300" customFormat="false" ht="48.75" hidden="false" customHeight="true" outlineLevel="0" collapsed="false">
      <c r="A300" s="96" t="s">
        <v>17985</v>
      </c>
      <c r="B300" s="97" t="s">
        <v>17986</v>
      </c>
      <c r="C300" s="98" t="s">
        <v>17561</v>
      </c>
      <c r="D300" s="99" t="n">
        <v>777.5</v>
      </c>
      <c r="E300" s="96"/>
    </row>
    <row r="301" customFormat="false" ht="36" hidden="false" customHeight="true" outlineLevel="0" collapsed="false">
      <c r="A301" s="96" t="s">
        <v>17987</v>
      </c>
      <c r="B301" s="97" t="s">
        <v>17988</v>
      </c>
      <c r="C301" s="98" t="s">
        <v>17561</v>
      </c>
      <c r="D301" s="99" t="n">
        <v>706.67</v>
      </c>
      <c r="E301" s="96"/>
    </row>
    <row r="302" customFormat="false" ht="36" hidden="false" customHeight="true" outlineLevel="0" collapsed="false">
      <c r="A302" s="96" t="s">
        <v>17989</v>
      </c>
      <c r="B302" s="97" t="s">
        <v>17990</v>
      </c>
      <c r="C302" s="98" t="s">
        <v>17561</v>
      </c>
      <c r="D302" s="99" t="n">
        <v>726.76</v>
      </c>
      <c r="E302" s="96"/>
    </row>
    <row r="303" customFormat="false" ht="36" hidden="false" customHeight="true" outlineLevel="0" collapsed="false">
      <c r="A303" s="96" t="s">
        <v>17991</v>
      </c>
      <c r="B303" s="97" t="s">
        <v>17992</v>
      </c>
      <c r="C303" s="98" t="s">
        <v>17561</v>
      </c>
      <c r="D303" s="99" t="n">
        <v>754.51</v>
      </c>
      <c r="E303" s="96"/>
    </row>
    <row r="304" customFormat="false" ht="36" hidden="false" customHeight="true" outlineLevel="0" collapsed="false">
      <c r="A304" s="96" t="s">
        <v>17993</v>
      </c>
      <c r="B304" s="97" t="s">
        <v>17994</v>
      </c>
      <c r="C304" s="98" t="s">
        <v>17561</v>
      </c>
      <c r="D304" s="99" t="n">
        <v>674.51</v>
      </c>
      <c r="E304" s="96"/>
    </row>
    <row r="305" customFormat="false" ht="36" hidden="false" customHeight="true" outlineLevel="0" collapsed="false">
      <c r="A305" s="96" t="s">
        <v>17995</v>
      </c>
      <c r="B305" s="97" t="s">
        <v>17996</v>
      </c>
      <c r="C305" s="98" t="s">
        <v>17561</v>
      </c>
      <c r="D305" s="99" t="n">
        <v>695.89</v>
      </c>
      <c r="E305" s="96"/>
    </row>
    <row r="306" customFormat="false" ht="36" hidden="false" customHeight="true" outlineLevel="0" collapsed="false">
      <c r="A306" s="96" t="s">
        <v>17997</v>
      </c>
      <c r="B306" s="97" t="s">
        <v>17998</v>
      </c>
      <c r="C306" s="98" t="s">
        <v>17561</v>
      </c>
      <c r="D306" s="99" t="n">
        <v>718.06</v>
      </c>
      <c r="E306" s="96"/>
    </row>
    <row r="307" customFormat="false" ht="36" hidden="false" customHeight="true" outlineLevel="0" collapsed="false">
      <c r="A307" s="96" t="s">
        <v>17999</v>
      </c>
      <c r="B307" s="97" t="s">
        <v>18000</v>
      </c>
      <c r="C307" s="98" t="s">
        <v>17561</v>
      </c>
      <c r="D307" s="99" t="n">
        <v>741.04</v>
      </c>
      <c r="E307" s="96"/>
    </row>
    <row r="308" customFormat="false" ht="36" hidden="false" customHeight="true" outlineLevel="0" collapsed="false">
      <c r="A308" s="96" t="s">
        <v>18001</v>
      </c>
      <c r="B308" s="97" t="s">
        <v>18002</v>
      </c>
      <c r="C308" s="98" t="s">
        <v>17561</v>
      </c>
      <c r="D308" s="99" t="n">
        <v>764.86</v>
      </c>
      <c r="E308" s="96"/>
    </row>
    <row r="309" customFormat="false" ht="36" hidden="false" customHeight="true" outlineLevel="0" collapsed="false">
      <c r="A309" s="96" t="s">
        <v>18003</v>
      </c>
      <c r="B309" s="97" t="s">
        <v>18004</v>
      </c>
      <c r="C309" s="98" t="s">
        <v>17561</v>
      </c>
      <c r="D309" s="99" t="n">
        <v>644.82</v>
      </c>
      <c r="E309" s="96"/>
    </row>
    <row r="310" customFormat="false" ht="36" hidden="false" customHeight="true" outlineLevel="0" collapsed="false">
      <c r="A310" s="96" t="s">
        <v>18005</v>
      </c>
      <c r="B310" s="97" t="s">
        <v>18006</v>
      </c>
      <c r="C310" s="98" t="s">
        <v>17561</v>
      </c>
      <c r="D310" s="99" t="n">
        <v>653.88</v>
      </c>
      <c r="E310" s="96"/>
    </row>
    <row r="311" customFormat="false" ht="12" hidden="false" customHeight="true" outlineLevel="0" collapsed="false">
      <c r="A311" s="91" t="n">
        <v>8741</v>
      </c>
      <c r="B311" s="92" t="s">
        <v>18007</v>
      </c>
      <c r="C311" s="93"/>
      <c r="D311" s="94"/>
      <c r="E311" s="95"/>
    </row>
    <row r="312" customFormat="false" ht="36" hidden="false" customHeight="true" outlineLevel="0" collapsed="false">
      <c r="A312" s="96" t="s">
        <v>18008</v>
      </c>
      <c r="B312" s="97" t="s">
        <v>18009</v>
      </c>
      <c r="C312" s="98" t="s">
        <v>17561</v>
      </c>
      <c r="D312" s="99" t="n">
        <v>698.23</v>
      </c>
      <c r="E312" s="96"/>
    </row>
    <row r="313" customFormat="false" ht="36" hidden="false" customHeight="true" outlineLevel="0" collapsed="false">
      <c r="A313" s="96" t="s">
        <v>18010</v>
      </c>
      <c r="B313" s="97" t="s">
        <v>18011</v>
      </c>
      <c r="C313" s="98" t="s">
        <v>17561</v>
      </c>
      <c r="D313" s="99" t="n">
        <v>719.48</v>
      </c>
      <c r="E313" s="96"/>
    </row>
    <row r="314" customFormat="false" ht="36" hidden="false" customHeight="true" outlineLevel="0" collapsed="false">
      <c r="A314" s="96" t="s">
        <v>18012</v>
      </c>
      <c r="B314" s="97" t="s">
        <v>18013</v>
      </c>
      <c r="C314" s="98" t="s">
        <v>17561</v>
      </c>
      <c r="D314" s="99" t="n">
        <v>764.75</v>
      </c>
      <c r="E314" s="96"/>
    </row>
    <row r="315" customFormat="false" ht="36" hidden="false" customHeight="true" outlineLevel="0" collapsed="false">
      <c r="A315" s="96" t="s">
        <v>18014</v>
      </c>
      <c r="B315" s="97" t="s">
        <v>18015</v>
      </c>
      <c r="C315" s="98" t="s">
        <v>17561</v>
      </c>
      <c r="D315" s="99" t="n">
        <v>789.58</v>
      </c>
      <c r="E315" s="96"/>
    </row>
    <row r="316" customFormat="false" ht="36" hidden="false" customHeight="true" outlineLevel="0" collapsed="false">
      <c r="A316" s="96" t="s">
        <v>18016</v>
      </c>
      <c r="B316" s="97" t="s">
        <v>18017</v>
      </c>
      <c r="C316" s="98" t="s">
        <v>17561</v>
      </c>
      <c r="D316" s="99" t="n">
        <v>831.89</v>
      </c>
      <c r="E316" s="96"/>
    </row>
    <row r="317" customFormat="false" ht="36" hidden="false" customHeight="true" outlineLevel="0" collapsed="false">
      <c r="A317" s="96" t="s">
        <v>18018</v>
      </c>
      <c r="B317" s="97" t="s">
        <v>18019</v>
      </c>
      <c r="C317" s="98" t="s">
        <v>17561</v>
      </c>
      <c r="D317" s="99" t="n">
        <v>638.54</v>
      </c>
      <c r="E317" s="96"/>
    </row>
    <row r="318" customFormat="false" ht="36" hidden="false" customHeight="true" outlineLevel="0" collapsed="false">
      <c r="A318" s="96" t="s">
        <v>18020</v>
      </c>
      <c r="B318" s="97" t="s">
        <v>18021</v>
      </c>
      <c r="C318" s="98" t="s">
        <v>17561</v>
      </c>
      <c r="D318" s="99" t="n">
        <v>660.65</v>
      </c>
      <c r="E318" s="96"/>
    </row>
    <row r="319" customFormat="false" ht="36" hidden="false" customHeight="true" outlineLevel="0" collapsed="false">
      <c r="A319" s="96" t="s">
        <v>18022</v>
      </c>
      <c r="B319" s="97" t="s">
        <v>18023</v>
      </c>
      <c r="C319" s="98" t="s">
        <v>17561</v>
      </c>
      <c r="D319" s="99" t="n">
        <v>659.72</v>
      </c>
      <c r="E319" s="96"/>
    </row>
    <row r="320" customFormat="false" ht="36" hidden="false" customHeight="true" outlineLevel="0" collapsed="false">
      <c r="A320" s="96" t="s">
        <v>18024</v>
      </c>
      <c r="B320" s="97" t="s">
        <v>18025</v>
      </c>
      <c r="C320" s="98" t="s">
        <v>17561</v>
      </c>
      <c r="D320" s="99" t="n">
        <v>686.37</v>
      </c>
      <c r="E320" s="96"/>
    </row>
    <row r="321" customFormat="false" ht="36" hidden="false" customHeight="true" outlineLevel="0" collapsed="false">
      <c r="A321" s="96" t="s">
        <v>18026</v>
      </c>
      <c r="B321" s="97" t="s">
        <v>18027</v>
      </c>
      <c r="C321" s="98" t="s">
        <v>17561</v>
      </c>
      <c r="D321" s="99" t="n">
        <v>632.46</v>
      </c>
      <c r="E321" s="96"/>
    </row>
    <row r="322" customFormat="false" ht="12" hidden="false" customHeight="true" outlineLevel="0" collapsed="false">
      <c r="A322" s="91" t="n">
        <v>8667</v>
      </c>
      <c r="B322" s="92" t="s">
        <v>18028</v>
      </c>
      <c r="C322" s="93"/>
      <c r="D322" s="94"/>
      <c r="E322" s="95"/>
    </row>
    <row r="323" customFormat="false" ht="12" hidden="false" customHeight="true" outlineLevel="0" collapsed="false">
      <c r="A323" s="91" t="n">
        <v>8742</v>
      </c>
      <c r="B323" s="92" t="s">
        <v>18029</v>
      </c>
      <c r="C323" s="93"/>
      <c r="D323" s="94"/>
      <c r="E323" s="95"/>
    </row>
    <row r="324" customFormat="false" ht="36" hidden="false" customHeight="true" outlineLevel="0" collapsed="false">
      <c r="A324" s="96" t="s">
        <v>18030</v>
      </c>
      <c r="B324" s="97" t="s">
        <v>18031</v>
      </c>
      <c r="C324" s="98" t="s">
        <v>17561</v>
      </c>
      <c r="D324" s="99" t="n">
        <v>524.9</v>
      </c>
      <c r="E324" s="96"/>
    </row>
    <row r="325" customFormat="false" ht="36" hidden="false" customHeight="true" outlineLevel="0" collapsed="false">
      <c r="A325" s="96" t="s">
        <v>18032</v>
      </c>
      <c r="B325" s="97" t="s">
        <v>18033</v>
      </c>
      <c r="C325" s="98" t="s">
        <v>17561</v>
      </c>
      <c r="D325" s="99" t="n">
        <v>415.52</v>
      </c>
      <c r="E325" s="96"/>
    </row>
    <row r="326" customFormat="false" ht="36" hidden="false" customHeight="true" outlineLevel="0" collapsed="false">
      <c r="A326" s="96" t="s">
        <v>18034</v>
      </c>
      <c r="B326" s="97" t="s">
        <v>18035</v>
      </c>
      <c r="C326" s="98" t="s">
        <v>17561</v>
      </c>
      <c r="D326" s="99" t="n">
        <v>436.85</v>
      </c>
      <c r="E326" s="96"/>
    </row>
    <row r="327" customFormat="false" ht="12" hidden="false" customHeight="true" outlineLevel="0" collapsed="false">
      <c r="A327" s="91" t="n">
        <v>8744</v>
      </c>
      <c r="B327" s="92" t="s">
        <v>18036</v>
      </c>
      <c r="C327" s="93"/>
      <c r="D327" s="94"/>
      <c r="E327" s="95"/>
    </row>
    <row r="328" customFormat="false" ht="24" hidden="false" customHeight="true" outlineLevel="0" collapsed="false">
      <c r="A328" s="96" t="s">
        <v>18037</v>
      </c>
      <c r="B328" s="97" t="s">
        <v>18038</v>
      </c>
      <c r="C328" s="98" t="s">
        <v>17561</v>
      </c>
      <c r="D328" s="99" t="n">
        <v>170.96</v>
      </c>
      <c r="E328" s="96"/>
    </row>
    <row r="329" customFormat="false" ht="24" hidden="false" customHeight="true" outlineLevel="0" collapsed="false">
      <c r="A329" s="96" t="s">
        <v>18039</v>
      </c>
      <c r="B329" s="97" t="s">
        <v>18040</v>
      </c>
      <c r="C329" s="98" t="s">
        <v>17561</v>
      </c>
      <c r="D329" s="99" t="n">
        <v>197.76</v>
      </c>
      <c r="E329" s="96"/>
    </row>
    <row r="330" customFormat="false" ht="24" hidden="false" customHeight="true" outlineLevel="0" collapsed="false">
      <c r="A330" s="96" t="s">
        <v>18041</v>
      </c>
      <c r="B330" s="97" t="s">
        <v>18042</v>
      </c>
      <c r="C330" s="98" t="s">
        <v>17561</v>
      </c>
      <c r="D330" s="99" t="n">
        <v>536.45</v>
      </c>
      <c r="E330" s="96"/>
    </row>
    <row r="331" customFormat="false" ht="24" hidden="false" customHeight="true" outlineLevel="0" collapsed="false">
      <c r="A331" s="96" t="s">
        <v>18043</v>
      </c>
      <c r="B331" s="97" t="s">
        <v>18044</v>
      </c>
      <c r="C331" s="98" t="s">
        <v>17561</v>
      </c>
      <c r="D331" s="99" t="n">
        <v>257.68</v>
      </c>
      <c r="E331" s="96"/>
    </row>
    <row r="332" customFormat="false" ht="12" hidden="false" customHeight="true" outlineLevel="0" collapsed="false">
      <c r="A332" s="91" t="n">
        <v>8745</v>
      </c>
      <c r="B332" s="92" t="s">
        <v>18045</v>
      </c>
      <c r="C332" s="93"/>
      <c r="D332" s="94"/>
      <c r="E332" s="95"/>
    </row>
    <row r="333" customFormat="false" ht="36" hidden="false" customHeight="true" outlineLevel="0" collapsed="false">
      <c r="A333" s="96" t="s">
        <v>18046</v>
      </c>
      <c r="B333" s="97" t="s">
        <v>18047</v>
      </c>
      <c r="C333" s="98" t="s">
        <v>17561</v>
      </c>
      <c r="D333" s="99" t="n">
        <v>250.13</v>
      </c>
      <c r="E333" s="96"/>
    </row>
    <row r="334" customFormat="false" ht="24" hidden="false" customHeight="true" outlineLevel="0" collapsed="false">
      <c r="A334" s="96" t="s">
        <v>18048</v>
      </c>
      <c r="B334" s="97" t="s">
        <v>18049</v>
      </c>
      <c r="C334" s="98" t="s">
        <v>17561</v>
      </c>
      <c r="D334" s="99" t="n">
        <v>176.99</v>
      </c>
      <c r="E334" s="96"/>
    </row>
    <row r="335" customFormat="false" ht="12" hidden="false" customHeight="true" outlineLevel="0" collapsed="false">
      <c r="A335" s="91" t="n">
        <v>8668</v>
      </c>
      <c r="B335" s="92" t="s">
        <v>18050</v>
      </c>
      <c r="C335" s="93"/>
      <c r="D335" s="94"/>
      <c r="E335" s="95"/>
    </row>
    <row r="336" customFormat="false" ht="12" hidden="false" customHeight="true" outlineLevel="0" collapsed="false">
      <c r="A336" s="91" t="n">
        <v>8746</v>
      </c>
      <c r="B336" s="92" t="s">
        <v>18051</v>
      </c>
      <c r="C336" s="93"/>
      <c r="D336" s="94"/>
      <c r="E336" s="95"/>
    </row>
    <row r="337" customFormat="false" ht="36" hidden="false" customHeight="true" outlineLevel="0" collapsed="false">
      <c r="A337" s="96" t="s">
        <v>18052</v>
      </c>
      <c r="B337" s="97" t="s">
        <v>18053</v>
      </c>
      <c r="C337" s="98" t="s">
        <v>17460</v>
      </c>
      <c r="D337" s="99" t="n">
        <v>29.95</v>
      </c>
      <c r="E337" s="96"/>
    </row>
    <row r="338" customFormat="false" ht="36" hidden="false" customHeight="true" outlineLevel="0" collapsed="false">
      <c r="A338" s="96" t="s">
        <v>18054</v>
      </c>
      <c r="B338" s="97" t="s">
        <v>18055</v>
      </c>
      <c r="C338" s="98" t="s">
        <v>17460</v>
      </c>
      <c r="D338" s="99" t="n">
        <v>13.96</v>
      </c>
      <c r="E338" s="96"/>
    </row>
    <row r="339" customFormat="false" ht="36" hidden="false" customHeight="true" outlineLevel="0" collapsed="false">
      <c r="A339" s="96" t="s">
        <v>18056</v>
      </c>
      <c r="B339" s="97" t="s">
        <v>18057</v>
      </c>
      <c r="C339" s="98" t="s">
        <v>17460</v>
      </c>
      <c r="D339" s="99" t="n">
        <v>17.15</v>
      </c>
      <c r="E339" s="96"/>
    </row>
    <row r="340" customFormat="false" ht="36" hidden="false" customHeight="true" outlineLevel="0" collapsed="false">
      <c r="A340" s="96" t="s">
        <v>18058</v>
      </c>
      <c r="B340" s="97" t="s">
        <v>18059</v>
      </c>
      <c r="C340" s="98" t="s">
        <v>17460</v>
      </c>
      <c r="D340" s="99" t="n">
        <v>20.66</v>
      </c>
      <c r="E340" s="96"/>
    </row>
    <row r="341" customFormat="false" ht="24" hidden="false" customHeight="true" outlineLevel="0" collapsed="false">
      <c r="A341" s="96" t="s">
        <v>18060</v>
      </c>
      <c r="B341" s="97" t="s">
        <v>18061</v>
      </c>
      <c r="C341" s="98" t="s">
        <v>18062</v>
      </c>
      <c r="D341" s="99" t="n">
        <v>11.72</v>
      </c>
      <c r="E341" s="96"/>
    </row>
    <row r="342" customFormat="false" ht="24" hidden="false" customHeight="true" outlineLevel="0" collapsed="false">
      <c r="A342" s="96" t="s">
        <v>18063</v>
      </c>
      <c r="B342" s="97" t="s">
        <v>18064</v>
      </c>
      <c r="C342" s="98" t="s">
        <v>18062</v>
      </c>
      <c r="D342" s="99" t="n">
        <v>10.68</v>
      </c>
      <c r="E342" s="96"/>
    </row>
    <row r="343" customFormat="false" ht="24" hidden="false" customHeight="true" outlineLevel="0" collapsed="false">
      <c r="A343" s="96" t="s">
        <v>18065</v>
      </c>
      <c r="B343" s="97" t="s">
        <v>18066</v>
      </c>
      <c r="C343" s="98" t="s">
        <v>18062</v>
      </c>
      <c r="D343" s="99" t="n">
        <v>10.77</v>
      </c>
      <c r="E343" s="96"/>
    </row>
    <row r="344" customFormat="false" ht="24" hidden="false" customHeight="true" outlineLevel="0" collapsed="false">
      <c r="A344" s="96" t="s">
        <v>18067</v>
      </c>
      <c r="B344" s="97" t="s">
        <v>18068</v>
      </c>
      <c r="C344" s="98" t="s">
        <v>18062</v>
      </c>
      <c r="D344" s="99" t="n">
        <v>10.98</v>
      </c>
      <c r="E344" s="96"/>
    </row>
    <row r="345" customFormat="false" ht="24" hidden="false" customHeight="true" outlineLevel="0" collapsed="false">
      <c r="A345" s="96" t="s">
        <v>18069</v>
      </c>
      <c r="B345" s="97" t="s">
        <v>18070</v>
      </c>
      <c r="C345" s="98" t="s">
        <v>18062</v>
      </c>
      <c r="D345" s="99" t="n">
        <v>11.81</v>
      </c>
      <c r="E345" s="96"/>
    </row>
    <row r="346" customFormat="false" ht="24" hidden="false" customHeight="true" outlineLevel="0" collapsed="false">
      <c r="A346" s="96" t="s">
        <v>18071</v>
      </c>
      <c r="B346" s="97" t="s">
        <v>18072</v>
      </c>
      <c r="C346" s="98" t="s">
        <v>18062</v>
      </c>
      <c r="D346" s="99" t="n">
        <v>11.81</v>
      </c>
      <c r="E346" s="96"/>
    </row>
    <row r="347" customFormat="false" ht="24" hidden="false" customHeight="true" outlineLevel="0" collapsed="false">
      <c r="A347" s="96" t="s">
        <v>18073</v>
      </c>
      <c r="B347" s="97" t="s">
        <v>18074</v>
      </c>
      <c r="C347" s="98" t="s">
        <v>18062</v>
      </c>
      <c r="D347" s="99" t="n">
        <v>11.38</v>
      </c>
      <c r="E347" s="96"/>
    </row>
    <row r="348" customFormat="false" ht="24" hidden="false" customHeight="true" outlineLevel="0" collapsed="false">
      <c r="A348" s="96" t="s">
        <v>18075</v>
      </c>
      <c r="B348" s="97" t="s">
        <v>18076</v>
      </c>
      <c r="C348" s="98" t="s">
        <v>18062</v>
      </c>
      <c r="D348" s="99" t="n">
        <v>11.42</v>
      </c>
      <c r="E348" s="96"/>
    </row>
    <row r="349" customFormat="false" ht="24" hidden="false" customHeight="true" outlineLevel="0" collapsed="false">
      <c r="A349" s="96" t="s">
        <v>18077</v>
      </c>
      <c r="B349" s="97" t="s">
        <v>18078</v>
      </c>
      <c r="C349" s="98" t="s">
        <v>18062</v>
      </c>
      <c r="D349" s="99" t="n">
        <v>11.42</v>
      </c>
      <c r="E349" s="96"/>
    </row>
    <row r="350" customFormat="false" ht="24" hidden="false" customHeight="true" outlineLevel="0" collapsed="false">
      <c r="A350" s="96" t="s">
        <v>18079</v>
      </c>
      <c r="B350" s="97" t="s">
        <v>18080</v>
      </c>
      <c r="C350" s="98" t="s">
        <v>18062</v>
      </c>
      <c r="D350" s="99" t="n">
        <v>11.3</v>
      </c>
      <c r="E350" s="96"/>
    </row>
    <row r="351" customFormat="false" ht="24" hidden="false" customHeight="true" outlineLevel="0" collapsed="false">
      <c r="A351" s="96" t="s">
        <v>18081</v>
      </c>
      <c r="B351" s="97" t="s">
        <v>18082</v>
      </c>
      <c r="C351" s="98" t="s">
        <v>18062</v>
      </c>
      <c r="D351" s="99" t="n">
        <v>11.31</v>
      </c>
      <c r="E351" s="96"/>
    </row>
    <row r="352" customFormat="false" ht="24" hidden="false" customHeight="true" outlineLevel="0" collapsed="false">
      <c r="A352" s="96" t="s">
        <v>18083</v>
      </c>
      <c r="B352" s="97" t="s">
        <v>18084</v>
      </c>
      <c r="C352" s="98" t="s">
        <v>18062</v>
      </c>
      <c r="D352" s="99" t="n">
        <v>11.31</v>
      </c>
      <c r="E352" s="96"/>
    </row>
    <row r="353" customFormat="false" ht="24" hidden="false" customHeight="true" outlineLevel="0" collapsed="false">
      <c r="A353" s="96" t="s">
        <v>18085</v>
      </c>
      <c r="B353" s="97" t="s">
        <v>18086</v>
      </c>
      <c r="C353" s="98" t="s">
        <v>18062</v>
      </c>
      <c r="D353" s="99" t="n">
        <v>11.31</v>
      </c>
      <c r="E353" s="96"/>
    </row>
    <row r="354" customFormat="false" ht="12" hidden="false" customHeight="true" outlineLevel="0" collapsed="false">
      <c r="A354" s="91" t="n">
        <v>8747</v>
      </c>
      <c r="B354" s="92" t="s">
        <v>17973</v>
      </c>
      <c r="C354" s="93"/>
      <c r="D354" s="94"/>
      <c r="E354" s="95"/>
    </row>
    <row r="355" customFormat="false" ht="24" hidden="false" customHeight="true" outlineLevel="0" collapsed="false">
      <c r="A355" s="96" t="s">
        <v>18087</v>
      </c>
      <c r="B355" s="97" t="s">
        <v>18088</v>
      </c>
      <c r="C355" s="98" t="s">
        <v>17460</v>
      </c>
      <c r="D355" s="99" t="n">
        <v>61.77</v>
      </c>
      <c r="E355" s="96"/>
    </row>
    <row r="356" customFormat="false" ht="24" hidden="false" customHeight="true" outlineLevel="0" collapsed="false">
      <c r="A356" s="96" t="s">
        <v>18089</v>
      </c>
      <c r="B356" s="97" t="s">
        <v>18090</v>
      </c>
      <c r="C356" s="98" t="s">
        <v>17460</v>
      </c>
      <c r="D356" s="99" t="n">
        <v>45.16</v>
      </c>
      <c r="E356" s="96"/>
    </row>
    <row r="357" customFormat="false" ht="24" hidden="false" customHeight="true" outlineLevel="0" collapsed="false">
      <c r="A357" s="96" t="s">
        <v>18091</v>
      </c>
      <c r="B357" s="97" t="s">
        <v>18092</v>
      </c>
      <c r="C357" s="98" t="s">
        <v>17460</v>
      </c>
      <c r="D357" s="99" t="n">
        <v>51.49</v>
      </c>
      <c r="E357" s="96"/>
    </row>
    <row r="358" customFormat="false" ht="24" hidden="false" customHeight="true" outlineLevel="0" collapsed="false">
      <c r="A358" s="96" t="s">
        <v>18093</v>
      </c>
      <c r="B358" s="97" t="s">
        <v>18094</v>
      </c>
      <c r="C358" s="98" t="s">
        <v>17460</v>
      </c>
      <c r="D358" s="99" t="n">
        <v>54.25</v>
      </c>
      <c r="E358" s="96"/>
    </row>
    <row r="359" customFormat="false" ht="24" hidden="false" customHeight="true" outlineLevel="0" collapsed="false">
      <c r="A359" s="96" t="s">
        <v>18095</v>
      </c>
      <c r="B359" s="97" t="s">
        <v>18096</v>
      </c>
      <c r="C359" s="98" t="s">
        <v>17460</v>
      </c>
      <c r="D359" s="99" t="n">
        <v>56.36</v>
      </c>
      <c r="E359" s="96"/>
    </row>
    <row r="360" customFormat="false" ht="24" hidden="false" customHeight="true" outlineLevel="0" collapsed="false">
      <c r="A360" s="96" t="s">
        <v>18097</v>
      </c>
      <c r="B360" s="97" t="s">
        <v>18098</v>
      </c>
      <c r="C360" s="98" t="s">
        <v>17460</v>
      </c>
      <c r="D360" s="99" t="n">
        <v>58.32</v>
      </c>
      <c r="E360" s="96"/>
    </row>
    <row r="361" customFormat="false" ht="36" hidden="false" customHeight="true" outlineLevel="0" collapsed="false">
      <c r="A361" s="96" t="s">
        <v>18099</v>
      </c>
      <c r="B361" s="97" t="s">
        <v>18100</v>
      </c>
      <c r="C361" s="98" t="s">
        <v>17460</v>
      </c>
      <c r="D361" s="99" t="n">
        <v>124.9</v>
      </c>
      <c r="E361" s="96"/>
    </row>
    <row r="362" customFormat="false" ht="36" hidden="false" customHeight="true" outlineLevel="0" collapsed="false">
      <c r="A362" s="96" t="s">
        <v>18101</v>
      </c>
      <c r="B362" s="97" t="s">
        <v>18102</v>
      </c>
      <c r="C362" s="98" t="s">
        <v>17460</v>
      </c>
      <c r="D362" s="99" t="n">
        <v>102.58</v>
      </c>
      <c r="E362" s="96"/>
    </row>
    <row r="363" customFormat="false" ht="36" hidden="false" customHeight="true" outlineLevel="0" collapsed="false">
      <c r="A363" s="96" t="s">
        <v>18103</v>
      </c>
      <c r="B363" s="97" t="s">
        <v>18104</v>
      </c>
      <c r="C363" s="98" t="s">
        <v>17460</v>
      </c>
      <c r="D363" s="99" t="n">
        <v>84.73</v>
      </c>
      <c r="E363" s="96"/>
    </row>
    <row r="364" customFormat="false" ht="24" hidden="false" customHeight="true" outlineLevel="0" collapsed="false">
      <c r="A364" s="96" t="s">
        <v>18105</v>
      </c>
      <c r="B364" s="97" t="s">
        <v>18106</v>
      </c>
      <c r="C364" s="98" t="s">
        <v>17460</v>
      </c>
      <c r="D364" s="99" t="n">
        <v>53.71</v>
      </c>
      <c r="E364" s="96"/>
    </row>
    <row r="365" customFormat="false" ht="24" hidden="false" customHeight="true" outlineLevel="0" collapsed="false">
      <c r="A365" s="96" t="s">
        <v>18107</v>
      </c>
      <c r="B365" s="97" t="s">
        <v>18108</v>
      </c>
      <c r="C365" s="98" t="s">
        <v>17460</v>
      </c>
      <c r="D365" s="99" t="n">
        <v>43.03</v>
      </c>
      <c r="E365" s="96"/>
    </row>
    <row r="366" customFormat="false" ht="60.75" hidden="false" customHeight="true" outlineLevel="0" collapsed="false">
      <c r="A366" s="96" t="s">
        <v>18109</v>
      </c>
      <c r="B366" s="97" t="s">
        <v>18110</v>
      </c>
      <c r="C366" s="98" t="s">
        <v>17460</v>
      </c>
      <c r="D366" s="99" t="n">
        <v>106.48</v>
      </c>
      <c r="E366" s="96"/>
    </row>
    <row r="367" customFormat="false" ht="36" hidden="false" customHeight="true" outlineLevel="0" collapsed="false">
      <c r="A367" s="96" t="s">
        <v>18111</v>
      </c>
      <c r="B367" s="97" t="s">
        <v>18112</v>
      </c>
      <c r="C367" s="98" t="s">
        <v>17460</v>
      </c>
      <c r="D367" s="99" t="n">
        <v>53.93</v>
      </c>
      <c r="E367" s="96"/>
    </row>
    <row r="368" customFormat="false" ht="36" hidden="false" customHeight="true" outlineLevel="0" collapsed="false">
      <c r="A368" s="96" t="s">
        <v>18113</v>
      </c>
      <c r="B368" s="97" t="s">
        <v>18114</v>
      </c>
      <c r="C368" s="98" t="s">
        <v>17460</v>
      </c>
      <c r="D368" s="99" t="n">
        <v>39.27</v>
      </c>
      <c r="E368" s="96"/>
    </row>
    <row r="369" customFormat="false" ht="36" hidden="false" customHeight="true" outlineLevel="0" collapsed="false">
      <c r="A369" s="96" t="s">
        <v>18115</v>
      </c>
      <c r="B369" s="97" t="s">
        <v>18116</v>
      </c>
      <c r="C369" s="98" t="s">
        <v>17460</v>
      </c>
      <c r="D369" s="99" t="n">
        <v>40.55</v>
      </c>
      <c r="E369" s="96"/>
    </row>
    <row r="370" customFormat="false" ht="36" hidden="false" customHeight="true" outlineLevel="0" collapsed="false">
      <c r="A370" s="96" t="s">
        <v>18117</v>
      </c>
      <c r="B370" s="97" t="s">
        <v>18118</v>
      </c>
      <c r="C370" s="98" t="s">
        <v>17460</v>
      </c>
      <c r="D370" s="99" t="n">
        <v>46.68</v>
      </c>
      <c r="E370" s="96"/>
    </row>
    <row r="371" customFormat="false" ht="36" hidden="false" customHeight="true" outlineLevel="0" collapsed="false">
      <c r="A371" s="96" t="s">
        <v>18119</v>
      </c>
      <c r="B371" s="97" t="s">
        <v>18120</v>
      </c>
      <c r="C371" s="98" t="s">
        <v>17460</v>
      </c>
      <c r="D371" s="99" t="n">
        <v>48.71</v>
      </c>
      <c r="E371" s="96"/>
    </row>
    <row r="372" customFormat="false" ht="36" hidden="false" customHeight="true" outlineLevel="0" collapsed="false">
      <c r="A372" s="96" t="s">
        <v>18121</v>
      </c>
      <c r="B372" s="97" t="s">
        <v>18122</v>
      </c>
      <c r="C372" s="98" t="s">
        <v>17460</v>
      </c>
      <c r="D372" s="99" t="n">
        <v>50.6</v>
      </c>
      <c r="E372" s="96"/>
    </row>
    <row r="373" customFormat="false" ht="36" hidden="false" customHeight="true" outlineLevel="0" collapsed="false">
      <c r="A373" s="96" t="s">
        <v>18123</v>
      </c>
      <c r="B373" s="97" t="s">
        <v>18124</v>
      </c>
      <c r="C373" s="98" t="s">
        <v>17460</v>
      </c>
      <c r="D373" s="99" t="n">
        <v>47.08</v>
      </c>
      <c r="E373" s="96"/>
    </row>
    <row r="374" customFormat="false" ht="36" hidden="false" customHeight="true" outlineLevel="0" collapsed="false">
      <c r="A374" s="96" t="s">
        <v>18125</v>
      </c>
      <c r="B374" s="97" t="s">
        <v>18126</v>
      </c>
      <c r="C374" s="98" t="s">
        <v>17460</v>
      </c>
      <c r="D374" s="99" t="n">
        <v>37.51</v>
      </c>
      <c r="E374" s="96"/>
    </row>
    <row r="375" customFormat="false" ht="48.75" hidden="false" customHeight="true" outlineLevel="0" collapsed="false">
      <c r="A375" s="96" t="s">
        <v>18127</v>
      </c>
      <c r="B375" s="97" t="s">
        <v>18128</v>
      </c>
      <c r="C375" s="98" t="s">
        <v>17781</v>
      </c>
      <c r="D375" s="99" t="n">
        <v>56.82</v>
      </c>
      <c r="E375" s="96"/>
    </row>
    <row r="376" customFormat="false" ht="48.75" hidden="false" customHeight="true" outlineLevel="0" collapsed="false">
      <c r="A376" s="96" t="s">
        <v>18129</v>
      </c>
      <c r="B376" s="97" t="s">
        <v>18130</v>
      </c>
      <c r="C376" s="98" t="s">
        <v>17781</v>
      </c>
      <c r="D376" s="99" t="n">
        <v>57.7</v>
      </c>
      <c r="E376" s="96"/>
    </row>
    <row r="377" customFormat="false" ht="36" hidden="false" customHeight="true" outlineLevel="0" collapsed="false">
      <c r="A377" s="96" t="s">
        <v>18131</v>
      </c>
      <c r="B377" s="97" t="s">
        <v>18132</v>
      </c>
      <c r="C377" s="98" t="s">
        <v>17460</v>
      </c>
      <c r="D377" s="99" t="n">
        <v>77.11</v>
      </c>
      <c r="E377" s="96"/>
    </row>
    <row r="378" customFormat="false" ht="36" hidden="false" customHeight="true" outlineLevel="0" collapsed="false">
      <c r="A378" s="96" t="s">
        <v>18133</v>
      </c>
      <c r="B378" s="97" t="s">
        <v>18134</v>
      </c>
      <c r="C378" s="98" t="s">
        <v>17460</v>
      </c>
      <c r="D378" s="99" t="n">
        <v>54.17</v>
      </c>
      <c r="E378" s="96"/>
    </row>
    <row r="379" customFormat="false" ht="36" hidden="false" customHeight="true" outlineLevel="0" collapsed="false">
      <c r="A379" s="96" t="s">
        <v>18135</v>
      </c>
      <c r="B379" s="97" t="s">
        <v>18136</v>
      </c>
      <c r="C379" s="98" t="s">
        <v>17460</v>
      </c>
      <c r="D379" s="99" t="n">
        <v>55.67</v>
      </c>
      <c r="E379" s="96"/>
    </row>
    <row r="380" customFormat="false" ht="36" hidden="false" customHeight="true" outlineLevel="0" collapsed="false">
      <c r="A380" s="96" t="s">
        <v>18137</v>
      </c>
      <c r="B380" s="97" t="s">
        <v>18138</v>
      </c>
      <c r="C380" s="98" t="s">
        <v>17460</v>
      </c>
      <c r="D380" s="99" t="n">
        <v>68.59</v>
      </c>
      <c r="E380" s="96"/>
    </row>
    <row r="381" customFormat="false" ht="36" hidden="false" customHeight="true" outlineLevel="0" collapsed="false">
      <c r="A381" s="96" t="s">
        <v>18139</v>
      </c>
      <c r="B381" s="97" t="s">
        <v>18140</v>
      </c>
      <c r="C381" s="98" t="s">
        <v>17460</v>
      </c>
      <c r="D381" s="99" t="n">
        <v>70.98</v>
      </c>
      <c r="E381" s="96"/>
    </row>
    <row r="382" customFormat="false" ht="36" hidden="false" customHeight="true" outlineLevel="0" collapsed="false">
      <c r="A382" s="96" t="s">
        <v>18141</v>
      </c>
      <c r="B382" s="97" t="s">
        <v>18142</v>
      </c>
      <c r="C382" s="98" t="s">
        <v>17460</v>
      </c>
      <c r="D382" s="99" t="n">
        <v>73.2</v>
      </c>
      <c r="E382" s="96"/>
    </row>
    <row r="383" customFormat="false" ht="36" hidden="false" customHeight="true" outlineLevel="0" collapsed="false">
      <c r="A383" s="96" t="s">
        <v>18143</v>
      </c>
      <c r="B383" s="97" t="s">
        <v>18144</v>
      </c>
      <c r="C383" s="98" t="s">
        <v>17460</v>
      </c>
      <c r="D383" s="99" t="n">
        <v>67.14</v>
      </c>
      <c r="E383" s="96"/>
    </row>
    <row r="384" customFormat="false" ht="36" hidden="false" customHeight="true" outlineLevel="0" collapsed="false">
      <c r="A384" s="96" t="s">
        <v>18145</v>
      </c>
      <c r="B384" s="97" t="s">
        <v>18146</v>
      </c>
      <c r="C384" s="98" t="s">
        <v>17460</v>
      </c>
      <c r="D384" s="99" t="n">
        <v>54.28</v>
      </c>
      <c r="E384" s="96"/>
    </row>
    <row r="385" customFormat="false" ht="36" hidden="false" customHeight="true" outlineLevel="0" collapsed="false">
      <c r="A385" s="96" t="s">
        <v>18147</v>
      </c>
      <c r="B385" s="97" t="s">
        <v>18148</v>
      </c>
      <c r="C385" s="98" t="s">
        <v>17460</v>
      </c>
      <c r="D385" s="99" t="n">
        <v>67.35</v>
      </c>
      <c r="E385" s="96"/>
    </row>
    <row r="386" customFormat="false" ht="36" hidden="false" customHeight="true" outlineLevel="0" collapsed="false">
      <c r="A386" s="96" t="s">
        <v>18149</v>
      </c>
      <c r="B386" s="97" t="s">
        <v>18150</v>
      </c>
      <c r="C386" s="98" t="s">
        <v>17460</v>
      </c>
      <c r="D386" s="99" t="n">
        <v>68.44</v>
      </c>
      <c r="E386" s="96"/>
    </row>
    <row r="387" customFormat="false" ht="36" hidden="false" customHeight="true" outlineLevel="0" collapsed="false">
      <c r="A387" s="96" t="s">
        <v>18151</v>
      </c>
      <c r="B387" s="97" t="s">
        <v>18152</v>
      </c>
      <c r="C387" s="98" t="s">
        <v>17460</v>
      </c>
      <c r="D387" s="99" t="n">
        <v>51.12</v>
      </c>
      <c r="E387" s="96"/>
    </row>
    <row r="388" customFormat="false" ht="36" hidden="false" customHeight="true" outlineLevel="0" collapsed="false">
      <c r="A388" s="96" t="s">
        <v>18153</v>
      </c>
      <c r="B388" s="97" t="s">
        <v>18154</v>
      </c>
      <c r="C388" s="98" t="s">
        <v>17460</v>
      </c>
      <c r="D388" s="99" t="n">
        <v>60.87</v>
      </c>
      <c r="E388" s="96"/>
    </row>
    <row r="389" customFormat="false" ht="36" hidden="false" customHeight="true" outlineLevel="0" collapsed="false">
      <c r="A389" s="96" t="s">
        <v>18155</v>
      </c>
      <c r="B389" s="97" t="s">
        <v>18156</v>
      </c>
      <c r="C389" s="98" t="s">
        <v>17460</v>
      </c>
      <c r="D389" s="99" t="n">
        <v>62.99</v>
      </c>
      <c r="E389" s="96"/>
    </row>
    <row r="390" customFormat="false" ht="36" hidden="false" customHeight="true" outlineLevel="0" collapsed="false">
      <c r="A390" s="96" t="s">
        <v>18157</v>
      </c>
      <c r="B390" s="97" t="s">
        <v>18158</v>
      </c>
      <c r="C390" s="98" t="s">
        <v>17460</v>
      </c>
      <c r="D390" s="99" t="n">
        <v>64.96</v>
      </c>
      <c r="E390" s="96"/>
    </row>
    <row r="391" customFormat="false" ht="36" hidden="false" customHeight="true" outlineLevel="0" collapsed="false">
      <c r="A391" s="96" t="s">
        <v>18159</v>
      </c>
      <c r="B391" s="97" t="s">
        <v>18160</v>
      </c>
      <c r="C391" s="98" t="s">
        <v>17460</v>
      </c>
      <c r="D391" s="99" t="n">
        <v>59.18</v>
      </c>
      <c r="E391" s="96"/>
    </row>
    <row r="392" customFormat="false" ht="36" hidden="false" customHeight="true" outlineLevel="0" collapsed="false">
      <c r="A392" s="96" t="s">
        <v>18161</v>
      </c>
      <c r="B392" s="97" t="s">
        <v>18162</v>
      </c>
      <c r="C392" s="98" t="s">
        <v>17460</v>
      </c>
      <c r="D392" s="99" t="n">
        <v>47.55</v>
      </c>
      <c r="E392" s="96"/>
    </row>
    <row r="393" customFormat="false" ht="12" hidden="false" customHeight="true" outlineLevel="0" collapsed="false">
      <c r="A393" s="91" t="n">
        <v>8748</v>
      </c>
      <c r="B393" s="92" t="s">
        <v>17980</v>
      </c>
      <c r="C393" s="93"/>
      <c r="D393" s="94"/>
      <c r="E393" s="95"/>
    </row>
    <row r="394" customFormat="false" ht="36" hidden="false" customHeight="true" outlineLevel="0" collapsed="false">
      <c r="A394" s="96" t="s">
        <v>18163</v>
      </c>
      <c r="B394" s="97" t="s">
        <v>18164</v>
      </c>
      <c r="C394" s="98" t="s">
        <v>17561</v>
      </c>
      <c r="D394" s="99" t="n">
        <v>683.11</v>
      </c>
      <c r="E394" s="96"/>
    </row>
    <row r="395" customFormat="false" ht="36" hidden="false" customHeight="true" outlineLevel="0" collapsed="false">
      <c r="A395" s="96" t="s">
        <v>18165</v>
      </c>
      <c r="B395" s="97" t="s">
        <v>18166</v>
      </c>
      <c r="C395" s="98" t="s">
        <v>17561</v>
      </c>
      <c r="D395" s="99" t="n">
        <v>699.62</v>
      </c>
      <c r="E395" s="96"/>
    </row>
    <row r="396" customFormat="false" ht="36" hidden="false" customHeight="true" outlineLevel="0" collapsed="false">
      <c r="A396" s="96" t="s">
        <v>18167</v>
      </c>
      <c r="B396" s="97" t="s">
        <v>18168</v>
      </c>
      <c r="C396" s="98" t="s">
        <v>17561</v>
      </c>
      <c r="D396" s="99" t="n">
        <v>719.71</v>
      </c>
      <c r="E396" s="96"/>
    </row>
    <row r="397" customFormat="false" ht="36" hidden="false" customHeight="true" outlineLevel="0" collapsed="false">
      <c r="A397" s="96" t="s">
        <v>18169</v>
      </c>
      <c r="B397" s="97" t="s">
        <v>18170</v>
      </c>
      <c r="C397" s="98" t="s">
        <v>17561</v>
      </c>
      <c r="D397" s="99" t="n">
        <v>739.8</v>
      </c>
      <c r="E397" s="96"/>
    </row>
    <row r="398" customFormat="false" ht="36" hidden="false" customHeight="true" outlineLevel="0" collapsed="false">
      <c r="A398" s="96" t="s">
        <v>18171</v>
      </c>
      <c r="B398" s="97" t="s">
        <v>18172</v>
      </c>
      <c r="C398" s="98" t="s">
        <v>17561</v>
      </c>
      <c r="D398" s="99" t="n">
        <v>767.55</v>
      </c>
      <c r="E398" s="96"/>
    </row>
    <row r="399" customFormat="false" ht="36" hidden="false" customHeight="true" outlineLevel="0" collapsed="false">
      <c r="A399" s="96" t="s">
        <v>18173</v>
      </c>
      <c r="B399" s="97" t="s">
        <v>18174</v>
      </c>
      <c r="C399" s="98" t="s">
        <v>17561</v>
      </c>
      <c r="D399" s="99" t="n">
        <v>842.12</v>
      </c>
      <c r="E399" s="96"/>
    </row>
    <row r="400" customFormat="false" ht="36" hidden="false" customHeight="true" outlineLevel="0" collapsed="false">
      <c r="A400" s="96" t="s">
        <v>18175</v>
      </c>
      <c r="B400" s="97" t="s">
        <v>18176</v>
      </c>
      <c r="C400" s="98" t="s">
        <v>17561</v>
      </c>
      <c r="D400" s="99" t="n">
        <v>705.36</v>
      </c>
      <c r="E400" s="96"/>
    </row>
    <row r="401" customFormat="false" ht="36" hidden="false" customHeight="true" outlineLevel="0" collapsed="false">
      <c r="A401" s="96" t="s">
        <v>18177</v>
      </c>
      <c r="B401" s="97" t="s">
        <v>18178</v>
      </c>
      <c r="C401" s="98" t="s">
        <v>17561</v>
      </c>
      <c r="D401" s="99" t="n">
        <v>726.74</v>
      </c>
      <c r="E401" s="96"/>
    </row>
    <row r="402" customFormat="false" ht="36" hidden="false" customHeight="true" outlineLevel="0" collapsed="false">
      <c r="A402" s="96" t="s">
        <v>18179</v>
      </c>
      <c r="B402" s="97" t="s">
        <v>18180</v>
      </c>
      <c r="C402" s="98" t="s">
        <v>17561</v>
      </c>
      <c r="D402" s="99" t="n">
        <v>748.91</v>
      </c>
      <c r="E402" s="96"/>
    </row>
    <row r="403" customFormat="false" ht="36" hidden="false" customHeight="true" outlineLevel="0" collapsed="false">
      <c r="A403" s="96" t="s">
        <v>18181</v>
      </c>
      <c r="B403" s="97" t="s">
        <v>18182</v>
      </c>
      <c r="C403" s="98" t="s">
        <v>17561</v>
      </c>
      <c r="D403" s="99" t="n">
        <v>771.89</v>
      </c>
      <c r="E403" s="96"/>
    </row>
    <row r="404" customFormat="false" ht="36" hidden="false" customHeight="true" outlineLevel="0" collapsed="false">
      <c r="A404" s="96" t="s">
        <v>18183</v>
      </c>
      <c r="B404" s="97" t="s">
        <v>18184</v>
      </c>
      <c r="C404" s="98" t="s">
        <v>17561</v>
      </c>
      <c r="D404" s="99" t="n">
        <v>795.71</v>
      </c>
      <c r="E404" s="96"/>
    </row>
    <row r="405" customFormat="false" ht="36" hidden="false" customHeight="true" outlineLevel="0" collapsed="false">
      <c r="A405" s="96" t="s">
        <v>18185</v>
      </c>
      <c r="B405" s="97" t="s">
        <v>18186</v>
      </c>
      <c r="C405" s="98" t="s">
        <v>17561</v>
      </c>
      <c r="D405" s="99" t="n">
        <v>820.42</v>
      </c>
      <c r="E405" s="96"/>
    </row>
    <row r="406" customFormat="false" ht="36" hidden="false" customHeight="true" outlineLevel="0" collapsed="false">
      <c r="A406" s="96" t="s">
        <v>18187</v>
      </c>
      <c r="B406" s="97" t="s">
        <v>18188</v>
      </c>
      <c r="C406" s="98" t="s">
        <v>17561</v>
      </c>
      <c r="D406" s="99" t="n">
        <v>675.67</v>
      </c>
      <c r="E406" s="96"/>
    </row>
    <row r="407" customFormat="false" ht="36" hidden="false" customHeight="true" outlineLevel="0" collapsed="false">
      <c r="A407" s="96" t="s">
        <v>18189</v>
      </c>
      <c r="B407" s="97" t="s">
        <v>18190</v>
      </c>
      <c r="C407" s="98" t="s">
        <v>17561</v>
      </c>
      <c r="D407" s="99" t="n">
        <v>684.73</v>
      </c>
      <c r="E407" s="96"/>
    </row>
    <row r="408" customFormat="false" ht="12" hidden="false" customHeight="true" outlineLevel="0" collapsed="false">
      <c r="A408" s="91" t="n">
        <v>8749</v>
      </c>
      <c r="B408" s="92" t="s">
        <v>18191</v>
      </c>
      <c r="C408" s="93"/>
      <c r="D408" s="94"/>
      <c r="E408" s="95"/>
    </row>
    <row r="409" customFormat="false" ht="36" hidden="false" customHeight="true" outlineLevel="0" collapsed="false">
      <c r="A409" s="96" t="s">
        <v>18192</v>
      </c>
      <c r="B409" s="97" t="s">
        <v>18193</v>
      </c>
      <c r="C409" s="98" t="s">
        <v>17561</v>
      </c>
      <c r="D409" s="99" t="n">
        <v>742.17</v>
      </c>
      <c r="E409" s="96"/>
    </row>
    <row r="410" customFormat="false" ht="36" hidden="false" customHeight="true" outlineLevel="0" collapsed="false">
      <c r="A410" s="96" t="s">
        <v>18194</v>
      </c>
      <c r="B410" s="97" t="s">
        <v>18195</v>
      </c>
      <c r="C410" s="98" t="s">
        <v>17561</v>
      </c>
      <c r="D410" s="99" t="n">
        <v>760.81</v>
      </c>
      <c r="E410" s="96"/>
    </row>
    <row r="411" customFormat="false" ht="36" hidden="false" customHeight="true" outlineLevel="0" collapsed="false">
      <c r="A411" s="96" t="s">
        <v>18196</v>
      </c>
      <c r="B411" s="97" t="s">
        <v>18197</v>
      </c>
      <c r="C411" s="98" t="s">
        <v>17561</v>
      </c>
      <c r="D411" s="99" t="n">
        <v>784.61</v>
      </c>
      <c r="E411" s="96"/>
    </row>
    <row r="412" customFormat="false" ht="36" hidden="false" customHeight="true" outlineLevel="0" collapsed="false">
      <c r="A412" s="96" t="s">
        <v>18198</v>
      </c>
      <c r="B412" s="97" t="s">
        <v>18199</v>
      </c>
      <c r="C412" s="98" t="s">
        <v>17561</v>
      </c>
      <c r="D412" s="99" t="n">
        <v>805.37</v>
      </c>
      <c r="E412" s="96"/>
    </row>
    <row r="413" customFormat="false" ht="36" hidden="false" customHeight="true" outlineLevel="0" collapsed="false">
      <c r="A413" s="96" t="s">
        <v>18200</v>
      </c>
      <c r="B413" s="97" t="s">
        <v>18201</v>
      </c>
      <c r="C413" s="98" t="s">
        <v>17561</v>
      </c>
      <c r="D413" s="99" t="n">
        <v>826.74</v>
      </c>
      <c r="E413" s="96"/>
    </row>
    <row r="414" customFormat="false" ht="36" hidden="false" customHeight="true" outlineLevel="0" collapsed="false">
      <c r="A414" s="96" t="s">
        <v>18202</v>
      </c>
      <c r="B414" s="97" t="s">
        <v>18203</v>
      </c>
      <c r="C414" s="98" t="s">
        <v>17561</v>
      </c>
      <c r="D414" s="99" t="n">
        <v>848.72</v>
      </c>
      <c r="E414" s="96"/>
    </row>
    <row r="415" customFormat="false" ht="12" hidden="false" customHeight="true" outlineLevel="0" collapsed="false">
      <c r="A415" s="91" t="n">
        <v>8750</v>
      </c>
      <c r="B415" s="92" t="s">
        <v>18007</v>
      </c>
      <c r="C415" s="93"/>
      <c r="D415" s="94"/>
      <c r="E415" s="95"/>
    </row>
    <row r="416" customFormat="false" ht="36" hidden="false" customHeight="true" outlineLevel="0" collapsed="false">
      <c r="A416" s="96" t="s">
        <v>18204</v>
      </c>
      <c r="B416" s="97" t="s">
        <v>18205</v>
      </c>
      <c r="C416" s="98" t="s">
        <v>17561</v>
      </c>
      <c r="D416" s="99" t="n">
        <v>718.39</v>
      </c>
      <c r="E416" s="96"/>
    </row>
    <row r="417" customFormat="false" ht="36" hidden="false" customHeight="true" outlineLevel="0" collapsed="false">
      <c r="A417" s="96" t="s">
        <v>18206</v>
      </c>
      <c r="B417" s="97" t="s">
        <v>18207</v>
      </c>
      <c r="C417" s="98" t="s">
        <v>17561</v>
      </c>
      <c r="D417" s="99" t="n">
        <v>749.35</v>
      </c>
      <c r="E417" s="96"/>
    </row>
    <row r="418" customFormat="false" ht="36" hidden="false" customHeight="true" outlineLevel="0" collapsed="false">
      <c r="A418" s="96" t="s">
        <v>18208</v>
      </c>
      <c r="B418" s="97" t="s">
        <v>18209</v>
      </c>
      <c r="C418" s="98" t="s">
        <v>17561</v>
      </c>
      <c r="D418" s="99" t="n">
        <v>795.6</v>
      </c>
      <c r="E418" s="96"/>
    </row>
    <row r="419" customFormat="false" ht="36" hidden="false" customHeight="true" outlineLevel="0" collapsed="false">
      <c r="A419" s="96" t="s">
        <v>18210</v>
      </c>
      <c r="B419" s="97" t="s">
        <v>18211</v>
      </c>
      <c r="C419" s="98" t="s">
        <v>17561</v>
      </c>
      <c r="D419" s="99" t="n">
        <v>820.43</v>
      </c>
      <c r="E419" s="96"/>
    </row>
    <row r="420" customFormat="false" ht="36" hidden="false" customHeight="true" outlineLevel="0" collapsed="false">
      <c r="A420" s="96" t="s">
        <v>18212</v>
      </c>
      <c r="B420" s="97" t="s">
        <v>18213</v>
      </c>
      <c r="C420" s="98" t="s">
        <v>17561</v>
      </c>
      <c r="D420" s="99" t="n">
        <v>862.74</v>
      </c>
      <c r="E420" s="96"/>
    </row>
    <row r="421" customFormat="false" ht="36" hidden="false" customHeight="true" outlineLevel="0" collapsed="false">
      <c r="A421" s="96" t="s">
        <v>18214</v>
      </c>
      <c r="B421" s="97" t="s">
        <v>18215</v>
      </c>
      <c r="C421" s="98" t="s">
        <v>17561</v>
      </c>
      <c r="D421" s="99" t="n">
        <v>669.39</v>
      </c>
      <c r="E421" s="96"/>
    </row>
    <row r="422" customFormat="false" ht="36" hidden="false" customHeight="true" outlineLevel="0" collapsed="false">
      <c r="A422" s="96" t="s">
        <v>18216</v>
      </c>
      <c r="B422" s="97" t="s">
        <v>18217</v>
      </c>
      <c r="C422" s="98" t="s">
        <v>17561</v>
      </c>
      <c r="D422" s="99" t="n">
        <v>691.5</v>
      </c>
      <c r="E422" s="96"/>
    </row>
    <row r="423" customFormat="false" ht="36" hidden="false" customHeight="true" outlineLevel="0" collapsed="false">
      <c r="A423" s="96" t="s">
        <v>18218</v>
      </c>
      <c r="B423" s="97" t="s">
        <v>18219</v>
      </c>
      <c r="C423" s="98" t="s">
        <v>17561</v>
      </c>
      <c r="D423" s="99" t="n">
        <v>699.85</v>
      </c>
      <c r="E423" s="96"/>
    </row>
    <row r="424" customFormat="false" ht="36" hidden="false" customHeight="true" outlineLevel="0" collapsed="false">
      <c r="A424" s="96" t="s">
        <v>18220</v>
      </c>
      <c r="B424" s="97" t="s">
        <v>18221</v>
      </c>
      <c r="C424" s="98" t="s">
        <v>17561</v>
      </c>
      <c r="D424" s="99" t="n">
        <v>717.22</v>
      </c>
      <c r="E424" s="96"/>
    </row>
    <row r="425" customFormat="false" ht="36" hidden="false" customHeight="true" outlineLevel="0" collapsed="false">
      <c r="A425" s="96" t="s">
        <v>18222</v>
      </c>
      <c r="B425" s="97" t="s">
        <v>18223</v>
      </c>
      <c r="C425" s="98" t="s">
        <v>17561</v>
      </c>
      <c r="D425" s="99" t="n">
        <v>663.31</v>
      </c>
      <c r="E425" s="96"/>
    </row>
    <row r="426" customFormat="false" ht="12" hidden="false" customHeight="true" outlineLevel="0" collapsed="false">
      <c r="A426" s="91" t="n">
        <v>8751</v>
      </c>
      <c r="B426" s="92" t="s">
        <v>18224</v>
      </c>
      <c r="C426" s="93"/>
      <c r="D426" s="94"/>
      <c r="E426" s="95"/>
    </row>
    <row r="427" customFormat="false" ht="48.75" hidden="false" customHeight="true" outlineLevel="0" collapsed="false">
      <c r="A427" s="96" t="s">
        <v>18225</v>
      </c>
      <c r="B427" s="97" t="s">
        <v>18226</v>
      </c>
      <c r="C427" s="98" t="s">
        <v>18062</v>
      </c>
      <c r="D427" s="99" t="n">
        <v>24.94</v>
      </c>
      <c r="E427" s="96"/>
    </row>
    <row r="428" customFormat="false" ht="48.75" hidden="false" customHeight="true" outlineLevel="0" collapsed="false">
      <c r="A428" s="96" t="s">
        <v>18227</v>
      </c>
      <c r="B428" s="97" t="s">
        <v>18228</v>
      </c>
      <c r="C428" s="98" t="s">
        <v>18062</v>
      </c>
      <c r="D428" s="99" t="n">
        <v>24.94</v>
      </c>
      <c r="E428" s="96"/>
    </row>
    <row r="429" customFormat="false" ht="12" hidden="false" customHeight="true" outlineLevel="0" collapsed="false">
      <c r="A429" s="91" t="n">
        <v>8752</v>
      </c>
      <c r="B429" s="92" t="s">
        <v>18229</v>
      </c>
      <c r="C429" s="93"/>
      <c r="D429" s="94"/>
      <c r="E429" s="95"/>
    </row>
    <row r="430" customFormat="false" ht="72.75" hidden="false" customHeight="true" outlineLevel="0" collapsed="false">
      <c r="A430" s="96" t="s">
        <v>18230</v>
      </c>
      <c r="B430" s="97" t="s">
        <v>18231</v>
      </c>
      <c r="C430" s="98" t="s">
        <v>17460</v>
      </c>
      <c r="D430" s="99" t="n">
        <v>140.95</v>
      </c>
      <c r="E430" s="96"/>
    </row>
    <row r="431" customFormat="false" ht="72.75" hidden="false" customHeight="true" outlineLevel="0" collapsed="false">
      <c r="A431" s="96" t="s">
        <v>18232</v>
      </c>
      <c r="B431" s="97" t="s">
        <v>18233</v>
      </c>
      <c r="C431" s="98" t="s">
        <v>17460</v>
      </c>
      <c r="D431" s="99" t="n">
        <v>147.56</v>
      </c>
      <c r="E431" s="96"/>
    </row>
    <row r="432" customFormat="false" ht="72.75" hidden="false" customHeight="true" outlineLevel="0" collapsed="false">
      <c r="A432" s="96" t="s">
        <v>18234</v>
      </c>
      <c r="B432" s="97" t="s">
        <v>18235</v>
      </c>
      <c r="C432" s="98" t="s">
        <v>17460</v>
      </c>
      <c r="D432" s="99" t="n">
        <v>154.14</v>
      </c>
      <c r="E432" s="96"/>
    </row>
    <row r="433" customFormat="false" ht="72.75" hidden="false" customHeight="true" outlineLevel="0" collapsed="false">
      <c r="A433" s="96" t="s">
        <v>18236</v>
      </c>
      <c r="B433" s="97" t="s">
        <v>18237</v>
      </c>
      <c r="C433" s="98" t="s">
        <v>17460</v>
      </c>
      <c r="D433" s="99" t="n">
        <v>144.24</v>
      </c>
      <c r="E433" s="96"/>
    </row>
    <row r="434" customFormat="false" ht="72.75" hidden="false" customHeight="true" outlineLevel="0" collapsed="false">
      <c r="A434" s="96" t="s">
        <v>18238</v>
      </c>
      <c r="B434" s="97" t="s">
        <v>18239</v>
      </c>
      <c r="C434" s="98" t="s">
        <v>17460</v>
      </c>
      <c r="D434" s="99" t="n">
        <v>154.14</v>
      </c>
      <c r="E434" s="96"/>
    </row>
    <row r="435" customFormat="false" ht="72.75" hidden="false" customHeight="true" outlineLevel="0" collapsed="false">
      <c r="A435" s="96" t="s">
        <v>18240</v>
      </c>
      <c r="B435" s="97" t="s">
        <v>18241</v>
      </c>
      <c r="C435" s="98" t="s">
        <v>17460</v>
      </c>
      <c r="D435" s="99" t="n">
        <v>168.46</v>
      </c>
      <c r="E435" s="96"/>
    </row>
    <row r="436" customFormat="false" ht="72.75" hidden="false" customHeight="true" outlineLevel="0" collapsed="false">
      <c r="A436" s="96" t="s">
        <v>18242</v>
      </c>
      <c r="B436" s="97" t="s">
        <v>18243</v>
      </c>
      <c r="C436" s="98" t="s">
        <v>17460</v>
      </c>
      <c r="D436" s="99" t="n">
        <v>177.15</v>
      </c>
      <c r="E436" s="96"/>
    </row>
    <row r="437" customFormat="false" ht="72.75" hidden="false" customHeight="true" outlineLevel="0" collapsed="false">
      <c r="A437" s="96" t="s">
        <v>18244</v>
      </c>
      <c r="B437" s="97" t="s">
        <v>18245</v>
      </c>
      <c r="C437" s="98" t="s">
        <v>17460</v>
      </c>
      <c r="D437" s="99" t="n">
        <v>147.56</v>
      </c>
      <c r="E437" s="96"/>
    </row>
    <row r="438" customFormat="false" ht="72.75" hidden="false" customHeight="true" outlineLevel="0" collapsed="false">
      <c r="A438" s="96" t="s">
        <v>18246</v>
      </c>
      <c r="B438" s="97" t="s">
        <v>18247</v>
      </c>
      <c r="C438" s="98" t="s">
        <v>17460</v>
      </c>
      <c r="D438" s="99" t="n">
        <v>159.6</v>
      </c>
      <c r="E438" s="96"/>
    </row>
    <row r="439" customFormat="false" ht="72.75" hidden="false" customHeight="true" outlineLevel="0" collapsed="false">
      <c r="A439" s="96" t="s">
        <v>18248</v>
      </c>
      <c r="B439" s="97" t="s">
        <v>18249</v>
      </c>
      <c r="C439" s="98" t="s">
        <v>17460</v>
      </c>
      <c r="D439" s="99" t="n">
        <v>189.22</v>
      </c>
      <c r="E439" s="96"/>
    </row>
    <row r="440" customFormat="false" ht="60.75" hidden="false" customHeight="true" outlineLevel="0" collapsed="false">
      <c r="A440" s="96" t="s">
        <v>18250</v>
      </c>
      <c r="B440" s="97" t="s">
        <v>18251</v>
      </c>
      <c r="C440" s="98" t="s">
        <v>17460</v>
      </c>
      <c r="D440" s="99" t="n">
        <v>128.64</v>
      </c>
      <c r="E440" s="96"/>
    </row>
    <row r="441" customFormat="false" ht="60.75" hidden="false" customHeight="true" outlineLevel="0" collapsed="false">
      <c r="A441" s="96" t="s">
        <v>18252</v>
      </c>
      <c r="B441" s="97" t="s">
        <v>18253</v>
      </c>
      <c r="C441" s="98" t="s">
        <v>17460</v>
      </c>
      <c r="D441" s="99" t="n">
        <v>135.25</v>
      </c>
      <c r="E441" s="96"/>
    </row>
    <row r="442" customFormat="false" ht="60.75" hidden="false" customHeight="true" outlineLevel="0" collapsed="false">
      <c r="A442" s="96" t="s">
        <v>18254</v>
      </c>
      <c r="B442" s="97" t="s">
        <v>18255</v>
      </c>
      <c r="C442" s="98" t="s">
        <v>17460</v>
      </c>
      <c r="D442" s="99" t="n">
        <v>141.83</v>
      </c>
      <c r="E442" s="96"/>
    </row>
    <row r="443" customFormat="false" ht="60.75" hidden="false" customHeight="true" outlineLevel="0" collapsed="false">
      <c r="A443" s="96" t="s">
        <v>18256</v>
      </c>
      <c r="B443" s="97" t="s">
        <v>18257</v>
      </c>
      <c r="C443" s="98" t="s">
        <v>17460</v>
      </c>
      <c r="D443" s="99" t="n">
        <v>131.93</v>
      </c>
      <c r="E443" s="96"/>
    </row>
    <row r="444" customFormat="false" ht="60.75" hidden="false" customHeight="true" outlineLevel="0" collapsed="false">
      <c r="A444" s="96" t="s">
        <v>18258</v>
      </c>
      <c r="B444" s="97" t="s">
        <v>18259</v>
      </c>
      <c r="C444" s="98" t="s">
        <v>17460</v>
      </c>
      <c r="D444" s="99" t="n">
        <v>141.83</v>
      </c>
      <c r="E444" s="96"/>
    </row>
    <row r="445" customFormat="false" ht="60.75" hidden="false" customHeight="true" outlineLevel="0" collapsed="false">
      <c r="A445" s="96" t="s">
        <v>18260</v>
      </c>
      <c r="B445" s="97" t="s">
        <v>18261</v>
      </c>
      <c r="C445" s="98" t="s">
        <v>17460</v>
      </c>
      <c r="D445" s="99" t="n">
        <v>156.14</v>
      </c>
      <c r="E445" s="96"/>
    </row>
    <row r="446" customFormat="false" ht="60.75" hidden="false" customHeight="true" outlineLevel="0" collapsed="false">
      <c r="A446" s="96" t="s">
        <v>18262</v>
      </c>
      <c r="B446" s="97" t="s">
        <v>18263</v>
      </c>
      <c r="C446" s="98" t="s">
        <v>17460</v>
      </c>
      <c r="D446" s="99" t="n">
        <v>135.25</v>
      </c>
      <c r="E446" s="96"/>
    </row>
    <row r="447" customFormat="false" ht="60.75" hidden="false" customHeight="true" outlineLevel="0" collapsed="false">
      <c r="A447" s="96" t="s">
        <v>18264</v>
      </c>
      <c r="B447" s="97" t="s">
        <v>18265</v>
      </c>
      <c r="C447" s="98" t="s">
        <v>17460</v>
      </c>
      <c r="D447" s="99" t="n">
        <v>147.29</v>
      </c>
      <c r="E447" s="96"/>
    </row>
    <row r="448" customFormat="false" ht="60.75" hidden="false" customHeight="true" outlineLevel="0" collapsed="false">
      <c r="A448" s="96" t="s">
        <v>18266</v>
      </c>
      <c r="B448" s="97" t="s">
        <v>18267</v>
      </c>
      <c r="C448" s="98" t="s">
        <v>17460</v>
      </c>
      <c r="D448" s="99" t="n">
        <v>176.91</v>
      </c>
      <c r="E448" s="96"/>
    </row>
    <row r="449" customFormat="false" ht="12" hidden="false" customHeight="true" outlineLevel="0" collapsed="false">
      <c r="A449" s="91" t="n">
        <v>8753</v>
      </c>
      <c r="B449" s="92" t="s">
        <v>18268</v>
      </c>
      <c r="C449" s="93"/>
      <c r="D449" s="94"/>
      <c r="E449" s="95"/>
    </row>
    <row r="450" customFormat="false" ht="36" hidden="false" customHeight="true" outlineLevel="0" collapsed="false">
      <c r="A450" s="96" t="s">
        <v>18269</v>
      </c>
      <c r="B450" s="97" t="s">
        <v>18270</v>
      </c>
      <c r="C450" s="98" t="s">
        <v>17781</v>
      </c>
      <c r="D450" s="99" t="n">
        <v>20.39</v>
      </c>
      <c r="E450" s="96"/>
    </row>
    <row r="451" customFormat="false" ht="36" hidden="false" customHeight="true" outlineLevel="0" collapsed="false">
      <c r="A451" s="96" t="s">
        <v>18271</v>
      </c>
      <c r="B451" s="97" t="s">
        <v>18272</v>
      </c>
      <c r="C451" s="98" t="s">
        <v>17781</v>
      </c>
      <c r="D451" s="99" t="n">
        <v>21.27</v>
      </c>
      <c r="E451" s="96"/>
    </row>
    <row r="452" customFormat="false" ht="36" hidden="false" customHeight="true" outlineLevel="0" collapsed="false">
      <c r="A452" s="96" t="s">
        <v>18273</v>
      </c>
      <c r="B452" s="97" t="s">
        <v>18274</v>
      </c>
      <c r="C452" s="98" t="s">
        <v>17781</v>
      </c>
      <c r="D452" s="99" t="n">
        <v>18.15</v>
      </c>
      <c r="E452" s="96"/>
    </row>
    <row r="453" customFormat="false" ht="36" hidden="false" customHeight="true" outlineLevel="0" collapsed="false">
      <c r="A453" s="96" t="s">
        <v>18275</v>
      </c>
      <c r="B453" s="97" t="s">
        <v>18276</v>
      </c>
      <c r="C453" s="98" t="s">
        <v>17781</v>
      </c>
      <c r="D453" s="99" t="n">
        <v>19.24</v>
      </c>
      <c r="E453" s="96"/>
    </row>
    <row r="454" customFormat="false" ht="36" hidden="false" customHeight="true" outlineLevel="0" collapsed="false">
      <c r="A454" s="96" t="s">
        <v>18277</v>
      </c>
      <c r="B454" s="97" t="s">
        <v>18278</v>
      </c>
      <c r="C454" s="98" t="s">
        <v>17781</v>
      </c>
      <c r="D454" s="99" t="n">
        <v>17.94</v>
      </c>
      <c r="E454" s="96"/>
    </row>
    <row r="455" customFormat="false" ht="12" hidden="false" customHeight="true" outlineLevel="0" collapsed="false">
      <c r="A455" s="91" t="n">
        <v>8754</v>
      </c>
      <c r="B455" s="92" t="s">
        <v>18279</v>
      </c>
      <c r="C455" s="93"/>
      <c r="D455" s="94"/>
      <c r="E455" s="95"/>
    </row>
    <row r="456" customFormat="false" ht="36" hidden="false" customHeight="true" outlineLevel="0" collapsed="false">
      <c r="A456" s="96" t="s">
        <v>18280</v>
      </c>
      <c r="B456" s="97" t="s">
        <v>18281</v>
      </c>
      <c r="C456" s="98" t="s">
        <v>17460</v>
      </c>
      <c r="D456" s="99" t="n">
        <v>12.47</v>
      </c>
      <c r="E456" s="96"/>
    </row>
    <row r="457" customFormat="false" ht="12" hidden="false" customHeight="true" outlineLevel="0" collapsed="false">
      <c r="A457" s="91" t="n">
        <v>8755</v>
      </c>
      <c r="B457" s="92" t="s">
        <v>18282</v>
      </c>
      <c r="C457" s="93"/>
      <c r="D457" s="94"/>
      <c r="E457" s="95"/>
    </row>
    <row r="458" customFormat="false" ht="36" hidden="false" customHeight="true" outlineLevel="0" collapsed="false">
      <c r="A458" s="96" t="s">
        <v>18283</v>
      </c>
      <c r="B458" s="97" t="s">
        <v>18284</v>
      </c>
      <c r="C458" s="98" t="s">
        <v>17561</v>
      </c>
      <c r="D458" s="99" t="n">
        <v>676.73</v>
      </c>
      <c r="E458" s="96"/>
    </row>
    <row r="459" customFormat="false" ht="48.75" hidden="false" customHeight="true" outlineLevel="0" collapsed="false">
      <c r="A459" s="96" t="s">
        <v>18285</v>
      </c>
      <c r="B459" s="97" t="s">
        <v>18286</v>
      </c>
      <c r="C459" s="98" t="s">
        <v>17561</v>
      </c>
      <c r="D459" s="99" t="n">
        <v>3185.61</v>
      </c>
      <c r="E459" s="96"/>
    </row>
    <row r="460" customFormat="false" ht="12" hidden="false" customHeight="true" outlineLevel="0" collapsed="false">
      <c r="A460" s="91" t="n">
        <v>8756</v>
      </c>
      <c r="B460" s="92" t="s">
        <v>18287</v>
      </c>
      <c r="C460" s="93"/>
      <c r="D460" s="94"/>
      <c r="E460" s="95"/>
    </row>
    <row r="461" customFormat="false" ht="36" hidden="false" customHeight="true" outlineLevel="0" collapsed="false">
      <c r="A461" s="96" t="s">
        <v>18288</v>
      </c>
      <c r="B461" s="97" t="s">
        <v>18289</v>
      </c>
      <c r="C461" s="98" t="s">
        <v>18290</v>
      </c>
      <c r="D461" s="99" t="n">
        <v>330.27</v>
      </c>
      <c r="E461" s="96"/>
    </row>
    <row r="462" customFormat="false" ht="60.75" hidden="false" customHeight="true" outlineLevel="0" collapsed="false">
      <c r="A462" s="96" t="s">
        <v>18291</v>
      </c>
      <c r="B462" s="97" t="s">
        <v>18292</v>
      </c>
      <c r="C462" s="98" t="s">
        <v>17460</v>
      </c>
      <c r="D462" s="99" t="n">
        <v>161.39</v>
      </c>
      <c r="E462" s="96"/>
    </row>
    <row r="463" customFormat="false" ht="36" hidden="false" customHeight="true" outlineLevel="0" collapsed="false">
      <c r="A463" s="96" t="s">
        <v>18293</v>
      </c>
      <c r="B463" s="97" t="s">
        <v>18294</v>
      </c>
      <c r="C463" s="98" t="s">
        <v>172</v>
      </c>
      <c r="D463" s="99" t="n">
        <v>7.62</v>
      </c>
      <c r="E463" s="96"/>
    </row>
    <row r="464" customFormat="false" ht="36" hidden="false" customHeight="true" outlineLevel="0" collapsed="false">
      <c r="A464" s="96" t="s">
        <v>18295</v>
      </c>
      <c r="B464" s="97" t="s">
        <v>18296</v>
      </c>
      <c r="C464" s="98" t="s">
        <v>172</v>
      </c>
      <c r="D464" s="99" t="n">
        <v>5.26</v>
      </c>
      <c r="E464" s="96"/>
    </row>
    <row r="465" customFormat="false" ht="36" hidden="false" customHeight="true" outlineLevel="0" collapsed="false">
      <c r="A465" s="96" t="s">
        <v>18297</v>
      </c>
      <c r="B465" s="97" t="s">
        <v>18298</v>
      </c>
      <c r="C465" s="98" t="s">
        <v>18062</v>
      </c>
      <c r="D465" s="99" t="n">
        <v>57.6</v>
      </c>
      <c r="E465" s="96"/>
    </row>
    <row r="466" customFormat="false" ht="36" hidden="false" customHeight="true" outlineLevel="0" collapsed="false">
      <c r="A466" s="96" t="s">
        <v>18299</v>
      </c>
      <c r="B466" s="97" t="s">
        <v>18300</v>
      </c>
      <c r="C466" s="98" t="s">
        <v>18062</v>
      </c>
      <c r="D466" s="99" t="n">
        <v>14.98</v>
      </c>
      <c r="E466" s="96"/>
    </row>
    <row r="467" customFormat="false" ht="36" hidden="false" customHeight="true" outlineLevel="0" collapsed="false">
      <c r="A467" s="96" t="s">
        <v>18301</v>
      </c>
      <c r="B467" s="97" t="s">
        <v>18302</v>
      </c>
      <c r="C467" s="98" t="s">
        <v>17460</v>
      </c>
      <c r="D467" s="99" t="n">
        <v>41.75</v>
      </c>
      <c r="E467" s="96"/>
    </row>
    <row r="468" customFormat="false" ht="36" hidden="false" customHeight="true" outlineLevel="0" collapsed="false">
      <c r="A468" s="96" t="s">
        <v>18303</v>
      </c>
      <c r="B468" s="97" t="s">
        <v>18304</v>
      </c>
      <c r="C468" s="98" t="s">
        <v>17460</v>
      </c>
      <c r="D468" s="99" t="n">
        <v>41.78</v>
      </c>
      <c r="E468" s="96"/>
    </row>
    <row r="469" customFormat="false" ht="12" hidden="false" customHeight="true" outlineLevel="0" collapsed="false">
      <c r="A469" s="91" t="n">
        <v>8669</v>
      </c>
      <c r="B469" s="92" t="s">
        <v>18305</v>
      </c>
      <c r="C469" s="93"/>
      <c r="D469" s="94"/>
      <c r="E469" s="95"/>
    </row>
    <row r="470" customFormat="false" ht="12" hidden="false" customHeight="true" outlineLevel="0" collapsed="false">
      <c r="A470" s="91" t="n">
        <v>8757</v>
      </c>
      <c r="B470" s="92" t="s">
        <v>18306</v>
      </c>
      <c r="C470" s="93"/>
      <c r="D470" s="94"/>
      <c r="E470" s="95"/>
    </row>
    <row r="471" customFormat="false" ht="36" hidden="false" customHeight="true" outlineLevel="0" collapsed="false">
      <c r="A471" s="96" t="s">
        <v>18307</v>
      </c>
      <c r="B471" s="97" t="s">
        <v>18308</v>
      </c>
      <c r="C471" s="98" t="s">
        <v>17460</v>
      </c>
      <c r="D471" s="99" t="n">
        <v>113.94</v>
      </c>
      <c r="E471" s="96"/>
    </row>
    <row r="472" customFormat="false" ht="36" hidden="false" customHeight="true" outlineLevel="0" collapsed="false">
      <c r="A472" s="96" t="s">
        <v>18309</v>
      </c>
      <c r="B472" s="97" t="s">
        <v>18310</v>
      </c>
      <c r="C472" s="98" t="s">
        <v>17460</v>
      </c>
      <c r="D472" s="99" t="n">
        <v>211.52</v>
      </c>
      <c r="E472" s="96"/>
    </row>
    <row r="473" customFormat="false" ht="36" hidden="false" customHeight="true" outlineLevel="0" collapsed="false">
      <c r="A473" s="96" t="s">
        <v>18311</v>
      </c>
      <c r="B473" s="97" t="s">
        <v>18312</v>
      </c>
      <c r="C473" s="98" t="s">
        <v>17460</v>
      </c>
      <c r="D473" s="99" t="n">
        <v>68.12</v>
      </c>
      <c r="E473" s="96"/>
    </row>
    <row r="474" customFormat="false" ht="12" hidden="false" customHeight="true" outlineLevel="0" collapsed="false">
      <c r="A474" s="91" t="n">
        <v>8758</v>
      </c>
      <c r="B474" s="92" t="s">
        <v>18313</v>
      </c>
      <c r="C474" s="93"/>
      <c r="D474" s="94"/>
      <c r="E474" s="95"/>
    </row>
    <row r="475" customFormat="false" ht="36" hidden="false" customHeight="true" outlineLevel="0" collapsed="false">
      <c r="A475" s="96" t="s">
        <v>18314</v>
      </c>
      <c r="B475" s="97" t="s">
        <v>18315</v>
      </c>
      <c r="C475" s="98" t="s">
        <v>17460</v>
      </c>
      <c r="D475" s="99" t="n">
        <v>113.3</v>
      </c>
      <c r="E475" s="96"/>
    </row>
    <row r="476" customFormat="false" ht="36" hidden="false" customHeight="true" outlineLevel="0" collapsed="false">
      <c r="A476" s="96" t="s">
        <v>18316</v>
      </c>
      <c r="B476" s="97" t="s">
        <v>18317</v>
      </c>
      <c r="C476" s="98" t="s">
        <v>17460</v>
      </c>
      <c r="D476" s="99" t="n">
        <v>110.52</v>
      </c>
      <c r="E476" s="96"/>
    </row>
    <row r="477" customFormat="false" ht="36" hidden="false" customHeight="true" outlineLevel="0" collapsed="false">
      <c r="A477" s="96" t="s">
        <v>18318</v>
      </c>
      <c r="B477" s="97" t="s">
        <v>18319</v>
      </c>
      <c r="C477" s="98" t="s">
        <v>17460</v>
      </c>
      <c r="D477" s="99" t="n">
        <v>200.46</v>
      </c>
      <c r="E477" s="96"/>
    </row>
    <row r="478" customFormat="false" ht="36" hidden="false" customHeight="true" outlineLevel="0" collapsed="false">
      <c r="A478" s="96" t="s">
        <v>18320</v>
      </c>
      <c r="B478" s="97" t="s">
        <v>18321</v>
      </c>
      <c r="C478" s="98" t="s">
        <v>17460</v>
      </c>
      <c r="D478" s="99" t="n">
        <v>195.28</v>
      </c>
      <c r="E478" s="96"/>
    </row>
    <row r="479" customFormat="false" ht="36" hidden="false" customHeight="true" outlineLevel="0" collapsed="false">
      <c r="A479" s="96" t="s">
        <v>18322</v>
      </c>
      <c r="B479" s="97" t="s">
        <v>18323</v>
      </c>
      <c r="C479" s="98" t="s">
        <v>17460</v>
      </c>
      <c r="D479" s="99" t="n">
        <v>70.26</v>
      </c>
      <c r="E479" s="96"/>
    </row>
    <row r="480" customFormat="false" ht="12" hidden="false" customHeight="true" outlineLevel="0" collapsed="false">
      <c r="A480" s="91" t="n">
        <v>8759</v>
      </c>
      <c r="B480" s="92" t="s">
        <v>18324</v>
      </c>
      <c r="C480" s="93"/>
      <c r="D480" s="94"/>
      <c r="E480" s="95"/>
    </row>
    <row r="481" customFormat="false" ht="36" hidden="false" customHeight="true" outlineLevel="0" collapsed="false">
      <c r="A481" s="96" t="s">
        <v>18325</v>
      </c>
      <c r="B481" s="97" t="s">
        <v>18326</v>
      </c>
      <c r="C481" s="98" t="s">
        <v>17460</v>
      </c>
      <c r="D481" s="99" t="n">
        <v>64.76</v>
      </c>
      <c r="E481" s="96"/>
    </row>
    <row r="482" customFormat="false" ht="36" hidden="false" customHeight="true" outlineLevel="0" collapsed="false">
      <c r="A482" s="96" t="s">
        <v>18327</v>
      </c>
      <c r="B482" s="97" t="s">
        <v>18328</v>
      </c>
      <c r="C482" s="98" t="s">
        <v>17460</v>
      </c>
      <c r="D482" s="99" t="n">
        <v>85.55</v>
      </c>
      <c r="E482" s="96"/>
    </row>
    <row r="483" customFormat="false" ht="36" hidden="false" customHeight="true" outlineLevel="0" collapsed="false">
      <c r="A483" s="96" t="s">
        <v>18329</v>
      </c>
      <c r="B483" s="97" t="s">
        <v>18330</v>
      </c>
      <c r="C483" s="98" t="s">
        <v>17460</v>
      </c>
      <c r="D483" s="99" t="n">
        <v>47.45</v>
      </c>
      <c r="E483" s="96"/>
    </row>
    <row r="484" customFormat="false" ht="12" hidden="false" customHeight="true" outlineLevel="0" collapsed="false">
      <c r="A484" s="91" t="n">
        <v>8760</v>
      </c>
      <c r="B484" s="92" t="s">
        <v>18331</v>
      </c>
      <c r="C484" s="93"/>
      <c r="D484" s="94"/>
      <c r="E484" s="95"/>
    </row>
    <row r="485" customFormat="false" ht="36" hidden="false" customHeight="true" outlineLevel="0" collapsed="false">
      <c r="A485" s="96" t="s">
        <v>18332</v>
      </c>
      <c r="B485" s="97" t="s">
        <v>18333</v>
      </c>
      <c r="C485" s="98" t="s">
        <v>17460</v>
      </c>
      <c r="D485" s="99" t="n">
        <v>71.79</v>
      </c>
      <c r="E485" s="96"/>
    </row>
    <row r="486" customFormat="false" ht="36" hidden="false" customHeight="true" outlineLevel="0" collapsed="false">
      <c r="A486" s="96" t="s">
        <v>18334</v>
      </c>
      <c r="B486" s="97" t="s">
        <v>18335</v>
      </c>
      <c r="C486" s="98" t="s">
        <v>17460</v>
      </c>
      <c r="D486" s="99" t="n">
        <v>69.22</v>
      </c>
      <c r="E486" s="96"/>
    </row>
    <row r="487" customFormat="false" ht="36" hidden="false" customHeight="true" outlineLevel="0" collapsed="false">
      <c r="A487" s="96" t="s">
        <v>18336</v>
      </c>
      <c r="B487" s="97" t="s">
        <v>18337</v>
      </c>
      <c r="C487" s="98" t="s">
        <v>17460</v>
      </c>
      <c r="D487" s="99" t="n">
        <v>87.23</v>
      </c>
      <c r="E487" s="96"/>
    </row>
    <row r="488" customFormat="false" ht="36" hidden="false" customHeight="true" outlineLevel="0" collapsed="false">
      <c r="A488" s="96" t="s">
        <v>18338</v>
      </c>
      <c r="B488" s="97" t="s">
        <v>18339</v>
      </c>
      <c r="C488" s="98" t="s">
        <v>17460</v>
      </c>
      <c r="D488" s="99" t="n">
        <v>83.88</v>
      </c>
      <c r="E488" s="96"/>
    </row>
    <row r="489" customFormat="false" ht="36" hidden="false" customHeight="true" outlineLevel="0" collapsed="false">
      <c r="A489" s="96" t="s">
        <v>18340</v>
      </c>
      <c r="B489" s="97" t="s">
        <v>18341</v>
      </c>
      <c r="C489" s="98" t="s">
        <v>17460</v>
      </c>
      <c r="D489" s="99" t="n">
        <v>57.78</v>
      </c>
      <c r="E489" s="96"/>
    </row>
    <row r="490" customFormat="false" ht="36" hidden="false" customHeight="true" outlineLevel="0" collapsed="false">
      <c r="A490" s="96" t="s">
        <v>18342</v>
      </c>
      <c r="B490" s="97" t="s">
        <v>18343</v>
      </c>
      <c r="C490" s="98" t="s">
        <v>17460</v>
      </c>
      <c r="D490" s="99" t="n">
        <v>55.93</v>
      </c>
      <c r="E490" s="96"/>
    </row>
    <row r="491" customFormat="false" ht="12" hidden="false" customHeight="true" outlineLevel="0" collapsed="false">
      <c r="A491" s="91" t="n">
        <v>8761</v>
      </c>
      <c r="B491" s="92" t="s">
        <v>18344</v>
      </c>
      <c r="C491" s="93"/>
      <c r="D491" s="94"/>
      <c r="E491" s="95"/>
    </row>
    <row r="492" customFormat="false" ht="36" hidden="false" customHeight="true" outlineLevel="0" collapsed="false">
      <c r="A492" s="96" t="s">
        <v>18345</v>
      </c>
      <c r="B492" s="97" t="s">
        <v>18346</v>
      </c>
      <c r="C492" s="98" t="s">
        <v>17460</v>
      </c>
      <c r="D492" s="99" t="n">
        <v>75.88</v>
      </c>
      <c r="E492" s="96"/>
    </row>
    <row r="493" customFormat="false" ht="36" hidden="false" customHeight="true" outlineLevel="0" collapsed="false">
      <c r="A493" s="96" t="s">
        <v>18347</v>
      </c>
      <c r="B493" s="97" t="s">
        <v>18348</v>
      </c>
      <c r="C493" s="98" t="s">
        <v>17460</v>
      </c>
      <c r="D493" s="99" t="n">
        <v>71.1</v>
      </c>
      <c r="E493" s="96"/>
    </row>
    <row r="494" customFormat="false" ht="36" hidden="false" customHeight="true" outlineLevel="0" collapsed="false">
      <c r="A494" s="96" t="s">
        <v>18349</v>
      </c>
      <c r="B494" s="97" t="s">
        <v>18350</v>
      </c>
      <c r="C494" s="98" t="s">
        <v>17460</v>
      </c>
      <c r="D494" s="99" t="n">
        <v>90.47</v>
      </c>
      <c r="E494" s="96"/>
    </row>
    <row r="495" customFormat="false" ht="36" hidden="false" customHeight="true" outlineLevel="0" collapsed="false">
      <c r="A495" s="96" t="s">
        <v>18351</v>
      </c>
      <c r="B495" s="97" t="s">
        <v>18352</v>
      </c>
      <c r="C495" s="98" t="s">
        <v>17460</v>
      </c>
      <c r="D495" s="99" t="n">
        <v>84.6</v>
      </c>
      <c r="E495" s="96"/>
    </row>
    <row r="496" customFormat="false" ht="36" hidden="false" customHeight="true" outlineLevel="0" collapsed="false">
      <c r="A496" s="96" t="s">
        <v>18353</v>
      </c>
      <c r="B496" s="97" t="s">
        <v>18354</v>
      </c>
      <c r="C496" s="98" t="s">
        <v>17460</v>
      </c>
      <c r="D496" s="99" t="n">
        <v>59.26</v>
      </c>
      <c r="E496" s="96"/>
    </row>
    <row r="497" customFormat="false" ht="36" hidden="false" customHeight="true" outlineLevel="0" collapsed="false">
      <c r="A497" s="96" t="s">
        <v>18355</v>
      </c>
      <c r="B497" s="97" t="s">
        <v>18356</v>
      </c>
      <c r="C497" s="98" t="s">
        <v>17460</v>
      </c>
      <c r="D497" s="99" t="n">
        <v>55.94</v>
      </c>
      <c r="E497" s="96"/>
    </row>
    <row r="498" customFormat="false" ht="48.75" hidden="false" customHeight="true" outlineLevel="0" collapsed="false">
      <c r="A498" s="96" t="s">
        <v>18357</v>
      </c>
      <c r="B498" s="97" t="s">
        <v>18358</v>
      </c>
      <c r="C498" s="98" t="s">
        <v>172</v>
      </c>
      <c r="D498" s="99" t="n">
        <v>28.02</v>
      </c>
      <c r="E498" s="96"/>
    </row>
    <row r="499" customFormat="false" ht="48.75" hidden="false" customHeight="true" outlineLevel="0" collapsed="false">
      <c r="A499" s="96" t="s">
        <v>18359</v>
      </c>
      <c r="B499" s="97" t="s">
        <v>18360</v>
      </c>
      <c r="C499" s="98" t="s">
        <v>172</v>
      </c>
      <c r="D499" s="99" t="n">
        <v>27.03</v>
      </c>
      <c r="E499" s="96"/>
    </row>
    <row r="500" customFormat="false" ht="48.75" hidden="false" customHeight="true" outlineLevel="0" collapsed="false">
      <c r="A500" s="96" t="s">
        <v>18361</v>
      </c>
      <c r="B500" s="97" t="s">
        <v>18362</v>
      </c>
      <c r="C500" s="98" t="s">
        <v>172</v>
      </c>
      <c r="D500" s="99" t="n">
        <v>19.8</v>
      </c>
      <c r="E500" s="96"/>
    </row>
    <row r="501" customFormat="false" ht="48.75" hidden="false" customHeight="true" outlineLevel="0" collapsed="false">
      <c r="A501" s="96" t="s">
        <v>18363</v>
      </c>
      <c r="B501" s="97" t="s">
        <v>18364</v>
      </c>
      <c r="C501" s="98" t="s">
        <v>172</v>
      </c>
      <c r="D501" s="99" t="n">
        <v>19.2</v>
      </c>
      <c r="E501" s="96"/>
    </row>
    <row r="502" customFormat="false" ht="48.75" hidden="false" customHeight="true" outlineLevel="0" collapsed="false">
      <c r="A502" s="96" t="s">
        <v>18365</v>
      </c>
      <c r="B502" s="97" t="s">
        <v>18366</v>
      </c>
      <c r="C502" s="98" t="s">
        <v>172</v>
      </c>
      <c r="D502" s="99" t="n">
        <v>23.34</v>
      </c>
      <c r="E502" s="96"/>
    </row>
    <row r="503" customFormat="false" ht="48.75" hidden="false" customHeight="true" outlineLevel="0" collapsed="false">
      <c r="A503" s="96" t="s">
        <v>18367</v>
      </c>
      <c r="B503" s="97" t="s">
        <v>18368</v>
      </c>
      <c r="C503" s="98" t="s">
        <v>172</v>
      </c>
      <c r="D503" s="99" t="n">
        <v>22.64</v>
      </c>
      <c r="E503" s="96"/>
    </row>
    <row r="504" customFormat="false" ht="48.75" hidden="false" customHeight="true" outlineLevel="0" collapsed="false">
      <c r="A504" s="96" t="s">
        <v>18369</v>
      </c>
      <c r="B504" s="97" t="s">
        <v>18370</v>
      </c>
      <c r="C504" s="98" t="s">
        <v>172</v>
      </c>
      <c r="D504" s="99" t="n">
        <v>15.07</v>
      </c>
      <c r="E504" s="96"/>
    </row>
    <row r="505" customFormat="false" ht="48.75" hidden="false" customHeight="true" outlineLevel="0" collapsed="false">
      <c r="A505" s="96" t="s">
        <v>18371</v>
      </c>
      <c r="B505" s="97" t="s">
        <v>18372</v>
      </c>
      <c r="C505" s="98" t="s">
        <v>172</v>
      </c>
      <c r="D505" s="99" t="n">
        <v>14.68</v>
      </c>
      <c r="E505" s="96"/>
    </row>
    <row r="506" customFormat="false" ht="12" hidden="false" customHeight="true" outlineLevel="0" collapsed="false">
      <c r="A506" s="91" t="n">
        <v>8762</v>
      </c>
      <c r="B506" s="92" t="s">
        <v>18373</v>
      </c>
      <c r="C506" s="93"/>
      <c r="D506" s="94"/>
      <c r="E506" s="95"/>
    </row>
    <row r="507" customFormat="false" ht="36" hidden="false" customHeight="true" outlineLevel="0" collapsed="false">
      <c r="A507" s="96" t="s">
        <v>18374</v>
      </c>
      <c r="B507" s="97" t="s">
        <v>18375</v>
      </c>
      <c r="C507" s="98" t="s">
        <v>17460</v>
      </c>
      <c r="D507" s="99" t="n">
        <v>82.59</v>
      </c>
      <c r="E507" s="96"/>
    </row>
    <row r="508" customFormat="false" ht="36" hidden="false" customHeight="true" outlineLevel="0" collapsed="false">
      <c r="A508" s="96" t="s">
        <v>18376</v>
      </c>
      <c r="B508" s="97" t="s">
        <v>18377</v>
      </c>
      <c r="C508" s="98" t="s">
        <v>17460</v>
      </c>
      <c r="D508" s="99" t="n">
        <v>129.96</v>
      </c>
      <c r="E508" s="96"/>
    </row>
    <row r="509" customFormat="false" ht="36" hidden="false" customHeight="true" outlineLevel="0" collapsed="false">
      <c r="A509" s="96" t="s">
        <v>18378</v>
      </c>
      <c r="B509" s="97" t="s">
        <v>18379</v>
      </c>
      <c r="C509" s="98" t="s">
        <v>17460</v>
      </c>
      <c r="D509" s="99" t="n">
        <v>167.27</v>
      </c>
      <c r="E509" s="96"/>
    </row>
    <row r="510" customFormat="false" ht="12" hidden="false" customHeight="true" outlineLevel="0" collapsed="false">
      <c r="A510" s="91" t="n">
        <v>8764</v>
      </c>
      <c r="B510" s="92" t="s">
        <v>18380</v>
      </c>
      <c r="C510" s="93"/>
      <c r="D510" s="94"/>
      <c r="E510" s="95"/>
    </row>
    <row r="511" customFormat="false" ht="36" hidden="false" customHeight="true" outlineLevel="0" collapsed="false">
      <c r="A511" s="96" t="s">
        <v>18381</v>
      </c>
      <c r="B511" s="97" t="s">
        <v>18382</v>
      </c>
      <c r="C511" s="98" t="s">
        <v>17460</v>
      </c>
      <c r="D511" s="99" t="n">
        <v>147.72</v>
      </c>
      <c r="E511" s="96"/>
    </row>
    <row r="512" customFormat="false" ht="36" hidden="false" customHeight="true" outlineLevel="0" collapsed="false">
      <c r="A512" s="96" t="s">
        <v>18383</v>
      </c>
      <c r="B512" s="97" t="s">
        <v>18384</v>
      </c>
      <c r="C512" s="98" t="s">
        <v>17460</v>
      </c>
      <c r="D512" s="99" t="n">
        <v>107.85</v>
      </c>
      <c r="E512" s="96"/>
    </row>
    <row r="513" customFormat="false" ht="12" hidden="false" customHeight="true" outlineLevel="0" collapsed="false">
      <c r="A513" s="91" t="n">
        <v>8765</v>
      </c>
      <c r="B513" s="92" t="s">
        <v>18385</v>
      </c>
      <c r="C513" s="93"/>
      <c r="D513" s="94"/>
      <c r="E513" s="95"/>
    </row>
    <row r="514" customFormat="false" ht="36" hidden="false" customHeight="true" outlineLevel="0" collapsed="false">
      <c r="A514" s="96" t="s">
        <v>18386</v>
      </c>
      <c r="B514" s="97" t="s">
        <v>18387</v>
      </c>
      <c r="C514" s="98" t="s">
        <v>17460</v>
      </c>
      <c r="D514" s="99" t="n">
        <v>1592.58</v>
      </c>
      <c r="E514" s="96"/>
    </row>
    <row r="515" customFormat="false" ht="36" hidden="false" customHeight="true" outlineLevel="0" collapsed="false">
      <c r="A515" s="96" t="s">
        <v>18388</v>
      </c>
      <c r="B515" s="97" t="s">
        <v>18389</v>
      </c>
      <c r="C515" s="98" t="s">
        <v>17460</v>
      </c>
      <c r="D515" s="99" t="n">
        <v>1587.2</v>
      </c>
      <c r="E515" s="96"/>
    </row>
    <row r="516" customFormat="false" ht="36" hidden="false" customHeight="true" outlineLevel="0" collapsed="false">
      <c r="A516" s="96" t="s">
        <v>18390</v>
      </c>
      <c r="B516" s="97" t="s">
        <v>18391</v>
      </c>
      <c r="C516" s="98" t="s">
        <v>17460</v>
      </c>
      <c r="D516" s="99" t="n">
        <v>618.18</v>
      </c>
      <c r="E516" s="96"/>
    </row>
    <row r="517" customFormat="false" ht="12" hidden="false" customHeight="true" outlineLevel="0" collapsed="false">
      <c r="A517" s="91" t="n">
        <v>8767</v>
      </c>
      <c r="B517" s="92" t="s">
        <v>18392</v>
      </c>
      <c r="C517" s="93"/>
      <c r="D517" s="94"/>
      <c r="E517" s="95"/>
    </row>
    <row r="518" customFormat="false" ht="24" hidden="false" customHeight="true" outlineLevel="0" collapsed="false">
      <c r="A518" s="96" t="s">
        <v>18393</v>
      </c>
      <c r="B518" s="97" t="s">
        <v>18394</v>
      </c>
      <c r="C518" s="98" t="s">
        <v>172</v>
      </c>
      <c r="D518" s="99" t="n">
        <v>6.27</v>
      </c>
      <c r="E518" s="96"/>
    </row>
    <row r="519" customFormat="false" ht="24" hidden="false" customHeight="true" outlineLevel="0" collapsed="false">
      <c r="A519" s="96" t="s">
        <v>18395</v>
      </c>
      <c r="B519" s="97" t="s">
        <v>18396</v>
      </c>
      <c r="C519" s="98" t="s">
        <v>172</v>
      </c>
      <c r="D519" s="99" t="n">
        <v>9.21</v>
      </c>
      <c r="E519" s="96"/>
    </row>
    <row r="520" customFormat="false" ht="12" hidden="false" customHeight="true" outlineLevel="0" collapsed="false">
      <c r="A520" s="91" t="n">
        <v>8768</v>
      </c>
      <c r="B520" s="92" t="s">
        <v>18397</v>
      </c>
      <c r="C520" s="93"/>
      <c r="D520" s="94"/>
      <c r="E520" s="95"/>
    </row>
    <row r="521" customFormat="false" ht="48.75" hidden="false" customHeight="true" outlineLevel="0" collapsed="false">
      <c r="A521" s="96" t="s">
        <v>18398</v>
      </c>
      <c r="B521" s="97" t="s">
        <v>18399</v>
      </c>
      <c r="C521" s="98" t="s">
        <v>17561</v>
      </c>
      <c r="D521" s="99" t="n">
        <v>2828.95</v>
      </c>
      <c r="E521" s="96"/>
    </row>
    <row r="522" customFormat="false" ht="48.75" hidden="false" customHeight="true" outlineLevel="0" collapsed="false">
      <c r="A522" s="96" t="s">
        <v>18400</v>
      </c>
      <c r="B522" s="97" t="s">
        <v>18401</v>
      </c>
      <c r="C522" s="98" t="s">
        <v>17561</v>
      </c>
      <c r="D522" s="99" t="n">
        <v>2633.57</v>
      </c>
      <c r="E522" s="96"/>
    </row>
    <row r="523" customFormat="false" ht="12" hidden="false" customHeight="true" outlineLevel="0" collapsed="false">
      <c r="A523" s="91" t="n">
        <v>8769</v>
      </c>
      <c r="B523" s="92" t="s">
        <v>18402</v>
      </c>
      <c r="C523" s="93"/>
      <c r="D523" s="94"/>
      <c r="E523" s="95"/>
    </row>
    <row r="524" customFormat="false" ht="48.75" hidden="false" customHeight="true" outlineLevel="0" collapsed="false">
      <c r="A524" s="96" t="s">
        <v>18403</v>
      </c>
      <c r="B524" s="97" t="s">
        <v>18404</v>
      </c>
      <c r="C524" s="98" t="s">
        <v>17460</v>
      </c>
      <c r="D524" s="99" t="n">
        <v>103.18</v>
      </c>
      <c r="E524" s="96"/>
    </row>
    <row r="525" customFormat="false" ht="48.75" hidden="false" customHeight="true" outlineLevel="0" collapsed="false">
      <c r="A525" s="96" t="s">
        <v>18405</v>
      </c>
      <c r="B525" s="97" t="s">
        <v>18406</v>
      </c>
      <c r="C525" s="98" t="s">
        <v>17460</v>
      </c>
      <c r="D525" s="99" t="n">
        <v>92.69</v>
      </c>
      <c r="E525" s="96"/>
    </row>
    <row r="526" customFormat="false" ht="48.75" hidden="false" customHeight="true" outlineLevel="0" collapsed="false">
      <c r="A526" s="96" t="s">
        <v>18407</v>
      </c>
      <c r="B526" s="97" t="s">
        <v>18408</v>
      </c>
      <c r="C526" s="98" t="s">
        <v>17460</v>
      </c>
      <c r="D526" s="99" t="n">
        <v>113.67</v>
      </c>
      <c r="E526" s="96"/>
    </row>
    <row r="527" customFormat="false" ht="12" hidden="false" customHeight="true" outlineLevel="0" collapsed="false">
      <c r="A527" s="91" t="n">
        <v>8770</v>
      </c>
      <c r="B527" s="92" t="s">
        <v>18409</v>
      </c>
      <c r="C527" s="93"/>
      <c r="D527" s="94"/>
      <c r="E527" s="95"/>
    </row>
    <row r="528" customFormat="false" ht="48.75" hidden="false" customHeight="true" outlineLevel="0" collapsed="false">
      <c r="A528" s="96" t="s">
        <v>18410</v>
      </c>
      <c r="B528" s="97" t="s">
        <v>18411</v>
      </c>
      <c r="C528" s="98" t="s">
        <v>17460</v>
      </c>
      <c r="D528" s="99" t="n">
        <v>101.73</v>
      </c>
      <c r="E528" s="96"/>
    </row>
    <row r="529" customFormat="false" ht="48.75" hidden="false" customHeight="true" outlineLevel="0" collapsed="false">
      <c r="A529" s="96" t="s">
        <v>18412</v>
      </c>
      <c r="B529" s="97" t="s">
        <v>18413</v>
      </c>
      <c r="C529" s="98" t="s">
        <v>17460</v>
      </c>
      <c r="D529" s="99" t="n">
        <v>101.23</v>
      </c>
      <c r="E529" s="96"/>
    </row>
    <row r="530" customFormat="false" ht="12" hidden="false" customHeight="true" outlineLevel="0" collapsed="false">
      <c r="A530" s="91" t="n">
        <v>8771</v>
      </c>
      <c r="B530" s="92" t="s">
        <v>18414</v>
      </c>
      <c r="C530" s="93"/>
      <c r="D530" s="94"/>
      <c r="E530" s="95"/>
    </row>
    <row r="531" customFormat="false" ht="24" hidden="false" customHeight="true" outlineLevel="0" collapsed="false">
      <c r="A531" s="96" t="s">
        <v>18415</v>
      </c>
      <c r="B531" s="97" t="s">
        <v>18416</v>
      </c>
      <c r="C531" s="98" t="s">
        <v>17460</v>
      </c>
      <c r="D531" s="99" t="n">
        <v>374.23</v>
      </c>
      <c r="E531" s="96"/>
    </row>
    <row r="532" customFormat="false" ht="24" hidden="false" customHeight="true" outlineLevel="0" collapsed="false">
      <c r="A532" s="96" t="s">
        <v>18417</v>
      </c>
      <c r="B532" s="97" t="s">
        <v>18418</v>
      </c>
      <c r="C532" s="98" t="s">
        <v>17460</v>
      </c>
      <c r="D532" s="99" t="n">
        <v>242.56</v>
      </c>
      <c r="E532" s="96"/>
    </row>
    <row r="533" customFormat="false" ht="24" hidden="false" customHeight="true" outlineLevel="0" collapsed="false">
      <c r="A533" s="96" t="s">
        <v>18419</v>
      </c>
      <c r="B533" s="97" t="s">
        <v>18420</v>
      </c>
      <c r="C533" s="98" t="s">
        <v>17460</v>
      </c>
      <c r="D533" s="99" t="n">
        <v>736.49</v>
      </c>
      <c r="E533" s="96"/>
    </row>
    <row r="534" customFormat="false" ht="24" hidden="false" customHeight="true" outlineLevel="0" collapsed="false">
      <c r="A534" s="96" t="s">
        <v>18421</v>
      </c>
      <c r="B534" s="97" t="s">
        <v>18422</v>
      </c>
      <c r="C534" s="98" t="s">
        <v>17460</v>
      </c>
      <c r="D534" s="99" t="n">
        <v>641.31</v>
      </c>
      <c r="E534" s="96"/>
    </row>
    <row r="535" customFormat="false" ht="24" hidden="false" customHeight="true" outlineLevel="0" collapsed="false">
      <c r="A535" s="96" t="s">
        <v>18423</v>
      </c>
      <c r="B535" s="97" t="s">
        <v>18424</v>
      </c>
      <c r="C535" s="98" t="s">
        <v>17460</v>
      </c>
      <c r="D535" s="99" t="n">
        <v>714.93</v>
      </c>
      <c r="E535" s="96"/>
    </row>
    <row r="536" customFormat="false" ht="12" hidden="false" customHeight="true" outlineLevel="0" collapsed="false">
      <c r="A536" s="91" t="n">
        <v>8670</v>
      </c>
      <c r="B536" s="92" t="s">
        <v>18425</v>
      </c>
      <c r="C536" s="93"/>
      <c r="D536" s="94"/>
      <c r="E536" s="95"/>
    </row>
    <row r="537" customFormat="false" ht="12" hidden="false" customHeight="true" outlineLevel="0" collapsed="false">
      <c r="A537" s="91" t="n">
        <v>8775</v>
      </c>
      <c r="B537" s="92" t="s">
        <v>18426</v>
      </c>
      <c r="C537" s="93"/>
      <c r="D537" s="94"/>
      <c r="E537" s="95"/>
    </row>
    <row r="538" customFormat="false" ht="24" hidden="false" customHeight="true" outlineLevel="0" collapsed="false">
      <c r="A538" s="96" t="s">
        <v>18427</v>
      </c>
      <c r="B538" s="97" t="s">
        <v>18428</v>
      </c>
      <c r="C538" s="98" t="s">
        <v>17460</v>
      </c>
      <c r="D538" s="99" t="n">
        <v>76.92</v>
      </c>
      <c r="E538" s="96"/>
    </row>
    <row r="539" customFormat="false" ht="24" hidden="false" customHeight="true" outlineLevel="0" collapsed="false">
      <c r="A539" s="96" t="s">
        <v>18429</v>
      </c>
      <c r="B539" s="97" t="s">
        <v>18430</v>
      </c>
      <c r="C539" s="98" t="s">
        <v>17460</v>
      </c>
      <c r="D539" s="99" t="n">
        <v>112.63</v>
      </c>
      <c r="E539" s="96"/>
    </row>
    <row r="540" customFormat="false" ht="24" hidden="false" customHeight="true" outlineLevel="0" collapsed="false">
      <c r="A540" s="96" t="s">
        <v>18431</v>
      </c>
      <c r="B540" s="97" t="s">
        <v>18432</v>
      </c>
      <c r="C540" s="98" t="s">
        <v>17460</v>
      </c>
      <c r="D540" s="99" t="n">
        <v>70.81</v>
      </c>
      <c r="E540" s="96"/>
    </row>
    <row r="541" customFormat="false" ht="24" hidden="false" customHeight="true" outlineLevel="0" collapsed="false">
      <c r="A541" s="96" t="s">
        <v>18433</v>
      </c>
      <c r="B541" s="97" t="s">
        <v>18434</v>
      </c>
      <c r="C541" s="98" t="s">
        <v>17460</v>
      </c>
      <c r="D541" s="99" t="n">
        <v>351.57</v>
      </c>
      <c r="E541" s="96"/>
    </row>
    <row r="542" customFormat="false" ht="12" hidden="false" customHeight="true" outlineLevel="0" collapsed="false">
      <c r="A542" s="91" t="n">
        <v>8774</v>
      </c>
      <c r="B542" s="92" t="s">
        <v>18435</v>
      </c>
      <c r="C542" s="93"/>
      <c r="D542" s="94"/>
      <c r="E542" s="95"/>
    </row>
    <row r="543" customFormat="false" ht="48.75" hidden="false" customHeight="true" outlineLevel="0" collapsed="false">
      <c r="A543" s="96" t="s">
        <v>18436</v>
      </c>
      <c r="B543" s="97" t="s">
        <v>18437</v>
      </c>
      <c r="C543" s="98" t="s">
        <v>15</v>
      </c>
      <c r="D543" s="99" t="n">
        <v>90.9</v>
      </c>
      <c r="E543" s="96"/>
    </row>
    <row r="544" customFormat="false" ht="36" hidden="false" customHeight="true" outlineLevel="0" collapsed="false">
      <c r="A544" s="96" t="s">
        <v>18438</v>
      </c>
      <c r="B544" s="97" t="s">
        <v>18439</v>
      </c>
      <c r="C544" s="98" t="s">
        <v>15</v>
      </c>
      <c r="D544" s="99" t="n">
        <v>133.53</v>
      </c>
      <c r="E544" s="96"/>
    </row>
    <row r="545" customFormat="false" ht="48.75" hidden="false" customHeight="true" outlineLevel="0" collapsed="false">
      <c r="A545" s="96" t="s">
        <v>18440</v>
      </c>
      <c r="B545" s="97" t="s">
        <v>18441</v>
      </c>
      <c r="C545" s="98" t="s">
        <v>17460</v>
      </c>
      <c r="D545" s="99" t="n">
        <v>836.69</v>
      </c>
      <c r="E545" s="96"/>
    </row>
    <row r="546" customFormat="false" ht="36" hidden="false" customHeight="true" outlineLevel="0" collapsed="false">
      <c r="A546" s="96" t="s">
        <v>18442</v>
      </c>
      <c r="B546" s="97" t="s">
        <v>18443</v>
      </c>
      <c r="C546" s="98" t="s">
        <v>17460</v>
      </c>
      <c r="D546" s="99" t="n">
        <v>567.59</v>
      </c>
      <c r="E546" s="96"/>
    </row>
    <row r="547" customFormat="false" ht="48.75" hidden="false" customHeight="true" outlineLevel="0" collapsed="false">
      <c r="A547" s="96" t="s">
        <v>18444</v>
      </c>
      <c r="B547" s="97" t="s">
        <v>18445</v>
      </c>
      <c r="C547" s="98" t="s">
        <v>17460</v>
      </c>
      <c r="D547" s="99" t="n">
        <v>974.33</v>
      </c>
      <c r="E547" s="96"/>
    </row>
    <row r="548" customFormat="false" ht="48.75" hidden="false" customHeight="true" outlineLevel="0" collapsed="false">
      <c r="A548" s="96" t="s">
        <v>18446</v>
      </c>
      <c r="B548" s="97" t="s">
        <v>18447</v>
      </c>
      <c r="C548" s="98" t="s">
        <v>17460</v>
      </c>
      <c r="D548" s="99" t="n">
        <v>878.18</v>
      </c>
      <c r="E548" s="96"/>
    </row>
    <row r="549" customFormat="false" ht="12" hidden="false" customHeight="true" outlineLevel="0" collapsed="false">
      <c r="A549" s="91" t="n">
        <v>8777</v>
      </c>
      <c r="B549" s="92" t="s">
        <v>18448</v>
      </c>
      <c r="C549" s="93"/>
      <c r="D549" s="94"/>
      <c r="E549" s="95"/>
    </row>
    <row r="550" customFormat="false" ht="60.75" hidden="false" customHeight="true" outlineLevel="0" collapsed="false">
      <c r="A550" s="96" t="s">
        <v>18449</v>
      </c>
      <c r="B550" s="97" t="s">
        <v>18450</v>
      </c>
      <c r="C550" s="98" t="s">
        <v>17460</v>
      </c>
      <c r="D550" s="99" t="n">
        <v>401.88</v>
      </c>
      <c r="E550" s="96"/>
    </row>
    <row r="551" customFormat="false" ht="60.75" hidden="false" customHeight="true" outlineLevel="0" collapsed="false">
      <c r="A551" s="96" t="s">
        <v>18451</v>
      </c>
      <c r="B551" s="97" t="s">
        <v>18452</v>
      </c>
      <c r="C551" s="98" t="s">
        <v>17460</v>
      </c>
      <c r="D551" s="99" t="n">
        <v>399.23</v>
      </c>
      <c r="E551" s="96"/>
    </row>
    <row r="552" customFormat="false" ht="60.75" hidden="false" customHeight="true" outlineLevel="0" collapsed="false">
      <c r="A552" s="96" t="s">
        <v>18453</v>
      </c>
      <c r="B552" s="97" t="s">
        <v>18454</v>
      </c>
      <c r="C552" s="98" t="s">
        <v>17460</v>
      </c>
      <c r="D552" s="99" t="n">
        <v>400.18</v>
      </c>
      <c r="E552" s="96"/>
    </row>
    <row r="553" customFormat="false" ht="60.75" hidden="false" customHeight="true" outlineLevel="0" collapsed="false">
      <c r="A553" s="96" t="s">
        <v>18455</v>
      </c>
      <c r="B553" s="97" t="s">
        <v>18456</v>
      </c>
      <c r="C553" s="98" t="s">
        <v>17460</v>
      </c>
      <c r="D553" s="99" t="n">
        <v>406.75</v>
      </c>
      <c r="E553" s="96"/>
    </row>
    <row r="554" customFormat="false" ht="12" hidden="false" customHeight="true" outlineLevel="0" collapsed="false">
      <c r="A554" s="91" t="n">
        <v>8776</v>
      </c>
      <c r="B554" s="92" t="s">
        <v>18457</v>
      </c>
      <c r="C554" s="93"/>
      <c r="D554" s="94"/>
      <c r="E554" s="95"/>
    </row>
    <row r="555" customFormat="false" ht="36" hidden="false" customHeight="true" outlineLevel="0" collapsed="false">
      <c r="A555" s="96" t="s">
        <v>18458</v>
      </c>
      <c r="B555" s="97" t="s">
        <v>18459</v>
      </c>
      <c r="C555" s="98" t="s">
        <v>15</v>
      </c>
      <c r="D555" s="99" t="n">
        <v>177.68</v>
      </c>
      <c r="E555" s="96"/>
    </row>
    <row r="556" customFormat="false" ht="48.75" hidden="false" customHeight="true" outlineLevel="0" collapsed="false">
      <c r="A556" s="96" t="s">
        <v>18460</v>
      </c>
      <c r="B556" s="97" t="s">
        <v>18461</v>
      </c>
      <c r="C556" s="98" t="s">
        <v>15</v>
      </c>
      <c r="D556" s="99" t="n">
        <v>196.78</v>
      </c>
      <c r="E556" s="96"/>
    </row>
    <row r="557" customFormat="false" ht="48.75" hidden="false" customHeight="true" outlineLevel="0" collapsed="false">
      <c r="A557" s="96" t="s">
        <v>18462</v>
      </c>
      <c r="B557" s="97" t="s">
        <v>18463</v>
      </c>
      <c r="C557" s="98" t="s">
        <v>15</v>
      </c>
      <c r="D557" s="99" t="n">
        <v>1981.52</v>
      </c>
      <c r="E557" s="96"/>
    </row>
    <row r="558" customFormat="false" ht="48.75" hidden="false" customHeight="true" outlineLevel="0" collapsed="false">
      <c r="A558" s="96" t="s">
        <v>18464</v>
      </c>
      <c r="B558" s="97" t="s">
        <v>18465</v>
      </c>
      <c r="C558" s="98" t="s">
        <v>15</v>
      </c>
      <c r="D558" s="99" t="n">
        <v>2144.24</v>
      </c>
      <c r="E558" s="96"/>
    </row>
    <row r="559" customFormat="false" ht="48.75" hidden="false" customHeight="true" outlineLevel="0" collapsed="false">
      <c r="A559" s="96" t="s">
        <v>18466</v>
      </c>
      <c r="B559" s="97" t="s">
        <v>18467</v>
      </c>
      <c r="C559" s="98" t="s">
        <v>15</v>
      </c>
      <c r="D559" s="99" t="n">
        <v>2306.97</v>
      </c>
      <c r="E559" s="96"/>
    </row>
    <row r="560" customFormat="false" ht="48.75" hidden="false" customHeight="true" outlineLevel="0" collapsed="false">
      <c r="A560" s="96" t="s">
        <v>18468</v>
      </c>
      <c r="B560" s="97" t="s">
        <v>18469</v>
      </c>
      <c r="C560" s="98" t="s">
        <v>15</v>
      </c>
      <c r="D560" s="99" t="n">
        <v>1524.2</v>
      </c>
      <c r="E560" s="96"/>
    </row>
    <row r="561" customFormat="false" ht="48.75" hidden="false" customHeight="true" outlineLevel="0" collapsed="false">
      <c r="A561" s="96" t="s">
        <v>18470</v>
      </c>
      <c r="B561" s="97" t="s">
        <v>18471</v>
      </c>
      <c r="C561" s="98" t="s">
        <v>15</v>
      </c>
      <c r="D561" s="99" t="n">
        <v>1661</v>
      </c>
      <c r="E561" s="96"/>
    </row>
    <row r="562" customFormat="false" ht="48.75" hidden="false" customHeight="true" outlineLevel="0" collapsed="false">
      <c r="A562" s="96" t="s">
        <v>18472</v>
      </c>
      <c r="B562" s="97" t="s">
        <v>18473</v>
      </c>
      <c r="C562" s="98" t="s">
        <v>15</v>
      </c>
      <c r="D562" s="99" t="n">
        <v>1797.85</v>
      </c>
      <c r="E562" s="96"/>
    </row>
    <row r="563" customFormat="false" ht="48.75" hidden="false" customHeight="true" outlineLevel="0" collapsed="false">
      <c r="A563" s="96" t="s">
        <v>18474</v>
      </c>
      <c r="B563" s="97" t="s">
        <v>18475</v>
      </c>
      <c r="C563" s="98" t="s">
        <v>15</v>
      </c>
      <c r="D563" s="99" t="n">
        <v>1934.74</v>
      </c>
      <c r="E563" s="96"/>
    </row>
    <row r="564" customFormat="false" ht="12" hidden="false" customHeight="true" outlineLevel="0" collapsed="false">
      <c r="A564" s="91" t="n">
        <v>8778</v>
      </c>
      <c r="B564" s="92" t="s">
        <v>18476</v>
      </c>
      <c r="C564" s="93"/>
      <c r="D564" s="94"/>
      <c r="E564" s="95"/>
    </row>
    <row r="565" customFormat="false" ht="48.75" hidden="false" customHeight="true" outlineLevel="0" collapsed="false">
      <c r="A565" s="96" t="s">
        <v>18477</v>
      </c>
      <c r="B565" s="97" t="s">
        <v>18478</v>
      </c>
      <c r="C565" s="98" t="s">
        <v>15</v>
      </c>
      <c r="D565" s="99" t="n">
        <v>250.41</v>
      </c>
      <c r="E565" s="96"/>
    </row>
    <row r="566" customFormat="false" ht="48.75" hidden="false" customHeight="true" outlineLevel="0" collapsed="false">
      <c r="A566" s="96" t="s">
        <v>18479</v>
      </c>
      <c r="B566" s="97" t="s">
        <v>18480</v>
      </c>
      <c r="C566" s="98" t="s">
        <v>15</v>
      </c>
      <c r="D566" s="99" t="n">
        <v>261.07</v>
      </c>
      <c r="E566" s="96"/>
    </row>
    <row r="567" customFormat="false" ht="48.75" hidden="false" customHeight="true" outlineLevel="0" collapsed="false">
      <c r="A567" s="96" t="s">
        <v>18481</v>
      </c>
      <c r="B567" s="97" t="s">
        <v>18482</v>
      </c>
      <c r="C567" s="98" t="s">
        <v>15</v>
      </c>
      <c r="D567" s="99" t="n">
        <v>269.03</v>
      </c>
      <c r="E567" s="96"/>
    </row>
    <row r="568" customFormat="false" ht="48.75" hidden="false" customHeight="true" outlineLevel="0" collapsed="false">
      <c r="A568" s="96" t="s">
        <v>18483</v>
      </c>
      <c r="B568" s="97" t="s">
        <v>18484</v>
      </c>
      <c r="C568" s="98" t="s">
        <v>15</v>
      </c>
      <c r="D568" s="99" t="n">
        <v>364.42</v>
      </c>
      <c r="E568" s="96"/>
    </row>
    <row r="569" customFormat="false" ht="60.75" hidden="false" customHeight="true" outlineLevel="0" collapsed="false">
      <c r="A569" s="96" t="s">
        <v>18485</v>
      </c>
      <c r="B569" s="97" t="s">
        <v>18486</v>
      </c>
      <c r="C569" s="98" t="s">
        <v>15</v>
      </c>
      <c r="D569" s="99" t="n">
        <v>237.86</v>
      </c>
      <c r="E569" s="96"/>
    </row>
    <row r="570" customFormat="false" ht="48.75" hidden="false" customHeight="true" outlineLevel="0" collapsed="false">
      <c r="A570" s="96" t="s">
        <v>18487</v>
      </c>
      <c r="B570" s="97" t="s">
        <v>18488</v>
      </c>
      <c r="C570" s="98" t="s">
        <v>15</v>
      </c>
      <c r="D570" s="99" t="n">
        <v>346.75</v>
      </c>
      <c r="E570" s="96"/>
    </row>
    <row r="571" customFormat="false" ht="48.75" hidden="false" customHeight="true" outlineLevel="0" collapsed="false">
      <c r="A571" s="96" t="s">
        <v>18489</v>
      </c>
      <c r="B571" s="97" t="s">
        <v>18490</v>
      </c>
      <c r="C571" s="98" t="s">
        <v>15</v>
      </c>
      <c r="D571" s="99" t="n">
        <v>347.25</v>
      </c>
      <c r="E571" s="96"/>
    </row>
    <row r="572" customFormat="false" ht="48.75" hidden="false" customHeight="true" outlineLevel="0" collapsed="false">
      <c r="A572" s="96" t="s">
        <v>18491</v>
      </c>
      <c r="B572" s="97" t="s">
        <v>18492</v>
      </c>
      <c r="C572" s="98" t="s">
        <v>15</v>
      </c>
      <c r="D572" s="99" t="n">
        <v>347.76</v>
      </c>
      <c r="E572" s="96"/>
    </row>
    <row r="573" customFormat="false" ht="48.75" hidden="false" customHeight="true" outlineLevel="0" collapsed="false">
      <c r="A573" s="96" t="s">
        <v>18493</v>
      </c>
      <c r="B573" s="97" t="s">
        <v>18494</v>
      </c>
      <c r="C573" s="98" t="s">
        <v>15</v>
      </c>
      <c r="D573" s="99" t="n">
        <v>348.26</v>
      </c>
      <c r="E573" s="96"/>
    </row>
    <row r="574" customFormat="false" ht="48.75" hidden="false" customHeight="true" outlineLevel="0" collapsed="false">
      <c r="A574" s="96" t="s">
        <v>18495</v>
      </c>
      <c r="B574" s="97" t="s">
        <v>18496</v>
      </c>
      <c r="C574" s="98" t="s">
        <v>15</v>
      </c>
      <c r="D574" s="99" t="n">
        <v>955.27</v>
      </c>
      <c r="E574" s="96"/>
    </row>
    <row r="575" customFormat="false" ht="48.75" hidden="false" customHeight="true" outlineLevel="0" collapsed="false">
      <c r="A575" s="96" t="s">
        <v>18497</v>
      </c>
      <c r="B575" s="97" t="s">
        <v>18498</v>
      </c>
      <c r="C575" s="98" t="s">
        <v>15</v>
      </c>
      <c r="D575" s="99" t="n">
        <v>966.43</v>
      </c>
      <c r="E575" s="96"/>
    </row>
    <row r="576" customFormat="false" ht="48.75" hidden="false" customHeight="true" outlineLevel="0" collapsed="false">
      <c r="A576" s="96" t="s">
        <v>18499</v>
      </c>
      <c r="B576" s="97" t="s">
        <v>18500</v>
      </c>
      <c r="C576" s="98" t="s">
        <v>15</v>
      </c>
      <c r="D576" s="99" t="n">
        <v>974.9</v>
      </c>
      <c r="E576" s="96"/>
    </row>
    <row r="577" customFormat="false" ht="48.75" hidden="false" customHeight="true" outlineLevel="0" collapsed="false">
      <c r="A577" s="96" t="s">
        <v>18501</v>
      </c>
      <c r="B577" s="97" t="s">
        <v>18502</v>
      </c>
      <c r="C577" s="98" t="s">
        <v>15</v>
      </c>
      <c r="D577" s="99" t="n">
        <v>1070.79</v>
      </c>
      <c r="E577" s="96"/>
    </row>
    <row r="578" customFormat="false" ht="48.75" hidden="false" customHeight="true" outlineLevel="0" collapsed="false">
      <c r="A578" s="96" t="s">
        <v>18503</v>
      </c>
      <c r="B578" s="97" t="s">
        <v>18504</v>
      </c>
      <c r="C578" s="98" t="s">
        <v>15</v>
      </c>
      <c r="D578" s="99" t="n">
        <v>66.24</v>
      </c>
      <c r="E578" s="96"/>
    </row>
    <row r="579" customFormat="false" ht="48.75" hidden="false" customHeight="true" outlineLevel="0" collapsed="false">
      <c r="A579" s="96" t="s">
        <v>18505</v>
      </c>
      <c r="B579" s="97" t="s">
        <v>18506</v>
      </c>
      <c r="C579" s="98" t="s">
        <v>15</v>
      </c>
      <c r="D579" s="99" t="n">
        <v>89.57</v>
      </c>
      <c r="E579" s="96"/>
    </row>
    <row r="580" customFormat="false" ht="12" hidden="false" customHeight="true" outlineLevel="0" collapsed="false">
      <c r="A580" s="91" t="n">
        <v>8779</v>
      </c>
      <c r="B580" s="92" t="s">
        <v>18507</v>
      </c>
      <c r="C580" s="93"/>
      <c r="D580" s="94"/>
      <c r="E580" s="95"/>
    </row>
    <row r="581" customFormat="false" ht="48.75" hidden="false" customHeight="true" outlineLevel="0" collapsed="false">
      <c r="A581" s="96" t="s">
        <v>18508</v>
      </c>
      <c r="B581" s="97" t="s">
        <v>18509</v>
      </c>
      <c r="C581" s="98" t="s">
        <v>15</v>
      </c>
      <c r="D581" s="99" t="n">
        <v>1133.5</v>
      </c>
      <c r="E581" s="96"/>
    </row>
    <row r="582" customFormat="false" ht="48.75" hidden="false" customHeight="true" outlineLevel="0" collapsed="false">
      <c r="A582" s="96" t="s">
        <v>18510</v>
      </c>
      <c r="B582" s="97" t="s">
        <v>18511</v>
      </c>
      <c r="C582" s="98" t="s">
        <v>15</v>
      </c>
      <c r="D582" s="99" t="n">
        <v>1259.24</v>
      </c>
      <c r="E582" s="96"/>
    </row>
    <row r="583" customFormat="false" ht="48.75" hidden="false" customHeight="true" outlineLevel="0" collapsed="false">
      <c r="A583" s="96" t="s">
        <v>18512</v>
      </c>
      <c r="B583" s="97" t="s">
        <v>18513</v>
      </c>
      <c r="C583" s="98" t="s">
        <v>15</v>
      </c>
      <c r="D583" s="99" t="n">
        <v>1377.41</v>
      </c>
      <c r="E583" s="96"/>
    </row>
    <row r="584" customFormat="false" ht="72.75" hidden="false" customHeight="true" outlineLevel="0" collapsed="false">
      <c r="A584" s="96" t="s">
        <v>18514</v>
      </c>
      <c r="B584" s="97" t="s">
        <v>18515</v>
      </c>
      <c r="C584" s="98" t="s">
        <v>15</v>
      </c>
      <c r="D584" s="99" t="n">
        <v>967.95</v>
      </c>
      <c r="E584" s="96"/>
    </row>
    <row r="585" customFormat="false" ht="12" hidden="false" customHeight="true" outlineLevel="0" collapsed="false">
      <c r="A585" s="91" t="n">
        <v>8784</v>
      </c>
      <c r="B585" s="92" t="s">
        <v>18516</v>
      </c>
      <c r="C585" s="93"/>
      <c r="D585" s="94"/>
      <c r="E585" s="95"/>
    </row>
    <row r="586" customFormat="false" ht="48.75" hidden="false" customHeight="true" outlineLevel="0" collapsed="false">
      <c r="A586" s="96" t="s">
        <v>18517</v>
      </c>
      <c r="B586" s="97" t="s">
        <v>18518</v>
      </c>
      <c r="C586" s="98" t="s">
        <v>15</v>
      </c>
      <c r="D586" s="99" t="n">
        <v>3631.64</v>
      </c>
      <c r="E586" s="96"/>
    </row>
    <row r="587" customFormat="false" ht="48.75" hidden="false" customHeight="true" outlineLevel="0" collapsed="false">
      <c r="A587" s="96" t="s">
        <v>18519</v>
      </c>
      <c r="B587" s="97" t="s">
        <v>18520</v>
      </c>
      <c r="C587" s="98" t="s">
        <v>15</v>
      </c>
      <c r="D587" s="99" t="n">
        <v>1607.04</v>
      </c>
      <c r="E587" s="96"/>
    </row>
    <row r="588" customFormat="false" ht="48.75" hidden="false" customHeight="true" outlineLevel="0" collapsed="false">
      <c r="A588" s="96" t="s">
        <v>18521</v>
      </c>
      <c r="B588" s="97" t="s">
        <v>18522</v>
      </c>
      <c r="C588" s="98" t="s">
        <v>15</v>
      </c>
      <c r="D588" s="99" t="n">
        <v>1737.35</v>
      </c>
      <c r="E588" s="96"/>
    </row>
    <row r="589" customFormat="false" ht="12" hidden="false" customHeight="true" outlineLevel="0" collapsed="false">
      <c r="A589" s="91" t="n">
        <v>8865</v>
      </c>
      <c r="B589" s="92" t="s">
        <v>18523</v>
      </c>
      <c r="C589" s="93"/>
      <c r="D589" s="94"/>
      <c r="E589" s="95"/>
    </row>
    <row r="590" customFormat="false" ht="48.75" hidden="false" customHeight="true" outlineLevel="0" collapsed="false">
      <c r="A590" s="96" t="s">
        <v>18524</v>
      </c>
      <c r="B590" s="97" t="s">
        <v>18525</v>
      </c>
      <c r="C590" s="98" t="s">
        <v>17460</v>
      </c>
      <c r="D590" s="99" t="n">
        <v>472.24</v>
      </c>
      <c r="E590" s="96"/>
    </row>
    <row r="591" customFormat="false" ht="12" hidden="false" customHeight="true" outlineLevel="0" collapsed="false">
      <c r="A591" s="91" t="n">
        <v>8773</v>
      </c>
      <c r="B591" s="92" t="s">
        <v>18526</v>
      </c>
      <c r="C591" s="93"/>
      <c r="D591" s="94"/>
      <c r="E591" s="95"/>
    </row>
    <row r="592" customFormat="false" ht="24" hidden="false" customHeight="true" outlineLevel="0" collapsed="false">
      <c r="A592" s="96" t="s">
        <v>18527</v>
      </c>
      <c r="B592" s="97" t="s">
        <v>18528</v>
      </c>
      <c r="C592" s="98" t="s">
        <v>17460</v>
      </c>
      <c r="D592" s="99" t="n">
        <v>119.63</v>
      </c>
      <c r="E592" s="96"/>
    </row>
    <row r="593" customFormat="false" ht="12" hidden="false" customHeight="true" outlineLevel="0" collapsed="false">
      <c r="A593" s="96" t="s">
        <v>18529</v>
      </c>
      <c r="B593" s="97" t="s">
        <v>18530</v>
      </c>
      <c r="C593" s="98" t="s">
        <v>17460</v>
      </c>
      <c r="D593" s="99" t="n">
        <v>375.93</v>
      </c>
      <c r="E593" s="96"/>
    </row>
    <row r="594" customFormat="false" ht="36" hidden="false" customHeight="true" outlineLevel="0" collapsed="false">
      <c r="A594" s="96" t="s">
        <v>18531</v>
      </c>
      <c r="B594" s="97" t="s">
        <v>18532</v>
      </c>
      <c r="C594" s="98" t="s">
        <v>17460</v>
      </c>
      <c r="D594" s="99" t="n">
        <v>400.27</v>
      </c>
      <c r="E594" s="96"/>
    </row>
    <row r="595" customFormat="false" ht="24" hidden="false" customHeight="true" outlineLevel="0" collapsed="false">
      <c r="A595" s="96" t="s">
        <v>18533</v>
      </c>
      <c r="B595" s="97" t="s">
        <v>18534</v>
      </c>
      <c r="C595" s="98" t="s">
        <v>17460</v>
      </c>
      <c r="D595" s="99" t="n">
        <v>513.66</v>
      </c>
      <c r="E595" s="96"/>
    </row>
    <row r="596" customFormat="false" ht="48.75" hidden="false" customHeight="true" outlineLevel="0" collapsed="false">
      <c r="A596" s="96" t="s">
        <v>18535</v>
      </c>
      <c r="B596" s="97" t="s">
        <v>18536</v>
      </c>
      <c r="C596" s="98" t="s">
        <v>17460</v>
      </c>
      <c r="D596" s="99" t="n">
        <v>532.58</v>
      </c>
      <c r="E596" s="96"/>
    </row>
    <row r="597" customFormat="false" ht="12" hidden="false" customHeight="true" outlineLevel="0" collapsed="false">
      <c r="A597" s="91" t="n">
        <v>8783</v>
      </c>
      <c r="B597" s="92" t="s">
        <v>18537</v>
      </c>
      <c r="C597" s="93"/>
      <c r="D597" s="94"/>
      <c r="E597" s="95"/>
    </row>
    <row r="598" customFormat="false" ht="36" hidden="false" customHeight="true" outlineLevel="0" collapsed="false">
      <c r="A598" s="96" t="s">
        <v>18538</v>
      </c>
      <c r="B598" s="97" t="s">
        <v>18539</v>
      </c>
      <c r="C598" s="98" t="s">
        <v>15</v>
      </c>
      <c r="D598" s="99" t="n">
        <v>21.6</v>
      </c>
      <c r="E598" s="96"/>
    </row>
    <row r="599" customFormat="false" ht="36" hidden="false" customHeight="true" outlineLevel="0" collapsed="false">
      <c r="A599" s="96" t="s">
        <v>18540</v>
      </c>
      <c r="B599" s="97" t="s">
        <v>18541</v>
      </c>
      <c r="C599" s="98" t="s">
        <v>15</v>
      </c>
      <c r="D599" s="99" t="n">
        <v>26.7</v>
      </c>
      <c r="E599" s="96"/>
    </row>
    <row r="600" customFormat="false" ht="36" hidden="false" customHeight="true" outlineLevel="0" collapsed="false">
      <c r="A600" s="96" t="s">
        <v>18542</v>
      </c>
      <c r="B600" s="97" t="s">
        <v>18543</v>
      </c>
      <c r="C600" s="98" t="s">
        <v>15</v>
      </c>
      <c r="D600" s="99" t="n">
        <v>24.42</v>
      </c>
      <c r="E600" s="96"/>
    </row>
    <row r="601" customFormat="false" ht="36" hidden="false" customHeight="true" outlineLevel="0" collapsed="false">
      <c r="A601" s="96" t="s">
        <v>18544</v>
      </c>
      <c r="B601" s="97" t="s">
        <v>18545</v>
      </c>
      <c r="C601" s="98" t="s">
        <v>15</v>
      </c>
      <c r="D601" s="99" t="n">
        <v>20.06</v>
      </c>
      <c r="E601" s="96"/>
    </row>
    <row r="602" customFormat="false" ht="60.75" hidden="false" customHeight="true" outlineLevel="0" collapsed="false">
      <c r="A602" s="96" t="s">
        <v>18546</v>
      </c>
      <c r="B602" s="97" t="s">
        <v>18547</v>
      </c>
      <c r="C602" s="98" t="s">
        <v>15</v>
      </c>
      <c r="D602" s="99" t="n">
        <v>106.98</v>
      </c>
      <c r="E602" s="96"/>
    </row>
    <row r="603" customFormat="false" ht="60.75" hidden="false" customHeight="true" outlineLevel="0" collapsed="false">
      <c r="A603" s="96" t="s">
        <v>18548</v>
      </c>
      <c r="B603" s="97" t="s">
        <v>18549</v>
      </c>
      <c r="C603" s="98" t="s">
        <v>15</v>
      </c>
      <c r="D603" s="99" t="n">
        <v>91.61</v>
      </c>
      <c r="E603" s="96"/>
    </row>
    <row r="604" customFormat="false" ht="48.75" hidden="false" customHeight="true" outlineLevel="0" collapsed="false">
      <c r="A604" s="96" t="s">
        <v>18550</v>
      </c>
      <c r="B604" s="97" t="s">
        <v>18551</v>
      </c>
      <c r="C604" s="98" t="s">
        <v>15</v>
      </c>
      <c r="D604" s="99" t="n">
        <v>114.17</v>
      </c>
      <c r="E604" s="96"/>
    </row>
    <row r="605" customFormat="false" ht="60.75" hidden="false" customHeight="true" outlineLevel="0" collapsed="false">
      <c r="A605" s="96" t="s">
        <v>18552</v>
      </c>
      <c r="B605" s="97" t="s">
        <v>18553</v>
      </c>
      <c r="C605" s="98" t="s">
        <v>15</v>
      </c>
      <c r="D605" s="99" t="n">
        <v>114.83</v>
      </c>
      <c r="E605" s="96"/>
    </row>
    <row r="606" customFormat="false" ht="36" hidden="false" customHeight="true" outlineLevel="0" collapsed="false">
      <c r="A606" s="96" t="s">
        <v>18554</v>
      </c>
      <c r="B606" s="97" t="s">
        <v>18555</v>
      </c>
      <c r="C606" s="98" t="s">
        <v>15</v>
      </c>
      <c r="D606" s="99" t="n">
        <v>84.27</v>
      </c>
      <c r="E606" s="96"/>
    </row>
    <row r="607" customFormat="false" ht="84.75" hidden="false" customHeight="true" outlineLevel="0" collapsed="false">
      <c r="A607" s="96" t="s">
        <v>18556</v>
      </c>
      <c r="B607" s="97" t="s">
        <v>18557</v>
      </c>
      <c r="C607" s="98" t="s">
        <v>15</v>
      </c>
      <c r="D607" s="99" t="n">
        <v>156.41</v>
      </c>
      <c r="E607" s="96"/>
    </row>
    <row r="608" customFormat="false" ht="72.75" hidden="false" customHeight="true" outlineLevel="0" collapsed="false">
      <c r="A608" s="96" t="s">
        <v>18558</v>
      </c>
      <c r="B608" s="97" t="s">
        <v>18559</v>
      </c>
      <c r="C608" s="98" t="s">
        <v>15</v>
      </c>
      <c r="D608" s="99" t="n">
        <v>485.35</v>
      </c>
      <c r="E608" s="96"/>
    </row>
    <row r="609" customFormat="false" ht="72.75" hidden="false" customHeight="true" outlineLevel="0" collapsed="false">
      <c r="A609" s="96" t="s">
        <v>18560</v>
      </c>
      <c r="B609" s="97" t="s">
        <v>18561</v>
      </c>
      <c r="C609" s="98" t="s">
        <v>15</v>
      </c>
      <c r="D609" s="99" t="n">
        <v>278.54</v>
      </c>
      <c r="E609" s="96"/>
    </row>
    <row r="610" customFormat="false" ht="24" hidden="false" customHeight="true" outlineLevel="0" collapsed="false">
      <c r="A610" s="96" t="s">
        <v>18562</v>
      </c>
      <c r="B610" s="97" t="s">
        <v>18563</v>
      </c>
      <c r="C610" s="98" t="s">
        <v>15</v>
      </c>
      <c r="D610" s="99" t="n">
        <v>164.72</v>
      </c>
      <c r="E610" s="96"/>
    </row>
    <row r="611" customFormat="false" ht="24" hidden="false" customHeight="true" outlineLevel="0" collapsed="false">
      <c r="A611" s="96" t="s">
        <v>18564</v>
      </c>
      <c r="B611" s="97" t="s">
        <v>18565</v>
      </c>
      <c r="C611" s="98" t="s">
        <v>15</v>
      </c>
      <c r="D611" s="99" t="n">
        <v>19.28</v>
      </c>
      <c r="E611" s="96"/>
    </row>
    <row r="612" customFormat="false" ht="24" hidden="false" customHeight="true" outlineLevel="0" collapsed="false">
      <c r="A612" s="96" t="s">
        <v>18566</v>
      </c>
      <c r="B612" s="97" t="s">
        <v>18567</v>
      </c>
      <c r="C612" s="98" t="s">
        <v>15</v>
      </c>
      <c r="D612" s="99" t="n">
        <v>64.74</v>
      </c>
      <c r="E612" s="96"/>
    </row>
    <row r="613" customFormat="false" ht="12" hidden="false" customHeight="true" outlineLevel="0" collapsed="false">
      <c r="A613" s="91" t="n">
        <v>8782</v>
      </c>
      <c r="B613" s="92" t="s">
        <v>18568</v>
      </c>
      <c r="C613" s="93"/>
      <c r="D613" s="94"/>
      <c r="E613" s="95"/>
    </row>
    <row r="614" customFormat="false" ht="24" hidden="false" customHeight="true" outlineLevel="0" collapsed="false">
      <c r="A614" s="96" t="s">
        <v>18569</v>
      </c>
      <c r="B614" s="97" t="s">
        <v>18570</v>
      </c>
      <c r="C614" s="98" t="s">
        <v>15</v>
      </c>
      <c r="D614" s="99" t="n">
        <v>98.89</v>
      </c>
      <c r="E614" s="96"/>
    </row>
    <row r="615" customFormat="false" ht="12" hidden="false" customHeight="true" outlineLevel="0" collapsed="false">
      <c r="A615" s="91" t="n">
        <v>8785</v>
      </c>
      <c r="B615" s="92" t="s">
        <v>18571</v>
      </c>
      <c r="C615" s="93"/>
      <c r="D615" s="94"/>
      <c r="E615" s="95"/>
    </row>
    <row r="616" customFormat="false" ht="24" hidden="false" customHeight="true" outlineLevel="0" collapsed="false">
      <c r="A616" s="96" t="s">
        <v>18572</v>
      </c>
      <c r="B616" s="97" t="s">
        <v>18573</v>
      </c>
      <c r="C616" s="98" t="s">
        <v>172</v>
      </c>
      <c r="D616" s="99" t="n">
        <v>21.53</v>
      </c>
      <c r="E616" s="96"/>
    </row>
    <row r="617" customFormat="false" ht="12" hidden="false" customHeight="true" outlineLevel="0" collapsed="false">
      <c r="A617" s="91" t="n">
        <v>8671</v>
      </c>
      <c r="B617" s="92" t="s">
        <v>18574</v>
      </c>
      <c r="C617" s="93"/>
      <c r="D617" s="94"/>
      <c r="E617" s="95"/>
    </row>
    <row r="618" customFormat="false" ht="12" hidden="false" customHeight="true" outlineLevel="0" collapsed="false">
      <c r="A618" s="91" t="n">
        <v>8786</v>
      </c>
      <c r="B618" s="92" t="s">
        <v>18575</v>
      </c>
      <c r="C618" s="93"/>
      <c r="D618" s="94"/>
      <c r="E618" s="95"/>
    </row>
    <row r="619" customFormat="false" ht="24" hidden="false" customHeight="true" outlineLevel="0" collapsed="false">
      <c r="A619" s="96" t="s">
        <v>18576</v>
      </c>
      <c r="B619" s="97" t="s">
        <v>18577</v>
      </c>
      <c r="C619" s="98" t="s">
        <v>172</v>
      </c>
      <c r="D619" s="99" t="n">
        <v>24.51</v>
      </c>
      <c r="E619" s="96"/>
    </row>
    <row r="620" customFormat="false" ht="24" hidden="false" customHeight="true" outlineLevel="0" collapsed="false">
      <c r="A620" s="96" t="s">
        <v>18578</v>
      </c>
      <c r="B620" s="97" t="s">
        <v>18579</v>
      </c>
      <c r="C620" s="98" t="s">
        <v>17460</v>
      </c>
      <c r="D620" s="99" t="n">
        <v>124.93</v>
      </c>
      <c r="E620" s="96"/>
    </row>
    <row r="621" customFormat="false" ht="24" hidden="false" customHeight="true" outlineLevel="0" collapsed="false">
      <c r="A621" s="96" t="s">
        <v>18580</v>
      </c>
      <c r="B621" s="97" t="s">
        <v>18581</v>
      </c>
      <c r="C621" s="98" t="s">
        <v>17460</v>
      </c>
      <c r="D621" s="99" t="n">
        <v>91.36</v>
      </c>
      <c r="E621" s="96"/>
    </row>
    <row r="622" customFormat="false" ht="36" hidden="false" customHeight="true" outlineLevel="0" collapsed="false">
      <c r="A622" s="96" t="s">
        <v>18582</v>
      </c>
      <c r="B622" s="97" t="s">
        <v>18583</v>
      </c>
      <c r="C622" s="98" t="s">
        <v>17460</v>
      </c>
      <c r="D622" s="99" t="n">
        <v>35.04</v>
      </c>
      <c r="E622" s="96"/>
    </row>
    <row r="623" customFormat="false" ht="36" hidden="false" customHeight="true" outlineLevel="0" collapsed="false">
      <c r="A623" s="96" t="s">
        <v>18584</v>
      </c>
      <c r="B623" s="97" t="s">
        <v>18585</v>
      </c>
      <c r="C623" s="98" t="s">
        <v>172</v>
      </c>
      <c r="D623" s="99" t="n">
        <v>63.51</v>
      </c>
      <c r="E623" s="96"/>
    </row>
    <row r="624" customFormat="false" ht="36" hidden="false" customHeight="true" outlineLevel="0" collapsed="false">
      <c r="A624" s="96" t="s">
        <v>18586</v>
      </c>
      <c r="B624" s="97" t="s">
        <v>18587</v>
      </c>
      <c r="C624" s="98" t="s">
        <v>172</v>
      </c>
      <c r="D624" s="99" t="n">
        <v>77.83</v>
      </c>
      <c r="E624" s="96"/>
    </row>
    <row r="625" customFormat="false" ht="36" hidden="false" customHeight="true" outlineLevel="0" collapsed="false">
      <c r="A625" s="96" t="s">
        <v>18588</v>
      </c>
      <c r="B625" s="97" t="s">
        <v>18589</v>
      </c>
      <c r="C625" s="98" t="s">
        <v>172</v>
      </c>
      <c r="D625" s="99" t="n">
        <v>47.49</v>
      </c>
      <c r="E625" s="96"/>
    </row>
    <row r="626" customFormat="false" ht="24" hidden="false" customHeight="true" outlineLevel="0" collapsed="false">
      <c r="A626" s="96" t="s">
        <v>18590</v>
      </c>
      <c r="B626" s="97" t="s">
        <v>18591</v>
      </c>
      <c r="C626" s="98" t="s">
        <v>172</v>
      </c>
      <c r="D626" s="99" t="n">
        <v>11.75</v>
      </c>
      <c r="E626" s="96"/>
    </row>
    <row r="627" customFormat="false" ht="12" hidden="false" customHeight="true" outlineLevel="0" collapsed="false">
      <c r="A627" s="91" t="n">
        <v>8787</v>
      </c>
      <c r="B627" s="92" t="s">
        <v>18592</v>
      </c>
      <c r="C627" s="93"/>
      <c r="D627" s="94"/>
      <c r="E627" s="95"/>
    </row>
    <row r="628" customFormat="false" ht="60.75" hidden="false" customHeight="true" outlineLevel="0" collapsed="false">
      <c r="A628" s="96" t="s">
        <v>18593</v>
      </c>
      <c r="B628" s="97" t="s">
        <v>18594</v>
      </c>
      <c r="C628" s="98" t="s">
        <v>18062</v>
      </c>
      <c r="D628" s="99" t="n">
        <v>22.73</v>
      </c>
      <c r="E628" s="96"/>
    </row>
    <row r="629" customFormat="false" ht="60.75" hidden="false" customHeight="true" outlineLevel="0" collapsed="false">
      <c r="A629" s="96" t="s">
        <v>18595</v>
      </c>
      <c r="B629" s="97" t="s">
        <v>18596</v>
      </c>
      <c r="C629" s="98" t="s">
        <v>17460</v>
      </c>
      <c r="D629" s="99" t="n">
        <v>283.77</v>
      </c>
      <c r="E629" s="96"/>
    </row>
    <row r="630" customFormat="false" ht="72.75" hidden="false" customHeight="true" outlineLevel="0" collapsed="false">
      <c r="A630" s="96" t="s">
        <v>18597</v>
      </c>
      <c r="B630" s="97" t="s">
        <v>18598</v>
      </c>
      <c r="C630" s="98" t="s">
        <v>17460</v>
      </c>
      <c r="D630" s="99" t="n">
        <v>293.94</v>
      </c>
      <c r="E630" s="96"/>
    </row>
    <row r="631" customFormat="false" ht="72.75" hidden="false" customHeight="true" outlineLevel="0" collapsed="false">
      <c r="A631" s="96" t="s">
        <v>18599</v>
      </c>
      <c r="B631" s="97" t="s">
        <v>18600</v>
      </c>
      <c r="C631" s="98" t="s">
        <v>17460</v>
      </c>
      <c r="D631" s="99" t="n">
        <v>279.22</v>
      </c>
      <c r="E631" s="96"/>
    </row>
    <row r="632" customFormat="false" ht="72.75" hidden="false" customHeight="true" outlineLevel="0" collapsed="false">
      <c r="A632" s="96" t="s">
        <v>18601</v>
      </c>
      <c r="B632" s="97" t="s">
        <v>18602</v>
      </c>
      <c r="C632" s="98" t="s">
        <v>17460</v>
      </c>
      <c r="D632" s="99" t="n">
        <v>766.19</v>
      </c>
      <c r="E632" s="96"/>
    </row>
    <row r="633" customFormat="false" ht="84.75" hidden="false" customHeight="true" outlineLevel="0" collapsed="false">
      <c r="A633" s="96" t="s">
        <v>18603</v>
      </c>
      <c r="B633" s="97" t="s">
        <v>18604</v>
      </c>
      <c r="C633" s="98" t="s">
        <v>17460</v>
      </c>
      <c r="D633" s="99" t="n">
        <v>362.55</v>
      </c>
      <c r="E633" s="96"/>
    </row>
    <row r="634" customFormat="false" ht="84.75" hidden="false" customHeight="true" outlineLevel="0" collapsed="false">
      <c r="A634" s="96" t="s">
        <v>18605</v>
      </c>
      <c r="B634" s="97" t="s">
        <v>18606</v>
      </c>
      <c r="C634" s="98" t="s">
        <v>17460</v>
      </c>
      <c r="D634" s="99" t="n">
        <v>229.2</v>
      </c>
      <c r="E634" s="96"/>
    </row>
    <row r="635" customFormat="false" ht="60.75" hidden="false" customHeight="true" outlineLevel="0" collapsed="false">
      <c r="A635" s="96" t="s">
        <v>18607</v>
      </c>
      <c r="B635" s="97" t="s">
        <v>18608</v>
      </c>
      <c r="C635" s="98" t="s">
        <v>17460</v>
      </c>
      <c r="D635" s="99" t="n">
        <v>210.59</v>
      </c>
      <c r="E635" s="96"/>
    </row>
    <row r="636" customFormat="false" ht="12" hidden="false" customHeight="true" outlineLevel="0" collapsed="false">
      <c r="A636" s="91" t="n">
        <v>8788</v>
      </c>
      <c r="B636" s="92" t="s">
        <v>18609</v>
      </c>
      <c r="C636" s="93"/>
      <c r="D636" s="94"/>
      <c r="E636" s="95"/>
    </row>
    <row r="637" customFormat="false" ht="48.75" hidden="false" customHeight="true" outlineLevel="0" collapsed="false">
      <c r="A637" s="96" t="s">
        <v>18610</v>
      </c>
      <c r="B637" s="97" t="s">
        <v>18611</v>
      </c>
      <c r="C637" s="98" t="s">
        <v>17460</v>
      </c>
      <c r="D637" s="99" t="n">
        <v>44</v>
      </c>
      <c r="E637" s="96"/>
    </row>
    <row r="638" customFormat="false" ht="48.75" hidden="false" customHeight="true" outlineLevel="0" collapsed="false">
      <c r="A638" s="96" t="s">
        <v>18612</v>
      </c>
      <c r="B638" s="97" t="s">
        <v>18613</v>
      </c>
      <c r="C638" s="98" t="s">
        <v>17460</v>
      </c>
      <c r="D638" s="99" t="n">
        <v>44.59</v>
      </c>
      <c r="E638" s="96"/>
    </row>
    <row r="639" customFormat="false" ht="48.75" hidden="false" customHeight="true" outlineLevel="0" collapsed="false">
      <c r="A639" s="96" t="s">
        <v>18614</v>
      </c>
      <c r="B639" s="97" t="s">
        <v>18615</v>
      </c>
      <c r="C639" s="98" t="s">
        <v>17460</v>
      </c>
      <c r="D639" s="99" t="n">
        <v>82.46</v>
      </c>
      <c r="E639" s="96"/>
    </row>
    <row r="640" customFormat="false" ht="60.75" hidden="false" customHeight="true" outlineLevel="0" collapsed="false">
      <c r="A640" s="96" t="s">
        <v>18616</v>
      </c>
      <c r="B640" s="97" t="s">
        <v>18617</v>
      </c>
      <c r="C640" s="98" t="s">
        <v>17460</v>
      </c>
      <c r="D640" s="99" t="n">
        <v>167.39</v>
      </c>
      <c r="E640" s="96"/>
    </row>
    <row r="641" customFormat="false" ht="60.75" hidden="false" customHeight="true" outlineLevel="0" collapsed="false">
      <c r="A641" s="96" t="s">
        <v>18618</v>
      </c>
      <c r="B641" s="97" t="s">
        <v>18619</v>
      </c>
      <c r="C641" s="98" t="s">
        <v>17460</v>
      </c>
      <c r="D641" s="99" t="n">
        <v>186.19</v>
      </c>
      <c r="E641" s="96"/>
    </row>
    <row r="642" customFormat="false" ht="24" hidden="false" customHeight="true" outlineLevel="0" collapsed="false">
      <c r="A642" s="96" t="s">
        <v>18620</v>
      </c>
      <c r="B642" s="97" t="s">
        <v>18621</v>
      </c>
      <c r="C642" s="98" t="s">
        <v>172</v>
      </c>
      <c r="D642" s="99" t="n">
        <v>56.28</v>
      </c>
      <c r="E642" s="96"/>
    </row>
    <row r="643" customFormat="false" ht="12" hidden="false" customHeight="true" outlineLevel="0" collapsed="false">
      <c r="A643" s="91" t="n">
        <v>8789</v>
      </c>
      <c r="B643" s="92" t="s">
        <v>18622</v>
      </c>
      <c r="C643" s="93"/>
      <c r="D643" s="94"/>
      <c r="E643" s="95"/>
    </row>
    <row r="644" customFormat="false" ht="36" hidden="false" customHeight="true" outlineLevel="0" collapsed="false">
      <c r="A644" s="96" t="s">
        <v>18623</v>
      </c>
      <c r="B644" s="97" t="s">
        <v>18624</v>
      </c>
      <c r="C644" s="98" t="s">
        <v>17460</v>
      </c>
      <c r="D644" s="99" t="n">
        <v>105.37</v>
      </c>
      <c r="E644" s="96"/>
    </row>
    <row r="645" customFormat="false" ht="60.75" hidden="false" customHeight="true" outlineLevel="0" collapsed="false">
      <c r="A645" s="96" t="s">
        <v>18625</v>
      </c>
      <c r="B645" s="97" t="s">
        <v>18626</v>
      </c>
      <c r="C645" s="98" t="s">
        <v>17460</v>
      </c>
      <c r="D645" s="99" t="n">
        <v>250.25</v>
      </c>
      <c r="E645" s="96"/>
    </row>
    <row r="646" customFormat="false" ht="36" hidden="false" customHeight="true" outlineLevel="0" collapsed="false">
      <c r="A646" s="96" t="s">
        <v>18627</v>
      </c>
      <c r="B646" s="97" t="s">
        <v>18628</v>
      </c>
      <c r="C646" s="98" t="s">
        <v>17460</v>
      </c>
      <c r="D646" s="99" t="n">
        <v>86.81</v>
      </c>
      <c r="E646" s="96"/>
    </row>
    <row r="647" customFormat="false" ht="36" hidden="false" customHeight="true" outlineLevel="0" collapsed="false">
      <c r="A647" s="96" t="s">
        <v>18629</v>
      </c>
      <c r="B647" s="97" t="s">
        <v>18630</v>
      </c>
      <c r="C647" s="98" t="s">
        <v>17460</v>
      </c>
      <c r="D647" s="99" t="n">
        <v>77.47</v>
      </c>
      <c r="E647" s="96"/>
    </row>
    <row r="648" customFormat="false" ht="36" hidden="false" customHeight="true" outlineLevel="0" collapsed="false">
      <c r="A648" s="96" t="s">
        <v>18631</v>
      </c>
      <c r="B648" s="97" t="s">
        <v>18632</v>
      </c>
      <c r="C648" s="98" t="s">
        <v>17460</v>
      </c>
      <c r="D648" s="99" t="n">
        <v>80.55</v>
      </c>
      <c r="E648" s="96"/>
    </row>
    <row r="649" customFormat="false" ht="36" hidden="false" customHeight="true" outlineLevel="0" collapsed="false">
      <c r="A649" s="96" t="s">
        <v>18633</v>
      </c>
      <c r="B649" s="97" t="s">
        <v>18634</v>
      </c>
      <c r="C649" s="98" t="s">
        <v>172</v>
      </c>
      <c r="D649" s="99" t="n">
        <v>76.11</v>
      </c>
      <c r="E649" s="96"/>
    </row>
    <row r="650" customFormat="false" ht="12" hidden="false" customHeight="true" outlineLevel="0" collapsed="false">
      <c r="A650" s="91" t="n">
        <v>8790</v>
      </c>
      <c r="B650" s="92" t="s">
        <v>18635</v>
      </c>
      <c r="C650" s="93"/>
      <c r="D650" s="94"/>
      <c r="E650" s="95"/>
    </row>
    <row r="651" customFormat="false" ht="36" hidden="false" customHeight="true" outlineLevel="0" collapsed="false">
      <c r="A651" s="96" t="s">
        <v>18636</v>
      </c>
      <c r="B651" s="97" t="s">
        <v>18637</v>
      </c>
      <c r="C651" s="98" t="s">
        <v>17460</v>
      </c>
      <c r="D651" s="99" t="n">
        <v>129.62</v>
      </c>
      <c r="E651" s="96"/>
    </row>
    <row r="652" customFormat="false" ht="36" hidden="false" customHeight="true" outlineLevel="0" collapsed="false">
      <c r="A652" s="96" t="s">
        <v>18638</v>
      </c>
      <c r="B652" s="97" t="s">
        <v>18639</v>
      </c>
      <c r="C652" s="98" t="s">
        <v>17460</v>
      </c>
      <c r="D652" s="99" t="n">
        <v>99.56</v>
      </c>
      <c r="E652" s="96"/>
    </row>
    <row r="653" customFormat="false" ht="36" hidden="false" customHeight="true" outlineLevel="0" collapsed="false">
      <c r="A653" s="96" t="s">
        <v>18640</v>
      </c>
      <c r="B653" s="97" t="s">
        <v>18641</v>
      </c>
      <c r="C653" s="98" t="s">
        <v>17460</v>
      </c>
      <c r="D653" s="99" t="n">
        <v>102.78</v>
      </c>
      <c r="E653" s="96"/>
    </row>
    <row r="654" customFormat="false" ht="36" hidden="false" customHeight="true" outlineLevel="0" collapsed="false">
      <c r="A654" s="96" t="s">
        <v>18642</v>
      </c>
      <c r="B654" s="97" t="s">
        <v>18643</v>
      </c>
      <c r="C654" s="98" t="s">
        <v>172</v>
      </c>
      <c r="D654" s="99" t="n">
        <v>14.61</v>
      </c>
      <c r="E654" s="96"/>
    </row>
    <row r="655" customFormat="false" ht="12" hidden="false" customHeight="true" outlineLevel="0" collapsed="false">
      <c r="A655" s="91" t="n">
        <v>8791</v>
      </c>
      <c r="B655" s="92" t="s">
        <v>18644</v>
      </c>
      <c r="C655" s="93"/>
      <c r="D655" s="94"/>
      <c r="E655" s="95"/>
    </row>
    <row r="656" customFormat="false" ht="36" hidden="false" customHeight="true" outlineLevel="0" collapsed="false">
      <c r="A656" s="96" t="s">
        <v>18645</v>
      </c>
      <c r="B656" s="97" t="s">
        <v>18646</v>
      </c>
      <c r="C656" s="98" t="s">
        <v>172</v>
      </c>
      <c r="D656" s="99" t="n">
        <v>75.48</v>
      </c>
      <c r="E656" s="96"/>
    </row>
    <row r="657" customFormat="false" ht="48.75" hidden="false" customHeight="true" outlineLevel="0" collapsed="false">
      <c r="A657" s="96" t="s">
        <v>18647</v>
      </c>
      <c r="B657" s="97" t="s">
        <v>18648</v>
      </c>
      <c r="C657" s="98" t="s">
        <v>172</v>
      </c>
      <c r="D657" s="99" t="n">
        <v>113.1</v>
      </c>
      <c r="E657" s="96"/>
    </row>
    <row r="658" customFormat="false" ht="48.75" hidden="false" customHeight="true" outlineLevel="0" collapsed="false">
      <c r="A658" s="96" t="s">
        <v>18649</v>
      </c>
      <c r="B658" s="97" t="s">
        <v>18650</v>
      </c>
      <c r="C658" s="98" t="s">
        <v>172</v>
      </c>
      <c r="D658" s="99" t="n">
        <v>177.06</v>
      </c>
      <c r="E658" s="96"/>
    </row>
    <row r="659" customFormat="false" ht="48.75" hidden="false" customHeight="true" outlineLevel="0" collapsed="false">
      <c r="A659" s="96" t="s">
        <v>18651</v>
      </c>
      <c r="B659" s="97" t="s">
        <v>18652</v>
      </c>
      <c r="C659" s="98" t="s">
        <v>172</v>
      </c>
      <c r="D659" s="99" t="n">
        <v>59.87</v>
      </c>
      <c r="E659" s="96"/>
    </row>
    <row r="660" customFormat="false" ht="36" hidden="false" customHeight="true" outlineLevel="0" collapsed="false">
      <c r="A660" s="96" t="s">
        <v>18653</v>
      </c>
      <c r="B660" s="97" t="s">
        <v>18654</v>
      </c>
      <c r="C660" s="98" t="s">
        <v>172</v>
      </c>
      <c r="D660" s="99" t="n">
        <v>50.47</v>
      </c>
      <c r="E660" s="96"/>
    </row>
    <row r="661" customFormat="false" ht="36" hidden="false" customHeight="true" outlineLevel="0" collapsed="false">
      <c r="A661" s="96" t="s">
        <v>18655</v>
      </c>
      <c r="B661" s="97" t="s">
        <v>18656</v>
      </c>
      <c r="C661" s="98" t="s">
        <v>172</v>
      </c>
      <c r="D661" s="99" t="n">
        <v>32.94</v>
      </c>
      <c r="E661" s="96"/>
    </row>
    <row r="662" customFormat="false" ht="36" hidden="false" customHeight="true" outlineLevel="0" collapsed="false">
      <c r="A662" s="96" t="s">
        <v>18657</v>
      </c>
      <c r="B662" s="97" t="s">
        <v>18658</v>
      </c>
      <c r="C662" s="98" t="s">
        <v>172</v>
      </c>
      <c r="D662" s="99" t="n">
        <v>41.15</v>
      </c>
      <c r="E662" s="96"/>
    </row>
    <row r="663" customFormat="false" ht="12" hidden="false" customHeight="true" outlineLevel="0" collapsed="false">
      <c r="A663" s="91" t="n">
        <v>8792</v>
      </c>
      <c r="B663" s="92" t="s">
        <v>18659</v>
      </c>
      <c r="C663" s="93"/>
      <c r="D663" s="94"/>
      <c r="E663" s="95"/>
    </row>
    <row r="664" customFormat="false" ht="36" hidden="false" customHeight="true" outlineLevel="0" collapsed="false">
      <c r="A664" s="96" t="s">
        <v>18660</v>
      </c>
      <c r="B664" s="97" t="s">
        <v>18661</v>
      </c>
      <c r="C664" s="98" t="s">
        <v>172</v>
      </c>
      <c r="D664" s="99" t="n">
        <v>44.52</v>
      </c>
      <c r="E664" s="96"/>
    </row>
    <row r="665" customFormat="false" ht="36" hidden="false" customHeight="true" outlineLevel="0" collapsed="false">
      <c r="A665" s="96" t="s">
        <v>18662</v>
      </c>
      <c r="B665" s="97" t="s">
        <v>18663</v>
      </c>
      <c r="C665" s="98" t="s">
        <v>172</v>
      </c>
      <c r="D665" s="99" t="n">
        <v>52</v>
      </c>
      <c r="E665" s="96"/>
    </row>
    <row r="666" customFormat="false" ht="36" hidden="false" customHeight="true" outlineLevel="0" collapsed="false">
      <c r="A666" s="96" t="s">
        <v>18664</v>
      </c>
      <c r="B666" s="97" t="s">
        <v>18665</v>
      </c>
      <c r="C666" s="98" t="s">
        <v>172</v>
      </c>
      <c r="D666" s="99" t="n">
        <v>67.79</v>
      </c>
      <c r="E666" s="96"/>
    </row>
    <row r="667" customFormat="false" ht="36" hidden="false" customHeight="true" outlineLevel="0" collapsed="false">
      <c r="A667" s="96" t="s">
        <v>18666</v>
      </c>
      <c r="B667" s="97" t="s">
        <v>18667</v>
      </c>
      <c r="C667" s="98" t="s">
        <v>172</v>
      </c>
      <c r="D667" s="99" t="n">
        <v>153.21</v>
      </c>
      <c r="E667" s="96"/>
    </row>
    <row r="668" customFormat="false" ht="36" hidden="false" customHeight="true" outlineLevel="0" collapsed="false">
      <c r="A668" s="96" t="s">
        <v>18668</v>
      </c>
      <c r="B668" s="97" t="s">
        <v>18669</v>
      </c>
      <c r="C668" s="98" t="s">
        <v>172</v>
      </c>
      <c r="D668" s="99" t="n">
        <v>52.87</v>
      </c>
      <c r="E668" s="96"/>
    </row>
    <row r="669" customFormat="false" ht="36" hidden="false" customHeight="true" outlineLevel="0" collapsed="false">
      <c r="A669" s="96" t="s">
        <v>18670</v>
      </c>
      <c r="B669" s="97" t="s">
        <v>18671</v>
      </c>
      <c r="C669" s="98" t="s">
        <v>172</v>
      </c>
      <c r="D669" s="99" t="n">
        <v>62.13</v>
      </c>
      <c r="E669" s="96"/>
    </row>
    <row r="670" customFormat="false" ht="36" hidden="false" customHeight="true" outlineLevel="0" collapsed="false">
      <c r="A670" s="96" t="s">
        <v>18672</v>
      </c>
      <c r="B670" s="97" t="s">
        <v>18673</v>
      </c>
      <c r="C670" s="98" t="s">
        <v>172</v>
      </c>
      <c r="D670" s="99" t="n">
        <v>75.82</v>
      </c>
      <c r="E670" s="96"/>
    </row>
    <row r="671" customFormat="false" ht="36" hidden="false" customHeight="true" outlineLevel="0" collapsed="false">
      <c r="A671" s="96" t="s">
        <v>18674</v>
      </c>
      <c r="B671" s="97" t="s">
        <v>18675</v>
      </c>
      <c r="C671" s="98" t="s">
        <v>172</v>
      </c>
      <c r="D671" s="99" t="n">
        <v>89.49</v>
      </c>
      <c r="E671" s="96"/>
    </row>
    <row r="672" customFormat="false" ht="36" hidden="false" customHeight="true" outlineLevel="0" collapsed="false">
      <c r="A672" s="96" t="s">
        <v>18676</v>
      </c>
      <c r="B672" s="97" t="s">
        <v>18677</v>
      </c>
      <c r="C672" s="98" t="s">
        <v>172</v>
      </c>
      <c r="D672" s="99" t="n">
        <v>98.19</v>
      </c>
      <c r="E672" s="96"/>
    </row>
    <row r="673" customFormat="false" ht="36" hidden="false" customHeight="true" outlineLevel="0" collapsed="false">
      <c r="A673" s="96" t="s">
        <v>18678</v>
      </c>
      <c r="B673" s="97" t="s">
        <v>18679</v>
      </c>
      <c r="C673" s="98" t="s">
        <v>172</v>
      </c>
      <c r="D673" s="99" t="n">
        <v>111.44</v>
      </c>
      <c r="E673" s="96"/>
    </row>
    <row r="674" customFormat="false" ht="36" hidden="false" customHeight="true" outlineLevel="0" collapsed="false">
      <c r="A674" s="96" t="s">
        <v>18680</v>
      </c>
      <c r="B674" s="97" t="s">
        <v>18681</v>
      </c>
      <c r="C674" s="98" t="s">
        <v>172</v>
      </c>
      <c r="D674" s="99" t="n">
        <v>178.52</v>
      </c>
      <c r="E674" s="96"/>
    </row>
    <row r="675" customFormat="false" ht="36" hidden="false" customHeight="true" outlineLevel="0" collapsed="false">
      <c r="A675" s="96" t="s">
        <v>18682</v>
      </c>
      <c r="B675" s="97" t="s">
        <v>18683</v>
      </c>
      <c r="C675" s="98" t="s">
        <v>172</v>
      </c>
      <c r="D675" s="99" t="n">
        <v>61.22</v>
      </c>
      <c r="E675" s="96"/>
    </row>
    <row r="676" customFormat="false" ht="36" hidden="false" customHeight="true" outlineLevel="0" collapsed="false">
      <c r="A676" s="96" t="s">
        <v>18684</v>
      </c>
      <c r="B676" s="97" t="s">
        <v>18685</v>
      </c>
      <c r="C676" s="98" t="s">
        <v>172</v>
      </c>
      <c r="D676" s="99" t="n">
        <v>72.25</v>
      </c>
      <c r="E676" s="96"/>
    </row>
    <row r="677" customFormat="false" ht="36" hidden="false" customHeight="true" outlineLevel="0" collapsed="false">
      <c r="A677" s="96" t="s">
        <v>18686</v>
      </c>
      <c r="B677" s="97" t="s">
        <v>18687</v>
      </c>
      <c r="C677" s="98" t="s">
        <v>172</v>
      </c>
      <c r="D677" s="99" t="n">
        <v>88.47</v>
      </c>
      <c r="E677" s="96"/>
    </row>
    <row r="678" customFormat="false" ht="36" hidden="false" customHeight="true" outlineLevel="0" collapsed="false">
      <c r="A678" s="96" t="s">
        <v>18688</v>
      </c>
      <c r="B678" s="97" t="s">
        <v>18689</v>
      </c>
      <c r="C678" s="98" t="s">
        <v>172</v>
      </c>
      <c r="D678" s="99" t="n">
        <v>114.9</v>
      </c>
      <c r="E678" s="96"/>
    </row>
    <row r="679" customFormat="false" ht="36" hidden="false" customHeight="true" outlineLevel="0" collapsed="false">
      <c r="A679" s="96" t="s">
        <v>18690</v>
      </c>
      <c r="B679" s="97" t="s">
        <v>18691</v>
      </c>
      <c r="C679" s="98" t="s">
        <v>172</v>
      </c>
      <c r="D679" s="99" t="n">
        <v>130.43</v>
      </c>
      <c r="E679" s="96"/>
    </row>
    <row r="680" customFormat="false" ht="12" hidden="false" customHeight="true" outlineLevel="0" collapsed="false">
      <c r="A680" s="91" t="n">
        <v>8793</v>
      </c>
      <c r="B680" s="92" t="s">
        <v>18692</v>
      </c>
      <c r="C680" s="93"/>
      <c r="D680" s="94"/>
      <c r="E680" s="95"/>
    </row>
    <row r="681" customFormat="false" ht="36" hidden="false" customHeight="true" outlineLevel="0" collapsed="false">
      <c r="A681" s="96" t="s">
        <v>18693</v>
      </c>
      <c r="B681" s="97" t="s">
        <v>18694</v>
      </c>
      <c r="C681" s="98" t="s">
        <v>172</v>
      </c>
      <c r="D681" s="99" t="n">
        <v>26.94</v>
      </c>
      <c r="E681" s="96"/>
    </row>
    <row r="682" customFormat="false" ht="36" hidden="false" customHeight="true" outlineLevel="0" collapsed="false">
      <c r="A682" s="96" t="s">
        <v>18695</v>
      </c>
      <c r="B682" s="97" t="s">
        <v>18696</v>
      </c>
      <c r="C682" s="98" t="s">
        <v>172</v>
      </c>
      <c r="D682" s="99" t="n">
        <v>32.75</v>
      </c>
      <c r="E682" s="96"/>
    </row>
    <row r="683" customFormat="false" ht="36" hidden="false" customHeight="true" outlineLevel="0" collapsed="false">
      <c r="A683" s="96" t="s">
        <v>18697</v>
      </c>
      <c r="B683" s="97" t="s">
        <v>18698</v>
      </c>
      <c r="C683" s="98" t="s">
        <v>172</v>
      </c>
      <c r="D683" s="99" t="n">
        <v>37.93</v>
      </c>
      <c r="E683" s="96"/>
    </row>
    <row r="684" customFormat="false" ht="36" hidden="false" customHeight="true" outlineLevel="0" collapsed="false">
      <c r="A684" s="96" t="s">
        <v>18699</v>
      </c>
      <c r="B684" s="97" t="s">
        <v>18700</v>
      </c>
      <c r="C684" s="98" t="s">
        <v>172</v>
      </c>
      <c r="D684" s="99" t="n">
        <v>47.43</v>
      </c>
      <c r="E684" s="96"/>
    </row>
    <row r="685" customFormat="false" ht="36" hidden="false" customHeight="true" outlineLevel="0" collapsed="false">
      <c r="A685" s="96" t="s">
        <v>18701</v>
      </c>
      <c r="B685" s="97" t="s">
        <v>18702</v>
      </c>
      <c r="C685" s="98" t="s">
        <v>172</v>
      </c>
      <c r="D685" s="99" t="n">
        <v>31.37</v>
      </c>
      <c r="E685" s="96"/>
    </row>
    <row r="686" customFormat="false" ht="36" hidden="false" customHeight="true" outlineLevel="0" collapsed="false">
      <c r="A686" s="96" t="s">
        <v>18703</v>
      </c>
      <c r="B686" s="97" t="s">
        <v>18704</v>
      </c>
      <c r="C686" s="98" t="s">
        <v>172</v>
      </c>
      <c r="D686" s="99" t="n">
        <v>38.65</v>
      </c>
      <c r="E686" s="96"/>
    </row>
    <row r="687" customFormat="false" ht="36" hidden="false" customHeight="true" outlineLevel="0" collapsed="false">
      <c r="A687" s="96" t="s">
        <v>18705</v>
      </c>
      <c r="B687" s="97" t="s">
        <v>18706</v>
      </c>
      <c r="C687" s="98" t="s">
        <v>172</v>
      </c>
      <c r="D687" s="99" t="n">
        <v>45.76</v>
      </c>
      <c r="E687" s="96"/>
    </row>
    <row r="688" customFormat="false" ht="36" hidden="false" customHeight="true" outlineLevel="0" collapsed="false">
      <c r="A688" s="96" t="s">
        <v>18707</v>
      </c>
      <c r="B688" s="97" t="s">
        <v>18708</v>
      </c>
      <c r="C688" s="98" t="s">
        <v>172</v>
      </c>
      <c r="D688" s="99" t="n">
        <v>57.16</v>
      </c>
      <c r="E688" s="96"/>
    </row>
    <row r="689" customFormat="false" ht="36" hidden="false" customHeight="true" outlineLevel="0" collapsed="false">
      <c r="A689" s="96" t="s">
        <v>18709</v>
      </c>
      <c r="B689" s="97" t="s">
        <v>18710</v>
      </c>
      <c r="C689" s="98" t="s">
        <v>172</v>
      </c>
      <c r="D689" s="99" t="n">
        <v>82.32</v>
      </c>
      <c r="E689" s="96"/>
    </row>
    <row r="690" customFormat="false" ht="36" hidden="false" customHeight="true" outlineLevel="0" collapsed="false">
      <c r="A690" s="96" t="s">
        <v>18711</v>
      </c>
      <c r="B690" s="97" t="s">
        <v>18712</v>
      </c>
      <c r="C690" s="98" t="s">
        <v>172</v>
      </c>
      <c r="D690" s="99" t="n">
        <v>97.29</v>
      </c>
      <c r="E690" s="96"/>
    </row>
    <row r="691" customFormat="false" ht="36" hidden="false" customHeight="true" outlineLevel="0" collapsed="false">
      <c r="A691" s="96" t="s">
        <v>18713</v>
      </c>
      <c r="B691" s="97" t="s">
        <v>18714</v>
      </c>
      <c r="C691" s="98" t="s">
        <v>172</v>
      </c>
      <c r="D691" s="99" t="n">
        <v>113.25</v>
      </c>
      <c r="E691" s="96"/>
    </row>
    <row r="692" customFormat="false" ht="12" hidden="false" customHeight="true" outlineLevel="0" collapsed="false">
      <c r="A692" s="91" t="n">
        <v>8794</v>
      </c>
      <c r="B692" s="92" t="s">
        <v>18715</v>
      </c>
      <c r="C692" s="93"/>
      <c r="D692" s="94"/>
      <c r="E692" s="95"/>
    </row>
    <row r="693" customFormat="false" ht="36" hidden="false" customHeight="true" outlineLevel="0" collapsed="false">
      <c r="A693" s="96" t="s">
        <v>18716</v>
      </c>
      <c r="B693" s="97" t="s">
        <v>18717</v>
      </c>
      <c r="C693" s="98" t="s">
        <v>172</v>
      </c>
      <c r="D693" s="99" t="n">
        <v>58.34</v>
      </c>
      <c r="E693" s="96"/>
    </row>
    <row r="694" customFormat="false" ht="12" hidden="false" customHeight="true" outlineLevel="0" collapsed="false">
      <c r="A694" s="91" t="n">
        <v>8795</v>
      </c>
      <c r="B694" s="92" t="s">
        <v>18718</v>
      </c>
      <c r="C694" s="93"/>
      <c r="D694" s="94"/>
      <c r="E694" s="95"/>
    </row>
    <row r="695" customFormat="false" ht="36" hidden="false" customHeight="true" outlineLevel="0" collapsed="false">
      <c r="A695" s="96" t="s">
        <v>18719</v>
      </c>
      <c r="B695" s="97" t="s">
        <v>18720</v>
      </c>
      <c r="C695" s="98" t="s">
        <v>172</v>
      </c>
      <c r="D695" s="99" t="n">
        <v>17.57</v>
      </c>
      <c r="E695" s="96"/>
    </row>
    <row r="696" customFormat="false" ht="12" hidden="false" customHeight="true" outlineLevel="0" collapsed="false">
      <c r="A696" s="91" t="n">
        <v>8797</v>
      </c>
      <c r="B696" s="92" t="s">
        <v>18721</v>
      </c>
      <c r="C696" s="93"/>
      <c r="D696" s="94"/>
      <c r="E696" s="95"/>
    </row>
    <row r="697" customFormat="false" ht="36" hidden="false" customHeight="true" outlineLevel="0" collapsed="false">
      <c r="A697" s="96" t="s">
        <v>18722</v>
      </c>
      <c r="B697" s="97" t="s">
        <v>18723</v>
      </c>
      <c r="C697" s="98" t="s">
        <v>172</v>
      </c>
      <c r="D697" s="99" t="n">
        <v>80.27</v>
      </c>
      <c r="E697" s="96"/>
    </row>
    <row r="698" customFormat="false" ht="36" hidden="false" customHeight="true" outlineLevel="0" collapsed="false">
      <c r="A698" s="96" t="s">
        <v>18724</v>
      </c>
      <c r="B698" s="97" t="s">
        <v>18725</v>
      </c>
      <c r="C698" s="98" t="s">
        <v>172</v>
      </c>
      <c r="D698" s="99" t="n">
        <v>82.97</v>
      </c>
      <c r="E698" s="96"/>
    </row>
    <row r="699" customFormat="false" ht="36" hidden="false" customHeight="true" outlineLevel="0" collapsed="false">
      <c r="A699" s="96" t="s">
        <v>18726</v>
      </c>
      <c r="B699" s="97" t="s">
        <v>18727</v>
      </c>
      <c r="C699" s="98" t="s">
        <v>172</v>
      </c>
      <c r="D699" s="99" t="n">
        <v>61.32</v>
      </c>
      <c r="E699" s="96"/>
    </row>
    <row r="700" customFormat="false" ht="12" hidden="false" customHeight="true" outlineLevel="0" collapsed="false">
      <c r="A700" s="91" t="n">
        <v>8798</v>
      </c>
      <c r="B700" s="92" t="s">
        <v>18728</v>
      </c>
      <c r="C700" s="93"/>
      <c r="D700" s="94"/>
      <c r="E700" s="95"/>
    </row>
    <row r="701" customFormat="false" ht="24" hidden="false" customHeight="true" outlineLevel="0" collapsed="false">
      <c r="A701" s="96" t="s">
        <v>18729</v>
      </c>
      <c r="B701" s="97" t="s">
        <v>18730</v>
      </c>
      <c r="C701" s="98" t="s">
        <v>15</v>
      </c>
      <c r="D701" s="99" t="n">
        <v>43.99</v>
      </c>
      <c r="E701" s="96"/>
    </row>
    <row r="702" customFormat="false" ht="24" hidden="false" customHeight="true" outlineLevel="0" collapsed="false">
      <c r="A702" s="96" t="s">
        <v>18731</v>
      </c>
      <c r="B702" s="97" t="s">
        <v>18732</v>
      </c>
      <c r="C702" s="98" t="s">
        <v>15</v>
      </c>
      <c r="D702" s="99" t="n">
        <v>35.5</v>
      </c>
      <c r="E702" s="96"/>
    </row>
    <row r="703" customFormat="false" ht="24" hidden="false" customHeight="true" outlineLevel="0" collapsed="false">
      <c r="A703" s="96" t="s">
        <v>18733</v>
      </c>
      <c r="B703" s="97" t="s">
        <v>18734</v>
      </c>
      <c r="C703" s="98" t="s">
        <v>15</v>
      </c>
      <c r="D703" s="99" t="n">
        <v>38.69</v>
      </c>
      <c r="E703" s="96"/>
    </row>
    <row r="704" customFormat="false" ht="12" hidden="false" customHeight="true" outlineLevel="0" collapsed="false">
      <c r="A704" s="91" t="n">
        <v>8799</v>
      </c>
      <c r="B704" s="92" t="s">
        <v>18735</v>
      </c>
      <c r="C704" s="93"/>
      <c r="D704" s="94"/>
      <c r="E704" s="95"/>
    </row>
    <row r="705" customFormat="false" ht="36" hidden="false" customHeight="true" outlineLevel="0" collapsed="false">
      <c r="A705" s="96" t="s">
        <v>18736</v>
      </c>
      <c r="B705" s="97" t="s">
        <v>18737</v>
      </c>
      <c r="C705" s="98" t="s">
        <v>172</v>
      </c>
      <c r="D705" s="99" t="n">
        <v>31.5</v>
      </c>
      <c r="E705" s="96"/>
    </row>
    <row r="706" customFormat="false" ht="12" hidden="false" customHeight="true" outlineLevel="0" collapsed="false">
      <c r="A706" s="100" t="n">
        <v>10529</v>
      </c>
      <c r="B706" s="92" t="s">
        <v>18738</v>
      </c>
      <c r="C706" s="93"/>
      <c r="D706" s="94"/>
      <c r="E706" s="95"/>
    </row>
    <row r="707" customFormat="false" ht="24" hidden="false" customHeight="true" outlineLevel="0" collapsed="false">
      <c r="A707" s="96" t="s">
        <v>18739</v>
      </c>
      <c r="B707" s="97" t="s">
        <v>18740</v>
      </c>
      <c r="C707" s="98" t="s">
        <v>17460</v>
      </c>
      <c r="D707" s="99" t="n">
        <v>23.06</v>
      </c>
      <c r="E707" s="96"/>
    </row>
    <row r="708" customFormat="false" ht="12" hidden="false" customHeight="true" outlineLevel="0" collapsed="false">
      <c r="A708" s="91" t="n">
        <v>8672</v>
      </c>
      <c r="B708" s="92" t="s">
        <v>18741</v>
      </c>
      <c r="C708" s="93"/>
      <c r="D708" s="94"/>
      <c r="E708" s="95"/>
    </row>
    <row r="709" customFormat="false" ht="12" hidden="false" customHeight="true" outlineLevel="0" collapsed="false">
      <c r="A709" s="91" t="n">
        <v>8800</v>
      </c>
      <c r="B709" s="92" t="s">
        <v>18742</v>
      </c>
      <c r="C709" s="93"/>
      <c r="D709" s="94"/>
      <c r="E709" s="95"/>
    </row>
    <row r="710" customFormat="false" ht="60.75" hidden="false" customHeight="true" outlineLevel="0" collapsed="false">
      <c r="A710" s="96" t="s">
        <v>18743</v>
      </c>
      <c r="B710" s="97" t="s">
        <v>18744</v>
      </c>
      <c r="C710" s="98" t="s">
        <v>17460</v>
      </c>
      <c r="D710" s="99" t="n">
        <v>70.44</v>
      </c>
      <c r="E710" s="96"/>
    </row>
    <row r="711" customFormat="false" ht="12" hidden="false" customHeight="true" outlineLevel="0" collapsed="false">
      <c r="A711" s="91" t="n">
        <v>8801</v>
      </c>
      <c r="B711" s="92" t="s">
        <v>18745</v>
      </c>
      <c r="C711" s="93"/>
      <c r="D711" s="94"/>
      <c r="E711" s="95"/>
    </row>
    <row r="712" customFormat="false" ht="24" hidden="false" customHeight="true" outlineLevel="0" collapsed="false">
      <c r="A712" s="96" t="s">
        <v>18746</v>
      </c>
      <c r="B712" s="97" t="s">
        <v>18747</v>
      </c>
      <c r="C712" s="98" t="s">
        <v>17460</v>
      </c>
      <c r="D712" s="99" t="n">
        <v>52.46</v>
      </c>
      <c r="E712" s="96"/>
    </row>
    <row r="713" customFormat="false" ht="12" hidden="false" customHeight="true" outlineLevel="0" collapsed="false">
      <c r="A713" s="96" t="s">
        <v>18748</v>
      </c>
      <c r="B713" s="97" t="s">
        <v>18749</v>
      </c>
      <c r="C713" s="98" t="s">
        <v>17460</v>
      </c>
      <c r="D713" s="99" t="n">
        <v>27.03</v>
      </c>
      <c r="E713" s="96"/>
    </row>
    <row r="714" customFormat="false" ht="12" hidden="false" customHeight="true" outlineLevel="0" collapsed="false">
      <c r="A714" s="96" t="s">
        <v>18750</v>
      </c>
      <c r="B714" s="97" t="s">
        <v>18751</v>
      </c>
      <c r="C714" s="98" t="s">
        <v>17460</v>
      </c>
      <c r="D714" s="99" t="n">
        <v>21.54</v>
      </c>
      <c r="E714" s="96"/>
    </row>
    <row r="715" customFormat="false" ht="12" hidden="false" customHeight="true" outlineLevel="0" collapsed="false">
      <c r="A715" s="91" t="n">
        <v>8802</v>
      </c>
      <c r="B715" s="92" t="s">
        <v>18752</v>
      </c>
      <c r="C715" s="93"/>
      <c r="D715" s="94"/>
      <c r="E715" s="95"/>
    </row>
    <row r="716" customFormat="false" ht="36" hidden="false" customHeight="true" outlineLevel="0" collapsed="false">
      <c r="A716" s="96" t="s">
        <v>18753</v>
      </c>
      <c r="B716" s="97" t="s">
        <v>18754</v>
      </c>
      <c r="C716" s="98" t="s">
        <v>17460</v>
      </c>
      <c r="D716" s="99" t="n">
        <v>31.16</v>
      </c>
      <c r="E716" s="96"/>
    </row>
    <row r="717" customFormat="false" ht="36" hidden="false" customHeight="true" outlineLevel="0" collapsed="false">
      <c r="A717" s="96" t="s">
        <v>18755</v>
      </c>
      <c r="B717" s="97" t="s">
        <v>18756</v>
      </c>
      <c r="C717" s="98" t="s">
        <v>17460</v>
      </c>
      <c r="D717" s="99" t="n">
        <v>34.63</v>
      </c>
      <c r="E717" s="96"/>
    </row>
    <row r="718" customFormat="false" ht="36" hidden="false" customHeight="true" outlineLevel="0" collapsed="false">
      <c r="A718" s="96" t="s">
        <v>18757</v>
      </c>
      <c r="B718" s="97" t="s">
        <v>18758</v>
      </c>
      <c r="C718" s="98" t="s">
        <v>17460</v>
      </c>
      <c r="D718" s="99" t="n">
        <v>38.11</v>
      </c>
      <c r="E718" s="96"/>
    </row>
    <row r="719" customFormat="false" ht="36" hidden="false" customHeight="true" outlineLevel="0" collapsed="false">
      <c r="A719" s="96" t="s">
        <v>18759</v>
      </c>
      <c r="B719" s="97" t="s">
        <v>18760</v>
      </c>
      <c r="C719" s="98" t="s">
        <v>17460</v>
      </c>
      <c r="D719" s="99" t="n">
        <v>41.58</v>
      </c>
      <c r="E719" s="96"/>
    </row>
    <row r="720" customFormat="false" ht="36" hidden="false" customHeight="true" outlineLevel="0" collapsed="false">
      <c r="A720" s="96" t="s">
        <v>18761</v>
      </c>
      <c r="B720" s="97" t="s">
        <v>18762</v>
      </c>
      <c r="C720" s="98" t="s">
        <v>17460</v>
      </c>
      <c r="D720" s="99" t="n">
        <v>29.6</v>
      </c>
      <c r="E720" s="96"/>
    </row>
    <row r="721" customFormat="false" ht="36" hidden="false" customHeight="true" outlineLevel="0" collapsed="false">
      <c r="A721" s="96" t="s">
        <v>18763</v>
      </c>
      <c r="B721" s="97" t="s">
        <v>18764</v>
      </c>
      <c r="C721" s="98" t="s">
        <v>17460</v>
      </c>
      <c r="D721" s="99" t="n">
        <v>32.56</v>
      </c>
      <c r="E721" s="96"/>
    </row>
    <row r="722" customFormat="false" ht="36" hidden="false" customHeight="true" outlineLevel="0" collapsed="false">
      <c r="A722" s="96" t="s">
        <v>18765</v>
      </c>
      <c r="B722" s="97" t="s">
        <v>18766</v>
      </c>
      <c r="C722" s="98" t="s">
        <v>17460</v>
      </c>
      <c r="D722" s="99" t="n">
        <v>35.51</v>
      </c>
      <c r="E722" s="96"/>
    </row>
    <row r="723" customFormat="false" ht="36" hidden="false" customHeight="true" outlineLevel="0" collapsed="false">
      <c r="A723" s="96" t="s">
        <v>18767</v>
      </c>
      <c r="B723" s="97" t="s">
        <v>18768</v>
      </c>
      <c r="C723" s="98" t="s">
        <v>17460</v>
      </c>
      <c r="D723" s="99" t="n">
        <v>38.47</v>
      </c>
      <c r="E723" s="96"/>
    </row>
    <row r="724" customFormat="false" ht="12" hidden="false" customHeight="true" outlineLevel="0" collapsed="false">
      <c r="A724" s="91" t="n">
        <v>8803</v>
      </c>
      <c r="B724" s="92" t="s">
        <v>18769</v>
      </c>
      <c r="C724" s="93"/>
      <c r="D724" s="94"/>
      <c r="E724" s="95"/>
    </row>
    <row r="725" customFormat="false" ht="48.75" hidden="false" customHeight="true" outlineLevel="0" collapsed="false">
      <c r="A725" s="96" t="s">
        <v>18770</v>
      </c>
      <c r="B725" s="97" t="s">
        <v>18771</v>
      </c>
      <c r="C725" s="98" t="s">
        <v>17460</v>
      </c>
      <c r="D725" s="99" t="n">
        <v>27.09</v>
      </c>
      <c r="E725" s="96"/>
    </row>
    <row r="726" customFormat="false" ht="48.75" hidden="false" customHeight="true" outlineLevel="0" collapsed="false">
      <c r="A726" s="96" t="s">
        <v>18772</v>
      </c>
      <c r="B726" s="97" t="s">
        <v>18773</v>
      </c>
      <c r="C726" s="98" t="s">
        <v>17460</v>
      </c>
      <c r="D726" s="99" t="n">
        <v>30.56</v>
      </c>
      <c r="E726" s="96"/>
    </row>
    <row r="727" customFormat="false" ht="48.75" hidden="false" customHeight="true" outlineLevel="0" collapsed="false">
      <c r="A727" s="96" t="s">
        <v>18774</v>
      </c>
      <c r="B727" s="97" t="s">
        <v>18775</v>
      </c>
      <c r="C727" s="98" t="s">
        <v>17460</v>
      </c>
      <c r="D727" s="99" t="n">
        <v>34.04</v>
      </c>
      <c r="E727" s="96"/>
    </row>
    <row r="728" customFormat="false" ht="48.75" hidden="false" customHeight="true" outlineLevel="0" collapsed="false">
      <c r="A728" s="96" t="s">
        <v>18776</v>
      </c>
      <c r="B728" s="97" t="s">
        <v>18777</v>
      </c>
      <c r="C728" s="98" t="s">
        <v>17460</v>
      </c>
      <c r="D728" s="99" t="n">
        <v>37.51</v>
      </c>
      <c r="E728" s="96"/>
    </row>
    <row r="729" customFormat="false" ht="48.75" hidden="false" customHeight="true" outlineLevel="0" collapsed="false">
      <c r="A729" s="96" t="s">
        <v>18778</v>
      </c>
      <c r="B729" s="97" t="s">
        <v>18779</v>
      </c>
      <c r="C729" s="98" t="s">
        <v>17460</v>
      </c>
      <c r="D729" s="99" t="n">
        <v>25.53</v>
      </c>
      <c r="E729" s="96"/>
    </row>
    <row r="730" customFormat="false" ht="48.75" hidden="false" customHeight="true" outlineLevel="0" collapsed="false">
      <c r="A730" s="96" t="s">
        <v>18780</v>
      </c>
      <c r="B730" s="97" t="s">
        <v>18781</v>
      </c>
      <c r="C730" s="98" t="s">
        <v>17460</v>
      </c>
      <c r="D730" s="99" t="n">
        <v>28.48</v>
      </c>
      <c r="E730" s="96"/>
    </row>
    <row r="731" customFormat="false" ht="48.75" hidden="false" customHeight="true" outlineLevel="0" collapsed="false">
      <c r="A731" s="96" t="s">
        <v>18782</v>
      </c>
      <c r="B731" s="97" t="s">
        <v>18783</v>
      </c>
      <c r="C731" s="98" t="s">
        <v>17460</v>
      </c>
      <c r="D731" s="99" t="n">
        <v>31.44</v>
      </c>
      <c r="E731" s="96"/>
    </row>
    <row r="732" customFormat="false" ht="48.75" hidden="false" customHeight="true" outlineLevel="0" collapsed="false">
      <c r="A732" s="96" t="s">
        <v>18784</v>
      </c>
      <c r="B732" s="97" t="s">
        <v>18785</v>
      </c>
      <c r="C732" s="98" t="s">
        <v>17460</v>
      </c>
      <c r="D732" s="99" t="n">
        <v>34.4</v>
      </c>
      <c r="E732" s="96"/>
    </row>
    <row r="733" customFormat="false" ht="12" hidden="false" customHeight="true" outlineLevel="0" collapsed="false">
      <c r="A733" s="91" t="n">
        <v>8804</v>
      </c>
      <c r="B733" s="92" t="s">
        <v>18786</v>
      </c>
      <c r="C733" s="93"/>
      <c r="D733" s="94"/>
      <c r="E733" s="95"/>
    </row>
    <row r="734" customFormat="false" ht="12" hidden="false" customHeight="true" outlineLevel="0" collapsed="false">
      <c r="A734" s="96" t="s">
        <v>18787</v>
      </c>
      <c r="B734" s="97" t="s">
        <v>18788</v>
      </c>
      <c r="C734" s="98" t="s">
        <v>17460</v>
      </c>
      <c r="D734" s="99" t="n">
        <v>30.26</v>
      </c>
      <c r="E734" s="96"/>
    </row>
    <row r="735" customFormat="false" ht="12" hidden="false" customHeight="true" outlineLevel="0" collapsed="false">
      <c r="A735" s="91" t="n">
        <v>8805</v>
      </c>
      <c r="B735" s="92" t="s">
        <v>18789</v>
      </c>
      <c r="C735" s="93"/>
      <c r="D735" s="94"/>
      <c r="E735" s="95"/>
    </row>
    <row r="736" customFormat="false" ht="24" hidden="false" customHeight="true" outlineLevel="0" collapsed="false">
      <c r="A736" s="96" t="s">
        <v>18790</v>
      </c>
      <c r="B736" s="97" t="s">
        <v>18791</v>
      </c>
      <c r="C736" s="98" t="s">
        <v>17460</v>
      </c>
      <c r="D736" s="99" t="n">
        <v>73.31</v>
      </c>
      <c r="E736" s="96"/>
    </row>
    <row r="737" customFormat="false" ht="24" hidden="false" customHeight="true" outlineLevel="0" collapsed="false">
      <c r="A737" s="96" t="s">
        <v>18792</v>
      </c>
      <c r="B737" s="97" t="s">
        <v>18793</v>
      </c>
      <c r="C737" s="98" t="s">
        <v>17460</v>
      </c>
      <c r="D737" s="99" t="n">
        <v>74.39</v>
      </c>
      <c r="E737" s="96"/>
    </row>
    <row r="738" customFormat="false" ht="12" hidden="false" customHeight="true" outlineLevel="0" collapsed="false">
      <c r="A738" s="91" t="n">
        <v>8673</v>
      </c>
      <c r="B738" s="92" t="s">
        <v>18794</v>
      </c>
      <c r="C738" s="93"/>
      <c r="D738" s="94"/>
      <c r="E738" s="95"/>
    </row>
    <row r="739" customFormat="false" ht="12" hidden="false" customHeight="true" outlineLevel="0" collapsed="false">
      <c r="A739" s="91" t="n">
        <v>8807</v>
      </c>
      <c r="B739" s="92" t="s">
        <v>18795</v>
      </c>
      <c r="C739" s="93"/>
      <c r="D739" s="94"/>
      <c r="E739" s="95"/>
    </row>
    <row r="740" customFormat="false" ht="12" hidden="false" customHeight="true" outlineLevel="0" collapsed="false">
      <c r="A740" s="96" t="s">
        <v>18796</v>
      </c>
      <c r="B740" s="97" t="s">
        <v>18797</v>
      </c>
      <c r="C740" s="98" t="s">
        <v>17460</v>
      </c>
      <c r="D740" s="99" t="n">
        <v>9.27</v>
      </c>
      <c r="E740" s="96"/>
    </row>
    <row r="741" customFormat="false" ht="24" hidden="false" customHeight="true" outlineLevel="0" collapsed="false">
      <c r="A741" s="96" t="s">
        <v>18798</v>
      </c>
      <c r="B741" s="97" t="s">
        <v>18799</v>
      </c>
      <c r="C741" s="98" t="s">
        <v>17460</v>
      </c>
      <c r="D741" s="99" t="n">
        <v>2.84</v>
      </c>
      <c r="E741" s="96"/>
    </row>
    <row r="742" customFormat="false" ht="12" hidden="false" customHeight="true" outlineLevel="0" collapsed="false">
      <c r="A742" s="91" t="n">
        <v>8808</v>
      </c>
      <c r="B742" s="92" t="s">
        <v>18800</v>
      </c>
      <c r="C742" s="93"/>
      <c r="D742" s="94"/>
      <c r="E742" s="95"/>
    </row>
    <row r="743" customFormat="false" ht="24" hidden="false" customHeight="true" outlineLevel="0" collapsed="false">
      <c r="A743" s="96" t="s">
        <v>18801</v>
      </c>
      <c r="B743" s="97" t="s">
        <v>18802</v>
      </c>
      <c r="C743" s="98" t="s">
        <v>17460</v>
      </c>
      <c r="D743" s="99" t="n">
        <v>34</v>
      </c>
      <c r="E743" s="96"/>
    </row>
    <row r="744" customFormat="false" ht="24" hidden="false" customHeight="true" outlineLevel="0" collapsed="false">
      <c r="A744" s="96" t="s">
        <v>18803</v>
      </c>
      <c r="B744" s="97" t="s">
        <v>18804</v>
      </c>
      <c r="C744" s="98" t="s">
        <v>17460</v>
      </c>
      <c r="D744" s="99" t="n">
        <v>37.32</v>
      </c>
      <c r="E744" s="96"/>
    </row>
    <row r="745" customFormat="false" ht="24" hidden="false" customHeight="true" outlineLevel="0" collapsed="false">
      <c r="A745" s="96" t="s">
        <v>18805</v>
      </c>
      <c r="B745" s="97" t="s">
        <v>18806</v>
      </c>
      <c r="C745" s="98" t="s">
        <v>17460</v>
      </c>
      <c r="D745" s="99" t="n">
        <v>40.63</v>
      </c>
      <c r="E745" s="96"/>
    </row>
    <row r="746" customFormat="false" ht="24" hidden="false" customHeight="true" outlineLevel="0" collapsed="false">
      <c r="A746" s="96" t="s">
        <v>18807</v>
      </c>
      <c r="B746" s="97" t="s">
        <v>18808</v>
      </c>
      <c r="C746" s="98" t="s">
        <v>17460</v>
      </c>
      <c r="D746" s="99" t="n">
        <v>57.36</v>
      </c>
      <c r="E746" s="96"/>
    </row>
    <row r="747" customFormat="false" ht="12" hidden="false" customHeight="true" outlineLevel="0" collapsed="false">
      <c r="A747" s="91" t="n">
        <v>8809</v>
      </c>
      <c r="B747" s="92" t="s">
        <v>18809</v>
      </c>
      <c r="C747" s="93"/>
      <c r="D747" s="94"/>
      <c r="E747" s="95"/>
    </row>
    <row r="748" customFormat="false" ht="36" hidden="false" customHeight="true" outlineLevel="0" collapsed="false">
      <c r="A748" s="96" t="s">
        <v>18810</v>
      </c>
      <c r="B748" s="97" t="s">
        <v>18811</v>
      </c>
      <c r="C748" s="98" t="s">
        <v>17460</v>
      </c>
      <c r="D748" s="99" t="n">
        <v>65.85</v>
      </c>
      <c r="E748" s="96"/>
    </row>
    <row r="749" customFormat="false" ht="36" hidden="false" customHeight="true" outlineLevel="0" collapsed="false">
      <c r="A749" s="96" t="s">
        <v>18812</v>
      </c>
      <c r="B749" s="97" t="s">
        <v>18813</v>
      </c>
      <c r="C749" s="98" t="s">
        <v>17460</v>
      </c>
      <c r="D749" s="99" t="n">
        <v>68.17</v>
      </c>
      <c r="E749" s="96"/>
    </row>
    <row r="750" customFormat="false" ht="36" hidden="false" customHeight="true" outlineLevel="0" collapsed="false">
      <c r="A750" s="96" t="s">
        <v>18814</v>
      </c>
      <c r="B750" s="97" t="s">
        <v>18815</v>
      </c>
      <c r="C750" s="98" t="s">
        <v>17460</v>
      </c>
      <c r="D750" s="99" t="n">
        <v>70.94</v>
      </c>
      <c r="E750" s="96"/>
    </row>
    <row r="751" customFormat="false" ht="12" hidden="false" customHeight="true" outlineLevel="0" collapsed="false">
      <c r="A751" s="91" t="n">
        <v>8810</v>
      </c>
      <c r="B751" s="92" t="s">
        <v>18816</v>
      </c>
      <c r="C751" s="93"/>
      <c r="D751" s="94"/>
      <c r="E751" s="95"/>
    </row>
    <row r="752" customFormat="false" ht="60.75" hidden="false" customHeight="true" outlineLevel="0" collapsed="false">
      <c r="A752" s="96" t="s">
        <v>18817</v>
      </c>
      <c r="B752" s="97" t="s">
        <v>18818</v>
      </c>
      <c r="C752" s="98" t="s">
        <v>17460</v>
      </c>
      <c r="D752" s="99" t="n">
        <v>71.32</v>
      </c>
      <c r="E752" s="96"/>
    </row>
    <row r="753" customFormat="false" ht="60.75" hidden="false" customHeight="true" outlineLevel="0" collapsed="false">
      <c r="A753" s="96" t="s">
        <v>18819</v>
      </c>
      <c r="B753" s="97" t="s">
        <v>18820</v>
      </c>
      <c r="C753" s="98" t="s">
        <v>17460</v>
      </c>
      <c r="D753" s="99" t="n">
        <v>67.09</v>
      </c>
      <c r="E753" s="96"/>
    </row>
    <row r="754" customFormat="false" ht="60.75" hidden="false" customHeight="true" outlineLevel="0" collapsed="false">
      <c r="A754" s="96" t="s">
        <v>18821</v>
      </c>
      <c r="B754" s="97" t="s">
        <v>18822</v>
      </c>
      <c r="C754" s="98" t="s">
        <v>17460</v>
      </c>
      <c r="D754" s="99" t="n">
        <v>58.56</v>
      </c>
      <c r="E754" s="96"/>
    </row>
    <row r="755" customFormat="false" ht="60.75" hidden="false" customHeight="true" outlineLevel="0" collapsed="false">
      <c r="A755" s="96" t="s">
        <v>18823</v>
      </c>
      <c r="B755" s="97" t="s">
        <v>18824</v>
      </c>
      <c r="C755" s="98" t="s">
        <v>17460</v>
      </c>
      <c r="D755" s="99" t="n">
        <v>57.01</v>
      </c>
      <c r="E755" s="96"/>
    </row>
    <row r="756" customFormat="false" ht="48.75" hidden="false" customHeight="true" outlineLevel="0" collapsed="false">
      <c r="A756" s="96" t="s">
        <v>18825</v>
      </c>
      <c r="B756" s="97" t="s">
        <v>18826</v>
      </c>
      <c r="C756" s="98" t="s">
        <v>17460</v>
      </c>
      <c r="D756" s="99" t="n">
        <v>85.21</v>
      </c>
      <c r="E756" s="96"/>
    </row>
    <row r="757" customFormat="false" ht="48.75" hidden="false" customHeight="true" outlineLevel="0" collapsed="false">
      <c r="A757" s="96" t="s">
        <v>18827</v>
      </c>
      <c r="B757" s="97" t="s">
        <v>18828</v>
      </c>
      <c r="C757" s="98" t="s">
        <v>17460</v>
      </c>
      <c r="D757" s="99" t="n">
        <v>89.61</v>
      </c>
      <c r="E757" s="96"/>
    </row>
    <row r="758" customFormat="false" ht="36" hidden="false" customHeight="true" outlineLevel="0" collapsed="false">
      <c r="A758" s="96" t="s">
        <v>18829</v>
      </c>
      <c r="B758" s="97" t="s">
        <v>18830</v>
      </c>
      <c r="C758" s="98" t="s">
        <v>17460</v>
      </c>
      <c r="D758" s="99" t="n">
        <v>98.93</v>
      </c>
      <c r="E758" s="96"/>
    </row>
    <row r="759" customFormat="false" ht="12" hidden="false" customHeight="true" outlineLevel="0" collapsed="false">
      <c r="A759" s="91" t="n">
        <v>8811</v>
      </c>
      <c r="B759" s="92" t="s">
        <v>18831</v>
      </c>
      <c r="C759" s="93"/>
      <c r="D759" s="94"/>
      <c r="E759" s="95"/>
    </row>
    <row r="760" customFormat="false" ht="60.75" hidden="false" customHeight="true" outlineLevel="0" collapsed="false">
      <c r="A760" s="96" t="s">
        <v>18832</v>
      </c>
      <c r="B760" s="97" t="s">
        <v>18833</v>
      </c>
      <c r="C760" s="98" t="s">
        <v>17460</v>
      </c>
      <c r="D760" s="99" t="n">
        <v>145.3</v>
      </c>
      <c r="E760" s="96"/>
    </row>
    <row r="761" customFormat="false" ht="60.75" hidden="false" customHeight="true" outlineLevel="0" collapsed="false">
      <c r="A761" s="96" t="s">
        <v>18834</v>
      </c>
      <c r="B761" s="97" t="s">
        <v>18835</v>
      </c>
      <c r="C761" s="98" t="s">
        <v>17460</v>
      </c>
      <c r="D761" s="99" t="n">
        <v>130.6</v>
      </c>
      <c r="E761" s="96"/>
    </row>
    <row r="762" customFormat="false" ht="12" hidden="false" customHeight="true" outlineLevel="0" collapsed="false">
      <c r="A762" s="91" t="n">
        <v>8812</v>
      </c>
      <c r="B762" s="92" t="s">
        <v>18836</v>
      </c>
      <c r="C762" s="93"/>
      <c r="D762" s="94"/>
      <c r="E762" s="95"/>
    </row>
    <row r="763" customFormat="false" ht="36" hidden="false" customHeight="true" outlineLevel="0" collapsed="false">
      <c r="A763" s="96" t="s">
        <v>18837</v>
      </c>
      <c r="B763" s="97" t="s">
        <v>18838</v>
      </c>
      <c r="C763" s="98" t="s">
        <v>17460</v>
      </c>
      <c r="D763" s="99" t="n">
        <v>94.38</v>
      </c>
      <c r="E763" s="96"/>
    </row>
    <row r="764" customFormat="false" ht="36" hidden="false" customHeight="true" outlineLevel="0" collapsed="false">
      <c r="A764" s="96" t="s">
        <v>18839</v>
      </c>
      <c r="B764" s="97" t="s">
        <v>18840</v>
      </c>
      <c r="C764" s="98" t="s">
        <v>17460</v>
      </c>
      <c r="D764" s="99" t="n">
        <v>90.94</v>
      </c>
      <c r="E764" s="96"/>
    </row>
    <row r="765" customFormat="false" ht="36" hidden="false" customHeight="true" outlineLevel="0" collapsed="false">
      <c r="A765" s="96" t="s">
        <v>18841</v>
      </c>
      <c r="B765" s="97" t="s">
        <v>18842</v>
      </c>
      <c r="C765" s="98" t="s">
        <v>17460</v>
      </c>
      <c r="D765" s="99" t="n">
        <v>70.43</v>
      </c>
      <c r="E765" s="96"/>
    </row>
    <row r="766" customFormat="false" ht="36" hidden="false" customHeight="true" outlineLevel="0" collapsed="false">
      <c r="A766" s="96" t="s">
        <v>18843</v>
      </c>
      <c r="B766" s="97" t="s">
        <v>18844</v>
      </c>
      <c r="C766" s="98" t="s">
        <v>17460</v>
      </c>
      <c r="D766" s="99" t="n">
        <v>102.05</v>
      </c>
      <c r="E766" s="96"/>
    </row>
    <row r="767" customFormat="false" ht="36" hidden="false" customHeight="true" outlineLevel="0" collapsed="false">
      <c r="A767" s="96" t="s">
        <v>18845</v>
      </c>
      <c r="B767" s="97" t="s">
        <v>18846</v>
      </c>
      <c r="C767" s="98" t="s">
        <v>17460</v>
      </c>
      <c r="D767" s="99" t="n">
        <v>97.26</v>
      </c>
      <c r="E767" s="96"/>
    </row>
    <row r="768" customFormat="false" ht="36" hidden="false" customHeight="true" outlineLevel="0" collapsed="false">
      <c r="A768" s="96" t="s">
        <v>18847</v>
      </c>
      <c r="B768" s="97" t="s">
        <v>18848</v>
      </c>
      <c r="C768" s="98" t="s">
        <v>17460</v>
      </c>
      <c r="D768" s="99" t="n">
        <v>73.82</v>
      </c>
      <c r="E768" s="96"/>
    </row>
    <row r="769" customFormat="false" ht="12" hidden="false" customHeight="true" outlineLevel="0" collapsed="false">
      <c r="A769" s="91" t="n">
        <v>8814</v>
      </c>
      <c r="B769" s="92" t="s">
        <v>18849</v>
      </c>
      <c r="C769" s="93"/>
      <c r="D769" s="94"/>
      <c r="E769" s="95"/>
    </row>
    <row r="770" customFormat="false" ht="48.75" hidden="false" customHeight="true" outlineLevel="0" collapsed="false">
      <c r="A770" s="96" t="s">
        <v>18850</v>
      </c>
      <c r="B770" s="97" t="s">
        <v>18851</v>
      </c>
      <c r="C770" s="98" t="s">
        <v>17460</v>
      </c>
      <c r="D770" s="99" t="n">
        <v>273.2</v>
      </c>
      <c r="E770" s="96"/>
    </row>
    <row r="771" customFormat="false" ht="36" hidden="false" customHeight="true" outlineLevel="0" collapsed="false">
      <c r="A771" s="96" t="s">
        <v>18852</v>
      </c>
      <c r="B771" s="97" t="s">
        <v>18853</v>
      </c>
      <c r="C771" s="98" t="s">
        <v>17460</v>
      </c>
      <c r="D771" s="99" t="n">
        <v>235.25</v>
      </c>
      <c r="E771" s="96"/>
    </row>
    <row r="772" customFormat="false" ht="36" hidden="false" customHeight="true" outlineLevel="0" collapsed="false">
      <c r="A772" s="96" t="s">
        <v>18854</v>
      </c>
      <c r="B772" s="97" t="s">
        <v>18855</v>
      </c>
      <c r="C772" s="98" t="s">
        <v>17460</v>
      </c>
      <c r="D772" s="99" t="n">
        <v>311.01</v>
      </c>
      <c r="E772" s="96"/>
    </row>
    <row r="773" customFormat="false" ht="12" hidden="false" customHeight="true" outlineLevel="0" collapsed="false">
      <c r="A773" s="91" t="n">
        <v>8815</v>
      </c>
      <c r="B773" s="92" t="s">
        <v>18856</v>
      </c>
      <c r="C773" s="93"/>
      <c r="D773" s="94"/>
      <c r="E773" s="95"/>
    </row>
    <row r="774" customFormat="false" ht="36" hidden="false" customHeight="true" outlineLevel="0" collapsed="false">
      <c r="A774" s="96" t="s">
        <v>18857</v>
      </c>
      <c r="B774" s="97" t="s">
        <v>18858</v>
      </c>
      <c r="C774" s="98" t="s">
        <v>17460</v>
      </c>
      <c r="D774" s="99" t="n">
        <v>4.86</v>
      </c>
      <c r="E774" s="96"/>
    </row>
    <row r="775" customFormat="false" ht="36" hidden="false" customHeight="true" outlineLevel="0" collapsed="false">
      <c r="A775" s="96" t="s">
        <v>18859</v>
      </c>
      <c r="B775" s="97" t="s">
        <v>18860</v>
      </c>
      <c r="C775" s="98" t="s">
        <v>17460</v>
      </c>
      <c r="D775" s="99" t="n">
        <v>5.4</v>
      </c>
      <c r="E775" s="96"/>
    </row>
    <row r="776" customFormat="false" ht="36" hidden="false" customHeight="true" outlineLevel="0" collapsed="false">
      <c r="A776" s="96" t="s">
        <v>18861</v>
      </c>
      <c r="B776" s="97" t="s">
        <v>18862</v>
      </c>
      <c r="C776" s="98" t="s">
        <v>17460</v>
      </c>
      <c r="D776" s="99" t="n">
        <v>5.95</v>
      </c>
      <c r="E776" s="96"/>
    </row>
    <row r="777" customFormat="false" ht="36" hidden="false" customHeight="true" outlineLevel="0" collapsed="false">
      <c r="A777" s="96" t="s">
        <v>18863</v>
      </c>
      <c r="B777" s="97" t="s">
        <v>18864</v>
      </c>
      <c r="C777" s="98" t="s">
        <v>17460</v>
      </c>
      <c r="D777" s="99" t="n">
        <v>8.69</v>
      </c>
      <c r="E777" s="96"/>
    </row>
    <row r="778" customFormat="false" ht="24" hidden="false" customHeight="true" outlineLevel="0" collapsed="false">
      <c r="A778" s="96" t="s">
        <v>18865</v>
      </c>
      <c r="B778" s="97" t="s">
        <v>18866</v>
      </c>
      <c r="C778" s="98" t="s">
        <v>17460</v>
      </c>
      <c r="D778" s="99" t="n">
        <v>8.73</v>
      </c>
      <c r="E778" s="96"/>
    </row>
    <row r="779" customFormat="false" ht="24" hidden="false" customHeight="true" outlineLevel="0" collapsed="false">
      <c r="A779" s="96" t="s">
        <v>18867</v>
      </c>
      <c r="B779" s="97" t="s">
        <v>18868</v>
      </c>
      <c r="C779" s="98" t="s">
        <v>17460</v>
      </c>
      <c r="D779" s="99" t="n">
        <v>15.79</v>
      </c>
      <c r="E779" s="96"/>
    </row>
    <row r="780" customFormat="false" ht="12" hidden="false" customHeight="true" outlineLevel="0" collapsed="false">
      <c r="A780" s="91" t="n">
        <v>8816</v>
      </c>
      <c r="B780" s="92" t="s">
        <v>18869</v>
      </c>
      <c r="C780" s="93"/>
      <c r="D780" s="94"/>
      <c r="E780" s="95"/>
    </row>
    <row r="781" customFormat="false" ht="24" hidden="false" customHeight="true" outlineLevel="0" collapsed="false">
      <c r="A781" s="96" t="s">
        <v>18870</v>
      </c>
      <c r="B781" s="97" t="s">
        <v>18871</v>
      </c>
      <c r="C781" s="98" t="s">
        <v>17460</v>
      </c>
      <c r="D781" s="99" t="n">
        <v>169.73</v>
      </c>
      <c r="E781" s="96"/>
    </row>
    <row r="782" customFormat="false" ht="12" hidden="false" customHeight="true" outlineLevel="0" collapsed="false">
      <c r="A782" s="96" t="s">
        <v>18872</v>
      </c>
      <c r="B782" s="97" t="s">
        <v>18873</v>
      </c>
      <c r="C782" s="98" t="s">
        <v>17460</v>
      </c>
      <c r="D782" s="99" t="n">
        <v>127.53</v>
      </c>
      <c r="E782" s="96"/>
    </row>
    <row r="783" customFormat="false" ht="12" hidden="false" customHeight="true" outlineLevel="0" collapsed="false">
      <c r="A783" s="91" t="n">
        <v>8817</v>
      </c>
      <c r="B783" s="92" t="s">
        <v>15827</v>
      </c>
      <c r="C783" s="93"/>
      <c r="D783" s="94"/>
      <c r="E783" s="95"/>
    </row>
    <row r="784" customFormat="false" ht="36" hidden="false" customHeight="true" outlineLevel="0" collapsed="false">
      <c r="A784" s="96" t="s">
        <v>18874</v>
      </c>
      <c r="B784" s="97" t="s">
        <v>18875</v>
      </c>
      <c r="C784" s="98" t="s">
        <v>17460</v>
      </c>
      <c r="D784" s="99" t="n">
        <v>52.74</v>
      </c>
      <c r="E784" s="96"/>
    </row>
    <row r="785" customFormat="false" ht="36" hidden="false" customHeight="true" outlineLevel="0" collapsed="false">
      <c r="A785" s="96" t="s">
        <v>18876</v>
      </c>
      <c r="B785" s="97" t="s">
        <v>18877</v>
      </c>
      <c r="C785" s="98" t="s">
        <v>17460</v>
      </c>
      <c r="D785" s="99" t="n">
        <v>53.25</v>
      </c>
      <c r="E785" s="96"/>
    </row>
    <row r="786" customFormat="false" ht="36" hidden="false" customHeight="true" outlineLevel="0" collapsed="false">
      <c r="A786" s="96" t="s">
        <v>18878</v>
      </c>
      <c r="B786" s="97" t="s">
        <v>18879</v>
      </c>
      <c r="C786" s="98" t="s">
        <v>17460</v>
      </c>
      <c r="D786" s="99" t="n">
        <v>55.84</v>
      </c>
      <c r="E786" s="96"/>
    </row>
    <row r="787" customFormat="false" ht="24" hidden="false" customHeight="true" outlineLevel="0" collapsed="false">
      <c r="A787" s="96" t="s">
        <v>18880</v>
      </c>
      <c r="B787" s="97" t="s">
        <v>18881</v>
      </c>
      <c r="C787" s="98" t="s">
        <v>17460</v>
      </c>
      <c r="D787" s="99" t="n">
        <v>15.21</v>
      </c>
      <c r="E787" s="96"/>
    </row>
    <row r="788" customFormat="false" ht="24" hidden="false" customHeight="true" outlineLevel="0" collapsed="false">
      <c r="A788" s="96" t="s">
        <v>18882</v>
      </c>
      <c r="B788" s="97" t="s">
        <v>18883</v>
      </c>
      <c r="C788" s="98" t="s">
        <v>17460</v>
      </c>
      <c r="D788" s="99" t="n">
        <v>17.18</v>
      </c>
      <c r="E788" s="96"/>
    </row>
    <row r="789" customFormat="false" ht="24" hidden="false" customHeight="true" outlineLevel="0" collapsed="false">
      <c r="A789" s="96" t="s">
        <v>18884</v>
      </c>
      <c r="B789" s="97" t="s">
        <v>18885</v>
      </c>
      <c r="C789" s="98" t="s">
        <v>17460</v>
      </c>
      <c r="D789" s="99" t="n">
        <v>17.69</v>
      </c>
      <c r="E789" s="96"/>
    </row>
    <row r="790" customFormat="false" ht="24" hidden="false" customHeight="true" outlineLevel="0" collapsed="false">
      <c r="A790" s="96" t="s">
        <v>18886</v>
      </c>
      <c r="B790" s="97" t="s">
        <v>18887</v>
      </c>
      <c r="C790" s="98" t="s">
        <v>17460</v>
      </c>
      <c r="D790" s="99" t="n">
        <v>20.28</v>
      </c>
      <c r="E790" s="96"/>
    </row>
    <row r="791" customFormat="false" ht="12" hidden="false" customHeight="true" outlineLevel="0" collapsed="false">
      <c r="A791" s="96" t="s">
        <v>18888</v>
      </c>
      <c r="B791" s="97" t="s">
        <v>18889</v>
      </c>
      <c r="C791" s="98" t="s">
        <v>17460</v>
      </c>
      <c r="D791" s="99" t="n">
        <v>5.14</v>
      </c>
      <c r="E791" s="96"/>
    </row>
    <row r="792" customFormat="false" ht="24" hidden="false" customHeight="true" outlineLevel="0" collapsed="false">
      <c r="A792" s="96" t="s">
        <v>18890</v>
      </c>
      <c r="B792" s="97" t="s">
        <v>18891</v>
      </c>
      <c r="C792" s="98" t="s">
        <v>17460</v>
      </c>
      <c r="D792" s="99" t="n">
        <v>124.99</v>
      </c>
      <c r="E792" s="96"/>
    </row>
    <row r="793" customFormat="false" ht="24" hidden="false" customHeight="true" outlineLevel="0" collapsed="false">
      <c r="A793" s="96" t="s">
        <v>18892</v>
      </c>
      <c r="B793" s="97" t="s">
        <v>18893</v>
      </c>
      <c r="C793" s="98" t="s">
        <v>17460</v>
      </c>
      <c r="D793" s="99" t="n">
        <v>110.45</v>
      </c>
      <c r="E793" s="96"/>
    </row>
    <row r="794" customFormat="false" ht="12" hidden="false" customHeight="true" outlineLevel="0" collapsed="false">
      <c r="A794" s="91" t="n">
        <v>8818</v>
      </c>
      <c r="B794" s="92" t="s">
        <v>18894</v>
      </c>
      <c r="C794" s="93"/>
      <c r="D794" s="94"/>
      <c r="E794" s="95"/>
    </row>
    <row r="795" customFormat="false" ht="36" hidden="false" customHeight="true" outlineLevel="0" collapsed="false">
      <c r="A795" s="96" t="s">
        <v>18895</v>
      </c>
      <c r="B795" s="97" t="s">
        <v>18896</v>
      </c>
      <c r="C795" s="98" t="s">
        <v>17460</v>
      </c>
      <c r="D795" s="99" t="n">
        <v>50.27</v>
      </c>
      <c r="E795" s="96"/>
    </row>
    <row r="796" customFormat="false" ht="36" hidden="false" customHeight="true" outlineLevel="0" collapsed="false">
      <c r="A796" s="96" t="s">
        <v>18897</v>
      </c>
      <c r="B796" s="97" t="s">
        <v>18898</v>
      </c>
      <c r="C796" s="98" t="s">
        <v>17460</v>
      </c>
      <c r="D796" s="99" t="n">
        <v>55.27</v>
      </c>
      <c r="E796" s="96"/>
    </row>
    <row r="797" customFormat="false" ht="36" hidden="false" customHeight="true" outlineLevel="0" collapsed="false">
      <c r="A797" s="96" t="s">
        <v>18899</v>
      </c>
      <c r="B797" s="97" t="s">
        <v>18900</v>
      </c>
      <c r="C797" s="98" t="s">
        <v>17460</v>
      </c>
      <c r="D797" s="99" t="n">
        <v>51.99</v>
      </c>
      <c r="E797" s="96"/>
    </row>
    <row r="798" customFormat="false" ht="36" hidden="false" customHeight="true" outlineLevel="0" collapsed="false">
      <c r="A798" s="96" t="s">
        <v>18901</v>
      </c>
      <c r="B798" s="97" t="s">
        <v>18902</v>
      </c>
      <c r="C798" s="98" t="s">
        <v>17460</v>
      </c>
      <c r="D798" s="99" t="n">
        <v>60.03</v>
      </c>
      <c r="E798" s="96"/>
    </row>
    <row r="799" customFormat="false" ht="36" hidden="false" customHeight="true" outlineLevel="0" collapsed="false">
      <c r="A799" s="96" t="s">
        <v>18903</v>
      </c>
      <c r="B799" s="97" t="s">
        <v>18904</v>
      </c>
      <c r="C799" s="98" t="s">
        <v>17460</v>
      </c>
      <c r="D799" s="99" t="n">
        <v>60.78</v>
      </c>
      <c r="E799" s="96"/>
    </row>
    <row r="800" customFormat="false" ht="36" hidden="false" customHeight="true" outlineLevel="0" collapsed="false">
      <c r="A800" s="96" t="s">
        <v>18905</v>
      </c>
      <c r="B800" s="97" t="s">
        <v>18906</v>
      </c>
      <c r="C800" s="98" t="s">
        <v>17460</v>
      </c>
      <c r="D800" s="99" t="n">
        <v>57.5</v>
      </c>
      <c r="E800" s="96"/>
    </row>
    <row r="801" customFormat="false" ht="36" hidden="false" customHeight="true" outlineLevel="0" collapsed="false">
      <c r="A801" s="96" t="s">
        <v>18907</v>
      </c>
      <c r="B801" s="97" t="s">
        <v>18908</v>
      </c>
      <c r="C801" s="98" t="s">
        <v>17460</v>
      </c>
      <c r="D801" s="99" t="n">
        <v>65.54</v>
      </c>
      <c r="E801" s="96"/>
    </row>
    <row r="802" customFormat="false" ht="36" hidden="false" customHeight="true" outlineLevel="0" collapsed="false">
      <c r="A802" s="96" t="s">
        <v>18909</v>
      </c>
      <c r="B802" s="97" t="s">
        <v>18910</v>
      </c>
      <c r="C802" s="98" t="s">
        <v>17460</v>
      </c>
      <c r="D802" s="99" t="n">
        <v>78.43</v>
      </c>
      <c r="E802" s="96"/>
    </row>
    <row r="803" customFormat="false" ht="48.75" hidden="false" customHeight="true" outlineLevel="0" collapsed="false">
      <c r="A803" s="96" t="s">
        <v>18911</v>
      </c>
      <c r="B803" s="97" t="s">
        <v>18912</v>
      </c>
      <c r="C803" s="98" t="s">
        <v>17460</v>
      </c>
      <c r="D803" s="99" t="n">
        <v>54.89</v>
      </c>
      <c r="E803" s="96"/>
    </row>
    <row r="804" customFormat="false" ht="36" hidden="false" customHeight="true" outlineLevel="0" collapsed="false">
      <c r="A804" s="96" t="s">
        <v>18913</v>
      </c>
      <c r="B804" s="97" t="s">
        <v>18914</v>
      </c>
      <c r="C804" s="98" t="s">
        <v>17460</v>
      </c>
      <c r="D804" s="99" t="n">
        <v>39.82</v>
      </c>
      <c r="E804" s="96"/>
    </row>
    <row r="805" customFormat="false" ht="36" hidden="false" customHeight="true" outlineLevel="0" collapsed="false">
      <c r="A805" s="96" t="s">
        <v>18915</v>
      </c>
      <c r="B805" s="97" t="s">
        <v>18916</v>
      </c>
      <c r="C805" s="98" t="s">
        <v>17460</v>
      </c>
      <c r="D805" s="99" t="n">
        <v>57.79</v>
      </c>
      <c r="E805" s="96"/>
    </row>
    <row r="806" customFormat="false" ht="36" hidden="false" customHeight="true" outlineLevel="0" collapsed="false">
      <c r="A806" s="96" t="s">
        <v>18917</v>
      </c>
      <c r="B806" s="97" t="s">
        <v>18918</v>
      </c>
      <c r="C806" s="98" t="s">
        <v>17460</v>
      </c>
      <c r="D806" s="99" t="n">
        <v>54.51</v>
      </c>
      <c r="E806" s="96"/>
    </row>
    <row r="807" customFormat="false" ht="36" hidden="false" customHeight="true" outlineLevel="0" collapsed="false">
      <c r="A807" s="96" t="s">
        <v>18919</v>
      </c>
      <c r="B807" s="97" t="s">
        <v>18920</v>
      </c>
      <c r="C807" s="98" t="s">
        <v>17460</v>
      </c>
      <c r="D807" s="99" t="n">
        <v>62.55</v>
      </c>
      <c r="E807" s="96"/>
    </row>
    <row r="808" customFormat="false" ht="36" hidden="false" customHeight="true" outlineLevel="0" collapsed="false">
      <c r="A808" s="96" t="s">
        <v>18921</v>
      </c>
      <c r="B808" s="97" t="s">
        <v>18922</v>
      </c>
      <c r="C808" s="98" t="s">
        <v>17460</v>
      </c>
      <c r="D808" s="99" t="n">
        <v>43.13</v>
      </c>
      <c r="E808" s="96"/>
    </row>
    <row r="809" customFormat="false" ht="36" hidden="false" customHeight="true" outlineLevel="0" collapsed="false">
      <c r="A809" s="96" t="s">
        <v>18923</v>
      </c>
      <c r="B809" s="97" t="s">
        <v>18924</v>
      </c>
      <c r="C809" s="98" t="s">
        <v>17460</v>
      </c>
      <c r="D809" s="99" t="n">
        <v>62.99</v>
      </c>
      <c r="E809" s="96"/>
    </row>
    <row r="810" customFormat="false" ht="36" hidden="false" customHeight="true" outlineLevel="0" collapsed="false">
      <c r="A810" s="96" t="s">
        <v>18925</v>
      </c>
      <c r="B810" s="97" t="s">
        <v>18926</v>
      </c>
      <c r="C810" s="98" t="s">
        <v>17460</v>
      </c>
      <c r="D810" s="99" t="n">
        <v>59.71</v>
      </c>
      <c r="E810" s="96"/>
    </row>
    <row r="811" customFormat="false" ht="36" hidden="false" customHeight="true" outlineLevel="0" collapsed="false">
      <c r="A811" s="96" t="s">
        <v>18927</v>
      </c>
      <c r="B811" s="97" t="s">
        <v>18928</v>
      </c>
      <c r="C811" s="98" t="s">
        <v>17460</v>
      </c>
      <c r="D811" s="99" t="n">
        <v>67.75</v>
      </c>
      <c r="E811" s="96"/>
    </row>
    <row r="812" customFormat="false" ht="36" hidden="false" customHeight="true" outlineLevel="0" collapsed="false">
      <c r="A812" s="96" t="s">
        <v>18929</v>
      </c>
      <c r="B812" s="97" t="s">
        <v>18930</v>
      </c>
      <c r="C812" s="98" t="s">
        <v>17460</v>
      </c>
      <c r="D812" s="99" t="n">
        <v>46.45</v>
      </c>
      <c r="E812" s="96"/>
    </row>
    <row r="813" customFormat="false" ht="36" hidden="false" customHeight="true" outlineLevel="0" collapsed="false">
      <c r="A813" s="96" t="s">
        <v>18931</v>
      </c>
      <c r="B813" s="97" t="s">
        <v>18932</v>
      </c>
      <c r="C813" s="98" t="s">
        <v>17460</v>
      </c>
      <c r="D813" s="99" t="n">
        <v>85.48</v>
      </c>
      <c r="E813" s="96"/>
    </row>
    <row r="814" customFormat="false" ht="36" hidden="false" customHeight="true" outlineLevel="0" collapsed="false">
      <c r="A814" s="96" t="s">
        <v>18933</v>
      </c>
      <c r="B814" s="97" t="s">
        <v>18934</v>
      </c>
      <c r="C814" s="98" t="s">
        <v>17460</v>
      </c>
      <c r="D814" s="99" t="n">
        <v>64.98</v>
      </c>
      <c r="E814" s="96"/>
    </row>
    <row r="815" customFormat="false" ht="12" hidden="false" customHeight="true" outlineLevel="0" collapsed="false">
      <c r="A815" s="91" t="n">
        <v>8819</v>
      </c>
      <c r="B815" s="92" t="s">
        <v>18935</v>
      </c>
      <c r="C815" s="93"/>
      <c r="D815" s="94"/>
      <c r="E815" s="95"/>
    </row>
    <row r="816" customFormat="false" ht="24" hidden="false" customHeight="true" outlineLevel="0" collapsed="false">
      <c r="A816" s="96" t="s">
        <v>18936</v>
      </c>
      <c r="B816" s="97" t="s">
        <v>18937</v>
      </c>
      <c r="C816" s="98" t="s">
        <v>17460</v>
      </c>
      <c r="D816" s="99" t="n">
        <v>26.94</v>
      </c>
      <c r="E816" s="96"/>
    </row>
    <row r="817" customFormat="false" ht="36" hidden="false" customHeight="true" outlineLevel="0" collapsed="false">
      <c r="A817" s="96" t="s">
        <v>18938</v>
      </c>
      <c r="B817" s="97" t="s">
        <v>18939</v>
      </c>
      <c r="C817" s="98" t="s">
        <v>17460</v>
      </c>
      <c r="D817" s="99" t="n">
        <v>109.56</v>
      </c>
      <c r="E817" s="96"/>
    </row>
    <row r="818" customFormat="false" ht="36" hidden="false" customHeight="true" outlineLevel="0" collapsed="false">
      <c r="A818" s="96" t="s">
        <v>18940</v>
      </c>
      <c r="B818" s="97" t="s">
        <v>18941</v>
      </c>
      <c r="C818" s="98" t="s">
        <v>17460</v>
      </c>
      <c r="D818" s="99" t="n">
        <v>109.56</v>
      </c>
      <c r="E818" s="96"/>
    </row>
    <row r="819" customFormat="false" ht="36" hidden="false" customHeight="true" outlineLevel="0" collapsed="false">
      <c r="A819" s="96" t="s">
        <v>18942</v>
      </c>
      <c r="B819" s="97" t="s">
        <v>18943</v>
      </c>
      <c r="C819" s="98" t="s">
        <v>17460</v>
      </c>
      <c r="D819" s="99" t="n">
        <v>181.67</v>
      </c>
      <c r="E819" s="96"/>
    </row>
    <row r="820" customFormat="false" ht="36" hidden="false" customHeight="true" outlineLevel="0" collapsed="false">
      <c r="A820" s="96" t="s">
        <v>18944</v>
      </c>
      <c r="B820" s="97" t="s">
        <v>18945</v>
      </c>
      <c r="C820" s="98" t="s">
        <v>17460</v>
      </c>
      <c r="D820" s="99" t="n">
        <v>164.77</v>
      </c>
      <c r="E820" s="96"/>
    </row>
    <row r="821" customFormat="false" ht="36" hidden="false" customHeight="true" outlineLevel="0" collapsed="false">
      <c r="A821" s="96" t="s">
        <v>18946</v>
      </c>
      <c r="B821" s="97" t="s">
        <v>18947</v>
      </c>
      <c r="C821" s="98" t="s">
        <v>17460</v>
      </c>
      <c r="D821" s="99" t="n">
        <v>146.71</v>
      </c>
      <c r="E821" s="96"/>
    </row>
    <row r="822" customFormat="false" ht="36" hidden="false" customHeight="true" outlineLevel="0" collapsed="false">
      <c r="A822" s="96" t="s">
        <v>18948</v>
      </c>
      <c r="B822" s="97" t="s">
        <v>18949</v>
      </c>
      <c r="C822" s="98" t="s">
        <v>17460</v>
      </c>
      <c r="D822" s="99" t="n">
        <v>129.81</v>
      </c>
      <c r="E822" s="96"/>
    </row>
    <row r="823" customFormat="false" ht="12" hidden="false" customHeight="true" outlineLevel="0" collapsed="false">
      <c r="A823" s="91" t="n">
        <v>8820</v>
      </c>
      <c r="B823" s="92" t="s">
        <v>18950</v>
      </c>
      <c r="C823" s="93"/>
      <c r="D823" s="94"/>
      <c r="E823" s="95"/>
    </row>
    <row r="824" customFormat="false" ht="12" hidden="false" customHeight="true" outlineLevel="0" collapsed="false">
      <c r="A824" s="96" t="s">
        <v>18951</v>
      </c>
      <c r="B824" s="97" t="s">
        <v>18952</v>
      </c>
      <c r="C824" s="98" t="s">
        <v>17561</v>
      </c>
      <c r="D824" s="99" t="n">
        <v>2741.05</v>
      </c>
      <c r="E824" s="96"/>
    </row>
    <row r="825" customFormat="false" ht="48.75" hidden="false" customHeight="true" outlineLevel="0" collapsed="false">
      <c r="A825" s="96" t="s">
        <v>18953</v>
      </c>
      <c r="B825" s="97" t="s">
        <v>18954</v>
      </c>
      <c r="C825" s="98" t="s">
        <v>17460</v>
      </c>
      <c r="D825" s="99" t="n">
        <v>52.2</v>
      </c>
      <c r="E825" s="96"/>
    </row>
    <row r="826" customFormat="false" ht="48.75" hidden="false" customHeight="true" outlineLevel="0" collapsed="false">
      <c r="A826" s="96" t="s">
        <v>18955</v>
      </c>
      <c r="B826" s="97" t="s">
        <v>18956</v>
      </c>
      <c r="C826" s="98" t="s">
        <v>17460</v>
      </c>
      <c r="D826" s="99" t="n">
        <v>82.41</v>
      </c>
      <c r="E826" s="96"/>
    </row>
    <row r="827" customFormat="false" ht="48.75" hidden="false" customHeight="true" outlineLevel="0" collapsed="false">
      <c r="A827" s="96" t="s">
        <v>18957</v>
      </c>
      <c r="B827" s="97" t="s">
        <v>18958</v>
      </c>
      <c r="C827" s="98" t="s">
        <v>17460</v>
      </c>
      <c r="D827" s="99" t="n">
        <v>130.48</v>
      </c>
      <c r="E827" s="96"/>
    </row>
    <row r="828" customFormat="false" ht="48.75" hidden="false" customHeight="true" outlineLevel="0" collapsed="false">
      <c r="A828" s="96" t="s">
        <v>18959</v>
      </c>
      <c r="B828" s="97" t="s">
        <v>18960</v>
      </c>
      <c r="C828" s="98" t="s">
        <v>17460</v>
      </c>
      <c r="D828" s="99" t="n">
        <v>143.16</v>
      </c>
      <c r="E828" s="96"/>
    </row>
    <row r="829" customFormat="false" ht="48.75" hidden="false" customHeight="true" outlineLevel="0" collapsed="false">
      <c r="A829" s="96" t="s">
        <v>18961</v>
      </c>
      <c r="B829" s="97" t="s">
        <v>18962</v>
      </c>
      <c r="C829" s="98" t="s">
        <v>17460</v>
      </c>
      <c r="D829" s="99" t="n">
        <v>85.5</v>
      </c>
      <c r="E829" s="96"/>
    </row>
    <row r="830" customFormat="false" ht="48.75" hidden="false" customHeight="true" outlineLevel="0" collapsed="false">
      <c r="A830" s="96" t="s">
        <v>18963</v>
      </c>
      <c r="B830" s="97" t="s">
        <v>18964</v>
      </c>
      <c r="C830" s="98" t="s">
        <v>17460</v>
      </c>
      <c r="D830" s="99" t="n">
        <v>62.87</v>
      </c>
      <c r="E830" s="96"/>
    </row>
    <row r="831" customFormat="false" ht="48.75" hidden="false" customHeight="true" outlineLevel="0" collapsed="false">
      <c r="A831" s="96" t="s">
        <v>18965</v>
      </c>
      <c r="B831" s="97" t="s">
        <v>18966</v>
      </c>
      <c r="C831" s="98" t="s">
        <v>17460</v>
      </c>
      <c r="D831" s="99" t="n">
        <v>195.52</v>
      </c>
      <c r="E831" s="96"/>
    </row>
    <row r="832" customFormat="false" ht="12" hidden="false" customHeight="true" outlineLevel="0" collapsed="false">
      <c r="A832" s="91" t="n">
        <v>8821</v>
      </c>
      <c r="B832" s="92" t="s">
        <v>18967</v>
      </c>
      <c r="C832" s="93"/>
      <c r="D832" s="94"/>
      <c r="E832" s="95"/>
    </row>
    <row r="833" customFormat="false" ht="36" hidden="false" customHeight="true" outlineLevel="0" collapsed="false">
      <c r="A833" s="96" t="s">
        <v>18968</v>
      </c>
      <c r="B833" s="97" t="s">
        <v>18969</v>
      </c>
      <c r="C833" s="98" t="s">
        <v>17460</v>
      </c>
      <c r="D833" s="99" t="n">
        <v>118.12</v>
      </c>
      <c r="E833" s="96"/>
    </row>
    <row r="834" customFormat="false" ht="36" hidden="false" customHeight="true" outlineLevel="0" collapsed="false">
      <c r="A834" s="96" t="s">
        <v>18970</v>
      </c>
      <c r="B834" s="97" t="s">
        <v>18971</v>
      </c>
      <c r="C834" s="98" t="s">
        <v>17460</v>
      </c>
      <c r="D834" s="99" t="n">
        <v>132.9</v>
      </c>
      <c r="E834" s="96"/>
    </row>
    <row r="835" customFormat="false" ht="36" hidden="false" customHeight="true" outlineLevel="0" collapsed="false">
      <c r="A835" s="96" t="s">
        <v>18972</v>
      </c>
      <c r="B835" s="97" t="s">
        <v>18973</v>
      </c>
      <c r="C835" s="98" t="s">
        <v>17460</v>
      </c>
      <c r="D835" s="99" t="n">
        <v>138.62</v>
      </c>
      <c r="E835" s="96"/>
    </row>
    <row r="836" customFormat="false" ht="36" hidden="false" customHeight="true" outlineLevel="0" collapsed="false">
      <c r="A836" s="96" t="s">
        <v>18974</v>
      </c>
      <c r="B836" s="97" t="s">
        <v>18975</v>
      </c>
      <c r="C836" s="98" t="s">
        <v>17460</v>
      </c>
      <c r="D836" s="99" t="n">
        <v>146.25</v>
      </c>
      <c r="E836" s="96"/>
    </row>
    <row r="837" customFormat="false" ht="36" hidden="false" customHeight="true" outlineLevel="0" collapsed="false">
      <c r="A837" s="96" t="s">
        <v>18976</v>
      </c>
      <c r="B837" s="97" t="s">
        <v>18977</v>
      </c>
      <c r="C837" s="98" t="s">
        <v>17460</v>
      </c>
      <c r="D837" s="99" t="n">
        <v>148.54</v>
      </c>
      <c r="E837" s="96"/>
    </row>
    <row r="838" customFormat="false" ht="24" hidden="false" customHeight="true" outlineLevel="0" collapsed="false">
      <c r="A838" s="96" t="s">
        <v>18978</v>
      </c>
      <c r="B838" s="97" t="s">
        <v>18979</v>
      </c>
      <c r="C838" s="98" t="s">
        <v>17460</v>
      </c>
      <c r="D838" s="99" t="n">
        <v>52.2</v>
      </c>
      <c r="E838" s="96"/>
    </row>
    <row r="839" customFormat="false" ht="24" hidden="false" customHeight="true" outlineLevel="0" collapsed="false">
      <c r="A839" s="96" t="s">
        <v>18980</v>
      </c>
      <c r="B839" s="97" t="s">
        <v>18981</v>
      </c>
      <c r="C839" s="98" t="s">
        <v>17460</v>
      </c>
      <c r="D839" s="99" t="n">
        <v>58.39</v>
      </c>
      <c r="E839" s="96"/>
    </row>
    <row r="840" customFormat="false" ht="36" hidden="false" customHeight="true" outlineLevel="0" collapsed="false">
      <c r="A840" s="96" t="s">
        <v>18982</v>
      </c>
      <c r="B840" s="97" t="s">
        <v>18983</v>
      </c>
      <c r="C840" s="98" t="s">
        <v>17460</v>
      </c>
      <c r="D840" s="99" t="n">
        <v>115.74</v>
      </c>
      <c r="E840" s="96"/>
    </row>
    <row r="841" customFormat="false" ht="36" hidden="false" customHeight="true" outlineLevel="0" collapsed="false">
      <c r="A841" s="96" t="s">
        <v>18984</v>
      </c>
      <c r="B841" s="97" t="s">
        <v>18985</v>
      </c>
      <c r="C841" s="98" t="s">
        <v>17460</v>
      </c>
      <c r="D841" s="99" t="n">
        <v>117.26</v>
      </c>
      <c r="E841" s="96"/>
    </row>
    <row r="842" customFormat="false" ht="36" hidden="false" customHeight="true" outlineLevel="0" collapsed="false">
      <c r="A842" s="96" t="s">
        <v>18986</v>
      </c>
      <c r="B842" s="97" t="s">
        <v>18987</v>
      </c>
      <c r="C842" s="98" t="s">
        <v>17460</v>
      </c>
      <c r="D842" s="99" t="n">
        <v>118.31</v>
      </c>
      <c r="E842" s="96"/>
    </row>
    <row r="843" customFormat="false" ht="24" hidden="false" customHeight="true" outlineLevel="0" collapsed="false">
      <c r="A843" s="96" t="s">
        <v>18988</v>
      </c>
      <c r="B843" s="97" t="s">
        <v>18989</v>
      </c>
      <c r="C843" s="98" t="s">
        <v>17460</v>
      </c>
      <c r="D843" s="99" t="n">
        <v>74.49</v>
      </c>
      <c r="E843" s="96"/>
    </row>
    <row r="844" customFormat="false" ht="36" hidden="false" customHeight="true" outlineLevel="0" collapsed="false">
      <c r="A844" s="96" t="s">
        <v>18990</v>
      </c>
      <c r="B844" s="97" t="s">
        <v>18991</v>
      </c>
      <c r="C844" s="98" t="s">
        <v>17460</v>
      </c>
      <c r="D844" s="99" t="n">
        <v>123.37</v>
      </c>
      <c r="E844" s="96"/>
    </row>
    <row r="845" customFormat="false" ht="12" hidden="false" customHeight="true" outlineLevel="0" collapsed="false">
      <c r="A845" s="91" t="n">
        <v>8822</v>
      </c>
      <c r="B845" s="92" t="s">
        <v>18992</v>
      </c>
      <c r="C845" s="93"/>
      <c r="D845" s="94"/>
      <c r="E845" s="95"/>
    </row>
    <row r="846" customFormat="false" ht="48.75" hidden="false" customHeight="true" outlineLevel="0" collapsed="false">
      <c r="A846" s="96" t="s">
        <v>18993</v>
      </c>
      <c r="B846" s="97" t="s">
        <v>18994</v>
      </c>
      <c r="C846" s="98" t="s">
        <v>17460</v>
      </c>
      <c r="D846" s="99" t="n">
        <v>79.67</v>
      </c>
      <c r="E846" s="96"/>
    </row>
    <row r="847" customFormat="false" ht="12" hidden="false" customHeight="true" outlineLevel="0" collapsed="false">
      <c r="A847" s="91" t="n">
        <v>8823</v>
      </c>
      <c r="B847" s="92" t="s">
        <v>18995</v>
      </c>
      <c r="C847" s="93"/>
      <c r="D847" s="94"/>
      <c r="E847" s="95"/>
    </row>
    <row r="848" customFormat="false" ht="48.75" hidden="false" customHeight="true" outlineLevel="0" collapsed="false">
      <c r="A848" s="96" t="s">
        <v>18996</v>
      </c>
      <c r="B848" s="97" t="s">
        <v>18997</v>
      </c>
      <c r="C848" s="98" t="s">
        <v>17460</v>
      </c>
      <c r="D848" s="99" t="n">
        <v>122.2</v>
      </c>
      <c r="E848" s="96"/>
    </row>
    <row r="849" customFormat="false" ht="48.75" hidden="false" customHeight="true" outlineLevel="0" collapsed="false">
      <c r="A849" s="96" t="s">
        <v>18998</v>
      </c>
      <c r="B849" s="97" t="s">
        <v>18999</v>
      </c>
      <c r="C849" s="98" t="s">
        <v>17460</v>
      </c>
      <c r="D849" s="99" t="n">
        <v>101.6</v>
      </c>
      <c r="E849" s="96"/>
    </row>
    <row r="850" customFormat="false" ht="12" hidden="false" customHeight="true" outlineLevel="0" collapsed="false">
      <c r="A850" s="91" t="n">
        <v>8824</v>
      </c>
      <c r="B850" s="92" t="s">
        <v>19000</v>
      </c>
      <c r="C850" s="93"/>
      <c r="D850" s="94"/>
      <c r="E850" s="95"/>
    </row>
    <row r="851" customFormat="false" ht="36" hidden="false" customHeight="true" outlineLevel="0" collapsed="false">
      <c r="A851" s="96" t="s">
        <v>19001</v>
      </c>
      <c r="B851" s="97" t="s">
        <v>19002</v>
      </c>
      <c r="C851" s="98" t="s">
        <v>17460</v>
      </c>
      <c r="D851" s="99" t="n">
        <v>286.17</v>
      </c>
      <c r="E851" s="96"/>
    </row>
    <row r="852" customFormat="false" ht="36" hidden="false" customHeight="true" outlineLevel="0" collapsed="false">
      <c r="A852" s="96" t="s">
        <v>19003</v>
      </c>
      <c r="B852" s="97" t="s">
        <v>19004</v>
      </c>
      <c r="C852" s="98" t="s">
        <v>17460</v>
      </c>
      <c r="D852" s="99" t="n">
        <v>236.3</v>
      </c>
      <c r="E852" s="96"/>
    </row>
    <row r="853" customFormat="false" ht="48.75" hidden="false" customHeight="true" outlineLevel="0" collapsed="false">
      <c r="A853" s="96" t="s">
        <v>19005</v>
      </c>
      <c r="B853" s="97" t="s">
        <v>19006</v>
      </c>
      <c r="C853" s="98" t="s">
        <v>17460</v>
      </c>
      <c r="D853" s="99" t="n">
        <v>102.78</v>
      </c>
      <c r="E853" s="96"/>
    </row>
    <row r="854" customFormat="false" ht="48.75" hidden="false" customHeight="true" outlineLevel="0" collapsed="false">
      <c r="A854" s="96" t="s">
        <v>19007</v>
      </c>
      <c r="B854" s="97" t="s">
        <v>19008</v>
      </c>
      <c r="C854" s="98" t="s">
        <v>17460</v>
      </c>
      <c r="D854" s="99" t="n">
        <v>133.31</v>
      </c>
      <c r="E854" s="96"/>
    </row>
    <row r="855" customFormat="false" ht="12" hidden="false" customHeight="true" outlineLevel="0" collapsed="false">
      <c r="A855" s="91" t="n">
        <v>8825</v>
      </c>
      <c r="B855" s="92" t="s">
        <v>19009</v>
      </c>
      <c r="C855" s="93"/>
      <c r="D855" s="94"/>
      <c r="E855" s="95"/>
    </row>
    <row r="856" customFormat="false" ht="36" hidden="false" customHeight="true" outlineLevel="0" collapsed="false">
      <c r="A856" s="96" t="s">
        <v>19010</v>
      </c>
      <c r="B856" s="97" t="s">
        <v>19011</v>
      </c>
      <c r="C856" s="98" t="s">
        <v>17460</v>
      </c>
      <c r="D856" s="99" t="n">
        <v>77.71</v>
      </c>
      <c r="E856" s="96"/>
    </row>
    <row r="857" customFormat="false" ht="12" hidden="false" customHeight="true" outlineLevel="0" collapsed="false">
      <c r="A857" s="91" t="n">
        <v>8826</v>
      </c>
      <c r="B857" s="92" t="s">
        <v>19012</v>
      </c>
      <c r="C857" s="93"/>
      <c r="D857" s="94"/>
      <c r="E857" s="95"/>
    </row>
    <row r="858" customFormat="false" ht="36" hidden="false" customHeight="true" outlineLevel="0" collapsed="false">
      <c r="A858" s="96" t="s">
        <v>19013</v>
      </c>
      <c r="B858" s="97" t="s">
        <v>19014</v>
      </c>
      <c r="C858" s="98" t="s">
        <v>172</v>
      </c>
      <c r="D858" s="99" t="n">
        <v>31.47</v>
      </c>
      <c r="E858" s="96"/>
    </row>
    <row r="859" customFormat="false" ht="12" hidden="false" customHeight="true" outlineLevel="0" collapsed="false">
      <c r="A859" s="91" t="n">
        <v>8827</v>
      </c>
      <c r="B859" s="92" t="s">
        <v>19015</v>
      </c>
      <c r="C859" s="93"/>
      <c r="D859" s="94"/>
      <c r="E859" s="95"/>
    </row>
    <row r="860" customFormat="false" ht="24" hidden="false" customHeight="true" outlineLevel="0" collapsed="false">
      <c r="A860" s="96" t="s">
        <v>19016</v>
      </c>
      <c r="B860" s="97" t="s">
        <v>19017</v>
      </c>
      <c r="C860" s="98" t="s">
        <v>172</v>
      </c>
      <c r="D860" s="99" t="n">
        <v>13.89</v>
      </c>
      <c r="E860" s="96"/>
    </row>
    <row r="861" customFormat="false" ht="36" hidden="false" customHeight="true" outlineLevel="0" collapsed="false">
      <c r="A861" s="96" t="s">
        <v>19018</v>
      </c>
      <c r="B861" s="97" t="s">
        <v>19019</v>
      </c>
      <c r="C861" s="98" t="s">
        <v>172</v>
      </c>
      <c r="D861" s="99" t="n">
        <v>219.07</v>
      </c>
      <c r="E861" s="96"/>
    </row>
    <row r="862" customFormat="false" ht="24" hidden="false" customHeight="true" outlineLevel="0" collapsed="false">
      <c r="A862" s="96" t="s">
        <v>19020</v>
      </c>
      <c r="B862" s="97" t="s">
        <v>19021</v>
      </c>
      <c r="C862" s="98" t="s">
        <v>172</v>
      </c>
      <c r="D862" s="99" t="n">
        <v>10.8</v>
      </c>
      <c r="E862" s="96"/>
    </row>
    <row r="863" customFormat="false" ht="12" hidden="false" customHeight="true" outlineLevel="0" collapsed="false">
      <c r="A863" s="91" t="n">
        <v>8828</v>
      </c>
      <c r="B863" s="92" t="s">
        <v>19022</v>
      </c>
      <c r="C863" s="93"/>
      <c r="D863" s="94"/>
      <c r="E863" s="95"/>
    </row>
    <row r="864" customFormat="false" ht="36" hidden="false" customHeight="true" outlineLevel="0" collapsed="false">
      <c r="A864" s="96" t="s">
        <v>19023</v>
      </c>
      <c r="B864" s="97" t="s">
        <v>19024</v>
      </c>
      <c r="C864" s="98" t="s">
        <v>17460</v>
      </c>
      <c r="D864" s="99" t="n">
        <v>109.29</v>
      </c>
      <c r="E864" s="96"/>
    </row>
    <row r="865" customFormat="false" ht="12" hidden="false" customHeight="true" outlineLevel="0" collapsed="false">
      <c r="A865" s="91" t="n">
        <v>8674</v>
      </c>
      <c r="B865" s="92" t="s">
        <v>19025</v>
      </c>
      <c r="C865" s="93"/>
      <c r="D865" s="94"/>
      <c r="E865" s="95"/>
    </row>
    <row r="866" customFormat="false" ht="12" hidden="false" customHeight="true" outlineLevel="0" collapsed="false">
      <c r="A866" s="91" t="n">
        <v>8829</v>
      </c>
      <c r="B866" s="92" t="s">
        <v>19026</v>
      </c>
      <c r="C866" s="93"/>
      <c r="D866" s="94"/>
      <c r="E866" s="95"/>
    </row>
    <row r="867" customFormat="false" ht="36" hidden="false" customHeight="true" outlineLevel="0" collapsed="false">
      <c r="A867" s="96" t="s">
        <v>19027</v>
      </c>
      <c r="B867" s="97" t="s">
        <v>19028</v>
      </c>
      <c r="C867" s="98" t="s">
        <v>172</v>
      </c>
      <c r="D867" s="99" t="n">
        <v>16.66</v>
      </c>
      <c r="E867" s="96"/>
    </row>
    <row r="868" customFormat="false" ht="36" hidden="false" customHeight="true" outlineLevel="0" collapsed="false">
      <c r="A868" s="96" t="s">
        <v>19029</v>
      </c>
      <c r="B868" s="97" t="s">
        <v>19030</v>
      </c>
      <c r="C868" s="98" t="s">
        <v>172</v>
      </c>
      <c r="D868" s="99" t="n">
        <v>16.99</v>
      </c>
      <c r="E868" s="96"/>
    </row>
    <row r="869" customFormat="false" ht="12" hidden="false" customHeight="true" outlineLevel="0" collapsed="false">
      <c r="A869" s="91" t="n">
        <v>8830</v>
      </c>
      <c r="B869" s="92" t="s">
        <v>19031</v>
      </c>
      <c r="C869" s="93"/>
      <c r="D869" s="94"/>
      <c r="E869" s="95"/>
    </row>
    <row r="870" customFormat="false" ht="36" hidden="false" customHeight="true" outlineLevel="0" collapsed="false">
      <c r="A870" s="96" t="s">
        <v>19032</v>
      </c>
      <c r="B870" s="97" t="s">
        <v>19033</v>
      </c>
      <c r="C870" s="98" t="s">
        <v>172</v>
      </c>
      <c r="D870" s="99" t="n">
        <v>12.05</v>
      </c>
      <c r="E870" s="96"/>
    </row>
    <row r="871" customFormat="false" ht="12" hidden="false" customHeight="true" outlineLevel="0" collapsed="false">
      <c r="A871" s="91" t="n">
        <v>8831</v>
      </c>
      <c r="B871" s="92" t="s">
        <v>19034</v>
      </c>
      <c r="C871" s="93"/>
      <c r="D871" s="94"/>
      <c r="E871" s="95"/>
    </row>
    <row r="872" customFormat="false" ht="24" hidden="false" customHeight="true" outlineLevel="0" collapsed="false">
      <c r="A872" s="96" t="s">
        <v>19035</v>
      </c>
      <c r="B872" s="97" t="s">
        <v>19036</v>
      </c>
      <c r="C872" s="98" t="s">
        <v>172</v>
      </c>
      <c r="D872" s="99" t="n">
        <v>58.71</v>
      </c>
      <c r="E872" s="96"/>
    </row>
    <row r="873" customFormat="false" ht="24" hidden="false" customHeight="true" outlineLevel="0" collapsed="false">
      <c r="A873" s="96" t="s">
        <v>19037</v>
      </c>
      <c r="B873" s="97" t="s">
        <v>19038</v>
      </c>
      <c r="C873" s="98" t="s">
        <v>172</v>
      </c>
      <c r="D873" s="99" t="n">
        <v>41.19</v>
      </c>
      <c r="E873" s="96"/>
    </row>
    <row r="874" customFormat="false" ht="24" hidden="false" customHeight="true" outlineLevel="0" collapsed="false">
      <c r="A874" s="96" t="s">
        <v>19039</v>
      </c>
      <c r="B874" s="97" t="s">
        <v>19040</v>
      </c>
      <c r="C874" s="98" t="s">
        <v>172</v>
      </c>
      <c r="D874" s="99" t="n">
        <v>48.2</v>
      </c>
      <c r="E874" s="96"/>
    </row>
    <row r="875" customFormat="false" ht="24" hidden="false" customHeight="true" outlineLevel="0" collapsed="false">
      <c r="A875" s="96" t="s">
        <v>19041</v>
      </c>
      <c r="B875" s="97" t="s">
        <v>19042</v>
      </c>
      <c r="C875" s="98" t="s">
        <v>172</v>
      </c>
      <c r="D875" s="99" t="n">
        <v>40.35</v>
      </c>
      <c r="E875" s="96"/>
    </row>
    <row r="876" customFormat="false" ht="24" hidden="false" customHeight="true" outlineLevel="0" collapsed="false">
      <c r="A876" s="96" t="s">
        <v>19043</v>
      </c>
      <c r="B876" s="97" t="s">
        <v>19044</v>
      </c>
      <c r="C876" s="98" t="s">
        <v>172</v>
      </c>
      <c r="D876" s="99" t="n">
        <v>32.01</v>
      </c>
      <c r="E876" s="96"/>
    </row>
    <row r="877" customFormat="false" ht="24" hidden="false" customHeight="true" outlineLevel="0" collapsed="false">
      <c r="A877" s="96" t="s">
        <v>19045</v>
      </c>
      <c r="B877" s="97" t="s">
        <v>19046</v>
      </c>
      <c r="C877" s="98" t="s">
        <v>172</v>
      </c>
      <c r="D877" s="99" t="n">
        <v>35.35</v>
      </c>
      <c r="E877" s="96"/>
    </row>
    <row r="878" customFormat="false" ht="12" hidden="false" customHeight="true" outlineLevel="0" collapsed="false">
      <c r="A878" s="91" t="n">
        <v>8832</v>
      </c>
      <c r="B878" s="92" t="s">
        <v>19047</v>
      </c>
      <c r="C878" s="93"/>
      <c r="D878" s="94"/>
      <c r="E878" s="95"/>
    </row>
    <row r="879" customFormat="false" ht="36" hidden="false" customHeight="true" outlineLevel="0" collapsed="false">
      <c r="A879" s="96" t="s">
        <v>19048</v>
      </c>
      <c r="B879" s="97" t="s">
        <v>19049</v>
      </c>
      <c r="C879" s="98" t="s">
        <v>172</v>
      </c>
      <c r="D879" s="99" t="n">
        <v>81.47</v>
      </c>
      <c r="E879" s="96"/>
    </row>
    <row r="880" customFormat="false" ht="36" hidden="false" customHeight="true" outlineLevel="0" collapsed="false">
      <c r="A880" s="96" t="s">
        <v>19050</v>
      </c>
      <c r="B880" s="97" t="s">
        <v>19051</v>
      </c>
      <c r="C880" s="98" t="s">
        <v>172</v>
      </c>
      <c r="D880" s="99" t="n">
        <v>47.24</v>
      </c>
      <c r="E880" s="96"/>
    </row>
    <row r="881" customFormat="false" ht="36" hidden="false" customHeight="true" outlineLevel="0" collapsed="false">
      <c r="A881" s="96" t="s">
        <v>19052</v>
      </c>
      <c r="B881" s="97" t="s">
        <v>19053</v>
      </c>
      <c r="C881" s="98" t="s">
        <v>172</v>
      </c>
      <c r="D881" s="99" t="n">
        <v>57.87</v>
      </c>
      <c r="E881" s="96"/>
    </row>
    <row r="882" customFormat="false" ht="12" hidden="false" customHeight="true" outlineLevel="0" collapsed="false">
      <c r="A882" s="91" t="n">
        <v>8833</v>
      </c>
      <c r="B882" s="92" t="s">
        <v>19054</v>
      </c>
      <c r="C882" s="93"/>
      <c r="D882" s="94"/>
      <c r="E882" s="95"/>
    </row>
    <row r="883" customFormat="false" ht="36" hidden="false" customHeight="true" outlineLevel="0" collapsed="false">
      <c r="A883" s="96" t="s">
        <v>19055</v>
      </c>
      <c r="B883" s="97" t="s">
        <v>19056</v>
      </c>
      <c r="C883" s="98" t="s">
        <v>172</v>
      </c>
      <c r="D883" s="99" t="n">
        <v>69.18</v>
      </c>
      <c r="E883" s="96"/>
    </row>
    <row r="884" customFormat="false" ht="36" hidden="false" customHeight="true" outlineLevel="0" collapsed="false">
      <c r="A884" s="96" t="s">
        <v>19057</v>
      </c>
      <c r="B884" s="97" t="s">
        <v>19058</v>
      </c>
      <c r="C884" s="98" t="s">
        <v>172</v>
      </c>
      <c r="D884" s="99" t="n">
        <v>43.03</v>
      </c>
      <c r="E884" s="96"/>
    </row>
    <row r="885" customFormat="false" ht="36" hidden="false" customHeight="true" outlineLevel="0" collapsed="false">
      <c r="A885" s="96" t="s">
        <v>19059</v>
      </c>
      <c r="B885" s="97" t="s">
        <v>19060</v>
      </c>
      <c r="C885" s="98" t="s">
        <v>172</v>
      </c>
      <c r="D885" s="99" t="n">
        <v>50.36</v>
      </c>
      <c r="E885" s="96"/>
    </row>
    <row r="886" customFormat="false" ht="12" hidden="false" customHeight="true" outlineLevel="0" collapsed="false">
      <c r="A886" s="91" t="n">
        <v>8834</v>
      </c>
      <c r="B886" s="92" t="s">
        <v>19061</v>
      </c>
      <c r="C886" s="93"/>
      <c r="D886" s="94"/>
      <c r="E886" s="95"/>
    </row>
    <row r="887" customFormat="false" ht="24" hidden="false" customHeight="true" outlineLevel="0" collapsed="false">
      <c r="A887" s="96" t="s">
        <v>19062</v>
      </c>
      <c r="B887" s="97" t="s">
        <v>19063</v>
      </c>
      <c r="C887" s="98" t="s">
        <v>172</v>
      </c>
      <c r="D887" s="99" t="n">
        <v>17.83</v>
      </c>
      <c r="E887" s="96"/>
    </row>
    <row r="888" customFormat="false" ht="24" hidden="false" customHeight="true" outlineLevel="0" collapsed="false">
      <c r="A888" s="96" t="s">
        <v>19064</v>
      </c>
      <c r="B888" s="97" t="s">
        <v>19065</v>
      </c>
      <c r="C888" s="98" t="s">
        <v>172</v>
      </c>
      <c r="D888" s="99" t="n">
        <v>21.91</v>
      </c>
      <c r="E888" s="96"/>
    </row>
    <row r="889" customFormat="false" ht="12" hidden="false" customHeight="true" outlineLevel="0" collapsed="false">
      <c r="A889" s="91" t="n">
        <v>8835</v>
      </c>
      <c r="B889" s="92" t="s">
        <v>19066</v>
      </c>
      <c r="C889" s="93"/>
      <c r="D889" s="94"/>
      <c r="E889" s="95"/>
    </row>
    <row r="890" customFormat="false" ht="24" hidden="false" customHeight="true" outlineLevel="0" collapsed="false">
      <c r="A890" s="96" t="s">
        <v>19067</v>
      </c>
      <c r="B890" s="97" t="s">
        <v>19068</v>
      </c>
      <c r="C890" s="98" t="s">
        <v>172</v>
      </c>
      <c r="D890" s="99" t="n">
        <v>18.71</v>
      </c>
      <c r="E890" s="96"/>
    </row>
    <row r="891" customFormat="false" ht="24" hidden="false" customHeight="true" outlineLevel="0" collapsed="false">
      <c r="A891" s="96" t="s">
        <v>19069</v>
      </c>
      <c r="B891" s="97" t="s">
        <v>19070</v>
      </c>
      <c r="C891" s="98" t="s">
        <v>172</v>
      </c>
      <c r="D891" s="99" t="n">
        <v>16.18</v>
      </c>
      <c r="E891" s="96"/>
    </row>
    <row r="892" customFormat="false" ht="24" hidden="false" customHeight="true" outlineLevel="0" collapsed="false">
      <c r="A892" s="96" t="s">
        <v>19071</v>
      </c>
      <c r="B892" s="97" t="s">
        <v>19072</v>
      </c>
      <c r="C892" s="98" t="s">
        <v>172</v>
      </c>
      <c r="D892" s="99" t="n">
        <v>17.76</v>
      </c>
      <c r="E892" s="96"/>
    </row>
    <row r="893" customFormat="false" ht="12" hidden="false" customHeight="true" outlineLevel="0" collapsed="false">
      <c r="A893" s="91" t="n">
        <v>8836</v>
      </c>
      <c r="B893" s="92" t="s">
        <v>19073</v>
      </c>
      <c r="C893" s="93"/>
      <c r="D893" s="94"/>
      <c r="E893" s="95"/>
    </row>
    <row r="894" customFormat="false" ht="36" hidden="false" customHeight="true" outlineLevel="0" collapsed="false">
      <c r="A894" s="96" t="s">
        <v>19074</v>
      </c>
      <c r="B894" s="97" t="s">
        <v>19075</v>
      </c>
      <c r="C894" s="98" t="s">
        <v>172</v>
      </c>
      <c r="D894" s="99" t="n">
        <v>36.02</v>
      </c>
      <c r="E894" s="96"/>
    </row>
    <row r="895" customFormat="false" ht="36" hidden="false" customHeight="true" outlineLevel="0" collapsed="false">
      <c r="A895" s="96" t="s">
        <v>19076</v>
      </c>
      <c r="B895" s="97" t="s">
        <v>19077</v>
      </c>
      <c r="C895" s="98" t="s">
        <v>172</v>
      </c>
      <c r="D895" s="99" t="n">
        <v>36.28</v>
      </c>
      <c r="E895" s="96"/>
    </row>
    <row r="896" customFormat="false" ht="12" hidden="false" customHeight="true" outlineLevel="0" collapsed="false">
      <c r="A896" s="91" t="n">
        <v>8837</v>
      </c>
      <c r="B896" s="92" t="s">
        <v>19078</v>
      </c>
      <c r="C896" s="93"/>
      <c r="D896" s="94"/>
      <c r="E896" s="95"/>
    </row>
    <row r="897" customFormat="false" ht="12" hidden="false" customHeight="true" outlineLevel="0" collapsed="false">
      <c r="A897" s="96" t="s">
        <v>19079</v>
      </c>
      <c r="B897" s="97" t="s">
        <v>19080</v>
      </c>
      <c r="C897" s="98" t="s">
        <v>17460</v>
      </c>
      <c r="D897" s="99" t="n">
        <v>207.89</v>
      </c>
      <c r="E897" s="96"/>
    </row>
    <row r="898" customFormat="false" ht="12" hidden="false" customHeight="true" outlineLevel="0" collapsed="false">
      <c r="A898" s="91" t="n">
        <v>8838</v>
      </c>
      <c r="B898" s="92" t="s">
        <v>19081</v>
      </c>
      <c r="C898" s="93"/>
      <c r="D898" s="94"/>
      <c r="E898" s="95"/>
    </row>
    <row r="899" customFormat="false" ht="12" hidden="false" customHeight="true" outlineLevel="0" collapsed="false">
      <c r="A899" s="96" t="s">
        <v>19082</v>
      </c>
      <c r="B899" s="97" t="s">
        <v>19083</v>
      </c>
      <c r="C899" s="98" t="s">
        <v>17460</v>
      </c>
      <c r="D899" s="99" t="n">
        <v>268.09</v>
      </c>
      <c r="E899" s="96"/>
    </row>
    <row r="900" customFormat="false" ht="12" hidden="false" customHeight="true" outlineLevel="0" collapsed="false">
      <c r="A900" s="96" t="s">
        <v>19084</v>
      </c>
      <c r="B900" s="97" t="s">
        <v>19085</v>
      </c>
      <c r="C900" s="98" t="s">
        <v>17460</v>
      </c>
      <c r="D900" s="99" t="n">
        <v>319.83</v>
      </c>
      <c r="E900" s="96"/>
    </row>
    <row r="901" customFormat="false" ht="12" hidden="false" customHeight="true" outlineLevel="0" collapsed="false">
      <c r="A901" s="91" t="n">
        <v>8839</v>
      </c>
      <c r="B901" s="92" t="s">
        <v>19086</v>
      </c>
      <c r="C901" s="93"/>
      <c r="D901" s="94"/>
      <c r="E901" s="95"/>
    </row>
    <row r="902" customFormat="false" ht="12" hidden="false" customHeight="true" outlineLevel="0" collapsed="false">
      <c r="A902" s="96" t="s">
        <v>19087</v>
      </c>
      <c r="B902" s="97" t="s">
        <v>19088</v>
      </c>
      <c r="C902" s="98" t="s">
        <v>17460</v>
      </c>
      <c r="D902" s="99" t="n">
        <v>371.56</v>
      </c>
      <c r="E902" s="96"/>
    </row>
    <row r="903" customFormat="false" ht="12" hidden="false" customHeight="true" outlineLevel="0" collapsed="false">
      <c r="A903" s="96" t="s">
        <v>19089</v>
      </c>
      <c r="B903" s="97" t="s">
        <v>19090</v>
      </c>
      <c r="C903" s="98" t="s">
        <v>17460</v>
      </c>
      <c r="D903" s="99" t="n">
        <v>398.67</v>
      </c>
      <c r="E903" s="96"/>
    </row>
    <row r="904" customFormat="false" ht="12" hidden="false" customHeight="true" outlineLevel="0" collapsed="false">
      <c r="A904" s="91" t="n">
        <v>8840</v>
      </c>
      <c r="B904" s="92" t="s">
        <v>15925</v>
      </c>
      <c r="C904" s="93"/>
      <c r="D904" s="94"/>
      <c r="E904" s="95"/>
    </row>
    <row r="905" customFormat="false" ht="12" hidden="false" customHeight="true" outlineLevel="0" collapsed="false">
      <c r="A905" s="96" t="s">
        <v>19091</v>
      </c>
      <c r="B905" s="97" t="s">
        <v>19092</v>
      </c>
      <c r="C905" s="98" t="s">
        <v>172</v>
      </c>
      <c r="D905" s="99" t="n">
        <v>34.13</v>
      </c>
      <c r="E905" s="96"/>
    </row>
    <row r="906" customFormat="false" ht="12" hidden="false" customHeight="true" outlineLevel="0" collapsed="false">
      <c r="A906" s="96" t="s">
        <v>19093</v>
      </c>
      <c r="B906" s="97" t="s">
        <v>19094</v>
      </c>
      <c r="C906" s="98" t="s">
        <v>172</v>
      </c>
      <c r="D906" s="99" t="n">
        <v>53.92</v>
      </c>
      <c r="E906" s="96"/>
    </row>
    <row r="907" customFormat="false" ht="24" hidden="false" customHeight="true" outlineLevel="0" collapsed="false">
      <c r="A907" s="96" t="s">
        <v>19095</v>
      </c>
      <c r="B907" s="97" t="s">
        <v>19096</v>
      </c>
      <c r="C907" s="98" t="s">
        <v>172</v>
      </c>
      <c r="D907" s="99" t="n">
        <v>51.22</v>
      </c>
      <c r="E907" s="96"/>
    </row>
    <row r="908" customFormat="false" ht="12" hidden="false" customHeight="true" outlineLevel="0" collapsed="false">
      <c r="A908" s="91" t="n">
        <v>8841</v>
      </c>
      <c r="B908" s="92" t="s">
        <v>19097</v>
      </c>
      <c r="C908" s="93"/>
      <c r="D908" s="94"/>
      <c r="E908" s="95"/>
    </row>
    <row r="909" customFormat="false" ht="12" hidden="false" customHeight="true" outlineLevel="0" collapsed="false">
      <c r="A909" s="96" t="s">
        <v>19098</v>
      </c>
      <c r="B909" s="97" t="s">
        <v>19099</v>
      </c>
      <c r="C909" s="98" t="s">
        <v>17460</v>
      </c>
      <c r="D909" s="99" t="n">
        <v>207.89</v>
      </c>
      <c r="E909" s="96"/>
    </row>
    <row r="910" customFormat="false" ht="12" hidden="false" customHeight="true" outlineLevel="0" collapsed="false">
      <c r="A910" s="91" t="n">
        <v>8842</v>
      </c>
      <c r="B910" s="92" t="s">
        <v>19100</v>
      </c>
      <c r="C910" s="93"/>
      <c r="D910" s="94"/>
      <c r="E910" s="95"/>
    </row>
    <row r="911" customFormat="false" ht="12" hidden="false" customHeight="true" outlineLevel="0" collapsed="false">
      <c r="A911" s="96" t="s">
        <v>19101</v>
      </c>
      <c r="B911" s="97" t="s">
        <v>19102</v>
      </c>
      <c r="C911" s="98" t="s">
        <v>17460</v>
      </c>
      <c r="D911" s="99" t="n">
        <v>121.58</v>
      </c>
      <c r="E911" s="96"/>
    </row>
    <row r="912" customFormat="false" ht="12" hidden="false" customHeight="true" outlineLevel="0" collapsed="false">
      <c r="A912" s="91" t="n">
        <v>8843</v>
      </c>
      <c r="B912" s="92" t="s">
        <v>19103</v>
      </c>
      <c r="C912" s="93"/>
      <c r="D912" s="94"/>
      <c r="E912" s="95"/>
    </row>
    <row r="913" customFormat="false" ht="24" hidden="false" customHeight="true" outlineLevel="0" collapsed="false">
      <c r="A913" s="96" t="s">
        <v>19104</v>
      </c>
      <c r="B913" s="97" t="s">
        <v>19105</v>
      </c>
      <c r="C913" s="98" t="s">
        <v>17460</v>
      </c>
      <c r="D913" s="99" t="n">
        <v>300.87</v>
      </c>
      <c r="E913" s="96"/>
    </row>
    <row r="914" customFormat="false" ht="24" hidden="false" customHeight="true" outlineLevel="0" collapsed="false">
      <c r="A914" s="96" t="s">
        <v>19106</v>
      </c>
      <c r="B914" s="97" t="s">
        <v>19107</v>
      </c>
      <c r="C914" s="98" t="s">
        <v>17460</v>
      </c>
      <c r="D914" s="99" t="n">
        <v>374.75</v>
      </c>
      <c r="E914" s="96"/>
    </row>
    <row r="915" customFormat="false" ht="12" hidden="false" customHeight="true" outlineLevel="0" collapsed="false">
      <c r="A915" s="91" t="n">
        <v>8844</v>
      </c>
      <c r="B915" s="92" t="s">
        <v>19108</v>
      </c>
      <c r="C915" s="93"/>
      <c r="D915" s="94"/>
      <c r="E915" s="95"/>
    </row>
    <row r="916" customFormat="false" ht="12" hidden="false" customHeight="true" outlineLevel="0" collapsed="false">
      <c r="A916" s="96" t="s">
        <v>19109</v>
      </c>
      <c r="B916" s="97" t="s">
        <v>19110</v>
      </c>
      <c r="C916" s="98" t="s">
        <v>17460</v>
      </c>
      <c r="D916" s="99" t="n">
        <v>371.56</v>
      </c>
      <c r="E916" s="96"/>
    </row>
    <row r="917" customFormat="false" ht="12" hidden="false" customHeight="true" outlineLevel="0" collapsed="false">
      <c r="A917" s="96" t="s">
        <v>19111</v>
      </c>
      <c r="B917" s="97" t="s">
        <v>19112</v>
      </c>
      <c r="C917" s="98" t="s">
        <v>17460</v>
      </c>
      <c r="D917" s="99" t="n">
        <v>398.67</v>
      </c>
      <c r="E917" s="96"/>
    </row>
    <row r="918" customFormat="false" ht="12" hidden="false" customHeight="true" outlineLevel="0" collapsed="false">
      <c r="A918" s="91" t="n">
        <v>8675</v>
      </c>
      <c r="B918" s="92" t="s">
        <v>15714</v>
      </c>
      <c r="C918" s="93"/>
      <c r="D918" s="94"/>
      <c r="E918" s="95"/>
    </row>
    <row r="919" customFormat="false" ht="12" hidden="false" customHeight="true" outlineLevel="0" collapsed="false">
      <c r="A919" s="91" t="n">
        <v>8845</v>
      </c>
      <c r="B919" s="92" t="s">
        <v>19113</v>
      </c>
      <c r="C919" s="93"/>
      <c r="D919" s="94"/>
      <c r="E919" s="95"/>
    </row>
    <row r="920" customFormat="false" ht="48.75" hidden="false" customHeight="true" outlineLevel="0" collapsed="false">
      <c r="A920" s="96" t="s">
        <v>19114</v>
      </c>
      <c r="B920" s="97" t="s">
        <v>19115</v>
      </c>
      <c r="C920" s="98" t="s">
        <v>17460</v>
      </c>
      <c r="D920" s="99" t="n">
        <v>13.61</v>
      </c>
      <c r="E920" s="96"/>
    </row>
    <row r="921" customFormat="false" ht="36" hidden="false" customHeight="true" outlineLevel="0" collapsed="false">
      <c r="A921" s="96" t="s">
        <v>19116</v>
      </c>
      <c r="B921" s="97" t="s">
        <v>19117</v>
      </c>
      <c r="C921" s="98" t="s">
        <v>17460</v>
      </c>
      <c r="D921" s="99" t="n">
        <v>13.19</v>
      </c>
      <c r="E921" s="96"/>
    </row>
    <row r="922" customFormat="false" ht="36" hidden="false" customHeight="true" outlineLevel="0" collapsed="false">
      <c r="A922" s="96" t="s">
        <v>19118</v>
      </c>
      <c r="B922" s="97" t="s">
        <v>19119</v>
      </c>
      <c r="C922" s="98" t="s">
        <v>17460</v>
      </c>
      <c r="D922" s="99" t="n">
        <v>12.24</v>
      </c>
      <c r="E922" s="96"/>
    </row>
    <row r="923" customFormat="false" ht="48.75" hidden="false" customHeight="true" outlineLevel="0" collapsed="false">
      <c r="A923" s="96" t="s">
        <v>19120</v>
      </c>
      <c r="B923" s="97" t="s">
        <v>19121</v>
      </c>
      <c r="C923" s="98" t="s">
        <v>17460</v>
      </c>
      <c r="D923" s="99" t="n">
        <v>8.73</v>
      </c>
      <c r="E923" s="96"/>
    </row>
    <row r="924" customFormat="false" ht="36" hidden="false" customHeight="true" outlineLevel="0" collapsed="false">
      <c r="A924" s="96" t="s">
        <v>19122</v>
      </c>
      <c r="B924" s="97" t="s">
        <v>19123</v>
      </c>
      <c r="C924" s="98" t="s">
        <v>17460</v>
      </c>
      <c r="D924" s="99" t="n">
        <v>11.93</v>
      </c>
      <c r="E924" s="96"/>
    </row>
    <row r="925" customFormat="false" ht="36" hidden="false" customHeight="true" outlineLevel="0" collapsed="false">
      <c r="A925" s="96" t="s">
        <v>19124</v>
      </c>
      <c r="B925" s="97" t="s">
        <v>19125</v>
      </c>
      <c r="C925" s="98" t="s">
        <v>17460</v>
      </c>
      <c r="D925" s="99" t="n">
        <v>31.15</v>
      </c>
      <c r="E925" s="96"/>
    </row>
    <row r="926" customFormat="false" ht="48.75" hidden="false" customHeight="true" outlineLevel="0" collapsed="false">
      <c r="A926" s="96" t="s">
        <v>19126</v>
      </c>
      <c r="B926" s="97" t="s">
        <v>19127</v>
      </c>
      <c r="C926" s="98" t="s">
        <v>17460</v>
      </c>
      <c r="D926" s="99" t="n">
        <v>65.39</v>
      </c>
      <c r="E926" s="96"/>
    </row>
    <row r="927" customFormat="false" ht="36" hidden="false" customHeight="true" outlineLevel="0" collapsed="false">
      <c r="A927" s="96" t="s">
        <v>19128</v>
      </c>
      <c r="B927" s="97" t="s">
        <v>19129</v>
      </c>
      <c r="C927" s="98" t="s">
        <v>17460</v>
      </c>
      <c r="D927" s="99" t="n">
        <v>49.82</v>
      </c>
      <c r="E927" s="96"/>
    </row>
    <row r="928" customFormat="false" ht="36" hidden="false" customHeight="true" outlineLevel="0" collapsed="false">
      <c r="A928" s="96" t="s">
        <v>19130</v>
      </c>
      <c r="B928" s="97" t="s">
        <v>19131</v>
      </c>
      <c r="C928" s="98" t="s">
        <v>172</v>
      </c>
      <c r="D928" s="99" t="n">
        <v>21.03</v>
      </c>
      <c r="E928" s="96"/>
    </row>
    <row r="929" customFormat="false" ht="36" hidden="false" customHeight="true" outlineLevel="0" collapsed="false">
      <c r="A929" s="96" t="s">
        <v>19132</v>
      </c>
      <c r="B929" s="97" t="s">
        <v>19133</v>
      </c>
      <c r="C929" s="98" t="s">
        <v>17460</v>
      </c>
      <c r="D929" s="99" t="n">
        <v>32.92</v>
      </c>
      <c r="E929" s="96"/>
    </row>
    <row r="930" customFormat="false" ht="36" hidden="false" customHeight="true" outlineLevel="0" collapsed="false">
      <c r="A930" s="96" t="s">
        <v>19134</v>
      </c>
      <c r="B930" s="97" t="s">
        <v>19135</v>
      </c>
      <c r="C930" s="98" t="s">
        <v>17460</v>
      </c>
      <c r="D930" s="99" t="n">
        <v>37.45</v>
      </c>
      <c r="E930" s="96"/>
    </row>
    <row r="931" customFormat="false" ht="36" hidden="false" customHeight="true" outlineLevel="0" collapsed="false">
      <c r="A931" s="96" t="s">
        <v>19136</v>
      </c>
      <c r="B931" s="97" t="s">
        <v>19137</v>
      </c>
      <c r="C931" s="98" t="s">
        <v>17460</v>
      </c>
      <c r="D931" s="99" t="n">
        <v>42.19</v>
      </c>
      <c r="E931" s="96"/>
    </row>
    <row r="932" customFormat="false" ht="36" hidden="false" customHeight="true" outlineLevel="0" collapsed="false">
      <c r="A932" s="96" t="s">
        <v>19138</v>
      </c>
      <c r="B932" s="97" t="s">
        <v>19139</v>
      </c>
      <c r="C932" s="98" t="s">
        <v>17460</v>
      </c>
      <c r="D932" s="99" t="n">
        <v>47.17</v>
      </c>
      <c r="E932" s="96"/>
    </row>
    <row r="933" customFormat="false" ht="36" hidden="false" customHeight="true" outlineLevel="0" collapsed="false">
      <c r="A933" s="96" t="s">
        <v>19140</v>
      </c>
      <c r="B933" s="97" t="s">
        <v>19141</v>
      </c>
      <c r="C933" s="98" t="s">
        <v>17460</v>
      </c>
      <c r="D933" s="99" t="n">
        <v>52.44</v>
      </c>
      <c r="E933" s="96"/>
    </row>
    <row r="934" customFormat="false" ht="48.75" hidden="false" customHeight="true" outlineLevel="0" collapsed="false">
      <c r="A934" s="96" t="s">
        <v>19142</v>
      </c>
      <c r="B934" s="97" t="s">
        <v>19143</v>
      </c>
      <c r="C934" s="98" t="s">
        <v>17460</v>
      </c>
      <c r="D934" s="99" t="n">
        <v>48.64</v>
      </c>
      <c r="E934" s="96"/>
    </row>
    <row r="935" customFormat="false" ht="36" hidden="false" customHeight="true" outlineLevel="0" collapsed="false">
      <c r="A935" s="96" t="s">
        <v>19144</v>
      </c>
      <c r="B935" s="97" t="s">
        <v>19145</v>
      </c>
      <c r="C935" s="98" t="s">
        <v>17460</v>
      </c>
      <c r="D935" s="99" t="n">
        <v>29.21</v>
      </c>
      <c r="E935" s="96"/>
    </row>
    <row r="936" customFormat="false" ht="48.75" hidden="false" customHeight="true" outlineLevel="0" collapsed="false">
      <c r="A936" s="96" t="s">
        <v>19146</v>
      </c>
      <c r="B936" s="97" t="s">
        <v>19147</v>
      </c>
      <c r="C936" s="98" t="s">
        <v>17460</v>
      </c>
      <c r="D936" s="99" t="n">
        <v>29.73</v>
      </c>
      <c r="E936" s="96"/>
    </row>
    <row r="937" customFormat="false" ht="48.75" hidden="false" customHeight="true" outlineLevel="0" collapsed="false">
      <c r="A937" s="96" t="s">
        <v>19148</v>
      </c>
      <c r="B937" s="97" t="s">
        <v>19149</v>
      </c>
      <c r="C937" s="98" t="s">
        <v>17460</v>
      </c>
      <c r="D937" s="99" t="n">
        <v>31.6</v>
      </c>
      <c r="E937" s="96"/>
    </row>
    <row r="938" customFormat="false" ht="12" hidden="false" customHeight="true" outlineLevel="0" collapsed="false">
      <c r="A938" s="91" t="n">
        <v>8846</v>
      </c>
      <c r="B938" s="92" t="s">
        <v>19150</v>
      </c>
      <c r="C938" s="93"/>
      <c r="D938" s="94"/>
      <c r="E938" s="95"/>
    </row>
    <row r="939" customFormat="false" ht="24" hidden="false" customHeight="true" outlineLevel="0" collapsed="false">
      <c r="A939" s="96" t="s">
        <v>19151</v>
      </c>
      <c r="B939" s="97" t="s">
        <v>19152</v>
      </c>
      <c r="C939" s="98" t="s">
        <v>17460</v>
      </c>
      <c r="D939" s="99" t="n">
        <v>21.42</v>
      </c>
      <c r="E939" s="96"/>
    </row>
    <row r="940" customFormat="false" ht="24" hidden="false" customHeight="true" outlineLevel="0" collapsed="false">
      <c r="A940" s="96" t="s">
        <v>19153</v>
      </c>
      <c r="B940" s="97" t="s">
        <v>19154</v>
      </c>
      <c r="C940" s="98" t="s">
        <v>17460</v>
      </c>
      <c r="D940" s="99" t="n">
        <v>24.62</v>
      </c>
      <c r="E940" s="96"/>
    </row>
    <row r="941" customFormat="false" ht="12" hidden="false" customHeight="true" outlineLevel="0" collapsed="false">
      <c r="A941" s="91" t="n">
        <v>8847</v>
      </c>
      <c r="B941" s="92" t="s">
        <v>19155</v>
      </c>
      <c r="C941" s="93"/>
      <c r="D941" s="94"/>
      <c r="E941" s="95"/>
    </row>
    <row r="942" customFormat="false" ht="60.75" hidden="false" customHeight="true" outlineLevel="0" collapsed="false">
      <c r="A942" s="96" t="s">
        <v>19156</v>
      </c>
      <c r="B942" s="97" t="s">
        <v>19157</v>
      </c>
      <c r="C942" s="98" t="s">
        <v>17460</v>
      </c>
      <c r="D942" s="99" t="n">
        <v>49.53</v>
      </c>
      <c r="E942" s="96"/>
    </row>
    <row r="943" customFormat="false" ht="36" hidden="false" customHeight="true" outlineLevel="0" collapsed="false">
      <c r="A943" s="96" t="s">
        <v>19158</v>
      </c>
      <c r="B943" s="97" t="s">
        <v>19159</v>
      </c>
      <c r="C943" s="98" t="s">
        <v>17460</v>
      </c>
      <c r="D943" s="99" t="n">
        <v>19.8</v>
      </c>
      <c r="E943" s="96"/>
    </row>
    <row r="944" customFormat="false" ht="12" hidden="false" customHeight="true" outlineLevel="0" collapsed="false">
      <c r="A944" s="91" t="n">
        <v>8848</v>
      </c>
      <c r="B944" s="92" t="s">
        <v>19160</v>
      </c>
      <c r="C944" s="93"/>
      <c r="D944" s="94"/>
      <c r="E944" s="95"/>
    </row>
    <row r="945" customFormat="false" ht="12" hidden="false" customHeight="true" outlineLevel="0" collapsed="false">
      <c r="A945" s="96" t="s">
        <v>19161</v>
      </c>
      <c r="B945" s="97" t="s">
        <v>19162</v>
      </c>
      <c r="C945" s="98" t="s">
        <v>172</v>
      </c>
      <c r="D945" s="99" t="n">
        <v>21.67</v>
      </c>
      <c r="E945" s="96"/>
    </row>
    <row r="946" customFormat="false" ht="12" hidden="false" customHeight="true" outlineLevel="0" collapsed="false">
      <c r="A946" s="96" t="s">
        <v>19163</v>
      </c>
      <c r="B946" s="97" t="s">
        <v>19164</v>
      </c>
      <c r="C946" s="98" t="s">
        <v>172</v>
      </c>
      <c r="D946" s="99" t="n">
        <v>22.29</v>
      </c>
      <c r="E946" s="96"/>
    </row>
    <row r="947" customFormat="false" ht="24" hidden="false" customHeight="true" outlineLevel="0" collapsed="false">
      <c r="A947" s="96" t="s">
        <v>19165</v>
      </c>
      <c r="B947" s="97" t="s">
        <v>19166</v>
      </c>
      <c r="C947" s="98" t="s">
        <v>17460</v>
      </c>
      <c r="D947" s="99" t="n">
        <v>98.57</v>
      </c>
      <c r="E947" s="96"/>
    </row>
    <row r="948" customFormat="false" ht="36" hidden="false" customHeight="true" outlineLevel="0" collapsed="false">
      <c r="A948" s="96" t="s">
        <v>19167</v>
      </c>
      <c r="B948" s="97" t="s">
        <v>19168</v>
      </c>
      <c r="C948" s="98" t="s">
        <v>17460</v>
      </c>
      <c r="D948" s="99" t="n">
        <v>104.08</v>
      </c>
      <c r="E948" s="96"/>
    </row>
    <row r="949" customFormat="false" ht="36" hidden="false" customHeight="true" outlineLevel="0" collapsed="false">
      <c r="A949" s="96" t="s">
        <v>19169</v>
      </c>
      <c r="B949" s="97" t="s">
        <v>19170</v>
      </c>
      <c r="C949" s="98" t="s">
        <v>17460</v>
      </c>
      <c r="D949" s="99" t="n">
        <v>91.04</v>
      </c>
      <c r="E949" s="96"/>
    </row>
    <row r="950" customFormat="false" ht="36" hidden="false" customHeight="true" outlineLevel="0" collapsed="false">
      <c r="A950" s="96" t="s">
        <v>19171</v>
      </c>
      <c r="B950" s="97" t="s">
        <v>19172</v>
      </c>
      <c r="C950" s="98" t="s">
        <v>17460</v>
      </c>
      <c r="D950" s="99" t="n">
        <v>84.83</v>
      </c>
      <c r="E950" s="96"/>
    </row>
    <row r="951" customFormat="false" ht="60.75" hidden="false" customHeight="true" outlineLevel="0" collapsed="false">
      <c r="A951" s="96" t="s">
        <v>19173</v>
      </c>
      <c r="B951" s="97" t="s">
        <v>19174</v>
      </c>
      <c r="C951" s="98" t="s">
        <v>17460</v>
      </c>
      <c r="D951" s="99" t="n">
        <v>71.83</v>
      </c>
      <c r="E951" s="96"/>
    </row>
    <row r="952" customFormat="false" ht="36" hidden="false" customHeight="true" outlineLevel="0" collapsed="false">
      <c r="A952" s="96" t="s">
        <v>19175</v>
      </c>
      <c r="B952" s="97" t="s">
        <v>19176</v>
      </c>
      <c r="C952" s="98" t="s">
        <v>17460</v>
      </c>
      <c r="D952" s="99" t="n">
        <v>326.19</v>
      </c>
      <c r="E952" s="96"/>
    </row>
    <row r="953" customFormat="false" ht="24" hidden="false" customHeight="true" outlineLevel="0" collapsed="false">
      <c r="A953" s="96" t="s">
        <v>19177</v>
      </c>
      <c r="B953" s="97" t="s">
        <v>19178</v>
      </c>
      <c r="C953" s="98" t="s">
        <v>17460</v>
      </c>
      <c r="D953" s="99" t="n">
        <v>219.65</v>
      </c>
      <c r="E953" s="96"/>
    </row>
    <row r="954" customFormat="false" ht="12" hidden="false" customHeight="true" outlineLevel="0" collapsed="false">
      <c r="A954" s="91" t="n">
        <v>8851</v>
      </c>
      <c r="B954" s="92" t="s">
        <v>19179</v>
      </c>
      <c r="C954" s="93"/>
      <c r="D954" s="94"/>
      <c r="E954" s="95"/>
    </row>
    <row r="955" customFormat="false" ht="36" hidden="false" customHeight="true" outlineLevel="0" collapsed="false">
      <c r="A955" s="96" t="s">
        <v>19180</v>
      </c>
      <c r="B955" s="97" t="s">
        <v>19181</v>
      </c>
      <c r="C955" s="98" t="s">
        <v>17460</v>
      </c>
      <c r="D955" s="99" t="n">
        <v>73.38</v>
      </c>
      <c r="E955" s="96"/>
    </row>
    <row r="956" customFormat="false" ht="36" hidden="false" customHeight="true" outlineLevel="0" collapsed="false">
      <c r="A956" s="96" t="s">
        <v>19182</v>
      </c>
      <c r="B956" s="97" t="s">
        <v>19183</v>
      </c>
      <c r="C956" s="98" t="s">
        <v>17460</v>
      </c>
      <c r="D956" s="99" t="n">
        <v>76.78</v>
      </c>
      <c r="E956" s="96"/>
    </row>
    <row r="957" customFormat="false" ht="12" hidden="false" customHeight="true" outlineLevel="0" collapsed="false">
      <c r="A957" s="91" t="n">
        <v>8852</v>
      </c>
      <c r="B957" s="92" t="s">
        <v>19184</v>
      </c>
      <c r="C957" s="93"/>
      <c r="D957" s="94"/>
      <c r="E957" s="95"/>
    </row>
    <row r="958" customFormat="false" ht="36" hidden="false" customHeight="true" outlineLevel="0" collapsed="false">
      <c r="A958" s="96" t="s">
        <v>19185</v>
      </c>
      <c r="B958" s="97" t="s">
        <v>19186</v>
      </c>
      <c r="C958" s="98" t="s">
        <v>17460</v>
      </c>
      <c r="D958" s="99" t="n">
        <v>74.11</v>
      </c>
      <c r="E958" s="96"/>
    </row>
    <row r="959" customFormat="false" ht="60.75" hidden="false" customHeight="true" outlineLevel="0" collapsed="false">
      <c r="A959" s="96" t="s">
        <v>19187</v>
      </c>
      <c r="B959" s="97" t="s">
        <v>19188</v>
      </c>
      <c r="C959" s="98" t="s">
        <v>17460</v>
      </c>
      <c r="D959" s="99" t="n">
        <v>286.68</v>
      </c>
      <c r="E959" s="96"/>
    </row>
    <row r="960" customFormat="false" ht="48.75" hidden="false" customHeight="true" outlineLevel="0" collapsed="false">
      <c r="A960" s="96" t="s">
        <v>19189</v>
      </c>
      <c r="B960" s="97" t="s">
        <v>19190</v>
      </c>
      <c r="C960" s="98" t="s">
        <v>17460</v>
      </c>
      <c r="D960" s="99" t="n">
        <v>239.5</v>
      </c>
      <c r="E960" s="96"/>
    </row>
    <row r="961" customFormat="false" ht="60.75" hidden="false" customHeight="true" outlineLevel="0" collapsed="false">
      <c r="A961" s="96" t="s">
        <v>19191</v>
      </c>
      <c r="B961" s="97" t="s">
        <v>19192</v>
      </c>
      <c r="C961" s="98" t="s">
        <v>17460</v>
      </c>
      <c r="D961" s="99" t="n">
        <v>141.5</v>
      </c>
      <c r="E961" s="96"/>
    </row>
    <row r="962" customFormat="false" ht="12" hidden="false" customHeight="true" outlineLevel="0" collapsed="false">
      <c r="A962" s="91" t="n">
        <v>8853</v>
      </c>
      <c r="B962" s="92" t="s">
        <v>19193</v>
      </c>
      <c r="C962" s="93"/>
      <c r="D962" s="94"/>
      <c r="E962" s="95"/>
    </row>
    <row r="963" customFormat="false" ht="24" hidden="false" customHeight="true" outlineLevel="0" collapsed="false">
      <c r="A963" s="96" t="s">
        <v>19194</v>
      </c>
      <c r="B963" s="97" t="s">
        <v>19195</v>
      </c>
      <c r="C963" s="98" t="s">
        <v>17460</v>
      </c>
      <c r="D963" s="99" t="n">
        <v>17.8</v>
      </c>
      <c r="E963" s="96"/>
    </row>
    <row r="964" customFormat="false" ht="24" hidden="false" customHeight="true" outlineLevel="0" collapsed="false">
      <c r="A964" s="96" t="s">
        <v>19196</v>
      </c>
      <c r="B964" s="97" t="s">
        <v>19197</v>
      </c>
      <c r="C964" s="98" t="s">
        <v>17460</v>
      </c>
      <c r="D964" s="99" t="n">
        <v>129.24</v>
      </c>
      <c r="E964" s="96"/>
    </row>
    <row r="965" customFormat="false" ht="48.75" hidden="false" customHeight="true" outlineLevel="0" collapsed="false">
      <c r="A965" s="96" t="s">
        <v>19198</v>
      </c>
      <c r="B965" s="97" t="s">
        <v>19199</v>
      </c>
      <c r="C965" s="98" t="s">
        <v>17460</v>
      </c>
      <c r="D965" s="99" t="n">
        <v>130.77</v>
      </c>
      <c r="E965" s="96"/>
    </row>
    <row r="966" customFormat="false" ht="48.75" hidden="false" customHeight="true" outlineLevel="0" collapsed="false">
      <c r="A966" s="96" t="s">
        <v>19200</v>
      </c>
      <c r="B966" s="97" t="s">
        <v>19201</v>
      </c>
      <c r="C966" s="98" t="s">
        <v>17460</v>
      </c>
      <c r="D966" s="99" t="n">
        <v>112.93</v>
      </c>
      <c r="E966" s="96"/>
    </row>
    <row r="967" customFormat="false" ht="12" hidden="false" customHeight="true" outlineLevel="0" collapsed="false">
      <c r="A967" s="91" t="n">
        <v>8854</v>
      </c>
      <c r="B967" s="92" t="s">
        <v>19202</v>
      </c>
      <c r="C967" s="93"/>
      <c r="D967" s="94"/>
      <c r="E967" s="95"/>
    </row>
    <row r="968" customFormat="false" ht="24" hidden="false" customHeight="true" outlineLevel="0" collapsed="false">
      <c r="A968" s="96" t="s">
        <v>19203</v>
      </c>
      <c r="B968" s="97" t="s">
        <v>19204</v>
      </c>
      <c r="C968" s="98" t="s">
        <v>17460</v>
      </c>
      <c r="D968" s="99" t="n">
        <v>44.91</v>
      </c>
      <c r="E968" s="96"/>
    </row>
    <row r="969" customFormat="false" ht="24" hidden="false" customHeight="true" outlineLevel="0" collapsed="false">
      <c r="A969" s="96" t="s">
        <v>19205</v>
      </c>
      <c r="B969" s="97" t="s">
        <v>19206</v>
      </c>
      <c r="C969" s="98" t="s">
        <v>17460</v>
      </c>
      <c r="D969" s="99" t="n">
        <v>107.4</v>
      </c>
      <c r="E969" s="96"/>
    </row>
    <row r="970" customFormat="false" ht="24" hidden="false" customHeight="true" outlineLevel="0" collapsed="false">
      <c r="A970" s="96" t="s">
        <v>19207</v>
      </c>
      <c r="B970" s="97" t="s">
        <v>19208</v>
      </c>
      <c r="C970" s="98" t="s">
        <v>17460</v>
      </c>
      <c r="D970" s="99" t="n">
        <v>128.98</v>
      </c>
      <c r="E970" s="96"/>
    </row>
    <row r="971" customFormat="false" ht="24" hidden="false" customHeight="true" outlineLevel="0" collapsed="false">
      <c r="A971" s="96" t="s">
        <v>19209</v>
      </c>
      <c r="B971" s="97" t="s">
        <v>19210</v>
      </c>
      <c r="C971" s="98" t="s">
        <v>17460</v>
      </c>
      <c r="D971" s="99" t="n">
        <v>150.83</v>
      </c>
      <c r="E971" s="96"/>
    </row>
    <row r="972" customFormat="false" ht="24" hidden="false" customHeight="true" outlineLevel="0" collapsed="false">
      <c r="A972" s="96" t="s">
        <v>19211</v>
      </c>
      <c r="B972" s="97" t="s">
        <v>19212</v>
      </c>
      <c r="C972" s="98" t="s">
        <v>17460</v>
      </c>
      <c r="D972" s="99" t="n">
        <v>173.04</v>
      </c>
      <c r="E972" s="96"/>
    </row>
    <row r="973" customFormat="false" ht="24" hidden="false" customHeight="true" outlineLevel="0" collapsed="false">
      <c r="A973" s="96" t="s">
        <v>19213</v>
      </c>
      <c r="B973" s="97" t="s">
        <v>19214</v>
      </c>
      <c r="C973" s="98" t="s">
        <v>17460</v>
      </c>
      <c r="D973" s="99" t="n">
        <v>211.39</v>
      </c>
      <c r="E973" s="96"/>
    </row>
    <row r="974" customFormat="false" ht="24" hidden="false" customHeight="true" outlineLevel="0" collapsed="false">
      <c r="A974" s="96" t="s">
        <v>19215</v>
      </c>
      <c r="B974" s="97" t="s">
        <v>19216</v>
      </c>
      <c r="C974" s="98" t="s">
        <v>17460</v>
      </c>
      <c r="D974" s="99" t="n">
        <v>218.8</v>
      </c>
      <c r="E974" s="96"/>
    </row>
    <row r="975" customFormat="false" ht="24" hidden="false" customHeight="true" outlineLevel="0" collapsed="false">
      <c r="A975" s="96" t="s">
        <v>19217</v>
      </c>
      <c r="B975" s="97" t="s">
        <v>19218</v>
      </c>
      <c r="C975" s="98" t="s">
        <v>17460</v>
      </c>
      <c r="D975" s="99" t="n">
        <v>238.48</v>
      </c>
      <c r="E975" s="96"/>
    </row>
    <row r="976" customFormat="false" ht="12" hidden="false" customHeight="true" outlineLevel="0" collapsed="false">
      <c r="A976" s="91" t="n">
        <v>8676</v>
      </c>
      <c r="B976" s="92" t="s">
        <v>19219</v>
      </c>
      <c r="C976" s="93"/>
      <c r="D976" s="94"/>
      <c r="E976" s="95"/>
    </row>
    <row r="977" customFormat="false" ht="12" hidden="false" customHeight="true" outlineLevel="0" collapsed="false">
      <c r="A977" s="91" t="n">
        <v>8855</v>
      </c>
      <c r="B977" s="92" t="s">
        <v>14048</v>
      </c>
      <c r="C977" s="93"/>
      <c r="D977" s="94"/>
      <c r="E977" s="95"/>
    </row>
    <row r="978" customFormat="false" ht="48.75" hidden="false" customHeight="true" outlineLevel="0" collapsed="false">
      <c r="A978" s="96" t="s">
        <v>19220</v>
      </c>
      <c r="B978" s="97" t="s">
        <v>19221</v>
      </c>
      <c r="C978" s="98" t="s">
        <v>17460</v>
      </c>
      <c r="D978" s="99" t="n">
        <v>60.55</v>
      </c>
      <c r="E978" s="96"/>
    </row>
    <row r="979" customFormat="false" ht="36" hidden="false" customHeight="true" outlineLevel="0" collapsed="false">
      <c r="A979" s="96" t="s">
        <v>19222</v>
      </c>
      <c r="B979" s="97" t="s">
        <v>19223</v>
      </c>
      <c r="C979" s="98" t="s">
        <v>17460</v>
      </c>
      <c r="D979" s="99" t="n">
        <v>52.76</v>
      </c>
      <c r="E979" s="96"/>
    </row>
    <row r="980" customFormat="false" ht="36" hidden="false" customHeight="true" outlineLevel="0" collapsed="false">
      <c r="A980" s="96" t="s">
        <v>19224</v>
      </c>
      <c r="B980" s="97" t="s">
        <v>19225</v>
      </c>
      <c r="C980" s="98" t="s">
        <v>17460</v>
      </c>
      <c r="D980" s="99" t="n">
        <v>43.3</v>
      </c>
      <c r="E980" s="96"/>
    </row>
    <row r="981" customFormat="false" ht="36" hidden="false" customHeight="true" outlineLevel="0" collapsed="false">
      <c r="A981" s="96" t="s">
        <v>19226</v>
      </c>
      <c r="B981" s="97" t="s">
        <v>19227</v>
      </c>
      <c r="C981" s="98" t="s">
        <v>172</v>
      </c>
      <c r="D981" s="99" t="n">
        <v>17.62</v>
      </c>
      <c r="E981" s="96"/>
    </row>
    <row r="982" customFormat="false" ht="12" hidden="false" customHeight="true" outlineLevel="0" collapsed="false">
      <c r="A982" s="91" t="n">
        <v>8856</v>
      </c>
      <c r="B982" s="92" t="s">
        <v>14042</v>
      </c>
      <c r="C982" s="93"/>
      <c r="D982" s="94"/>
      <c r="E982" s="95"/>
    </row>
    <row r="983" customFormat="false" ht="12" hidden="false" customHeight="true" outlineLevel="0" collapsed="false">
      <c r="A983" s="96" t="s">
        <v>19228</v>
      </c>
      <c r="B983" s="97" t="s">
        <v>19229</v>
      </c>
      <c r="C983" s="98" t="s">
        <v>172</v>
      </c>
      <c r="D983" s="99" t="n">
        <v>19.64</v>
      </c>
      <c r="E983" s="96"/>
    </row>
    <row r="984" customFormat="false" ht="24" hidden="false" customHeight="true" outlineLevel="0" collapsed="false">
      <c r="A984" s="96" t="s">
        <v>19230</v>
      </c>
      <c r="B984" s="97" t="s">
        <v>19231</v>
      </c>
      <c r="C984" s="98" t="s">
        <v>17460</v>
      </c>
      <c r="D984" s="99" t="n">
        <v>127.52</v>
      </c>
      <c r="E984" s="96"/>
    </row>
    <row r="985" customFormat="false" ht="24" hidden="false" customHeight="true" outlineLevel="0" collapsed="false">
      <c r="A985" s="96" t="s">
        <v>19232</v>
      </c>
      <c r="B985" s="97" t="s">
        <v>19233</v>
      </c>
      <c r="C985" s="98" t="s">
        <v>17460</v>
      </c>
      <c r="D985" s="99" t="n">
        <v>134.41</v>
      </c>
      <c r="E985" s="96"/>
    </row>
    <row r="986" customFormat="false" ht="24" hidden="false" customHeight="true" outlineLevel="0" collapsed="false">
      <c r="A986" s="96" t="s">
        <v>19234</v>
      </c>
      <c r="B986" s="97" t="s">
        <v>19235</v>
      </c>
      <c r="C986" s="98" t="s">
        <v>17460</v>
      </c>
      <c r="D986" s="99" t="n">
        <v>112.41</v>
      </c>
      <c r="E986" s="96"/>
    </row>
    <row r="987" customFormat="false" ht="12" hidden="false" customHeight="true" outlineLevel="0" collapsed="false">
      <c r="A987" s="91" t="n">
        <v>8857</v>
      </c>
      <c r="B987" s="92" t="s">
        <v>19236</v>
      </c>
      <c r="C987" s="93"/>
      <c r="D987" s="94"/>
      <c r="E987" s="95"/>
    </row>
    <row r="988" customFormat="false" ht="48.75" hidden="false" customHeight="true" outlineLevel="0" collapsed="false">
      <c r="A988" s="96" t="s">
        <v>19237</v>
      </c>
      <c r="B988" s="97" t="s">
        <v>19238</v>
      </c>
      <c r="C988" s="98" t="s">
        <v>17460</v>
      </c>
      <c r="D988" s="99" t="n">
        <v>64.51</v>
      </c>
      <c r="E988" s="96"/>
    </row>
    <row r="989" customFormat="false" ht="24" hidden="false" customHeight="true" outlineLevel="0" collapsed="false">
      <c r="A989" s="96" t="s">
        <v>19239</v>
      </c>
      <c r="B989" s="97" t="s">
        <v>19240</v>
      </c>
      <c r="C989" s="98" t="s">
        <v>172</v>
      </c>
      <c r="D989" s="99" t="n">
        <v>15.63</v>
      </c>
      <c r="E989" s="96"/>
    </row>
    <row r="990" customFormat="false" ht="12" hidden="false" customHeight="true" outlineLevel="0" collapsed="false">
      <c r="A990" s="91" t="n">
        <v>8858</v>
      </c>
      <c r="B990" s="92" t="s">
        <v>19241</v>
      </c>
      <c r="C990" s="93"/>
      <c r="D990" s="94"/>
      <c r="E990" s="95"/>
    </row>
    <row r="991" customFormat="false" ht="12" hidden="false" customHeight="true" outlineLevel="0" collapsed="false">
      <c r="A991" s="96" t="s">
        <v>19242</v>
      </c>
      <c r="B991" s="97" t="s">
        <v>19243</v>
      </c>
      <c r="C991" s="98" t="s">
        <v>172</v>
      </c>
      <c r="D991" s="99" t="n">
        <v>9.32</v>
      </c>
      <c r="E991" s="96"/>
    </row>
    <row r="992" customFormat="false" ht="12" hidden="false" customHeight="true" outlineLevel="0" collapsed="false">
      <c r="A992" s="91" t="n">
        <v>8677</v>
      </c>
      <c r="B992" s="92" t="s">
        <v>19244</v>
      </c>
      <c r="C992" s="93"/>
      <c r="D992" s="94"/>
      <c r="E992" s="95"/>
    </row>
    <row r="993" customFormat="false" ht="12" hidden="false" customHeight="true" outlineLevel="0" collapsed="false">
      <c r="A993" s="91" t="n">
        <v>8859</v>
      </c>
      <c r="B993" s="92" t="s">
        <v>19245</v>
      </c>
      <c r="C993" s="93"/>
      <c r="D993" s="94"/>
      <c r="E993" s="95"/>
    </row>
    <row r="994" customFormat="false" ht="48.75" hidden="false" customHeight="true" outlineLevel="0" collapsed="false">
      <c r="A994" s="96" t="s">
        <v>19246</v>
      </c>
      <c r="B994" s="97" t="s">
        <v>19247</v>
      </c>
      <c r="C994" s="98" t="s">
        <v>172</v>
      </c>
      <c r="D994" s="99" t="n">
        <v>235.04</v>
      </c>
      <c r="E994" s="96"/>
    </row>
    <row r="995" customFormat="false" ht="48.75" hidden="false" customHeight="true" outlineLevel="0" collapsed="false">
      <c r="A995" s="96" t="s">
        <v>19248</v>
      </c>
      <c r="B995" s="97" t="s">
        <v>19249</v>
      </c>
      <c r="C995" s="98" t="s">
        <v>172</v>
      </c>
      <c r="D995" s="99" t="n">
        <v>330.15</v>
      </c>
      <c r="E995" s="96"/>
    </row>
    <row r="996" customFormat="false" ht="60.75" hidden="false" customHeight="true" outlineLevel="0" collapsed="false">
      <c r="A996" s="96" t="s">
        <v>19250</v>
      </c>
      <c r="B996" s="97" t="s">
        <v>19251</v>
      </c>
      <c r="C996" s="98" t="s">
        <v>172</v>
      </c>
      <c r="D996" s="99" t="n">
        <v>543.28</v>
      </c>
      <c r="E996" s="96"/>
    </row>
    <row r="997" customFormat="false" ht="60.75" hidden="false" customHeight="true" outlineLevel="0" collapsed="false">
      <c r="A997" s="96" t="s">
        <v>19252</v>
      </c>
      <c r="B997" s="97" t="s">
        <v>19253</v>
      </c>
      <c r="C997" s="98" t="s">
        <v>172</v>
      </c>
      <c r="D997" s="99" t="n">
        <v>328.61</v>
      </c>
      <c r="E997" s="96"/>
    </row>
    <row r="998" customFormat="false" ht="48.75" hidden="false" customHeight="true" outlineLevel="0" collapsed="false">
      <c r="A998" s="96" t="s">
        <v>19254</v>
      </c>
      <c r="B998" s="97" t="s">
        <v>19255</v>
      </c>
      <c r="C998" s="98" t="s">
        <v>172</v>
      </c>
      <c r="D998" s="99" t="n">
        <v>126.94</v>
      </c>
      <c r="E998" s="96"/>
    </row>
    <row r="999" customFormat="false" ht="48.75" hidden="false" customHeight="true" outlineLevel="0" collapsed="false">
      <c r="A999" s="96" t="s">
        <v>19256</v>
      </c>
      <c r="B999" s="97" t="s">
        <v>19257</v>
      </c>
      <c r="C999" s="98" t="s">
        <v>172</v>
      </c>
      <c r="D999" s="99" t="n">
        <v>222.05</v>
      </c>
      <c r="E999" s="96"/>
    </row>
    <row r="1000" customFormat="false" ht="48.75" hidden="false" customHeight="true" outlineLevel="0" collapsed="false">
      <c r="A1000" s="96" t="s">
        <v>19258</v>
      </c>
      <c r="B1000" s="97" t="s">
        <v>19259</v>
      </c>
      <c r="C1000" s="98" t="s">
        <v>172</v>
      </c>
      <c r="D1000" s="99" t="n">
        <v>731.61</v>
      </c>
      <c r="E1000" s="96"/>
    </row>
    <row r="1001" customFormat="false" ht="60.75" hidden="false" customHeight="true" outlineLevel="0" collapsed="false">
      <c r="A1001" s="96" t="s">
        <v>19260</v>
      </c>
      <c r="B1001" s="97" t="s">
        <v>19261</v>
      </c>
      <c r="C1001" s="98" t="s">
        <v>172</v>
      </c>
      <c r="D1001" s="99" t="n">
        <v>946.49</v>
      </c>
      <c r="E1001" s="96"/>
    </row>
    <row r="1002" customFormat="false" ht="60.75" hidden="false" customHeight="true" outlineLevel="0" collapsed="false">
      <c r="A1002" s="96" t="s">
        <v>19262</v>
      </c>
      <c r="B1002" s="97" t="s">
        <v>19263</v>
      </c>
      <c r="C1002" s="98" t="s">
        <v>172</v>
      </c>
      <c r="D1002" s="99" t="n">
        <v>839.06</v>
      </c>
      <c r="E1002" s="96"/>
    </row>
    <row r="1003" customFormat="false" ht="48.75" hidden="false" customHeight="true" outlineLevel="0" collapsed="false">
      <c r="A1003" s="96" t="s">
        <v>19264</v>
      </c>
      <c r="B1003" s="97" t="s">
        <v>19265</v>
      </c>
      <c r="C1003" s="98" t="s">
        <v>172</v>
      </c>
      <c r="D1003" s="99" t="n">
        <v>805.94</v>
      </c>
      <c r="E1003" s="96"/>
    </row>
    <row r="1004" customFormat="false" ht="60.75" hidden="false" customHeight="true" outlineLevel="0" collapsed="false">
      <c r="A1004" s="96" t="s">
        <v>19266</v>
      </c>
      <c r="B1004" s="97" t="s">
        <v>19267</v>
      </c>
      <c r="C1004" s="98" t="s">
        <v>172</v>
      </c>
      <c r="D1004" s="99" t="n">
        <v>1020.82</v>
      </c>
      <c r="E1004" s="96"/>
    </row>
    <row r="1005" customFormat="false" ht="60.75" hidden="false" customHeight="true" outlineLevel="0" collapsed="false">
      <c r="A1005" s="96" t="s">
        <v>19268</v>
      </c>
      <c r="B1005" s="97" t="s">
        <v>19269</v>
      </c>
      <c r="C1005" s="98" t="s">
        <v>172</v>
      </c>
      <c r="D1005" s="99" t="n">
        <v>913.39</v>
      </c>
      <c r="E1005" s="96"/>
    </row>
    <row r="1006" customFormat="false" ht="48.75" hidden="false" customHeight="true" outlineLevel="0" collapsed="false">
      <c r="A1006" s="96" t="s">
        <v>19270</v>
      </c>
      <c r="B1006" s="97" t="s">
        <v>19271</v>
      </c>
      <c r="C1006" s="98" t="s">
        <v>172</v>
      </c>
      <c r="D1006" s="99" t="n">
        <v>526.33</v>
      </c>
      <c r="E1006" s="96"/>
    </row>
    <row r="1007" customFormat="false" ht="60.75" hidden="false" customHeight="true" outlineLevel="0" collapsed="false">
      <c r="A1007" s="96" t="s">
        <v>19272</v>
      </c>
      <c r="B1007" s="97" t="s">
        <v>19273</v>
      </c>
      <c r="C1007" s="98" t="s">
        <v>172</v>
      </c>
      <c r="D1007" s="99" t="n">
        <v>741.21</v>
      </c>
      <c r="E1007" s="96"/>
    </row>
    <row r="1008" customFormat="false" ht="60.75" hidden="false" customHeight="true" outlineLevel="0" collapsed="false">
      <c r="A1008" s="96" t="s">
        <v>19274</v>
      </c>
      <c r="B1008" s="97" t="s">
        <v>19275</v>
      </c>
      <c r="C1008" s="98" t="s">
        <v>172</v>
      </c>
      <c r="D1008" s="99" t="n">
        <v>633.78</v>
      </c>
      <c r="E1008" s="96"/>
    </row>
    <row r="1009" customFormat="false" ht="48.75" hidden="false" customHeight="true" outlineLevel="0" collapsed="false">
      <c r="A1009" s="96" t="s">
        <v>19276</v>
      </c>
      <c r="B1009" s="97" t="s">
        <v>19277</v>
      </c>
      <c r="C1009" s="98" t="s">
        <v>172</v>
      </c>
      <c r="D1009" s="99" t="n">
        <v>651.7</v>
      </c>
      <c r="E1009" s="96"/>
    </row>
    <row r="1010" customFormat="false" ht="60.75" hidden="false" customHeight="true" outlineLevel="0" collapsed="false">
      <c r="A1010" s="96" t="s">
        <v>19278</v>
      </c>
      <c r="B1010" s="97" t="s">
        <v>19279</v>
      </c>
      <c r="C1010" s="98" t="s">
        <v>172</v>
      </c>
      <c r="D1010" s="99" t="n">
        <v>866.58</v>
      </c>
      <c r="E1010" s="96"/>
    </row>
    <row r="1011" customFormat="false" ht="60.75" hidden="false" customHeight="true" outlineLevel="0" collapsed="false">
      <c r="A1011" s="96" t="s">
        <v>19280</v>
      </c>
      <c r="B1011" s="97" t="s">
        <v>19281</v>
      </c>
      <c r="C1011" s="98" t="s">
        <v>172</v>
      </c>
      <c r="D1011" s="99" t="n">
        <v>759.15</v>
      </c>
      <c r="E1011" s="96"/>
    </row>
    <row r="1012" customFormat="false" ht="48.75" hidden="false" customHeight="true" outlineLevel="0" collapsed="false">
      <c r="A1012" s="96" t="s">
        <v>19282</v>
      </c>
      <c r="B1012" s="97" t="s">
        <v>19283</v>
      </c>
      <c r="C1012" s="98" t="s">
        <v>172</v>
      </c>
      <c r="D1012" s="99" t="n">
        <v>718.84</v>
      </c>
      <c r="E1012" s="96"/>
    </row>
    <row r="1013" customFormat="false" ht="60.75" hidden="false" customHeight="true" outlineLevel="0" collapsed="false">
      <c r="A1013" s="96" t="s">
        <v>19284</v>
      </c>
      <c r="B1013" s="97" t="s">
        <v>19285</v>
      </c>
      <c r="C1013" s="98" t="s">
        <v>172</v>
      </c>
      <c r="D1013" s="99" t="n">
        <v>933.72</v>
      </c>
      <c r="E1013" s="96"/>
    </row>
    <row r="1014" customFormat="false" ht="60.75" hidden="false" customHeight="true" outlineLevel="0" collapsed="false">
      <c r="A1014" s="96" t="s">
        <v>19286</v>
      </c>
      <c r="B1014" s="97" t="s">
        <v>19287</v>
      </c>
      <c r="C1014" s="98" t="s">
        <v>172</v>
      </c>
      <c r="D1014" s="99" t="n">
        <v>826.29</v>
      </c>
      <c r="E1014" s="96"/>
    </row>
    <row r="1015" customFormat="false" ht="48.75" hidden="false" customHeight="true" outlineLevel="0" collapsed="false">
      <c r="A1015" s="96" t="s">
        <v>19288</v>
      </c>
      <c r="B1015" s="97" t="s">
        <v>19289</v>
      </c>
      <c r="C1015" s="98" t="s">
        <v>172</v>
      </c>
      <c r="D1015" s="99" t="n">
        <v>475.34</v>
      </c>
      <c r="E1015" s="96"/>
    </row>
    <row r="1016" customFormat="false" ht="60.75" hidden="false" customHeight="true" outlineLevel="0" collapsed="false">
      <c r="A1016" s="96" t="s">
        <v>19290</v>
      </c>
      <c r="B1016" s="97" t="s">
        <v>19291</v>
      </c>
      <c r="C1016" s="98" t="s">
        <v>172</v>
      </c>
      <c r="D1016" s="99" t="n">
        <v>690.22</v>
      </c>
      <c r="E1016" s="96"/>
    </row>
    <row r="1017" customFormat="false" ht="60.75" hidden="false" customHeight="true" outlineLevel="0" collapsed="false">
      <c r="A1017" s="96" t="s">
        <v>19292</v>
      </c>
      <c r="B1017" s="97" t="s">
        <v>19293</v>
      </c>
      <c r="C1017" s="98" t="s">
        <v>172</v>
      </c>
      <c r="D1017" s="99" t="n">
        <v>582.79</v>
      </c>
      <c r="E1017" s="96"/>
    </row>
    <row r="1018" customFormat="false" ht="12" hidden="false" customHeight="true" outlineLevel="0" collapsed="false">
      <c r="A1018" s="91" t="n">
        <v>8861</v>
      </c>
      <c r="B1018" s="92" t="s">
        <v>19294</v>
      </c>
      <c r="C1018" s="93"/>
      <c r="D1018" s="94"/>
      <c r="E1018" s="95"/>
    </row>
    <row r="1019" customFormat="false" ht="60.75" hidden="false" customHeight="true" outlineLevel="0" collapsed="false">
      <c r="A1019" s="96" t="s">
        <v>19295</v>
      </c>
      <c r="B1019" s="97" t="s">
        <v>19296</v>
      </c>
      <c r="C1019" s="98" t="s">
        <v>172</v>
      </c>
      <c r="D1019" s="99" t="n">
        <v>324.47</v>
      </c>
      <c r="E1019" s="96"/>
    </row>
    <row r="1020" customFormat="false" ht="72.75" hidden="false" customHeight="true" outlineLevel="0" collapsed="false">
      <c r="A1020" s="96" t="s">
        <v>19297</v>
      </c>
      <c r="B1020" s="97" t="s">
        <v>19298</v>
      </c>
      <c r="C1020" s="98" t="s">
        <v>172</v>
      </c>
      <c r="D1020" s="99" t="n">
        <v>671.27</v>
      </c>
      <c r="E1020" s="96"/>
    </row>
    <row r="1021" customFormat="false" ht="60.75" hidden="false" customHeight="true" outlineLevel="0" collapsed="false">
      <c r="A1021" s="96" t="s">
        <v>19299</v>
      </c>
      <c r="B1021" s="97" t="s">
        <v>19300</v>
      </c>
      <c r="C1021" s="98" t="s">
        <v>172</v>
      </c>
      <c r="D1021" s="99" t="n">
        <v>920.45</v>
      </c>
      <c r="E1021" s="96"/>
    </row>
    <row r="1022" customFormat="false" ht="60.75" hidden="false" customHeight="true" outlineLevel="0" collapsed="false">
      <c r="A1022" s="96" t="s">
        <v>19301</v>
      </c>
      <c r="B1022" s="97" t="s">
        <v>19302</v>
      </c>
      <c r="C1022" s="98" t="s">
        <v>17460</v>
      </c>
      <c r="D1022" s="99" t="n">
        <v>164.83</v>
      </c>
      <c r="E1022" s="96"/>
    </row>
    <row r="1023" customFormat="false" ht="72.75" hidden="false" customHeight="true" outlineLevel="0" collapsed="false">
      <c r="A1023" s="96" t="s">
        <v>19303</v>
      </c>
      <c r="B1023" s="97" t="s">
        <v>19304</v>
      </c>
      <c r="C1023" s="98" t="s">
        <v>15</v>
      </c>
      <c r="D1023" s="99" t="n">
        <v>1146.43</v>
      </c>
      <c r="E1023" s="96"/>
    </row>
    <row r="1024" customFormat="false" ht="12" hidden="false" customHeight="true" outlineLevel="0" collapsed="false">
      <c r="A1024" s="91" t="n">
        <v>8862</v>
      </c>
      <c r="B1024" s="92" t="s">
        <v>19305</v>
      </c>
      <c r="C1024" s="93"/>
      <c r="D1024" s="94"/>
      <c r="E1024" s="95"/>
    </row>
    <row r="1025" customFormat="false" ht="24" hidden="false" customHeight="true" outlineLevel="0" collapsed="false">
      <c r="A1025" s="96" t="s">
        <v>19306</v>
      </c>
      <c r="B1025" s="97" t="s">
        <v>19307</v>
      </c>
      <c r="C1025" s="98" t="s">
        <v>15</v>
      </c>
      <c r="D1025" s="99" t="n">
        <v>691.86</v>
      </c>
      <c r="E1025" s="96"/>
    </row>
    <row r="1026" customFormat="false" ht="12" hidden="false" customHeight="true" outlineLevel="0" collapsed="false">
      <c r="A1026" s="96" t="s">
        <v>19308</v>
      </c>
      <c r="B1026" s="97" t="s">
        <v>19309</v>
      </c>
      <c r="C1026" s="98" t="s">
        <v>19310</v>
      </c>
      <c r="D1026" s="99" t="n">
        <v>435.81</v>
      </c>
      <c r="E1026" s="96"/>
    </row>
    <row r="1027" customFormat="false" ht="24" hidden="false" customHeight="true" outlineLevel="0" collapsed="false">
      <c r="A1027" s="96" t="s">
        <v>19311</v>
      </c>
      <c r="B1027" s="97" t="s">
        <v>19312</v>
      </c>
      <c r="C1027" s="98" t="s">
        <v>17526</v>
      </c>
      <c r="D1027" s="99" t="n">
        <v>3140.18</v>
      </c>
      <c r="E1027" s="96"/>
    </row>
    <row r="1028" customFormat="false" ht="60.75" hidden="false" customHeight="true" outlineLevel="0" collapsed="false">
      <c r="A1028" s="96" t="s">
        <v>19313</v>
      </c>
      <c r="B1028" s="97" t="s">
        <v>19314</v>
      </c>
      <c r="C1028" s="98" t="s">
        <v>15</v>
      </c>
      <c r="D1028" s="99" t="n">
        <v>212.69</v>
      </c>
      <c r="E1028" s="96"/>
    </row>
    <row r="1029" customFormat="false" ht="12" hidden="false" customHeight="true" outlineLevel="0" collapsed="false">
      <c r="A1029" s="91" t="n">
        <v>8863</v>
      </c>
      <c r="B1029" s="92" t="s">
        <v>19315</v>
      </c>
      <c r="C1029" s="93"/>
      <c r="D1029" s="94"/>
      <c r="E1029" s="95"/>
    </row>
    <row r="1030" customFormat="false" ht="48.75" hidden="false" customHeight="true" outlineLevel="0" collapsed="false">
      <c r="A1030" s="96" t="s">
        <v>19316</v>
      </c>
      <c r="B1030" s="97" t="s">
        <v>19317</v>
      </c>
      <c r="C1030" s="98" t="s">
        <v>15</v>
      </c>
      <c r="D1030" s="99" t="n">
        <v>323.05</v>
      </c>
      <c r="E1030" s="96"/>
    </row>
    <row r="1031" customFormat="false" ht="48.75" hidden="false" customHeight="true" outlineLevel="0" collapsed="false">
      <c r="A1031" s="96" t="s">
        <v>19318</v>
      </c>
      <c r="B1031" s="97" t="s">
        <v>19319</v>
      </c>
      <c r="C1031" s="98" t="s">
        <v>15</v>
      </c>
      <c r="D1031" s="99" t="n">
        <v>377.98</v>
      </c>
      <c r="E1031" s="96"/>
    </row>
    <row r="1032" customFormat="false" ht="48.75" hidden="false" customHeight="true" outlineLevel="0" collapsed="false">
      <c r="A1032" s="96" t="s">
        <v>19320</v>
      </c>
      <c r="B1032" s="97" t="s">
        <v>19321</v>
      </c>
      <c r="C1032" s="98" t="s">
        <v>15</v>
      </c>
      <c r="D1032" s="99" t="n">
        <v>438.89</v>
      </c>
      <c r="E1032" s="96"/>
    </row>
    <row r="1033" customFormat="false" ht="12" hidden="false" customHeight="true" outlineLevel="0" collapsed="false">
      <c r="A1033" s="91" t="n">
        <v>8864</v>
      </c>
      <c r="B1033" s="92" t="s">
        <v>19322</v>
      </c>
      <c r="C1033" s="93"/>
      <c r="D1033" s="94"/>
      <c r="E1033" s="95"/>
    </row>
    <row r="1034" customFormat="false" ht="24" hidden="false" customHeight="true" outlineLevel="0" collapsed="false">
      <c r="A1034" s="96" t="s">
        <v>19323</v>
      </c>
      <c r="B1034" s="97" t="s">
        <v>19324</v>
      </c>
      <c r="C1034" s="98" t="s">
        <v>19310</v>
      </c>
      <c r="D1034" s="99" t="n">
        <v>51.1</v>
      </c>
      <c r="E1034" s="96"/>
    </row>
    <row r="1035" customFormat="false" ht="12" hidden="false" customHeight="true" outlineLevel="0" collapsed="false">
      <c r="A1035" s="96" t="s">
        <v>19325</v>
      </c>
      <c r="B1035" s="97" t="s">
        <v>19326</v>
      </c>
      <c r="C1035" s="98" t="s">
        <v>172</v>
      </c>
      <c r="D1035" s="99" t="n">
        <v>188.87</v>
      </c>
      <c r="E1035" s="96"/>
    </row>
    <row r="1036" customFormat="false" ht="12" hidden="false" customHeight="true" outlineLevel="0" collapsed="false">
      <c r="A1036" s="96" t="s">
        <v>19327</v>
      </c>
      <c r="B1036" s="97" t="s">
        <v>19328</v>
      </c>
      <c r="C1036" s="98" t="s">
        <v>172</v>
      </c>
      <c r="D1036" s="99" t="n">
        <v>399.52</v>
      </c>
      <c r="E1036" s="96"/>
    </row>
    <row r="1037" customFormat="false" ht="12" hidden="false" customHeight="true" outlineLevel="0" collapsed="false">
      <c r="A1037" s="91" t="n">
        <v>8781</v>
      </c>
      <c r="B1037" s="92" t="s">
        <v>19329</v>
      </c>
      <c r="C1037" s="93"/>
      <c r="D1037" s="94"/>
      <c r="E1037" s="95"/>
    </row>
    <row r="1038" customFormat="false" ht="36" hidden="false" customHeight="true" outlineLevel="0" collapsed="false">
      <c r="A1038" s="96" t="s">
        <v>19330</v>
      </c>
      <c r="B1038" s="97" t="s">
        <v>19331</v>
      </c>
      <c r="C1038" s="98" t="s">
        <v>172</v>
      </c>
      <c r="D1038" s="99" t="n">
        <v>69.99</v>
      </c>
      <c r="E1038" s="96"/>
    </row>
    <row r="1039" customFormat="false" ht="36" hidden="false" customHeight="true" outlineLevel="0" collapsed="false">
      <c r="A1039" s="96" t="s">
        <v>19332</v>
      </c>
      <c r="B1039" s="97" t="s">
        <v>19333</v>
      </c>
      <c r="C1039" s="98" t="s">
        <v>172</v>
      </c>
      <c r="D1039" s="99" t="n">
        <v>127.31</v>
      </c>
      <c r="E1039" s="96"/>
    </row>
    <row r="1040" customFormat="false" ht="12" hidden="false" customHeight="true" outlineLevel="0" collapsed="false">
      <c r="A1040" s="91" t="n">
        <v>8678</v>
      </c>
      <c r="B1040" s="92" t="s">
        <v>15987</v>
      </c>
      <c r="C1040" s="93"/>
      <c r="D1040" s="94"/>
      <c r="E1040" s="95"/>
    </row>
    <row r="1041" customFormat="false" ht="12" hidden="false" customHeight="true" outlineLevel="0" collapsed="false">
      <c r="A1041" s="91" t="n">
        <v>8866</v>
      </c>
      <c r="B1041" s="92" t="s">
        <v>19334</v>
      </c>
      <c r="C1041" s="93"/>
      <c r="D1041" s="94"/>
      <c r="E1041" s="95"/>
    </row>
    <row r="1042" customFormat="false" ht="12" hidden="false" customHeight="true" outlineLevel="0" collapsed="false">
      <c r="A1042" s="96" t="s">
        <v>19335</v>
      </c>
      <c r="B1042" s="97" t="s">
        <v>19336</v>
      </c>
      <c r="C1042" s="98" t="s">
        <v>17460</v>
      </c>
      <c r="D1042" s="99" t="n">
        <v>2.87</v>
      </c>
      <c r="E1042" s="96"/>
    </row>
    <row r="1043" customFormat="false" ht="24" hidden="false" customHeight="true" outlineLevel="0" collapsed="false">
      <c r="A1043" s="96" t="s">
        <v>19337</v>
      </c>
      <c r="B1043" s="97" t="s">
        <v>19338</v>
      </c>
      <c r="C1043" s="98" t="s">
        <v>17460</v>
      </c>
      <c r="D1043" s="99" t="n">
        <v>4.3</v>
      </c>
      <c r="E1043" s="96"/>
    </row>
    <row r="1044" customFormat="false" ht="24" hidden="false" customHeight="true" outlineLevel="0" collapsed="false">
      <c r="A1044" s="96" t="s">
        <v>19339</v>
      </c>
      <c r="B1044" s="97" t="s">
        <v>19340</v>
      </c>
      <c r="C1044" s="98" t="s">
        <v>17460</v>
      </c>
      <c r="D1044" s="99" t="n">
        <v>4.49</v>
      </c>
      <c r="E1044" s="96"/>
    </row>
    <row r="1045" customFormat="false" ht="12" hidden="false" customHeight="true" outlineLevel="0" collapsed="false">
      <c r="A1045" s="96" t="s">
        <v>19341</v>
      </c>
      <c r="B1045" s="97" t="s">
        <v>19342</v>
      </c>
      <c r="C1045" s="98" t="s">
        <v>17460</v>
      </c>
      <c r="D1045" s="99" t="n">
        <v>3.24</v>
      </c>
      <c r="E1045" s="96"/>
    </row>
    <row r="1046" customFormat="false" ht="12" hidden="false" customHeight="true" outlineLevel="0" collapsed="false">
      <c r="A1046" s="91" t="n">
        <v>8867</v>
      </c>
      <c r="B1046" s="92" t="s">
        <v>19343</v>
      </c>
      <c r="C1046" s="93"/>
      <c r="D1046" s="94"/>
      <c r="E1046" s="95"/>
    </row>
    <row r="1047" customFormat="false" ht="36" hidden="false" customHeight="true" outlineLevel="0" collapsed="false">
      <c r="A1047" s="96" t="s">
        <v>19344</v>
      </c>
      <c r="B1047" s="97" t="s">
        <v>19345</v>
      </c>
      <c r="C1047" s="98" t="s">
        <v>17460</v>
      </c>
      <c r="D1047" s="99" t="n">
        <v>6.54</v>
      </c>
      <c r="E1047" s="96"/>
    </row>
    <row r="1048" customFormat="false" ht="48.75" hidden="false" customHeight="true" outlineLevel="0" collapsed="false">
      <c r="A1048" s="96" t="s">
        <v>19346</v>
      </c>
      <c r="B1048" s="97" t="s">
        <v>19347</v>
      </c>
      <c r="C1048" s="98" t="s">
        <v>17460</v>
      </c>
      <c r="D1048" s="99" t="n">
        <v>5.89</v>
      </c>
      <c r="E1048" s="96"/>
    </row>
    <row r="1049" customFormat="false" ht="36" hidden="false" customHeight="true" outlineLevel="0" collapsed="false">
      <c r="A1049" s="96" t="s">
        <v>19348</v>
      </c>
      <c r="B1049" s="97" t="s">
        <v>19349</v>
      </c>
      <c r="C1049" s="98" t="s">
        <v>17460</v>
      </c>
      <c r="D1049" s="99" t="n">
        <v>8.17</v>
      </c>
      <c r="E1049" s="96"/>
    </row>
    <row r="1050" customFormat="false" ht="12" hidden="false" customHeight="true" outlineLevel="0" collapsed="false">
      <c r="A1050" s="91" t="n">
        <v>8868</v>
      </c>
      <c r="B1050" s="92" t="s">
        <v>19350</v>
      </c>
      <c r="C1050" s="93"/>
      <c r="D1050" s="94"/>
      <c r="E1050" s="95"/>
    </row>
    <row r="1051" customFormat="false" ht="24" hidden="false" customHeight="true" outlineLevel="0" collapsed="false">
      <c r="A1051" s="96" t="s">
        <v>19351</v>
      </c>
      <c r="B1051" s="97" t="s">
        <v>19352</v>
      </c>
      <c r="C1051" s="98" t="s">
        <v>17460</v>
      </c>
      <c r="D1051" s="99" t="n">
        <v>17.98</v>
      </c>
      <c r="E1051" s="96"/>
    </row>
    <row r="1052" customFormat="false" ht="24" hidden="false" customHeight="true" outlineLevel="0" collapsed="false">
      <c r="A1052" s="96" t="s">
        <v>19353</v>
      </c>
      <c r="B1052" s="97" t="s">
        <v>19354</v>
      </c>
      <c r="C1052" s="98" t="s">
        <v>17460</v>
      </c>
      <c r="D1052" s="99" t="n">
        <v>14.82</v>
      </c>
      <c r="E1052" s="96"/>
    </row>
    <row r="1053" customFormat="false" ht="24" hidden="false" customHeight="true" outlineLevel="0" collapsed="false">
      <c r="A1053" s="96" t="s">
        <v>19355</v>
      </c>
      <c r="B1053" s="97" t="s">
        <v>19356</v>
      </c>
      <c r="C1053" s="98" t="s">
        <v>17460</v>
      </c>
      <c r="D1053" s="99" t="n">
        <v>22.38</v>
      </c>
      <c r="E1053" s="96"/>
    </row>
    <row r="1054" customFormat="false" ht="24" hidden="false" customHeight="true" outlineLevel="0" collapsed="false">
      <c r="A1054" s="96" t="s">
        <v>19357</v>
      </c>
      <c r="B1054" s="97" t="s">
        <v>19358</v>
      </c>
      <c r="C1054" s="98" t="s">
        <v>17460</v>
      </c>
      <c r="D1054" s="99" t="n">
        <v>14.51</v>
      </c>
      <c r="E1054" s="96"/>
    </row>
    <row r="1055" customFormat="false" ht="24" hidden="false" customHeight="true" outlineLevel="0" collapsed="false">
      <c r="A1055" s="96" t="s">
        <v>19359</v>
      </c>
      <c r="B1055" s="97" t="s">
        <v>19360</v>
      </c>
      <c r="C1055" s="98" t="s">
        <v>17460</v>
      </c>
      <c r="D1055" s="99" t="n">
        <v>16.4</v>
      </c>
      <c r="E1055" s="96"/>
    </row>
    <row r="1056" customFormat="false" ht="24" hidden="false" customHeight="true" outlineLevel="0" collapsed="false">
      <c r="A1056" s="96" t="s">
        <v>19361</v>
      </c>
      <c r="B1056" s="97" t="s">
        <v>19362</v>
      </c>
      <c r="C1056" s="98" t="s">
        <v>17460</v>
      </c>
      <c r="D1056" s="99" t="n">
        <v>11.51</v>
      </c>
      <c r="E1056" s="96"/>
    </row>
    <row r="1057" customFormat="false" ht="36" hidden="false" customHeight="true" outlineLevel="0" collapsed="false">
      <c r="A1057" s="96" t="s">
        <v>19363</v>
      </c>
      <c r="B1057" s="97" t="s">
        <v>19364</v>
      </c>
      <c r="C1057" s="98" t="s">
        <v>17460</v>
      </c>
      <c r="D1057" s="99" t="n">
        <v>14.51</v>
      </c>
      <c r="E1057" s="96"/>
    </row>
    <row r="1058" customFormat="false" ht="36" hidden="false" customHeight="true" outlineLevel="0" collapsed="false">
      <c r="A1058" s="96" t="s">
        <v>19365</v>
      </c>
      <c r="B1058" s="97" t="s">
        <v>19366</v>
      </c>
      <c r="C1058" s="98" t="s">
        <v>17460</v>
      </c>
      <c r="D1058" s="99" t="n">
        <v>11.51</v>
      </c>
      <c r="E1058" s="96"/>
    </row>
    <row r="1059" customFormat="false" ht="24" hidden="false" customHeight="true" outlineLevel="0" collapsed="false">
      <c r="A1059" s="96" t="s">
        <v>19367</v>
      </c>
      <c r="B1059" s="97" t="s">
        <v>19368</v>
      </c>
      <c r="C1059" s="98" t="s">
        <v>17460</v>
      </c>
      <c r="D1059" s="99" t="n">
        <v>33.84</v>
      </c>
      <c r="E1059" s="96"/>
    </row>
    <row r="1060" customFormat="false" ht="24" hidden="false" customHeight="true" outlineLevel="0" collapsed="false">
      <c r="A1060" s="96" t="s">
        <v>19369</v>
      </c>
      <c r="B1060" s="97" t="s">
        <v>19370</v>
      </c>
      <c r="C1060" s="98" t="s">
        <v>17460</v>
      </c>
      <c r="D1060" s="99" t="n">
        <v>23.1</v>
      </c>
      <c r="E1060" s="96"/>
    </row>
    <row r="1061" customFormat="false" ht="24" hidden="false" customHeight="true" outlineLevel="0" collapsed="false">
      <c r="A1061" s="96" t="s">
        <v>19371</v>
      </c>
      <c r="B1061" s="97" t="s">
        <v>19372</v>
      </c>
      <c r="C1061" s="98" t="s">
        <v>17460</v>
      </c>
      <c r="D1061" s="99" t="n">
        <v>27.85</v>
      </c>
      <c r="E1061" s="96"/>
    </row>
    <row r="1062" customFormat="false" ht="24" hidden="false" customHeight="true" outlineLevel="0" collapsed="false">
      <c r="A1062" s="96" t="s">
        <v>19373</v>
      </c>
      <c r="B1062" s="97" t="s">
        <v>19374</v>
      </c>
      <c r="C1062" s="98" t="s">
        <v>17460</v>
      </c>
      <c r="D1062" s="99" t="n">
        <v>20.1</v>
      </c>
      <c r="E1062" s="96"/>
    </row>
    <row r="1063" customFormat="false" ht="12" hidden="false" customHeight="true" outlineLevel="0" collapsed="false">
      <c r="A1063" s="91" t="n">
        <v>8869</v>
      </c>
      <c r="B1063" s="92" t="s">
        <v>19375</v>
      </c>
      <c r="C1063" s="93"/>
      <c r="D1063" s="94"/>
      <c r="E1063" s="95"/>
    </row>
    <row r="1064" customFormat="false" ht="24" hidden="false" customHeight="true" outlineLevel="0" collapsed="false">
      <c r="A1064" s="96" t="s">
        <v>19376</v>
      </c>
      <c r="B1064" s="97" t="s">
        <v>19377</v>
      </c>
      <c r="C1064" s="98" t="s">
        <v>17460</v>
      </c>
      <c r="D1064" s="99" t="n">
        <v>24.91</v>
      </c>
      <c r="E1064" s="96"/>
    </row>
    <row r="1065" customFormat="false" ht="36" hidden="false" customHeight="true" outlineLevel="0" collapsed="false">
      <c r="A1065" s="96" t="s">
        <v>19378</v>
      </c>
      <c r="B1065" s="97" t="s">
        <v>19379</v>
      </c>
      <c r="C1065" s="98" t="s">
        <v>17460</v>
      </c>
      <c r="D1065" s="99" t="n">
        <v>14.14</v>
      </c>
      <c r="E1065" s="96"/>
    </row>
    <row r="1066" customFormat="false" ht="36" hidden="false" customHeight="true" outlineLevel="0" collapsed="false">
      <c r="A1066" s="96" t="s">
        <v>19380</v>
      </c>
      <c r="B1066" s="97" t="s">
        <v>19381</v>
      </c>
      <c r="C1066" s="98" t="s">
        <v>17460</v>
      </c>
      <c r="D1066" s="99" t="n">
        <v>25.65</v>
      </c>
      <c r="E1066" s="96"/>
    </row>
    <row r="1067" customFormat="false" ht="24" hidden="false" customHeight="true" outlineLevel="0" collapsed="false">
      <c r="A1067" s="96" t="s">
        <v>19382</v>
      </c>
      <c r="B1067" s="97" t="s">
        <v>19383</v>
      </c>
      <c r="C1067" s="98" t="s">
        <v>17460</v>
      </c>
      <c r="D1067" s="99" t="n">
        <v>18.42</v>
      </c>
      <c r="E1067" s="96"/>
    </row>
    <row r="1068" customFormat="false" ht="24" hidden="false" customHeight="true" outlineLevel="0" collapsed="false">
      <c r="A1068" s="96" t="s">
        <v>19384</v>
      </c>
      <c r="B1068" s="97" t="s">
        <v>19385</v>
      </c>
      <c r="C1068" s="98" t="s">
        <v>172</v>
      </c>
      <c r="D1068" s="99" t="n">
        <v>6.03</v>
      </c>
      <c r="E1068" s="96"/>
    </row>
    <row r="1069" customFormat="false" ht="24" hidden="false" customHeight="true" outlineLevel="0" collapsed="false">
      <c r="A1069" s="96" t="s">
        <v>19386</v>
      </c>
      <c r="B1069" s="97" t="s">
        <v>19387</v>
      </c>
      <c r="C1069" s="98" t="s">
        <v>17460</v>
      </c>
      <c r="D1069" s="99" t="n">
        <v>15.67</v>
      </c>
      <c r="E1069" s="96"/>
    </row>
    <row r="1070" customFormat="false" ht="36" hidden="false" customHeight="true" outlineLevel="0" collapsed="false">
      <c r="A1070" s="96" t="s">
        <v>19388</v>
      </c>
      <c r="B1070" s="97" t="s">
        <v>19389</v>
      </c>
      <c r="C1070" s="98" t="s">
        <v>17460</v>
      </c>
      <c r="D1070" s="99" t="n">
        <v>35.77</v>
      </c>
      <c r="E1070" s="96"/>
    </row>
    <row r="1071" customFormat="false" ht="24" hidden="false" customHeight="true" outlineLevel="0" collapsed="false">
      <c r="A1071" s="96" t="s">
        <v>19390</v>
      </c>
      <c r="B1071" s="97" t="s">
        <v>19391</v>
      </c>
      <c r="C1071" s="98" t="s">
        <v>17460</v>
      </c>
      <c r="D1071" s="99" t="n">
        <v>20.73</v>
      </c>
      <c r="E1071" s="96"/>
    </row>
    <row r="1072" customFormat="false" ht="12" hidden="false" customHeight="true" outlineLevel="0" collapsed="false">
      <c r="A1072" s="91" t="n">
        <v>8870</v>
      </c>
      <c r="B1072" s="92" t="s">
        <v>19392</v>
      </c>
      <c r="C1072" s="93"/>
      <c r="D1072" s="94"/>
      <c r="E1072" s="95"/>
    </row>
    <row r="1073" customFormat="false" ht="24" hidden="false" customHeight="true" outlineLevel="0" collapsed="false">
      <c r="A1073" s="96" t="s">
        <v>19393</v>
      </c>
      <c r="B1073" s="97" t="s">
        <v>19394</v>
      </c>
      <c r="C1073" s="98" t="s">
        <v>17460</v>
      </c>
      <c r="D1073" s="99" t="n">
        <v>15.77</v>
      </c>
      <c r="E1073" s="96"/>
    </row>
    <row r="1074" customFormat="false" ht="36" hidden="false" customHeight="true" outlineLevel="0" collapsed="false">
      <c r="A1074" s="96" t="s">
        <v>19395</v>
      </c>
      <c r="B1074" s="97" t="s">
        <v>19396</v>
      </c>
      <c r="C1074" s="98" t="s">
        <v>17460</v>
      </c>
      <c r="D1074" s="99" t="n">
        <v>27.28</v>
      </c>
      <c r="E1074" s="96"/>
    </row>
    <row r="1075" customFormat="false" ht="24" hidden="false" customHeight="true" outlineLevel="0" collapsed="false">
      <c r="A1075" s="96" t="s">
        <v>19397</v>
      </c>
      <c r="B1075" s="97" t="s">
        <v>19398</v>
      </c>
      <c r="C1075" s="98" t="s">
        <v>17460</v>
      </c>
      <c r="D1075" s="99" t="n">
        <v>20.87</v>
      </c>
      <c r="E1075" s="96"/>
    </row>
    <row r="1076" customFormat="false" ht="24" hidden="false" customHeight="true" outlineLevel="0" collapsed="false">
      <c r="A1076" s="96" t="s">
        <v>19399</v>
      </c>
      <c r="B1076" s="97" t="s">
        <v>19400</v>
      </c>
      <c r="C1076" s="98" t="s">
        <v>17460</v>
      </c>
      <c r="D1076" s="99" t="n">
        <v>17.3</v>
      </c>
      <c r="E1076" s="96"/>
    </row>
    <row r="1077" customFormat="false" ht="36" hidden="false" customHeight="true" outlineLevel="0" collapsed="false">
      <c r="A1077" s="96" t="s">
        <v>19401</v>
      </c>
      <c r="B1077" s="97" t="s">
        <v>19402</v>
      </c>
      <c r="C1077" s="98" t="s">
        <v>17460</v>
      </c>
      <c r="D1077" s="99" t="n">
        <v>37.4</v>
      </c>
      <c r="E1077" s="96"/>
    </row>
    <row r="1078" customFormat="false" ht="24" hidden="false" customHeight="true" outlineLevel="0" collapsed="false">
      <c r="A1078" s="96" t="s">
        <v>19403</v>
      </c>
      <c r="B1078" s="97" t="s">
        <v>19404</v>
      </c>
      <c r="C1078" s="98" t="s">
        <v>17460</v>
      </c>
      <c r="D1078" s="99" t="n">
        <v>23.18</v>
      </c>
      <c r="E1078" s="96"/>
    </row>
    <row r="1079" customFormat="false" ht="12" hidden="false" customHeight="true" outlineLevel="0" collapsed="false">
      <c r="A1079" s="91" t="n">
        <v>8871</v>
      </c>
      <c r="B1079" s="92" t="s">
        <v>19405</v>
      </c>
      <c r="C1079" s="93"/>
      <c r="D1079" s="94"/>
      <c r="E1079" s="95"/>
    </row>
    <row r="1080" customFormat="false" ht="24" hidden="false" customHeight="true" outlineLevel="0" collapsed="false">
      <c r="A1080" s="96" t="s">
        <v>19406</v>
      </c>
      <c r="B1080" s="97" t="s">
        <v>19407</v>
      </c>
      <c r="C1080" s="98" t="s">
        <v>17460</v>
      </c>
      <c r="D1080" s="99" t="n">
        <v>14.69</v>
      </c>
      <c r="E1080" s="96"/>
    </row>
    <row r="1081" customFormat="false" ht="24" hidden="false" customHeight="true" outlineLevel="0" collapsed="false">
      <c r="A1081" s="96" t="s">
        <v>19408</v>
      </c>
      <c r="B1081" s="97" t="s">
        <v>19409</v>
      </c>
      <c r="C1081" s="98" t="s">
        <v>17460</v>
      </c>
      <c r="D1081" s="99" t="n">
        <v>17.2</v>
      </c>
      <c r="E1081" s="96"/>
    </row>
    <row r="1082" customFormat="false" ht="12" hidden="false" customHeight="true" outlineLevel="0" collapsed="false">
      <c r="A1082" s="91" t="n">
        <v>8872</v>
      </c>
      <c r="B1082" s="92" t="s">
        <v>19410</v>
      </c>
      <c r="C1082" s="93"/>
      <c r="D1082" s="94"/>
      <c r="E1082" s="95"/>
    </row>
    <row r="1083" customFormat="false" ht="24" hidden="false" customHeight="true" outlineLevel="0" collapsed="false">
      <c r="A1083" s="96" t="s">
        <v>19411</v>
      </c>
      <c r="B1083" s="97" t="s">
        <v>19412</v>
      </c>
      <c r="C1083" s="98" t="s">
        <v>17460</v>
      </c>
      <c r="D1083" s="99" t="n">
        <v>24.59</v>
      </c>
      <c r="E1083" s="96"/>
    </row>
    <row r="1084" customFormat="false" ht="36" hidden="false" customHeight="true" outlineLevel="0" collapsed="false">
      <c r="A1084" s="96" t="s">
        <v>19413</v>
      </c>
      <c r="B1084" s="97" t="s">
        <v>19414</v>
      </c>
      <c r="C1084" s="98" t="s">
        <v>17460</v>
      </c>
      <c r="D1084" s="99" t="n">
        <v>37.23</v>
      </c>
      <c r="E1084" s="96"/>
    </row>
    <row r="1085" customFormat="false" ht="12" hidden="false" customHeight="true" outlineLevel="0" collapsed="false">
      <c r="A1085" s="91" t="n">
        <v>8873</v>
      </c>
      <c r="B1085" s="92" t="s">
        <v>19415</v>
      </c>
      <c r="C1085" s="93"/>
      <c r="D1085" s="94"/>
      <c r="E1085" s="95"/>
    </row>
    <row r="1086" customFormat="false" ht="24" hidden="false" customHeight="true" outlineLevel="0" collapsed="false">
      <c r="A1086" s="96" t="s">
        <v>19416</v>
      </c>
      <c r="B1086" s="97" t="s">
        <v>19417</v>
      </c>
      <c r="C1086" s="98" t="s">
        <v>17460</v>
      </c>
      <c r="D1086" s="99" t="n">
        <v>18.93</v>
      </c>
      <c r="E1086" s="96"/>
    </row>
    <row r="1087" customFormat="false" ht="36" hidden="false" customHeight="true" outlineLevel="0" collapsed="false">
      <c r="A1087" s="96" t="s">
        <v>19418</v>
      </c>
      <c r="B1087" s="97" t="s">
        <v>19419</v>
      </c>
      <c r="C1087" s="98" t="s">
        <v>17460</v>
      </c>
      <c r="D1087" s="99" t="n">
        <v>32.22</v>
      </c>
      <c r="E1087" s="96"/>
    </row>
    <row r="1088" customFormat="false" ht="12" hidden="false" customHeight="true" outlineLevel="0" collapsed="false">
      <c r="A1088" s="91" t="n">
        <v>8874</v>
      </c>
      <c r="B1088" s="92" t="s">
        <v>19420</v>
      </c>
      <c r="C1088" s="93"/>
      <c r="D1088" s="94"/>
      <c r="E1088" s="95"/>
    </row>
    <row r="1089" customFormat="false" ht="24" hidden="false" customHeight="true" outlineLevel="0" collapsed="false">
      <c r="A1089" s="96" t="s">
        <v>19421</v>
      </c>
      <c r="B1089" s="97" t="s">
        <v>19422</v>
      </c>
      <c r="C1089" s="98" t="s">
        <v>17460</v>
      </c>
      <c r="D1089" s="99" t="n">
        <v>18.84</v>
      </c>
      <c r="E1089" s="96"/>
    </row>
    <row r="1090" customFormat="false" ht="36" hidden="false" customHeight="true" outlineLevel="0" collapsed="false">
      <c r="A1090" s="96" t="s">
        <v>19423</v>
      </c>
      <c r="B1090" s="97" t="s">
        <v>19424</v>
      </c>
      <c r="C1090" s="98" t="s">
        <v>172</v>
      </c>
      <c r="D1090" s="99" t="n">
        <v>8.24</v>
      </c>
      <c r="E1090" s="96"/>
    </row>
    <row r="1091" customFormat="false" ht="36" hidden="false" customHeight="true" outlineLevel="0" collapsed="false">
      <c r="A1091" s="96" t="s">
        <v>19425</v>
      </c>
      <c r="B1091" s="97" t="s">
        <v>19426</v>
      </c>
      <c r="C1091" s="98" t="s">
        <v>17460</v>
      </c>
      <c r="D1091" s="99" t="n">
        <v>24.54</v>
      </c>
      <c r="E1091" s="96"/>
    </row>
    <row r="1092" customFormat="false" ht="24" hidden="false" customHeight="true" outlineLevel="0" collapsed="false">
      <c r="A1092" s="96" t="s">
        <v>19427</v>
      </c>
      <c r="B1092" s="97" t="s">
        <v>19428</v>
      </c>
      <c r="C1092" s="98" t="s">
        <v>17460</v>
      </c>
      <c r="D1092" s="99" t="n">
        <v>22.97</v>
      </c>
      <c r="E1092" s="96"/>
    </row>
    <row r="1093" customFormat="false" ht="24" hidden="false" customHeight="true" outlineLevel="0" collapsed="false">
      <c r="A1093" s="96" t="s">
        <v>19429</v>
      </c>
      <c r="B1093" s="97" t="s">
        <v>19430</v>
      </c>
      <c r="C1093" s="98" t="s">
        <v>17460</v>
      </c>
      <c r="D1093" s="99" t="n">
        <v>23.54</v>
      </c>
      <c r="E1093" s="96"/>
    </row>
    <row r="1094" customFormat="false" ht="48.75" hidden="false" customHeight="true" outlineLevel="0" collapsed="false">
      <c r="A1094" s="96" t="s">
        <v>19431</v>
      </c>
      <c r="B1094" s="97" t="s">
        <v>19432</v>
      </c>
      <c r="C1094" s="98" t="s">
        <v>172</v>
      </c>
      <c r="D1094" s="99" t="n">
        <v>7.49</v>
      </c>
      <c r="E1094" s="96"/>
    </row>
    <row r="1095" customFormat="false" ht="12" hidden="false" customHeight="true" outlineLevel="0" collapsed="false">
      <c r="A1095" s="91" t="n">
        <v>8875</v>
      </c>
      <c r="B1095" s="92" t="s">
        <v>19433</v>
      </c>
      <c r="C1095" s="93"/>
      <c r="D1095" s="94"/>
      <c r="E1095" s="95"/>
    </row>
    <row r="1096" customFormat="false" ht="36" hidden="false" customHeight="true" outlineLevel="0" collapsed="false">
      <c r="A1096" s="96" t="s">
        <v>19434</v>
      </c>
      <c r="B1096" s="97" t="s">
        <v>19435</v>
      </c>
      <c r="C1096" s="98" t="s">
        <v>17460</v>
      </c>
      <c r="D1096" s="99" t="n">
        <v>29.85</v>
      </c>
      <c r="E1096" s="96"/>
    </row>
    <row r="1097" customFormat="false" ht="24" hidden="false" customHeight="true" outlineLevel="0" collapsed="false">
      <c r="A1097" s="96" t="s">
        <v>19436</v>
      </c>
      <c r="B1097" s="97" t="s">
        <v>19437</v>
      </c>
      <c r="C1097" s="98" t="s">
        <v>17460</v>
      </c>
      <c r="D1097" s="99" t="n">
        <v>20.91</v>
      </c>
      <c r="E1097" s="96"/>
    </row>
    <row r="1098" customFormat="false" ht="36" hidden="false" customHeight="true" outlineLevel="0" collapsed="false">
      <c r="A1098" s="96" t="s">
        <v>19438</v>
      </c>
      <c r="B1098" s="97" t="s">
        <v>19439</v>
      </c>
      <c r="C1098" s="98" t="s">
        <v>17460</v>
      </c>
      <c r="D1098" s="99" t="n">
        <v>28.31</v>
      </c>
      <c r="E1098" s="96"/>
    </row>
    <row r="1099" customFormat="false" ht="12" hidden="false" customHeight="true" outlineLevel="0" collapsed="false">
      <c r="A1099" s="91" t="n">
        <v>8876</v>
      </c>
      <c r="B1099" s="92" t="s">
        <v>19440</v>
      </c>
      <c r="C1099" s="93"/>
      <c r="D1099" s="94"/>
      <c r="E1099" s="95"/>
    </row>
    <row r="1100" customFormat="false" ht="24" hidden="false" customHeight="true" outlineLevel="0" collapsed="false">
      <c r="A1100" s="96" t="s">
        <v>19441</v>
      </c>
      <c r="B1100" s="97" t="s">
        <v>19442</v>
      </c>
      <c r="C1100" s="98" t="s">
        <v>17460</v>
      </c>
      <c r="D1100" s="99" t="n">
        <v>27.59</v>
      </c>
      <c r="E1100" s="96"/>
    </row>
    <row r="1101" customFormat="false" ht="24" hidden="false" customHeight="true" outlineLevel="0" collapsed="false">
      <c r="A1101" s="96" t="s">
        <v>19443</v>
      </c>
      <c r="B1101" s="97" t="s">
        <v>19444</v>
      </c>
      <c r="C1101" s="98" t="s">
        <v>172</v>
      </c>
      <c r="D1101" s="99" t="n">
        <v>9</v>
      </c>
      <c r="E1101" s="96"/>
    </row>
    <row r="1102" customFormat="false" ht="12" hidden="false" customHeight="true" outlineLevel="0" collapsed="false">
      <c r="A1102" s="91" t="n">
        <v>8877</v>
      </c>
      <c r="B1102" s="92" t="s">
        <v>19445</v>
      </c>
      <c r="C1102" s="93"/>
      <c r="D1102" s="94"/>
      <c r="E1102" s="95"/>
    </row>
    <row r="1103" customFormat="false" ht="36" hidden="false" customHeight="true" outlineLevel="0" collapsed="false">
      <c r="A1103" s="96" t="s">
        <v>19446</v>
      </c>
      <c r="B1103" s="97" t="s">
        <v>19447</v>
      </c>
      <c r="C1103" s="98" t="s">
        <v>17460</v>
      </c>
      <c r="D1103" s="99" t="n">
        <v>25.01</v>
      </c>
      <c r="E1103" s="96"/>
    </row>
    <row r="1104" customFormat="false" ht="36" hidden="false" customHeight="true" outlineLevel="0" collapsed="false">
      <c r="A1104" s="96" t="s">
        <v>19448</v>
      </c>
      <c r="B1104" s="97" t="s">
        <v>19449</v>
      </c>
      <c r="C1104" s="98" t="s">
        <v>17460</v>
      </c>
      <c r="D1104" s="99" t="n">
        <v>32.66</v>
      </c>
      <c r="E1104" s="96"/>
    </row>
    <row r="1105" customFormat="false" ht="12" hidden="false" customHeight="true" outlineLevel="0" collapsed="false">
      <c r="A1105" s="91" t="n">
        <v>8878</v>
      </c>
      <c r="B1105" s="92" t="s">
        <v>19450</v>
      </c>
      <c r="C1105" s="93"/>
      <c r="D1105" s="94"/>
      <c r="E1105" s="95"/>
    </row>
    <row r="1106" customFormat="false" ht="24" hidden="false" customHeight="true" outlineLevel="0" collapsed="false">
      <c r="A1106" s="96" t="s">
        <v>19451</v>
      </c>
      <c r="B1106" s="97" t="s">
        <v>19452</v>
      </c>
      <c r="C1106" s="98" t="s">
        <v>17460</v>
      </c>
      <c r="D1106" s="99" t="n">
        <v>35.81</v>
      </c>
      <c r="E1106" s="96"/>
    </row>
    <row r="1107" customFormat="false" ht="24" hidden="false" customHeight="true" outlineLevel="0" collapsed="false">
      <c r="A1107" s="96" t="s">
        <v>19453</v>
      </c>
      <c r="B1107" s="97" t="s">
        <v>19454</v>
      </c>
      <c r="C1107" s="98" t="s">
        <v>172</v>
      </c>
      <c r="D1107" s="99" t="n">
        <v>24.29</v>
      </c>
      <c r="E1107" s="96"/>
    </row>
    <row r="1108" customFormat="false" ht="36" hidden="false" customHeight="true" outlineLevel="0" collapsed="false">
      <c r="A1108" s="96" t="s">
        <v>19455</v>
      </c>
      <c r="B1108" s="97" t="s">
        <v>19456</v>
      </c>
      <c r="C1108" s="98" t="s">
        <v>17460</v>
      </c>
      <c r="D1108" s="99" t="n">
        <v>35.81</v>
      </c>
      <c r="E1108" s="96"/>
    </row>
    <row r="1109" customFormat="false" ht="12" hidden="false" customHeight="true" outlineLevel="0" collapsed="false">
      <c r="A1109" s="91" t="n">
        <v>8879</v>
      </c>
      <c r="B1109" s="92" t="s">
        <v>19457</v>
      </c>
      <c r="C1109" s="93"/>
      <c r="D1109" s="94"/>
      <c r="E1109" s="95"/>
    </row>
    <row r="1110" customFormat="false" ht="24" hidden="false" customHeight="true" outlineLevel="0" collapsed="false">
      <c r="A1110" s="96" t="s">
        <v>19458</v>
      </c>
      <c r="B1110" s="97" t="s">
        <v>19459</v>
      </c>
      <c r="C1110" s="98" t="s">
        <v>17460</v>
      </c>
      <c r="D1110" s="99" t="n">
        <v>25.88</v>
      </c>
      <c r="E1110" s="96"/>
    </row>
    <row r="1111" customFormat="false" ht="24" hidden="false" customHeight="true" outlineLevel="0" collapsed="false">
      <c r="A1111" s="96" t="s">
        <v>19460</v>
      </c>
      <c r="B1111" s="97" t="s">
        <v>19461</v>
      </c>
      <c r="C1111" s="98" t="s">
        <v>17460</v>
      </c>
      <c r="D1111" s="99" t="n">
        <v>40.39</v>
      </c>
      <c r="E1111" s="96"/>
    </row>
    <row r="1112" customFormat="false" ht="24" hidden="false" customHeight="true" outlineLevel="0" collapsed="false">
      <c r="A1112" s="96" t="s">
        <v>19462</v>
      </c>
      <c r="B1112" s="97" t="s">
        <v>19463</v>
      </c>
      <c r="C1112" s="98" t="s">
        <v>17460</v>
      </c>
      <c r="D1112" s="99" t="n">
        <v>36.03</v>
      </c>
      <c r="E1112" s="96"/>
    </row>
    <row r="1113" customFormat="false" ht="12" hidden="false" customHeight="true" outlineLevel="0" collapsed="false">
      <c r="A1113" s="91" t="n">
        <v>8880</v>
      </c>
      <c r="B1113" s="92" t="s">
        <v>19464</v>
      </c>
      <c r="C1113" s="93"/>
      <c r="D1113" s="94"/>
      <c r="E1113" s="95"/>
    </row>
    <row r="1114" customFormat="false" ht="36" hidden="false" customHeight="true" outlineLevel="0" collapsed="false">
      <c r="A1114" s="96" t="s">
        <v>19465</v>
      </c>
      <c r="B1114" s="97" t="s">
        <v>19466</v>
      </c>
      <c r="C1114" s="98" t="s">
        <v>17460</v>
      </c>
      <c r="D1114" s="99" t="n">
        <v>24.62</v>
      </c>
      <c r="E1114" s="96"/>
    </row>
    <row r="1115" customFormat="false" ht="24" hidden="false" customHeight="true" outlineLevel="0" collapsed="false">
      <c r="A1115" s="96" t="s">
        <v>19467</v>
      </c>
      <c r="B1115" s="97" t="s">
        <v>19468</v>
      </c>
      <c r="C1115" s="98" t="s">
        <v>17460</v>
      </c>
      <c r="D1115" s="99" t="n">
        <v>50.93</v>
      </c>
      <c r="E1115" s="96"/>
    </row>
    <row r="1116" customFormat="false" ht="36" hidden="false" customHeight="true" outlineLevel="0" collapsed="false">
      <c r="A1116" s="96" t="s">
        <v>19469</v>
      </c>
      <c r="B1116" s="97" t="s">
        <v>19470</v>
      </c>
      <c r="C1116" s="98" t="s">
        <v>17460</v>
      </c>
      <c r="D1116" s="99" t="n">
        <v>96.57</v>
      </c>
      <c r="E1116" s="96"/>
    </row>
    <row r="1117" customFormat="false" ht="36" hidden="false" customHeight="true" outlineLevel="0" collapsed="false">
      <c r="A1117" s="96" t="s">
        <v>19471</v>
      </c>
      <c r="B1117" s="97" t="s">
        <v>19472</v>
      </c>
      <c r="C1117" s="98" t="s">
        <v>17460</v>
      </c>
      <c r="D1117" s="99" t="n">
        <v>14.14</v>
      </c>
      <c r="E1117" s="96"/>
    </row>
    <row r="1118" customFormat="false" ht="24" hidden="false" customHeight="true" outlineLevel="0" collapsed="false">
      <c r="A1118" s="96" t="s">
        <v>19473</v>
      </c>
      <c r="B1118" s="97" t="s">
        <v>19474</v>
      </c>
      <c r="C1118" s="98" t="s">
        <v>17460</v>
      </c>
      <c r="D1118" s="99" t="n">
        <v>26.31</v>
      </c>
      <c r="E1118" s="96"/>
    </row>
    <row r="1119" customFormat="false" ht="12" hidden="false" customHeight="true" outlineLevel="0" collapsed="false">
      <c r="A1119" s="91" t="n">
        <v>8881</v>
      </c>
      <c r="B1119" s="92" t="s">
        <v>19475</v>
      </c>
      <c r="C1119" s="93"/>
      <c r="D1119" s="94"/>
      <c r="E1119" s="95"/>
    </row>
    <row r="1120" customFormat="false" ht="24" hidden="false" customHeight="true" outlineLevel="0" collapsed="false">
      <c r="A1120" s="96" t="s">
        <v>19476</v>
      </c>
      <c r="B1120" s="97" t="s">
        <v>19477</v>
      </c>
      <c r="C1120" s="98" t="s">
        <v>17460</v>
      </c>
      <c r="D1120" s="99" t="n">
        <v>35.31</v>
      </c>
      <c r="E1120" s="96"/>
    </row>
    <row r="1121" customFormat="false" ht="24" hidden="false" customHeight="true" outlineLevel="0" collapsed="false">
      <c r="A1121" s="96" t="s">
        <v>19478</v>
      </c>
      <c r="B1121" s="97" t="s">
        <v>19479</v>
      </c>
      <c r="C1121" s="98" t="s">
        <v>17460</v>
      </c>
      <c r="D1121" s="99" t="n">
        <v>35.79</v>
      </c>
      <c r="E1121" s="96"/>
    </row>
    <row r="1122" customFormat="false" ht="36" hidden="false" customHeight="true" outlineLevel="0" collapsed="false">
      <c r="A1122" s="96" t="s">
        <v>19480</v>
      </c>
      <c r="B1122" s="97" t="s">
        <v>19481</v>
      </c>
      <c r="C1122" s="98" t="s">
        <v>17460</v>
      </c>
      <c r="D1122" s="99" t="n">
        <v>20.05</v>
      </c>
      <c r="E1122" s="96"/>
    </row>
    <row r="1123" customFormat="false" ht="12" hidden="false" customHeight="true" outlineLevel="0" collapsed="false">
      <c r="A1123" s="91" t="n">
        <v>8882</v>
      </c>
      <c r="B1123" s="92" t="s">
        <v>19482</v>
      </c>
      <c r="C1123" s="93"/>
      <c r="D1123" s="94"/>
      <c r="E1123" s="95"/>
    </row>
    <row r="1124" customFormat="false" ht="24" hidden="false" customHeight="true" outlineLevel="0" collapsed="false">
      <c r="A1124" s="96" t="s">
        <v>19483</v>
      </c>
      <c r="B1124" s="97" t="s">
        <v>19484</v>
      </c>
      <c r="C1124" s="98" t="s">
        <v>17460</v>
      </c>
      <c r="D1124" s="99" t="n">
        <v>25.84</v>
      </c>
      <c r="E1124" s="96"/>
    </row>
    <row r="1125" customFormat="false" ht="24" hidden="false" customHeight="true" outlineLevel="0" collapsed="false">
      <c r="A1125" s="96" t="s">
        <v>19485</v>
      </c>
      <c r="B1125" s="97" t="s">
        <v>19486</v>
      </c>
      <c r="C1125" s="98" t="s">
        <v>17460</v>
      </c>
      <c r="D1125" s="99" t="n">
        <v>29.02</v>
      </c>
      <c r="E1125" s="96"/>
    </row>
    <row r="1126" customFormat="false" ht="24" hidden="false" customHeight="true" outlineLevel="0" collapsed="false">
      <c r="A1126" s="96" t="s">
        <v>19487</v>
      </c>
      <c r="B1126" s="97" t="s">
        <v>19488</v>
      </c>
      <c r="C1126" s="98" t="s">
        <v>17460</v>
      </c>
      <c r="D1126" s="99" t="n">
        <v>18.52</v>
      </c>
      <c r="E1126" s="96"/>
    </row>
    <row r="1127" customFormat="false" ht="24" hidden="false" customHeight="true" outlineLevel="0" collapsed="false">
      <c r="A1127" s="96" t="s">
        <v>19489</v>
      </c>
      <c r="B1127" s="97" t="s">
        <v>19490</v>
      </c>
      <c r="C1127" s="98" t="s">
        <v>17460</v>
      </c>
      <c r="D1127" s="99" t="n">
        <v>22.65</v>
      </c>
      <c r="E1127" s="96"/>
    </row>
    <row r="1128" customFormat="false" ht="12" hidden="false" customHeight="true" outlineLevel="0" collapsed="false">
      <c r="A1128" s="91" t="n">
        <v>8883</v>
      </c>
      <c r="B1128" s="92" t="s">
        <v>19491</v>
      </c>
      <c r="C1128" s="93"/>
      <c r="D1128" s="94"/>
      <c r="E1128" s="95"/>
    </row>
    <row r="1129" customFormat="false" ht="24" hidden="false" customHeight="true" outlineLevel="0" collapsed="false">
      <c r="A1129" s="96" t="s">
        <v>19492</v>
      </c>
      <c r="B1129" s="97" t="s">
        <v>19493</v>
      </c>
      <c r="C1129" s="98" t="s">
        <v>17460</v>
      </c>
      <c r="D1129" s="99" t="n">
        <v>13.6</v>
      </c>
      <c r="E1129" s="96"/>
    </row>
    <row r="1130" customFormat="false" ht="24" hidden="false" customHeight="true" outlineLevel="0" collapsed="false">
      <c r="A1130" s="96" t="s">
        <v>19494</v>
      </c>
      <c r="B1130" s="97" t="s">
        <v>19495</v>
      </c>
      <c r="C1130" s="98" t="s">
        <v>17460</v>
      </c>
      <c r="D1130" s="99" t="n">
        <v>28.03</v>
      </c>
      <c r="E1130" s="96"/>
    </row>
    <row r="1131" customFormat="false" ht="24" hidden="false" customHeight="true" outlineLevel="0" collapsed="false">
      <c r="A1131" s="96" t="s">
        <v>19496</v>
      </c>
      <c r="B1131" s="97" t="s">
        <v>19497</v>
      </c>
      <c r="C1131" s="98" t="s">
        <v>17460</v>
      </c>
      <c r="D1131" s="99" t="n">
        <v>17.82</v>
      </c>
      <c r="E1131" s="96"/>
    </row>
    <row r="1132" customFormat="false" ht="24" hidden="false" customHeight="true" outlineLevel="0" collapsed="false">
      <c r="A1132" s="96" t="s">
        <v>19498</v>
      </c>
      <c r="B1132" s="97" t="s">
        <v>19499</v>
      </c>
      <c r="C1132" s="98" t="s">
        <v>17460</v>
      </c>
      <c r="D1132" s="99" t="n">
        <v>36.8</v>
      </c>
      <c r="E1132" s="96"/>
    </row>
    <row r="1133" customFormat="false" ht="12" hidden="false" customHeight="true" outlineLevel="0" collapsed="false">
      <c r="A1133" s="91" t="n">
        <v>8884</v>
      </c>
      <c r="B1133" s="92" t="s">
        <v>19500</v>
      </c>
      <c r="C1133" s="93"/>
      <c r="D1133" s="94"/>
      <c r="E1133" s="95"/>
    </row>
    <row r="1134" customFormat="false" ht="24" hidden="false" customHeight="true" outlineLevel="0" collapsed="false">
      <c r="A1134" s="96" t="s">
        <v>19501</v>
      </c>
      <c r="B1134" s="97" t="s">
        <v>19502</v>
      </c>
      <c r="C1134" s="98" t="s">
        <v>17460</v>
      </c>
      <c r="D1134" s="99" t="n">
        <v>35.51</v>
      </c>
      <c r="E1134" s="96"/>
    </row>
    <row r="1135" customFormat="false" ht="24" hidden="false" customHeight="true" outlineLevel="0" collapsed="false">
      <c r="A1135" s="96" t="s">
        <v>19503</v>
      </c>
      <c r="B1135" s="97" t="s">
        <v>19504</v>
      </c>
      <c r="C1135" s="98" t="s">
        <v>17460</v>
      </c>
      <c r="D1135" s="99" t="n">
        <v>55.73</v>
      </c>
      <c r="E1135" s="96"/>
    </row>
    <row r="1136" customFormat="false" ht="36" hidden="false" customHeight="true" outlineLevel="0" collapsed="false">
      <c r="A1136" s="96" t="s">
        <v>19505</v>
      </c>
      <c r="B1136" s="97" t="s">
        <v>19506</v>
      </c>
      <c r="C1136" s="98" t="s">
        <v>172</v>
      </c>
      <c r="D1136" s="99" t="n">
        <v>9.76</v>
      </c>
      <c r="E1136" s="96"/>
    </row>
    <row r="1137" customFormat="false" ht="12" hidden="false" customHeight="true" outlineLevel="0" collapsed="false">
      <c r="A1137" s="91" t="n">
        <v>8885</v>
      </c>
      <c r="B1137" s="92" t="s">
        <v>19507</v>
      </c>
      <c r="C1137" s="93"/>
      <c r="D1137" s="94"/>
      <c r="E1137" s="95"/>
    </row>
    <row r="1138" customFormat="false" ht="24" hidden="false" customHeight="true" outlineLevel="0" collapsed="false">
      <c r="A1138" s="96" t="s">
        <v>19508</v>
      </c>
      <c r="B1138" s="97" t="s">
        <v>19509</v>
      </c>
      <c r="C1138" s="98" t="s">
        <v>172</v>
      </c>
      <c r="D1138" s="99" t="n">
        <v>3.68</v>
      </c>
      <c r="E1138" s="96"/>
    </row>
    <row r="1139" customFormat="false" ht="24" hidden="false" customHeight="true" outlineLevel="0" collapsed="false">
      <c r="A1139" s="96" t="s">
        <v>19510</v>
      </c>
      <c r="B1139" s="97" t="s">
        <v>19511</v>
      </c>
      <c r="C1139" s="98" t="s">
        <v>172</v>
      </c>
      <c r="D1139" s="99" t="n">
        <v>4.87</v>
      </c>
      <c r="E1139" s="96"/>
    </row>
    <row r="1140" customFormat="false" ht="24" hidden="false" customHeight="true" outlineLevel="0" collapsed="false">
      <c r="A1140" s="96" t="s">
        <v>19512</v>
      </c>
      <c r="B1140" s="97" t="s">
        <v>19513</v>
      </c>
      <c r="C1140" s="98" t="s">
        <v>17460</v>
      </c>
      <c r="D1140" s="99" t="n">
        <v>11.86</v>
      </c>
      <c r="E1140" s="96"/>
    </row>
    <row r="1141" customFormat="false" ht="24" hidden="false" customHeight="true" outlineLevel="0" collapsed="false">
      <c r="A1141" s="96" t="s">
        <v>19514</v>
      </c>
      <c r="B1141" s="97" t="s">
        <v>19515</v>
      </c>
      <c r="C1141" s="98" t="s">
        <v>17460</v>
      </c>
      <c r="D1141" s="99" t="n">
        <v>11.86</v>
      </c>
      <c r="E1141" s="96"/>
    </row>
    <row r="1142" customFormat="false" ht="24" hidden="false" customHeight="true" outlineLevel="0" collapsed="false">
      <c r="A1142" s="96" t="s">
        <v>19516</v>
      </c>
      <c r="B1142" s="97" t="s">
        <v>19517</v>
      </c>
      <c r="C1142" s="98" t="s">
        <v>17460</v>
      </c>
      <c r="D1142" s="99" t="n">
        <v>24.13</v>
      </c>
      <c r="E1142" s="96"/>
    </row>
    <row r="1143" customFormat="false" ht="36" hidden="false" customHeight="true" outlineLevel="0" collapsed="false">
      <c r="A1143" s="96" t="s">
        <v>19518</v>
      </c>
      <c r="B1143" s="97" t="s">
        <v>19519</v>
      </c>
      <c r="C1143" s="98" t="s">
        <v>17460</v>
      </c>
      <c r="D1143" s="99" t="n">
        <v>12.76</v>
      </c>
      <c r="E1143" s="96"/>
    </row>
    <row r="1144" customFormat="false" ht="36" hidden="false" customHeight="true" outlineLevel="0" collapsed="false">
      <c r="A1144" s="96" t="s">
        <v>19520</v>
      </c>
      <c r="B1144" s="97" t="s">
        <v>19521</v>
      </c>
      <c r="C1144" s="98" t="s">
        <v>172</v>
      </c>
      <c r="D1144" s="99" t="n">
        <v>9.76</v>
      </c>
      <c r="E1144" s="96"/>
    </row>
    <row r="1145" customFormat="false" ht="24" hidden="false" customHeight="true" outlineLevel="0" collapsed="false">
      <c r="A1145" s="96" t="s">
        <v>19522</v>
      </c>
      <c r="B1145" s="97" t="s">
        <v>19523</v>
      </c>
      <c r="C1145" s="98" t="s">
        <v>172</v>
      </c>
      <c r="D1145" s="99" t="n">
        <v>18.88</v>
      </c>
      <c r="E1145" s="96"/>
    </row>
    <row r="1146" customFormat="false" ht="36" hidden="false" customHeight="true" outlineLevel="0" collapsed="false">
      <c r="A1146" s="96" t="s">
        <v>19524</v>
      </c>
      <c r="B1146" s="97" t="s">
        <v>19525</v>
      </c>
      <c r="C1146" s="98" t="s">
        <v>19310</v>
      </c>
      <c r="D1146" s="99" t="n">
        <v>263.07</v>
      </c>
      <c r="E1146" s="96"/>
    </row>
    <row r="1147" customFormat="false" ht="12" hidden="false" customHeight="true" outlineLevel="0" collapsed="false">
      <c r="A1147" s="91" t="n">
        <v>8679</v>
      </c>
      <c r="B1147" s="92" t="s">
        <v>19526</v>
      </c>
      <c r="C1147" s="93"/>
      <c r="D1147" s="94"/>
      <c r="E1147" s="95"/>
    </row>
    <row r="1148" customFormat="false" ht="12" hidden="false" customHeight="true" outlineLevel="0" collapsed="false">
      <c r="A1148" s="91" t="n">
        <v>8886</v>
      </c>
      <c r="B1148" s="92" t="s">
        <v>19527</v>
      </c>
      <c r="C1148" s="93"/>
      <c r="D1148" s="94"/>
      <c r="E1148" s="95"/>
    </row>
    <row r="1149" customFormat="false" ht="60.75" hidden="false" customHeight="true" outlineLevel="0" collapsed="false">
      <c r="A1149" s="96" t="s">
        <v>19528</v>
      </c>
      <c r="B1149" s="97" t="s">
        <v>19529</v>
      </c>
      <c r="C1149" s="98" t="s">
        <v>15</v>
      </c>
      <c r="D1149" s="99" t="n">
        <v>481.3</v>
      </c>
      <c r="E1149" s="96"/>
    </row>
    <row r="1150" customFormat="false" ht="60.75" hidden="false" customHeight="true" outlineLevel="0" collapsed="false">
      <c r="A1150" s="96" t="s">
        <v>19530</v>
      </c>
      <c r="B1150" s="97" t="s">
        <v>19531</v>
      </c>
      <c r="C1150" s="98" t="s">
        <v>15</v>
      </c>
      <c r="D1150" s="99" t="n">
        <v>507.17</v>
      </c>
      <c r="E1150" s="96"/>
    </row>
    <row r="1151" customFormat="false" ht="60.75" hidden="false" customHeight="true" outlineLevel="0" collapsed="false">
      <c r="A1151" s="96" t="s">
        <v>19532</v>
      </c>
      <c r="B1151" s="97" t="s">
        <v>19533</v>
      </c>
      <c r="C1151" s="98" t="s">
        <v>15</v>
      </c>
      <c r="D1151" s="99" t="n">
        <v>1129.96</v>
      </c>
      <c r="E1151" s="96"/>
    </row>
    <row r="1152" customFormat="false" ht="12" hidden="false" customHeight="true" outlineLevel="0" collapsed="false">
      <c r="A1152" s="91" t="n">
        <v>8887</v>
      </c>
      <c r="B1152" s="92" t="s">
        <v>19534</v>
      </c>
      <c r="C1152" s="93"/>
      <c r="D1152" s="94"/>
      <c r="E1152" s="95"/>
    </row>
    <row r="1153" customFormat="false" ht="48.75" hidden="false" customHeight="true" outlineLevel="0" collapsed="false">
      <c r="A1153" s="96" t="s">
        <v>19535</v>
      </c>
      <c r="B1153" s="97" t="s">
        <v>19536</v>
      </c>
      <c r="C1153" s="98" t="s">
        <v>15</v>
      </c>
      <c r="D1153" s="99" t="n">
        <v>367.67</v>
      </c>
      <c r="E1153" s="96"/>
    </row>
    <row r="1154" customFormat="false" ht="48.75" hidden="false" customHeight="true" outlineLevel="0" collapsed="false">
      <c r="A1154" s="96" t="s">
        <v>19537</v>
      </c>
      <c r="B1154" s="97" t="s">
        <v>19538</v>
      </c>
      <c r="C1154" s="98" t="s">
        <v>15</v>
      </c>
      <c r="D1154" s="99" t="n">
        <v>421.59</v>
      </c>
      <c r="E1154" s="96"/>
    </row>
    <row r="1155" customFormat="false" ht="72.75" hidden="false" customHeight="true" outlineLevel="0" collapsed="false">
      <c r="A1155" s="96" t="s">
        <v>19539</v>
      </c>
      <c r="B1155" s="97" t="s">
        <v>19540</v>
      </c>
      <c r="C1155" s="98" t="s">
        <v>15</v>
      </c>
      <c r="D1155" s="99" t="n">
        <v>482.04</v>
      </c>
      <c r="E1155" s="96"/>
    </row>
    <row r="1156" customFormat="false" ht="72.75" hidden="false" customHeight="true" outlineLevel="0" collapsed="false">
      <c r="A1156" s="96" t="s">
        <v>19541</v>
      </c>
      <c r="B1156" s="97" t="s">
        <v>19542</v>
      </c>
      <c r="C1156" s="98" t="s">
        <v>19310</v>
      </c>
      <c r="D1156" s="99" t="n">
        <v>490.74</v>
      </c>
      <c r="E1156" s="96"/>
    </row>
    <row r="1157" customFormat="false" ht="72.75" hidden="false" customHeight="true" outlineLevel="0" collapsed="false">
      <c r="A1157" s="96" t="s">
        <v>19543</v>
      </c>
      <c r="B1157" s="97" t="s">
        <v>19544</v>
      </c>
      <c r="C1157" s="98" t="s">
        <v>19310</v>
      </c>
      <c r="D1157" s="99" t="n">
        <v>408.96</v>
      </c>
      <c r="E1157" s="96"/>
    </row>
    <row r="1158" customFormat="false" ht="72.75" hidden="false" customHeight="true" outlineLevel="0" collapsed="false">
      <c r="A1158" s="96" t="s">
        <v>19545</v>
      </c>
      <c r="B1158" s="97" t="s">
        <v>19546</v>
      </c>
      <c r="C1158" s="98" t="s">
        <v>19310</v>
      </c>
      <c r="D1158" s="99" t="n">
        <v>395.4</v>
      </c>
      <c r="E1158" s="96"/>
    </row>
    <row r="1159" customFormat="false" ht="12" hidden="false" customHeight="true" outlineLevel="0" collapsed="false">
      <c r="A1159" s="91" t="n">
        <v>8888</v>
      </c>
      <c r="B1159" s="92" t="s">
        <v>14532</v>
      </c>
      <c r="C1159" s="93"/>
      <c r="D1159" s="94"/>
      <c r="E1159" s="95"/>
    </row>
    <row r="1160" customFormat="false" ht="60.75" hidden="false" customHeight="true" outlineLevel="0" collapsed="false">
      <c r="A1160" s="96" t="s">
        <v>19547</v>
      </c>
      <c r="B1160" s="97" t="s">
        <v>19548</v>
      </c>
      <c r="C1160" s="98" t="s">
        <v>15</v>
      </c>
      <c r="D1160" s="99" t="n">
        <v>1027.54</v>
      </c>
      <c r="E1160" s="96"/>
    </row>
    <row r="1161" customFormat="false" ht="48.75" hidden="false" customHeight="true" outlineLevel="0" collapsed="false">
      <c r="A1161" s="96" t="s">
        <v>19549</v>
      </c>
      <c r="B1161" s="97" t="s">
        <v>19550</v>
      </c>
      <c r="C1161" s="98" t="s">
        <v>19310</v>
      </c>
      <c r="D1161" s="99" t="n">
        <v>475.83</v>
      </c>
      <c r="E1161" s="96"/>
    </row>
    <row r="1162" customFormat="false" ht="72.75" hidden="false" customHeight="true" outlineLevel="0" collapsed="false">
      <c r="A1162" s="96" t="s">
        <v>19551</v>
      </c>
      <c r="B1162" s="97" t="s">
        <v>19552</v>
      </c>
      <c r="C1162" s="98" t="s">
        <v>19310</v>
      </c>
      <c r="D1162" s="99" t="n">
        <v>767.91</v>
      </c>
      <c r="E1162" s="96"/>
    </row>
    <row r="1163" customFormat="false" ht="60.75" hidden="false" customHeight="true" outlineLevel="0" collapsed="false">
      <c r="A1163" s="96" t="s">
        <v>19553</v>
      </c>
      <c r="B1163" s="97" t="s">
        <v>19554</v>
      </c>
      <c r="C1163" s="98" t="s">
        <v>19310</v>
      </c>
      <c r="D1163" s="99" t="n">
        <v>710.4</v>
      </c>
      <c r="E1163" s="96"/>
    </row>
    <row r="1164" customFormat="false" ht="60.75" hidden="false" customHeight="true" outlineLevel="0" collapsed="false">
      <c r="A1164" s="96" t="s">
        <v>19555</v>
      </c>
      <c r="B1164" s="97" t="s">
        <v>19556</v>
      </c>
      <c r="C1164" s="98" t="s">
        <v>19310</v>
      </c>
      <c r="D1164" s="99" t="n">
        <v>574.03</v>
      </c>
      <c r="E1164" s="96"/>
    </row>
    <row r="1165" customFormat="false" ht="60.75" hidden="false" customHeight="true" outlineLevel="0" collapsed="false">
      <c r="A1165" s="96" t="s">
        <v>19557</v>
      </c>
      <c r="B1165" s="97" t="s">
        <v>19558</v>
      </c>
      <c r="C1165" s="98" t="s">
        <v>19310</v>
      </c>
      <c r="D1165" s="99" t="n">
        <v>144.06</v>
      </c>
      <c r="E1165" s="96"/>
    </row>
    <row r="1166" customFormat="false" ht="60.75" hidden="false" customHeight="true" outlineLevel="0" collapsed="false">
      <c r="A1166" s="96" t="s">
        <v>19559</v>
      </c>
      <c r="B1166" s="97" t="s">
        <v>19560</v>
      </c>
      <c r="C1166" s="98" t="s">
        <v>19310</v>
      </c>
      <c r="D1166" s="99" t="n">
        <v>157.34</v>
      </c>
      <c r="E1166" s="96"/>
    </row>
    <row r="1167" customFormat="false" ht="12" hidden="false" customHeight="true" outlineLevel="0" collapsed="false">
      <c r="A1167" s="91" t="n">
        <v>8889</v>
      </c>
      <c r="B1167" s="92" t="s">
        <v>14286</v>
      </c>
      <c r="C1167" s="93"/>
      <c r="D1167" s="94"/>
      <c r="E1167" s="95"/>
    </row>
    <row r="1168" customFormat="false" ht="36" hidden="false" customHeight="true" outlineLevel="0" collapsed="false">
      <c r="A1168" s="96" t="s">
        <v>19561</v>
      </c>
      <c r="B1168" s="97" t="s">
        <v>19562</v>
      </c>
      <c r="C1168" s="98" t="s">
        <v>15</v>
      </c>
      <c r="D1168" s="99" t="n">
        <v>20.77</v>
      </c>
      <c r="E1168" s="96"/>
    </row>
    <row r="1169" customFormat="false" ht="36" hidden="false" customHeight="true" outlineLevel="0" collapsed="false">
      <c r="A1169" s="96" t="s">
        <v>19563</v>
      </c>
      <c r="B1169" s="97" t="s">
        <v>19564</v>
      </c>
      <c r="C1169" s="98" t="s">
        <v>15</v>
      </c>
      <c r="D1169" s="99" t="n">
        <v>586.3</v>
      </c>
      <c r="E1169" s="96"/>
    </row>
    <row r="1170" customFormat="false" ht="48.75" hidden="false" customHeight="true" outlineLevel="0" collapsed="false">
      <c r="A1170" s="96" t="s">
        <v>19565</v>
      </c>
      <c r="B1170" s="97" t="s">
        <v>19566</v>
      </c>
      <c r="C1170" s="98" t="s">
        <v>15</v>
      </c>
      <c r="D1170" s="99" t="n">
        <v>408.81</v>
      </c>
      <c r="E1170" s="96"/>
    </row>
    <row r="1171" customFormat="false" ht="36" hidden="false" customHeight="true" outlineLevel="0" collapsed="false">
      <c r="A1171" s="96" t="s">
        <v>19567</v>
      </c>
      <c r="B1171" s="97" t="s">
        <v>19568</v>
      </c>
      <c r="C1171" s="98" t="s">
        <v>15</v>
      </c>
      <c r="D1171" s="99" t="n">
        <v>327.96</v>
      </c>
      <c r="E1171" s="96"/>
    </row>
    <row r="1172" customFormat="false" ht="36" hidden="false" customHeight="true" outlineLevel="0" collapsed="false">
      <c r="A1172" s="96" t="s">
        <v>19569</v>
      </c>
      <c r="B1172" s="97" t="s">
        <v>19570</v>
      </c>
      <c r="C1172" s="98" t="s">
        <v>15</v>
      </c>
      <c r="D1172" s="99" t="n">
        <v>120.27</v>
      </c>
      <c r="E1172" s="96"/>
    </row>
    <row r="1173" customFormat="false" ht="36" hidden="false" customHeight="true" outlineLevel="0" collapsed="false">
      <c r="A1173" s="96" t="s">
        <v>19571</v>
      </c>
      <c r="B1173" s="97" t="s">
        <v>19572</v>
      </c>
      <c r="C1173" s="98" t="s">
        <v>15</v>
      </c>
      <c r="D1173" s="99" t="n">
        <v>100.12</v>
      </c>
      <c r="E1173" s="96"/>
    </row>
    <row r="1174" customFormat="false" ht="36" hidden="false" customHeight="true" outlineLevel="0" collapsed="false">
      <c r="A1174" s="96" t="s">
        <v>19573</v>
      </c>
      <c r="B1174" s="97" t="s">
        <v>19574</v>
      </c>
      <c r="C1174" s="98" t="s">
        <v>15</v>
      </c>
      <c r="D1174" s="99" t="n">
        <v>52.07</v>
      </c>
      <c r="E1174" s="96"/>
    </row>
    <row r="1175" customFormat="false" ht="48.75" hidden="false" customHeight="true" outlineLevel="0" collapsed="false">
      <c r="A1175" s="96" t="s">
        <v>19575</v>
      </c>
      <c r="B1175" s="97" t="s">
        <v>19576</v>
      </c>
      <c r="C1175" s="98" t="s">
        <v>15</v>
      </c>
      <c r="D1175" s="99" t="n">
        <v>114.42</v>
      </c>
      <c r="E1175" s="96"/>
    </row>
    <row r="1176" customFormat="false" ht="48.75" hidden="false" customHeight="true" outlineLevel="0" collapsed="false">
      <c r="A1176" s="96" t="s">
        <v>19577</v>
      </c>
      <c r="B1176" s="97" t="s">
        <v>19578</v>
      </c>
      <c r="C1176" s="98" t="s">
        <v>15</v>
      </c>
      <c r="D1176" s="99" t="n">
        <v>262.65</v>
      </c>
      <c r="E1176" s="96"/>
    </row>
    <row r="1177" customFormat="false" ht="36" hidden="false" customHeight="true" outlineLevel="0" collapsed="false">
      <c r="A1177" s="96" t="s">
        <v>19579</v>
      </c>
      <c r="B1177" s="97" t="s">
        <v>19580</v>
      </c>
      <c r="C1177" s="98" t="s">
        <v>15</v>
      </c>
      <c r="D1177" s="99" t="n">
        <v>67.11</v>
      </c>
      <c r="E1177" s="96"/>
    </row>
    <row r="1178" customFormat="false" ht="36" hidden="false" customHeight="true" outlineLevel="0" collapsed="false">
      <c r="A1178" s="96" t="s">
        <v>19581</v>
      </c>
      <c r="B1178" s="97" t="s">
        <v>19582</v>
      </c>
      <c r="C1178" s="98" t="s">
        <v>15</v>
      </c>
      <c r="D1178" s="99" t="n">
        <v>80.69</v>
      </c>
      <c r="E1178" s="96"/>
    </row>
    <row r="1179" customFormat="false" ht="48.75" hidden="false" customHeight="true" outlineLevel="0" collapsed="false">
      <c r="A1179" s="96" t="s">
        <v>19583</v>
      </c>
      <c r="B1179" s="97" t="s">
        <v>19584</v>
      </c>
      <c r="C1179" s="98" t="s">
        <v>15</v>
      </c>
      <c r="D1179" s="99" t="n">
        <v>175.13</v>
      </c>
      <c r="E1179" s="96"/>
    </row>
    <row r="1180" customFormat="false" ht="36" hidden="false" customHeight="true" outlineLevel="0" collapsed="false">
      <c r="A1180" s="96" t="s">
        <v>19585</v>
      </c>
      <c r="B1180" s="97" t="s">
        <v>19586</v>
      </c>
      <c r="C1180" s="98" t="s">
        <v>15</v>
      </c>
      <c r="D1180" s="99" t="n">
        <v>127.65</v>
      </c>
      <c r="E1180" s="96"/>
    </row>
    <row r="1181" customFormat="false" ht="24" hidden="false" customHeight="true" outlineLevel="0" collapsed="false">
      <c r="A1181" s="96" t="s">
        <v>19587</v>
      </c>
      <c r="B1181" s="97" t="s">
        <v>19588</v>
      </c>
      <c r="C1181" s="98" t="s">
        <v>15</v>
      </c>
      <c r="D1181" s="99" t="n">
        <v>70.85</v>
      </c>
      <c r="E1181" s="96"/>
    </row>
    <row r="1182" customFormat="false" ht="24" hidden="false" customHeight="true" outlineLevel="0" collapsed="false">
      <c r="A1182" s="96" t="s">
        <v>19589</v>
      </c>
      <c r="B1182" s="97" t="s">
        <v>19590</v>
      </c>
      <c r="C1182" s="98" t="s">
        <v>15</v>
      </c>
      <c r="D1182" s="99" t="n">
        <v>106.84</v>
      </c>
      <c r="E1182" s="96"/>
    </row>
    <row r="1183" customFormat="false" ht="24" hidden="false" customHeight="true" outlineLevel="0" collapsed="false">
      <c r="A1183" s="96" t="s">
        <v>19591</v>
      </c>
      <c r="B1183" s="97" t="s">
        <v>19592</v>
      </c>
      <c r="C1183" s="98" t="s">
        <v>15</v>
      </c>
      <c r="D1183" s="99" t="n">
        <v>15.95</v>
      </c>
      <c r="E1183" s="96"/>
    </row>
    <row r="1184" customFormat="false" ht="12" hidden="false" customHeight="true" outlineLevel="0" collapsed="false">
      <c r="A1184" s="91" t="n">
        <v>8890</v>
      </c>
      <c r="B1184" s="92" t="s">
        <v>19593</v>
      </c>
      <c r="C1184" s="93"/>
      <c r="D1184" s="94"/>
      <c r="E1184" s="95"/>
    </row>
    <row r="1185" customFormat="false" ht="24" hidden="false" customHeight="true" outlineLevel="0" collapsed="false">
      <c r="A1185" s="96" t="s">
        <v>19594</v>
      </c>
      <c r="B1185" s="97" t="s">
        <v>19595</v>
      </c>
      <c r="C1185" s="98" t="s">
        <v>15</v>
      </c>
      <c r="D1185" s="99" t="n">
        <v>50.52</v>
      </c>
      <c r="E1185" s="96"/>
    </row>
    <row r="1186" customFormat="false" ht="12" hidden="false" customHeight="true" outlineLevel="0" collapsed="false">
      <c r="A1186" s="91" t="n">
        <v>8891</v>
      </c>
      <c r="B1186" s="92" t="s">
        <v>19596</v>
      </c>
      <c r="C1186" s="93"/>
      <c r="D1186" s="94"/>
      <c r="E1186" s="95"/>
    </row>
    <row r="1187" customFormat="false" ht="36" hidden="false" customHeight="true" outlineLevel="0" collapsed="false">
      <c r="A1187" s="96" t="s">
        <v>19597</v>
      </c>
      <c r="B1187" s="97" t="s">
        <v>19598</v>
      </c>
      <c r="C1187" s="98" t="s">
        <v>19310</v>
      </c>
      <c r="D1187" s="99" t="n">
        <v>44.66</v>
      </c>
      <c r="E1187" s="96"/>
    </row>
    <row r="1188" customFormat="false" ht="12" hidden="false" customHeight="true" outlineLevel="0" collapsed="false">
      <c r="A1188" s="96" t="s">
        <v>19599</v>
      </c>
      <c r="B1188" s="97" t="s">
        <v>19600</v>
      </c>
      <c r="C1188" s="98" t="s">
        <v>19310</v>
      </c>
      <c r="D1188" s="99" t="n">
        <v>68.93</v>
      </c>
      <c r="E1188" s="96"/>
    </row>
    <row r="1189" customFormat="false" ht="12" hidden="false" customHeight="true" outlineLevel="0" collapsed="false">
      <c r="A1189" s="96" t="s">
        <v>19601</v>
      </c>
      <c r="B1189" s="97" t="s">
        <v>19602</v>
      </c>
      <c r="C1189" s="98" t="s">
        <v>19310</v>
      </c>
      <c r="D1189" s="99" t="n">
        <v>100.12</v>
      </c>
      <c r="E1189" s="96"/>
    </row>
    <row r="1190" customFormat="false" ht="36" hidden="false" customHeight="true" outlineLevel="0" collapsed="false">
      <c r="A1190" s="96" t="s">
        <v>19603</v>
      </c>
      <c r="B1190" s="97" t="s">
        <v>19604</v>
      </c>
      <c r="C1190" s="98" t="s">
        <v>15</v>
      </c>
      <c r="D1190" s="99" t="n">
        <v>305.42</v>
      </c>
      <c r="E1190" s="96"/>
    </row>
    <row r="1191" customFormat="false" ht="24" hidden="false" customHeight="true" outlineLevel="0" collapsed="false">
      <c r="A1191" s="96" t="s">
        <v>19605</v>
      </c>
      <c r="B1191" s="97" t="s">
        <v>19606</v>
      </c>
      <c r="C1191" s="98" t="s">
        <v>15</v>
      </c>
      <c r="D1191" s="99" t="n">
        <v>169.96</v>
      </c>
      <c r="E1191" s="96"/>
    </row>
    <row r="1192" customFormat="false" ht="12" hidden="false" customHeight="true" outlineLevel="0" collapsed="false">
      <c r="A1192" s="96" t="s">
        <v>19607</v>
      </c>
      <c r="B1192" s="97" t="s">
        <v>19608</v>
      </c>
      <c r="C1192" s="98" t="s">
        <v>19310</v>
      </c>
      <c r="D1192" s="99" t="n">
        <v>81.23</v>
      </c>
      <c r="E1192" s="96"/>
    </row>
    <row r="1193" customFormat="false" ht="12" hidden="false" customHeight="true" outlineLevel="0" collapsed="false">
      <c r="A1193" s="91" t="n">
        <v>8892</v>
      </c>
      <c r="B1193" s="92" t="s">
        <v>19609</v>
      </c>
      <c r="C1193" s="93"/>
      <c r="D1193" s="94"/>
      <c r="E1193" s="95"/>
    </row>
    <row r="1194" customFormat="false" ht="36" hidden="false" customHeight="true" outlineLevel="0" collapsed="false">
      <c r="A1194" s="96" t="s">
        <v>19610</v>
      </c>
      <c r="B1194" s="97" t="s">
        <v>19611</v>
      </c>
      <c r="C1194" s="98" t="s">
        <v>19310</v>
      </c>
      <c r="D1194" s="99" t="n">
        <v>201.42</v>
      </c>
      <c r="E1194" s="96"/>
    </row>
    <row r="1195" customFormat="false" ht="36" hidden="false" customHeight="true" outlineLevel="0" collapsed="false">
      <c r="A1195" s="96" t="s">
        <v>19612</v>
      </c>
      <c r="B1195" s="97" t="s">
        <v>19613</v>
      </c>
      <c r="C1195" s="98" t="s">
        <v>19310</v>
      </c>
      <c r="D1195" s="99" t="n">
        <v>242.06</v>
      </c>
      <c r="E1195" s="96"/>
    </row>
    <row r="1196" customFormat="false" ht="12" hidden="false" customHeight="true" outlineLevel="0" collapsed="false">
      <c r="A1196" s="91" t="n">
        <v>8893</v>
      </c>
      <c r="B1196" s="92" t="s">
        <v>19614</v>
      </c>
      <c r="C1196" s="93"/>
      <c r="D1196" s="94"/>
      <c r="E1196" s="95"/>
    </row>
    <row r="1197" customFormat="false" ht="36" hidden="false" customHeight="true" outlineLevel="0" collapsed="false">
      <c r="A1197" s="96" t="s">
        <v>19615</v>
      </c>
      <c r="B1197" s="97" t="s">
        <v>19616</v>
      </c>
      <c r="C1197" s="98" t="s">
        <v>15</v>
      </c>
      <c r="D1197" s="99" t="n">
        <v>1023.39</v>
      </c>
      <c r="E1197" s="96"/>
    </row>
    <row r="1198" customFormat="false" ht="48.75" hidden="false" customHeight="true" outlineLevel="0" collapsed="false">
      <c r="A1198" s="96" t="s">
        <v>19617</v>
      </c>
      <c r="B1198" s="97" t="s">
        <v>19618</v>
      </c>
      <c r="C1198" s="98" t="s">
        <v>15</v>
      </c>
      <c r="D1198" s="99" t="n">
        <v>518.75</v>
      </c>
      <c r="E1198" s="96"/>
    </row>
    <row r="1199" customFormat="false" ht="109.5" hidden="false" customHeight="true" outlineLevel="0" collapsed="false">
      <c r="A1199" s="96" t="s">
        <v>19619</v>
      </c>
      <c r="B1199" s="97" t="s">
        <v>19620</v>
      </c>
      <c r="C1199" s="98" t="s">
        <v>15</v>
      </c>
      <c r="D1199" s="99" t="n">
        <v>833.37</v>
      </c>
      <c r="E1199" s="96"/>
    </row>
    <row r="1200" customFormat="false" ht="48.75" hidden="false" customHeight="true" outlineLevel="0" collapsed="false">
      <c r="A1200" s="96" t="s">
        <v>19621</v>
      </c>
      <c r="B1200" s="97" t="s">
        <v>19622</v>
      </c>
      <c r="C1200" s="98" t="s">
        <v>15</v>
      </c>
      <c r="D1200" s="99" t="n">
        <v>320.47</v>
      </c>
      <c r="E1200" s="96"/>
    </row>
    <row r="1201" customFormat="false" ht="60.75" hidden="false" customHeight="true" outlineLevel="0" collapsed="false">
      <c r="A1201" s="96" t="s">
        <v>19623</v>
      </c>
      <c r="B1201" s="97" t="s">
        <v>19624</v>
      </c>
      <c r="C1201" s="98" t="s">
        <v>15</v>
      </c>
      <c r="D1201" s="99" t="n">
        <v>815.81</v>
      </c>
      <c r="E1201" s="96"/>
    </row>
    <row r="1202" customFormat="false" ht="60.75" hidden="false" customHeight="true" outlineLevel="0" collapsed="false">
      <c r="A1202" s="96" t="s">
        <v>19625</v>
      </c>
      <c r="B1202" s="97" t="s">
        <v>19626</v>
      </c>
      <c r="C1202" s="98" t="s">
        <v>15</v>
      </c>
      <c r="D1202" s="99" t="n">
        <v>1027.56</v>
      </c>
      <c r="E1202" s="96"/>
    </row>
    <row r="1203" customFormat="false" ht="12" hidden="false" customHeight="true" outlineLevel="0" collapsed="false">
      <c r="A1203" s="91" t="n">
        <v>8894</v>
      </c>
      <c r="B1203" s="92" t="s">
        <v>19627</v>
      </c>
      <c r="C1203" s="93"/>
      <c r="D1203" s="94"/>
      <c r="E1203" s="95"/>
    </row>
    <row r="1204" customFormat="false" ht="48.75" hidden="false" customHeight="true" outlineLevel="0" collapsed="false">
      <c r="A1204" s="96" t="s">
        <v>19628</v>
      </c>
      <c r="B1204" s="97" t="s">
        <v>19629</v>
      </c>
      <c r="C1204" s="98" t="s">
        <v>15</v>
      </c>
      <c r="D1204" s="99" t="n">
        <v>1011.58</v>
      </c>
      <c r="E1204" s="96"/>
    </row>
    <row r="1205" customFormat="false" ht="48.75" hidden="false" customHeight="true" outlineLevel="0" collapsed="false">
      <c r="A1205" s="96" t="s">
        <v>19630</v>
      </c>
      <c r="B1205" s="97" t="s">
        <v>19631</v>
      </c>
      <c r="C1205" s="98" t="s">
        <v>15</v>
      </c>
      <c r="D1205" s="99" t="n">
        <v>1289.38</v>
      </c>
      <c r="E1205" s="96"/>
    </row>
    <row r="1206" customFormat="false" ht="24" hidden="false" customHeight="true" outlineLevel="0" collapsed="false">
      <c r="A1206" s="96" t="s">
        <v>19632</v>
      </c>
      <c r="B1206" s="97" t="s">
        <v>19633</v>
      </c>
      <c r="C1206" s="98" t="s">
        <v>19310</v>
      </c>
      <c r="D1206" s="99" t="n">
        <v>530.92</v>
      </c>
      <c r="E1206" s="96"/>
    </row>
    <row r="1207" customFormat="false" ht="12" hidden="false" customHeight="true" outlineLevel="0" collapsed="false">
      <c r="A1207" s="91" t="n">
        <v>8895</v>
      </c>
      <c r="B1207" s="92" t="s">
        <v>19634</v>
      </c>
      <c r="C1207" s="93"/>
      <c r="D1207" s="94"/>
      <c r="E1207" s="95"/>
    </row>
    <row r="1208" customFormat="false" ht="48.75" hidden="false" customHeight="true" outlineLevel="0" collapsed="false">
      <c r="A1208" s="96" t="s">
        <v>19635</v>
      </c>
      <c r="B1208" s="97" t="s">
        <v>19636</v>
      </c>
      <c r="C1208" s="98" t="s">
        <v>15</v>
      </c>
      <c r="D1208" s="99" t="n">
        <v>613.22</v>
      </c>
      <c r="E1208" s="96"/>
    </row>
    <row r="1209" customFormat="false" ht="48.75" hidden="false" customHeight="true" outlineLevel="0" collapsed="false">
      <c r="A1209" s="96" t="s">
        <v>19637</v>
      </c>
      <c r="B1209" s="97" t="s">
        <v>19638</v>
      </c>
      <c r="C1209" s="98" t="s">
        <v>15</v>
      </c>
      <c r="D1209" s="99" t="n">
        <v>164.41</v>
      </c>
      <c r="E1209" s="96"/>
    </row>
    <row r="1210" customFormat="false" ht="48.75" hidden="false" customHeight="true" outlineLevel="0" collapsed="false">
      <c r="A1210" s="96" t="s">
        <v>19639</v>
      </c>
      <c r="B1210" s="97" t="s">
        <v>19640</v>
      </c>
      <c r="C1210" s="98" t="s">
        <v>15</v>
      </c>
      <c r="D1210" s="99" t="n">
        <v>532.17</v>
      </c>
      <c r="E1210" s="96"/>
    </row>
    <row r="1211" customFormat="false" ht="48.75" hidden="false" customHeight="true" outlineLevel="0" collapsed="false">
      <c r="A1211" s="96" t="s">
        <v>19641</v>
      </c>
      <c r="B1211" s="97" t="s">
        <v>19642</v>
      </c>
      <c r="C1211" s="98" t="s">
        <v>15</v>
      </c>
      <c r="D1211" s="99" t="n">
        <v>950.89</v>
      </c>
      <c r="E1211" s="96"/>
    </row>
    <row r="1212" customFormat="false" ht="24" hidden="false" customHeight="true" outlineLevel="0" collapsed="false">
      <c r="A1212" s="96" t="s">
        <v>19643</v>
      </c>
      <c r="B1212" s="97" t="s">
        <v>19644</v>
      </c>
      <c r="C1212" s="98" t="s">
        <v>19310</v>
      </c>
      <c r="D1212" s="99" t="n">
        <v>170.87</v>
      </c>
      <c r="E1212" s="96"/>
    </row>
    <row r="1213" customFormat="false" ht="36" hidden="false" customHeight="true" outlineLevel="0" collapsed="false">
      <c r="A1213" s="96" t="s">
        <v>19645</v>
      </c>
      <c r="B1213" s="97" t="s">
        <v>19646</v>
      </c>
      <c r="C1213" s="98" t="s">
        <v>15</v>
      </c>
      <c r="D1213" s="99" t="n">
        <v>323.39</v>
      </c>
      <c r="E1213" s="96"/>
    </row>
    <row r="1214" customFormat="false" ht="12" hidden="false" customHeight="true" outlineLevel="0" collapsed="false">
      <c r="A1214" s="91" t="n">
        <v>8896</v>
      </c>
      <c r="B1214" s="92" t="s">
        <v>19647</v>
      </c>
      <c r="C1214" s="93"/>
      <c r="D1214" s="94"/>
      <c r="E1214" s="95"/>
    </row>
    <row r="1215" customFormat="false" ht="12" hidden="false" customHeight="true" outlineLevel="0" collapsed="false">
      <c r="A1215" s="96" t="s">
        <v>19648</v>
      </c>
      <c r="B1215" s="97" t="s">
        <v>19649</v>
      </c>
      <c r="C1215" s="98" t="s">
        <v>19310</v>
      </c>
      <c r="D1215" s="99" t="n">
        <v>1156.05</v>
      </c>
      <c r="E1215" s="96"/>
    </row>
    <row r="1216" customFormat="false" ht="12" hidden="false" customHeight="true" outlineLevel="0" collapsed="false">
      <c r="A1216" s="96" t="s">
        <v>19650</v>
      </c>
      <c r="B1216" s="97" t="s">
        <v>19651</v>
      </c>
      <c r="C1216" s="98" t="s">
        <v>19310</v>
      </c>
      <c r="D1216" s="99" t="n">
        <v>1277.58</v>
      </c>
      <c r="E1216" s="96"/>
    </row>
    <row r="1217" customFormat="false" ht="12" hidden="false" customHeight="true" outlineLevel="0" collapsed="false">
      <c r="A1217" s="96" t="s">
        <v>19652</v>
      </c>
      <c r="B1217" s="97" t="s">
        <v>19653</v>
      </c>
      <c r="C1217" s="98" t="s">
        <v>19310</v>
      </c>
      <c r="D1217" s="99" t="n">
        <v>1365.79</v>
      </c>
      <c r="E1217" s="96"/>
    </row>
    <row r="1218" customFormat="false" ht="12" hidden="false" customHeight="true" outlineLevel="0" collapsed="false">
      <c r="A1218" s="96" t="s">
        <v>19654</v>
      </c>
      <c r="B1218" s="97" t="s">
        <v>19655</v>
      </c>
      <c r="C1218" s="98" t="s">
        <v>19310</v>
      </c>
      <c r="D1218" s="99" t="n">
        <v>1301.03</v>
      </c>
      <c r="E1218" s="96"/>
    </row>
    <row r="1219" customFormat="false" ht="24" hidden="false" customHeight="true" outlineLevel="0" collapsed="false">
      <c r="A1219" s="96" t="s">
        <v>19656</v>
      </c>
      <c r="B1219" s="97" t="s">
        <v>19657</v>
      </c>
      <c r="C1219" s="98" t="s">
        <v>15</v>
      </c>
      <c r="D1219" s="99" t="n">
        <v>134.71</v>
      </c>
      <c r="E1219" s="96"/>
    </row>
    <row r="1220" customFormat="false" ht="12" hidden="false" customHeight="true" outlineLevel="0" collapsed="false">
      <c r="A1220" s="91" t="n">
        <v>8897</v>
      </c>
      <c r="B1220" s="92" t="s">
        <v>19658</v>
      </c>
      <c r="C1220" s="93"/>
      <c r="D1220" s="94"/>
      <c r="E1220" s="95"/>
    </row>
    <row r="1221" customFormat="false" ht="36" hidden="false" customHeight="true" outlineLevel="0" collapsed="false">
      <c r="A1221" s="96" t="s">
        <v>19659</v>
      </c>
      <c r="B1221" s="97" t="s">
        <v>19660</v>
      </c>
      <c r="C1221" s="98" t="s">
        <v>15</v>
      </c>
      <c r="D1221" s="99" t="n">
        <v>157.87</v>
      </c>
      <c r="E1221" s="96"/>
    </row>
    <row r="1222" customFormat="false" ht="12" hidden="false" customHeight="true" outlineLevel="0" collapsed="false">
      <c r="A1222" s="91" t="n">
        <v>8898</v>
      </c>
      <c r="B1222" s="92" t="s">
        <v>19661</v>
      </c>
      <c r="C1222" s="93"/>
      <c r="D1222" s="94"/>
      <c r="E1222" s="95"/>
    </row>
    <row r="1223" customFormat="false" ht="24" hidden="false" customHeight="true" outlineLevel="0" collapsed="false">
      <c r="A1223" s="96" t="s">
        <v>19662</v>
      </c>
      <c r="B1223" s="97" t="s">
        <v>19663</v>
      </c>
      <c r="C1223" s="98" t="s">
        <v>15</v>
      </c>
      <c r="D1223" s="99" t="n">
        <v>20.58</v>
      </c>
      <c r="E1223" s="96"/>
    </row>
    <row r="1224" customFormat="false" ht="24" hidden="false" customHeight="true" outlineLevel="0" collapsed="false">
      <c r="A1224" s="96" t="s">
        <v>19664</v>
      </c>
      <c r="B1224" s="97" t="s">
        <v>19665</v>
      </c>
      <c r="C1224" s="98" t="s">
        <v>15</v>
      </c>
      <c r="D1224" s="99" t="n">
        <v>111.05</v>
      </c>
      <c r="E1224" s="96"/>
    </row>
    <row r="1225" customFormat="false" ht="36" hidden="false" customHeight="true" outlineLevel="0" collapsed="false">
      <c r="A1225" s="96" t="s">
        <v>19666</v>
      </c>
      <c r="B1225" s="97" t="s">
        <v>19667</v>
      </c>
      <c r="C1225" s="98" t="s">
        <v>15</v>
      </c>
      <c r="D1225" s="99" t="n">
        <v>245.73</v>
      </c>
      <c r="E1225" s="96"/>
    </row>
    <row r="1226" customFormat="false" ht="24" hidden="false" customHeight="true" outlineLevel="0" collapsed="false">
      <c r="A1226" s="96" t="s">
        <v>19668</v>
      </c>
      <c r="B1226" s="97" t="s">
        <v>19669</v>
      </c>
      <c r="C1226" s="98" t="s">
        <v>15</v>
      </c>
      <c r="D1226" s="99" t="n">
        <v>247.64</v>
      </c>
      <c r="E1226" s="96"/>
    </row>
    <row r="1227" customFormat="false" ht="24" hidden="false" customHeight="true" outlineLevel="0" collapsed="false">
      <c r="A1227" s="96" t="s">
        <v>19670</v>
      </c>
      <c r="B1227" s="97" t="s">
        <v>19671</v>
      </c>
      <c r="C1227" s="98" t="s">
        <v>15</v>
      </c>
      <c r="D1227" s="99" t="n">
        <v>26.17</v>
      </c>
      <c r="E1227" s="96"/>
    </row>
    <row r="1228" customFormat="false" ht="12" hidden="false" customHeight="true" outlineLevel="0" collapsed="false">
      <c r="A1228" s="91" t="n">
        <v>8899</v>
      </c>
      <c r="B1228" s="92" t="s">
        <v>19672</v>
      </c>
      <c r="C1228" s="93"/>
      <c r="D1228" s="94"/>
      <c r="E1228" s="95"/>
    </row>
    <row r="1229" customFormat="false" ht="12" hidden="false" customHeight="true" outlineLevel="0" collapsed="false">
      <c r="A1229" s="96" t="s">
        <v>19673</v>
      </c>
      <c r="B1229" s="97" t="s">
        <v>19674</v>
      </c>
      <c r="C1229" s="98" t="s">
        <v>19310</v>
      </c>
      <c r="D1229" s="99" t="n">
        <v>53.78</v>
      </c>
      <c r="E1229" s="96"/>
    </row>
    <row r="1230" customFormat="false" ht="12" hidden="false" customHeight="true" outlineLevel="0" collapsed="false">
      <c r="A1230" s="96" t="s">
        <v>19675</v>
      </c>
      <c r="B1230" s="97" t="s">
        <v>19676</v>
      </c>
      <c r="C1230" s="98" t="s">
        <v>19310</v>
      </c>
      <c r="D1230" s="99" t="n">
        <v>186.56</v>
      </c>
      <c r="E1230" s="96"/>
    </row>
    <row r="1231" customFormat="false" ht="60.75" hidden="false" customHeight="true" outlineLevel="0" collapsed="false">
      <c r="A1231" s="96" t="s">
        <v>19677</v>
      </c>
      <c r="B1231" s="97" t="s">
        <v>19678</v>
      </c>
      <c r="C1231" s="98" t="s">
        <v>19310</v>
      </c>
      <c r="D1231" s="99" t="n">
        <v>1163.52</v>
      </c>
      <c r="E1231" s="96"/>
    </row>
    <row r="1232" customFormat="false" ht="12" hidden="false" customHeight="true" outlineLevel="0" collapsed="false">
      <c r="A1232" s="96" t="s">
        <v>19679</v>
      </c>
      <c r="B1232" s="97" t="s">
        <v>19680</v>
      </c>
      <c r="C1232" s="98" t="s">
        <v>19310</v>
      </c>
      <c r="D1232" s="99" t="n">
        <v>17.6</v>
      </c>
      <c r="E1232" s="96"/>
    </row>
    <row r="1233" customFormat="false" ht="36" hidden="false" customHeight="true" outlineLevel="0" collapsed="false">
      <c r="A1233" s="96" t="s">
        <v>19681</v>
      </c>
      <c r="B1233" s="97" t="s">
        <v>19682</v>
      </c>
      <c r="C1233" s="98" t="s">
        <v>15</v>
      </c>
      <c r="D1233" s="99" t="n">
        <v>30.9</v>
      </c>
      <c r="E1233" s="96"/>
    </row>
    <row r="1234" customFormat="false" ht="12" hidden="false" customHeight="true" outlineLevel="0" collapsed="false">
      <c r="A1234" s="96" t="s">
        <v>19683</v>
      </c>
      <c r="B1234" s="97" t="s">
        <v>19684</v>
      </c>
      <c r="C1234" s="98" t="s">
        <v>19310</v>
      </c>
      <c r="D1234" s="99" t="n">
        <v>49.9</v>
      </c>
      <c r="E1234" s="96"/>
    </row>
    <row r="1235" customFormat="false" ht="12" hidden="false" customHeight="true" outlineLevel="0" collapsed="false">
      <c r="A1235" s="96" t="s">
        <v>19685</v>
      </c>
      <c r="B1235" s="97" t="s">
        <v>19686</v>
      </c>
      <c r="C1235" s="98" t="s">
        <v>19310</v>
      </c>
      <c r="D1235" s="99" t="n">
        <v>39.84</v>
      </c>
      <c r="E1235" s="96"/>
    </row>
    <row r="1236" customFormat="false" ht="12" hidden="false" customHeight="true" outlineLevel="0" collapsed="false">
      <c r="A1236" s="96" t="s">
        <v>19687</v>
      </c>
      <c r="B1236" s="97" t="s">
        <v>19688</v>
      </c>
      <c r="C1236" s="98" t="s">
        <v>19310</v>
      </c>
      <c r="D1236" s="99" t="n">
        <v>203.11</v>
      </c>
      <c r="E1236" s="96"/>
    </row>
    <row r="1237" customFormat="false" ht="12" hidden="false" customHeight="true" outlineLevel="0" collapsed="false">
      <c r="A1237" s="96" t="s">
        <v>19689</v>
      </c>
      <c r="B1237" s="97" t="s">
        <v>19690</v>
      </c>
      <c r="C1237" s="98" t="s">
        <v>19310</v>
      </c>
      <c r="D1237" s="99" t="n">
        <v>65.65</v>
      </c>
      <c r="E1237" s="96"/>
    </row>
    <row r="1238" customFormat="false" ht="12" hidden="false" customHeight="true" outlineLevel="0" collapsed="false">
      <c r="A1238" s="96" t="s">
        <v>19691</v>
      </c>
      <c r="B1238" s="97" t="s">
        <v>19692</v>
      </c>
      <c r="C1238" s="98" t="s">
        <v>19310</v>
      </c>
      <c r="D1238" s="99" t="n">
        <v>62.78</v>
      </c>
      <c r="E1238" s="96"/>
    </row>
    <row r="1239" customFormat="false" ht="36" hidden="false" customHeight="true" outlineLevel="0" collapsed="false">
      <c r="A1239" s="96" t="s">
        <v>19693</v>
      </c>
      <c r="B1239" s="97" t="s">
        <v>19694</v>
      </c>
      <c r="C1239" s="98" t="s">
        <v>15</v>
      </c>
      <c r="D1239" s="99" t="n">
        <v>44.08</v>
      </c>
      <c r="E1239" s="96"/>
    </row>
    <row r="1240" customFormat="false" ht="36" hidden="false" customHeight="true" outlineLevel="0" collapsed="false">
      <c r="A1240" s="96" t="s">
        <v>19695</v>
      </c>
      <c r="B1240" s="97" t="s">
        <v>19696</v>
      </c>
      <c r="C1240" s="98" t="s">
        <v>15</v>
      </c>
      <c r="D1240" s="99" t="n">
        <v>93.39</v>
      </c>
      <c r="E1240" s="96"/>
    </row>
    <row r="1241" customFormat="false" ht="12" hidden="false" customHeight="true" outlineLevel="0" collapsed="false">
      <c r="A1241" s="96" t="s">
        <v>19697</v>
      </c>
      <c r="B1241" s="97" t="s">
        <v>19698</v>
      </c>
      <c r="C1241" s="98" t="s">
        <v>19310</v>
      </c>
      <c r="D1241" s="99" t="n">
        <v>57.7</v>
      </c>
      <c r="E1241" s="96"/>
    </row>
    <row r="1242" customFormat="false" ht="24" hidden="false" customHeight="true" outlineLevel="0" collapsed="false">
      <c r="A1242" s="96" t="s">
        <v>19699</v>
      </c>
      <c r="B1242" s="97" t="s">
        <v>19700</v>
      </c>
      <c r="C1242" s="98" t="s">
        <v>15</v>
      </c>
      <c r="D1242" s="99" t="n">
        <v>4.31</v>
      </c>
      <c r="E1242" s="96"/>
    </row>
    <row r="1243" customFormat="false" ht="36" hidden="false" customHeight="true" outlineLevel="0" collapsed="false">
      <c r="A1243" s="96" t="s">
        <v>19701</v>
      </c>
      <c r="B1243" s="97" t="s">
        <v>19702</v>
      </c>
      <c r="C1243" s="98" t="s">
        <v>15</v>
      </c>
      <c r="D1243" s="99" t="n">
        <v>51.54</v>
      </c>
      <c r="E1243" s="96"/>
    </row>
    <row r="1244" customFormat="false" ht="24" hidden="false" customHeight="true" outlineLevel="0" collapsed="false">
      <c r="A1244" s="96" t="s">
        <v>19703</v>
      </c>
      <c r="B1244" s="97" t="s">
        <v>19704</v>
      </c>
      <c r="C1244" s="98" t="s">
        <v>19310</v>
      </c>
      <c r="D1244" s="99" t="n">
        <v>56.11</v>
      </c>
      <c r="E1244" s="96"/>
    </row>
    <row r="1245" customFormat="false" ht="36" hidden="false" customHeight="true" outlineLevel="0" collapsed="false">
      <c r="A1245" s="96" t="s">
        <v>19705</v>
      </c>
      <c r="B1245" s="97" t="s">
        <v>19706</v>
      </c>
      <c r="C1245" s="98" t="s">
        <v>19310</v>
      </c>
      <c r="D1245" s="99" t="n">
        <v>144.04</v>
      </c>
      <c r="E1245" s="96"/>
    </row>
    <row r="1246" customFormat="false" ht="36" hidden="false" customHeight="true" outlineLevel="0" collapsed="false">
      <c r="A1246" s="96" t="s">
        <v>19707</v>
      </c>
      <c r="B1246" s="97" t="s">
        <v>19708</v>
      </c>
      <c r="C1246" s="98" t="s">
        <v>19310</v>
      </c>
      <c r="D1246" s="99" t="n">
        <v>172</v>
      </c>
      <c r="E1246" s="96"/>
    </row>
    <row r="1247" customFormat="false" ht="24" hidden="false" customHeight="true" outlineLevel="0" collapsed="false">
      <c r="A1247" s="96" t="s">
        <v>19709</v>
      </c>
      <c r="B1247" s="97" t="s">
        <v>19710</v>
      </c>
      <c r="C1247" s="98" t="s">
        <v>19310</v>
      </c>
      <c r="D1247" s="99" t="n">
        <v>33.77</v>
      </c>
      <c r="E1247" s="96"/>
    </row>
    <row r="1248" customFormat="false" ht="24" hidden="false" customHeight="true" outlineLevel="0" collapsed="false">
      <c r="A1248" s="96" t="s">
        <v>19711</v>
      </c>
      <c r="B1248" s="97" t="s">
        <v>19712</v>
      </c>
      <c r="C1248" s="98" t="s">
        <v>19310</v>
      </c>
      <c r="D1248" s="99" t="n">
        <v>49.29</v>
      </c>
      <c r="E1248" s="96"/>
    </row>
    <row r="1249" customFormat="false" ht="12" hidden="false" customHeight="true" outlineLevel="0" collapsed="false">
      <c r="A1249" s="91" t="n">
        <v>8900</v>
      </c>
      <c r="B1249" s="92" t="s">
        <v>19713</v>
      </c>
      <c r="C1249" s="93"/>
      <c r="D1249" s="94"/>
      <c r="E1249" s="95"/>
    </row>
    <row r="1250" customFormat="false" ht="12" hidden="false" customHeight="true" outlineLevel="0" collapsed="false">
      <c r="A1250" s="96" t="s">
        <v>19714</v>
      </c>
      <c r="B1250" s="97" t="s">
        <v>19715</v>
      </c>
      <c r="C1250" s="98" t="s">
        <v>19310</v>
      </c>
      <c r="D1250" s="99" t="n">
        <v>63.19</v>
      </c>
      <c r="E1250" s="96"/>
    </row>
    <row r="1251" customFormat="false" ht="24" hidden="false" customHeight="true" outlineLevel="0" collapsed="false">
      <c r="A1251" s="96" t="s">
        <v>19716</v>
      </c>
      <c r="B1251" s="97" t="s">
        <v>19717</v>
      </c>
      <c r="C1251" s="98" t="s">
        <v>19310</v>
      </c>
      <c r="D1251" s="99" t="n">
        <v>64.6</v>
      </c>
      <c r="E1251" s="96"/>
    </row>
    <row r="1252" customFormat="false" ht="24" hidden="false" customHeight="true" outlineLevel="0" collapsed="false">
      <c r="A1252" s="96" t="s">
        <v>19718</v>
      </c>
      <c r="B1252" s="97" t="s">
        <v>19719</v>
      </c>
      <c r="C1252" s="98" t="s">
        <v>19310</v>
      </c>
      <c r="D1252" s="99" t="n">
        <v>218.83</v>
      </c>
      <c r="E1252" s="96"/>
    </row>
    <row r="1253" customFormat="false" ht="24" hidden="false" customHeight="true" outlineLevel="0" collapsed="false">
      <c r="A1253" s="96" t="s">
        <v>19720</v>
      </c>
      <c r="B1253" s="97" t="s">
        <v>19721</v>
      </c>
      <c r="C1253" s="98" t="s">
        <v>19310</v>
      </c>
      <c r="D1253" s="99" t="n">
        <v>76.18</v>
      </c>
      <c r="E1253" s="96"/>
    </row>
    <row r="1254" customFormat="false" ht="24" hidden="false" customHeight="true" outlineLevel="0" collapsed="false">
      <c r="A1254" s="96" t="s">
        <v>19722</v>
      </c>
      <c r="B1254" s="97" t="s">
        <v>19723</v>
      </c>
      <c r="C1254" s="98" t="s">
        <v>19310</v>
      </c>
      <c r="D1254" s="99" t="n">
        <v>63.19</v>
      </c>
      <c r="E1254" s="96"/>
    </row>
    <row r="1255" customFormat="false" ht="12" hidden="false" customHeight="true" outlineLevel="0" collapsed="false">
      <c r="A1255" s="91" t="n">
        <v>8901</v>
      </c>
      <c r="B1255" s="92" t="s">
        <v>19724</v>
      </c>
      <c r="C1255" s="93"/>
      <c r="D1255" s="94"/>
      <c r="E1255" s="95"/>
    </row>
    <row r="1256" customFormat="false" ht="36" hidden="false" customHeight="true" outlineLevel="0" collapsed="false">
      <c r="A1256" s="96" t="s">
        <v>19725</v>
      </c>
      <c r="B1256" s="97" t="s">
        <v>19726</v>
      </c>
      <c r="C1256" s="98" t="s">
        <v>19310</v>
      </c>
      <c r="D1256" s="99" t="n">
        <v>621.75</v>
      </c>
      <c r="E1256" s="96"/>
    </row>
    <row r="1257" customFormat="false" ht="48.75" hidden="false" customHeight="true" outlineLevel="0" collapsed="false">
      <c r="A1257" s="96" t="s">
        <v>19727</v>
      </c>
      <c r="B1257" s="97" t="s">
        <v>19728</v>
      </c>
      <c r="C1257" s="98" t="s">
        <v>15</v>
      </c>
      <c r="D1257" s="99" t="n">
        <v>324.71</v>
      </c>
      <c r="E1257" s="96"/>
    </row>
    <row r="1258" customFormat="false" ht="48.75" hidden="false" customHeight="true" outlineLevel="0" collapsed="false">
      <c r="A1258" s="96" t="s">
        <v>19729</v>
      </c>
      <c r="B1258" s="97" t="s">
        <v>19730</v>
      </c>
      <c r="C1258" s="98" t="s">
        <v>15</v>
      </c>
      <c r="D1258" s="99" t="n">
        <v>223.56</v>
      </c>
      <c r="E1258" s="96"/>
    </row>
    <row r="1259" customFormat="false" ht="48.75" hidden="false" customHeight="true" outlineLevel="0" collapsed="false">
      <c r="A1259" s="96" t="s">
        <v>19731</v>
      </c>
      <c r="B1259" s="97" t="s">
        <v>19732</v>
      </c>
      <c r="C1259" s="98" t="s">
        <v>15</v>
      </c>
      <c r="D1259" s="99" t="n">
        <v>233.72</v>
      </c>
      <c r="E1259" s="96"/>
    </row>
    <row r="1260" customFormat="false" ht="48.75" hidden="false" customHeight="true" outlineLevel="0" collapsed="false">
      <c r="A1260" s="96" t="s">
        <v>19733</v>
      </c>
      <c r="B1260" s="97" t="s">
        <v>19734</v>
      </c>
      <c r="C1260" s="98" t="s">
        <v>15</v>
      </c>
      <c r="D1260" s="99" t="n">
        <v>265.17</v>
      </c>
      <c r="E1260" s="96"/>
    </row>
    <row r="1261" customFormat="false" ht="48.75" hidden="false" customHeight="true" outlineLevel="0" collapsed="false">
      <c r="A1261" s="96" t="s">
        <v>19735</v>
      </c>
      <c r="B1261" s="97" t="s">
        <v>19736</v>
      </c>
      <c r="C1261" s="98" t="s">
        <v>15</v>
      </c>
      <c r="D1261" s="99" t="n">
        <v>136.63</v>
      </c>
      <c r="E1261" s="96"/>
    </row>
    <row r="1262" customFormat="false" ht="48.75" hidden="false" customHeight="true" outlineLevel="0" collapsed="false">
      <c r="A1262" s="96" t="s">
        <v>19737</v>
      </c>
      <c r="B1262" s="97" t="s">
        <v>19738</v>
      </c>
      <c r="C1262" s="98" t="s">
        <v>15</v>
      </c>
      <c r="D1262" s="99" t="n">
        <v>179.17</v>
      </c>
      <c r="E1262" s="96"/>
    </row>
    <row r="1263" customFormat="false" ht="48.75" hidden="false" customHeight="true" outlineLevel="0" collapsed="false">
      <c r="A1263" s="96" t="s">
        <v>19739</v>
      </c>
      <c r="B1263" s="97" t="s">
        <v>19740</v>
      </c>
      <c r="C1263" s="98" t="s">
        <v>15</v>
      </c>
      <c r="D1263" s="99" t="n">
        <v>226.89</v>
      </c>
      <c r="E1263" s="96"/>
    </row>
    <row r="1264" customFormat="false" ht="48.75" hidden="false" customHeight="true" outlineLevel="0" collapsed="false">
      <c r="A1264" s="96" t="s">
        <v>19741</v>
      </c>
      <c r="B1264" s="97" t="s">
        <v>19742</v>
      </c>
      <c r="C1264" s="98" t="s">
        <v>15</v>
      </c>
      <c r="D1264" s="99" t="n">
        <v>218.79</v>
      </c>
      <c r="E1264" s="96"/>
    </row>
    <row r="1265" customFormat="false" ht="12" hidden="false" customHeight="true" outlineLevel="0" collapsed="false">
      <c r="A1265" s="91" t="n">
        <v>8680</v>
      </c>
      <c r="B1265" s="92" t="s">
        <v>19743</v>
      </c>
      <c r="C1265" s="93"/>
      <c r="D1265" s="94"/>
      <c r="E1265" s="95"/>
    </row>
    <row r="1266" customFormat="false" ht="12" hidden="false" customHeight="true" outlineLevel="0" collapsed="false">
      <c r="A1266" s="91" t="n">
        <v>8902</v>
      </c>
      <c r="B1266" s="92" t="s">
        <v>19744</v>
      </c>
      <c r="C1266" s="93"/>
      <c r="D1266" s="94"/>
      <c r="E1266" s="95"/>
    </row>
    <row r="1267" customFormat="false" ht="12" hidden="false" customHeight="true" outlineLevel="0" collapsed="false">
      <c r="A1267" s="96" t="s">
        <v>19745</v>
      </c>
      <c r="B1267" s="97" t="s">
        <v>19746</v>
      </c>
      <c r="C1267" s="98" t="s">
        <v>17460</v>
      </c>
      <c r="D1267" s="99" t="n">
        <v>1280.42</v>
      </c>
      <c r="E1267" s="96"/>
    </row>
    <row r="1268" customFormat="false" ht="12" hidden="false" customHeight="true" outlineLevel="0" collapsed="false">
      <c r="A1268" s="91" t="n">
        <v>8903</v>
      </c>
      <c r="B1268" s="92" t="s">
        <v>19747</v>
      </c>
      <c r="C1268" s="93"/>
      <c r="D1268" s="94"/>
      <c r="E1268" s="95"/>
    </row>
    <row r="1269" customFormat="false" ht="12" hidden="false" customHeight="true" outlineLevel="0" collapsed="false">
      <c r="A1269" s="96" t="s">
        <v>19748</v>
      </c>
      <c r="B1269" s="97" t="s">
        <v>19749</v>
      </c>
      <c r="C1269" s="98" t="s">
        <v>17460</v>
      </c>
      <c r="D1269" s="99" t="n">
        <v>237.23</v>
      </c>
      <c r="E1269" s="96"/>
    </row>
    <row r="1270" customFormat="false" ht="24" hidden="false" customHeight="true" outlineLevel="0" collapsed="false">
      <c r="A1270" s="96" t="s">
        <v>19750</v>
      </c>
      <c r="B1270" s="97" t="s">
        <v>19751</v>
      </c>
      <c r="C1270" s="98" t="s">
        <v>17460</v>
      </c>
      <c r="D1270" s="99" t="n">
        <v>263.43</v>
      </c>
      <c r="E1270" s="96"/>
    </row>
    <row r="1271" customFormat="false" ht="12" hidden="false" customHeight="true" outlineLevel="0" collapsed="false">
      <c r="A1271" s="91" t="n">
        <v>8904</v>
      </c>
      <c r="B1271" s="92" t="s">
        <v>19752</v>
      </c>
      <c r="C1271" s="93"/>
      <c r="D1271" s="94"/>
      <c r="E1271" s="95"/>
    </row>
    <row r="1272" customFormat="false" ht="24" hidden="false" customHeight="true" outlineLevel="0" collapsed="false">
      <c r="A1272" s="96" t="s">
        <v>19753</v>
      </c>
      <c r="B1272" s="97" t="s">
        <v>19754</v>
      </c>
      <c r="C1272" s="98" t="s">
        <v>17460</v>
      </c>
      <c r="D1272" s="99" t="n">
        <v>348.5</v>
      </c>
      <c r="E1272" s="96"/>
    </row>
    <row r="1273" customFormat="false" ht="24" hidden="false" customHeight="true" outlineLevel="0" collapsed="false">
      <c r="A1273" s="96" t="s">
        <v>19755</v>
      </c>
      <c r="B1273" s="97" t="s">
        <v>19756</v>
      </c>
      <c r="C1273" s="98" t="s">
        <v>17460</v>
      </c>
      <c r="D1273" s="99" t="n">
        <v>376.64</v>
      </c>
      <c r="E1273" s="96"/>
    </row>
    <row r="1274" customFormat="false" ht="60.75" hidden="false" customHeight="true" outlineLevel="0" collapsed="false">
      <c r="A1274" s="96" t="s">
        <v>19757</v>
      </c>
      <c r="B1274" s="97" t="s">
        <v>19758</v>
      </c>
      <c r="C1274" s="98" t="s">
        <v>17460</v>
      </c>
      <c r="D1274" s="99" t="n">
        <v>343.49</v>
      </c>
      <c r="E1274" s="96"/>
    </row>
    <row r="1275" customFormat="false" ht="60.75" hidden="false" customHeight="true" outlineLevel="0" collapsed="false">
      <c r="A1275" s="96" t="s">
        <v>19759</v>
      </c>
      <c r="B1275" s="97" t="s">
        <v>19760</v>
      </c>
      <c r="C1275" s="98" t="s">
        <v>17460</v>
      </c>
      <c r="D1275" s="99" t="n">
        <v>380.74</v>
      </c>
      <c r="E1275" s="96"/>
    </row>
    <row r="1276" customFormat="false" ht="12" hidden="false" customHeight="true" outlineLevel="0" collapsed="false">
      <c r="A1276" s="91" t="n">
        <v>8905</v>
      </c>
      <c r="B1276" s="92" t="s">
        <v>19761</v>
      </c>
      <c r="C1276" s="93"/>
      <c r="D1276" s="94"/>
      <c r="E1276" s="95"/>
    </row>
    <row r="1277" customFormat="false" ht="24" hidden="false" customHeight="true" outlineLevel="0" collapsed="false">
      <c r="A1277" s="96" t="s">
        <v>19762</v>
      </c>
      <c r="B1277" s="97" t="s">
        <v>19763</v>
      </c>
      <c r="C1277" s="98" t="s">
        <v>17460</v>
      </c>
      <c r="D1277" s="99" t="n">
        <v>505.72</v>
      </c>
      <c r="E1277" s="96"/>
    </row>
    <row r="1278" customFormat="false" ht="24" hidden="false" customHeight="true" outlineLevel="0" collapsed="false">
      <c r="A1278" s="96" t="s">
        <v>19764</v>
      </c>
      <c r="B1278" s="97" t="s">
        <v>19765</v>
      </c>
      <c r="C1278" s="98" t="s">
        <v>17460</v>
      </c>
      <c r="D1278" s="99" t="n">
        <v>522.44</v>
      </c>
      <c r="E1278" s="96"/>
    </row>
    <row r="1279" customFormat="false" ht="12" hidden="false" customHeight="true" outlineLevel="0" collapsed="false">
      <c r="A1279" s="91" t="n">
        <v>8906</v>
      </c>
      <c r="B1279" s="92" t="s">
        <v>19766</v>
      </c>
      <c r="C1279" s="93"/>
      <c r="D1279" s="94"/>
      <c r="E1279" s="95"/>
    </row>
    <row r="1280" customFormat="false" ht="24" hidden="false" customHeight="true" outlineLevel="0" collapsed="false">
      <c r="A1280" s="96" t="s">
        <v>19767</v>
      </c>
      <c r="B1280" s="97" t="s">
        <v>19768</v>
      </c>
      <c r="C1280" s="98" t="s">
        <v>15</v>
      </c>
      <c r="D1280" s="99" t="n">
        <v>107.65</v>
      </c>
      <c r="E1280" s="96"/>
    </row>
    <row r="1281" customFormat="false" ht="12" hidden="false" customHeight="true" outlineLevel="0" collapsed="false">
      <c r="A1281" s="91" t="n">
        <v>8907</v>
      </c>
      <c r="B1281" s="92" t="s">
        <v>19769</v>
      </c>
      <c r="C1281" s="93"/>
      <c r="D1281" s="94"/>
      <c r="E1281" s="95"/>
    </row>
    <row r="1282" customFormat="false" ht="36" hidden="false" customHeight="true" outlineLevel="0" collapsed="false">
      <c r="A1282" s="96" t="s">
        <v>19770</v>
      </c>
      <c r="B1282" s="97" t="s">
        <v>19771</v>
      </c>
      <c r="C1282" s="98" t="s">
        <v>172</v>
      </c>
      <c r="D1282" s="99" t="n">
        <v>48.71</v>
      </c>
      <c r="E1282" s="96"/>
    </row>
    <row r="1283" customFormat="false" ht="36" hidden="false" customHeight="true" outlineLevel="0" collapsed="false">
      <c r="A1283" s="96" t="s">
        <v>19772</v>
      </c>
      <c r="B1283" s="97" t="s">
        <v>19773</v>
      </c>
      <c r="C1283" s="98" t="s">
        <v>172</v>
      </c>
      <c r="D1283" s="99" t="n">
        <v>41.01</v>
      </c>
      <c r="E1283" s="96"/>
    </row>
    <row r="1284" customFormat="false" ht="12" hidden="false" customHeight="true" outlineLevel="0" collapsed="false">
      <c r="A1284" s="96" t="s">
        <v>19774</v>
      </c>
      <c r="B1284" s="97" t="s">
        <v>19775</v>
      </c>
      <c r="C1284" s="98" t="s">
        <v>172</v>
      </c>
      <c r="D1284" s="99" t="n">
        <v>13.56</v>
      </c>
      <c r="E1284" s="96"/>
    </row>
    <row r="1285" customFormat="false" ht="48.75" hidden="false" customHeight="true" outlineLevel="0" collapsed="false">
      <c r="A1285" s="96" t="s">
        <v>19776</v>
      </c>
      <c r="B1285" s="97" t="s">
        <v>19777</v>
      </c>
      <c r="C1285" s="98" t="s">
        <v>172</v>
      </c>
      <c r="D1285" s="99" t="n">
        <v>187.47</v>
      </c>
      <c r="E1285" s="96"/>
    </row>
    <row r="1286" customFormat="false" ht="48.75" hidden="false" customHeight="true" outlineLevel="0" collapsed="false">
      <c r="A1286" s="96" t="s">
        <v>19778</v>
      </c>
      <c r="B1286" s="97" t="s">
        <v>19779</v>
      </c>
      <c r="C1286" s="98" t="s">
        <v>172</v>
      </c>
      <c r="D1286" s="99" t="n">
        <v>170.09</v>
      </c>
      <c r="E1286" s="96"/>
    </row>
    <row r="1287" customFormat="false" ht="48.75" hidden="false" customHeight="true" outlineLevel="0" collapsed="false">
      <c r="A1287" s="96" t="s">
        <v>19780</v>
      </c>
      <c r="B1287" s="97" t="s">
        <v>19781</v>
      </c>
      <c r="C1287" s="98" t="s">
        <v>172</v>
      </c>
      <c r="D1287" s="99" t="n">
        <v>175.06</v>
      </c>
      <c r="E1287" s="96"/>
    </row>
    <row r="1288" customFormat="false" ht="12" hidden="false" customHeight="true" outlineLevel="0" collapsed="false">
      <c r="A1288" s="91" t="n">
        <v>8908</v>
      </c>
      <c r="B1288" s="92" t="s">
        <v>19782</v>
      </c>
      <c r="C1288" s="93"/>
      <c r="D1288" s="94"/>
      <c r="E1288" s="95"/>
    </row>
    <row r="1289" customFormat="false" ht="12" hidden="false" customHeight="true" outlineLevel="0" collapsed="false">
      <c r="A1289" s="96" t="s">
        <v>19783</v>
      </c>
      <c r="B1289" s="97" t="s">
        <v>19784</v>
      </c>
      <c r="C1289" s="98" t="s">
        <v>172</v>
      </c>
      <c r="D1289" s="99" t="n">
        <v>38.01</v>
      </c>
      <c r="E1289" s="96"/>
    </row>
    <row r="1290" customFormat="false" ht="12" hidden="false" customHeight="true" outlineLevel="0" collapsed="false">
      <c r="A1290" s="96" t="s">
        <v>19785</v>
      </c>
      <c r="B1290" s="97" t="s">
        <v>19786</v>
      </c>
      <c r="C1290" s="98" t="s">
        <v>172</v>
      </c>
      <c r="D1290" s="99" t="n">
        <v>29.56</v>
      </c>
      <c r="E1290" s="96"/>
    </row>
    <row r="1291" customFormat="false" ht="12" hidden="false" customHeight="true" outlineLevel="0" collapsed="false">
      <c r="A1291" s="96" t="s">
        <v>19787</v>
      </c>
      <c r="B1291" s="97" t="s">
        <v>19788</v>
      </c>
      <c r="C1291" s="98" t="s">
        <v>172</v>
      </c>
      <c r="D1291" s="99" t="n">
        <v>13.67</v>
      </c>
      <c r="E1291" s="96"/>
    </row>
    <row r="1292" customFormat="false" ht="12" hidden="false" customHeight="true" outlineLevel="0" collapsed="false">
      <c r="A1292" s="91" t="n">
        <v>8909</v>
      </c>
      <c r="B1292" s="92" t="s">
        <v>19789</v>
      </c>
      <c r="C1292" s="93"/>
      <c r="D1292" s="94"/>
      <c r="E1292" s="95"/>
    </row>
    <row r="1293" customFormat="false" ht="24" hidden="false" customHeight="true" outlineLevel="0" collapsed="false">
      <c r="A1293" s="96" t="s">
        <v>19790</v>
      </c>
      <c r="B1293" s="97" t="s">
        <v>19791</v>
      </c>
      <c r="C1293" s="98" t="s">
        <v>17460</v>
      </c>
      <c r="D1293" s="99" t="n">
        <v>298.06</v>
      </c>
      <c r="E1293" s="96"/>
    </row>
    <row r="1294" customFormat="false" ht="12" hidden="false" customHeight="true" outlineLevel="0" collapsed="false">
      <c r="A1294" s="96" t="s">
        <v>19792</v>
      </c>
      <c r="B1294" s="97" t="s">
        <v>19793</v>
      </c>
      <c r="C1294" s="98" t="s">
        <v>17460</v>
      </c>
      <c r="D1294" s="99" t="n">
        <v>278.73</v>
      </c>
      <c r="E1294" s="96"/>
    </row>
    <row r="1295" customFormat="false" ht="12" hidden="false" customHeight="true" outlineLevel="0" collapsed="false">
      <c r="A1295" s="91" t="n">
        <v>8910</v>
      </c>
      <c r="B1295" s="92" t="s">
        <v>19794</v>
      </c>
      <c r="C1295" s="93"/>
      <c r="D1295" s="94"/>
      <c r="E1295" s="95"/>
    </row>
    <row r="1296" customFormat="false" ht="24" hidden="false" customHeight="true" outlineLevel="0" collapsed="false">
      <c r="A1296" s="96" t="s">
        <v>19795</v>
      </c>
      <c r="B1296" s="97" t="s">
        <v>19796</v>
      </c>
      <c r="C1296" s="98" t="s">
        <v>17460</v>
      </c>
      <c r="D1296" s="99" t="n">
        <v>250.83</v>
      </c>
      <c r="E1296" s="96"/>
    </row>
    <row r="1297" customFormat="false" ht="12" hidden="false" customHeight="true" outlineLevel="0" collapsed="false">
      <c r="A1297" s="96" t="s">
        <v>19797</v>
      </c>
      <c r="B1297" s="97" t="s">
        <v>19798</v>
      </c>
      <c r="C1297" s="98" t="s">
        <v>17460</v>
      </c>
      <c r="D1297" s="99" t="n">
        <v>237.35</v>
      </c>
      <c r="E1297" s="96"/>
    </row>
    <row r="1298" customFormat="false" ht="12" hidden="false" customHeight="true" outlineLevel="0" collapsed="false">
      <c r="A1298" s="91" t="n">
        <v>8911</v>
      </c>
      <c r="B1298" s="92" t="s">
        <v>19799</v>
      </c>
      <c r="C1298" s="93"/>
      <c r="D1298" s="94"/>
      <c r="E1298" s="95"/>
    </row>
    <row r="1299" customFormat="false" ht="24" hidden="false" customHeight="true" outlineLevel="0" collapsed="false">
      <c r="A1299" s="96" t="s">
        <v>19800</v>
      </c>
      <c r="B1299" s="97" t="s">
        <v>19801</v>
      </c>
      <c r="C1299" s="98" t="s">
        <v>17460</v>
      </c>
      <c r="D1299" s="99" t="n">
        <v>280.48</v>
      </c>
      <c r="E1299" s="96"/>
    </row>
    <row r="1300" customFormat="false" ht="24" hidden="false" customHeight="true" outlineLevel="0" collapsed="false">
      <c r="A1300" s="96" t="s">
        <v>19802</v>
      </c>
      <c r="B1300" s="97" t="s">
        <v>19803</v>
      </c>
      <c r="C1300" s="98" t="s">
        <v>17460</v>
      </c>
      <c r="D1300" s="99" t="n">
        <v>269.56</v>
      </c>
      <c r="E1300" s="96"/>
    </row>
    <row r="1301" customFormat="false" ht="12" hidden="false" customHeight="true" outlineLevel="0" collapsed="false">
      <c r="A1301" s="91" t="n">
        <v>8912</v>
      </c>
      <c r="B1301" s="92" t="s">
        <v>19804</v>
      </c>
      <c r="C1301" s="93"/>
      <c r="D1301" s="94"/>
      <c r="E1301" s="95"/>
    </row>
    <row r="1302" customFormat="false" ht="24" hidden="false" customHeight="true" outlineLevel="0" collapsed="false">
      <c r="A1302" s="96" t="s">
        <v>19805</v>
      </c>
      <c r="B1302" s="97" t="s">
        <v>19806</v>
      </c>
      <c r="C1302" s="98" t="s">
        <v>17460</v>
      </c>
      <c r="D1302" s="99" t="n">
        <v>347.7</v>
      </c>
      <c r="E1302" s="96"/>
    </row>
    <row r="1303" customFormat="false" ht="24" hidden="false" customHeight="true" outlineLevel="0" collapsed="false">
      <c r="A1303" s="96" t="s">
        <v>19807</v>
      </c>
      <c r="B1303" s="97" t="s">
        <v>19808</v>
      </c>
      <c r="C1303" s="98" t="s">
        <v>17460</v>
      </c>
      <c r="D1303" s="99" t="n">
        <v>336.78</v>
      </c>
      <c r="E1303" s="96"/>
    </row>
    <row r="1304" customFormat="false" ht="12" hidden="false" customHeight="true" outlineLevel="0" collapsed="false">
      <c r="A1304" s="91" t="n">
        <v>8913</v>
      </c>
      <c r="B1304" s="92" t="s">
        <v>19809</v>
      </c>
      <c r="C1304" s="93"/>
      <c r="D1304" s="94"/>
      <c r="E1304" s="95"/>
    </row>
    <row r="1305" customFormat="false" ht="24" hidden="false" customHeight="true" outlineLevel="0" collapsed="false">
      <c r="A1305" s="96" t="s">
        <v>19810</v>
      </c>
      <c r="B1305" s="97" t="s">
        <v>19811</v>
      </c>
      <c r="C1305" s="98" t="s">
        <v>17460</v>
      </c>
      <c r="D1305" s="99" t="n">
        <v>311.11</v>
      </c>
      <c r="E1305" s="96"/>
    </row>
    <row r="1306" customFormat="false" ht="24" hidden="false" customHeight="true" outlineLevel="0" collapsed="false">
      <c r="A1306" s="96" t="s">
        <v>19812</v>
      </c>
      <c r="B1306" s="97" t="s">
        <v>19813</v>
      </c>
      <c r="C1306" s="98" t="s">
        <v>17460</v>
      </c>
      <c r="D1306" s="99" t="n">
        <v>324.87</v>
      </c>
      <c r="E1306" s="96"/>
    </row>
    <row r="1307" customFormat="false" ht="12" hidden="false" customHeight="true" outlineLevel="0" collapsed="false">
      <c r="A1307" s="91" t="n">
        <v>8914</v>
      </c>
      <c r="B1307" s="92" t="s">
        <v>19814</v>
      </c>
      <c r="C1307" s="93"/>
      <c r="D1307" s="94"/>
      <c r="E1307" s="95"/>
    </row>
    <row r="1308" customFormat="false" ht="24" hidden="false" customHeight="true" outlineLevel="0" collapsed="false">
      <c r="A1308" s="96" t="s">
        <v>19815</v>
      </c>
      <c r="B1308" s="97" t="s">
        <v>19816</v>
      </c>
      <c r="C1308" s="98" t="s">
        <v>17460</v>
      </c>
      <c r="D1308" s="99" t="n">
        <v>254.23</v>
      </c>
      <c r="E1308" s="96"/>
    </row>
    <row r="1309" customFormat="false" ht="24" hidden="false" customHeight="true" outlineLevel="0" collapsed="false">
      <c r="A1309" s="96" t="s">
        <v>19817</v>
      </c>
      <c r="B1309" s="97" t="s">
        <v>19818</v>
      </c>
      <c r="C1309" s="98" t="s">
        <v>17460</v>
      </c>
      <c r="D1309" s="99" t="n">
        <v>238.82</v>
      </c>
      <c r="E1309" s="96"/>
    </row>
    <row r="1310" customFormat="false" ht="12" hidden="false" customHeight="true" outlineLevel="0" collapsed="false">
      <c r="A1310" s="91" t="n">
        <v>8681</v>
      </c>
      <c r="B1310" s="92" t="s">
        <v>19819</v>
      </c>
      <c r="C1310" s="93"/>
      <c r="D1310" s="94"/>
      <c r="E1310" s="95"/>
    </row>
    <row r="1311" customFormat="false" ht="12" hidden="false" customHeight="true" outlineLevel="0" collapsed="false">
      <c r="A1311" s="91" t="n">
        <v>8915</v>
      </c>
      <c r="B1311" s="92" t="s">
        <v>19820</v>
      </c>
      <c r="C1311" s="93"/>
      <c r="D1311" s="94"/>
      <c r="E1311" s="95"/>
    </row>
    <row r="1312" customFormat="false" ht="36" hidden="false" customHeight="true" outlineLevel="0" collapsed="false">
      <c r="A1312" s="96" t="s">
        <v>19821</v>
      </c>
      <c r="B1312" s="97" t="s">
        <v>19822</v>
      </c>
      <c r="C1312" s="98" t="s">
        <v>172</v>
      </c>
      <c r="D1312" s="99" t="n">
        <v>13.52</v>
      </c>
      <c r="E1312" s="96"/>
    </row>
    <row r="1313" customFormat="false" ht="36" hidden="false" customHeight="true" outlineLevel="0" collapsed="false">
      <c r="A1313" s="96" t="s">
        <v>19823</v>
      </c>
      <c r="B1313" s="97" t="s">
        <v>19824</v>
      </c>
      <c r="C1313" s="98" t="s">
        <v>172</v>
      </c>
      <c r="D1313" s="99" t="n">
        <v>2.81</v>
      </c>
      <c r="E1313" s="96"/>
    </row>
    <row r="1314" customFormat="false" ht="36" hidden="false" customHeight="true" outlineLevel="0" collapsed="false">
      <c r="A1314" s="96" t="s">
        <v>19825</v>
      </c>
      <c r="B1314" s="97" t="s">
        <v>19826</v>
      </c>
      <c r="C1314" s="98" t="s">
        <v>172</v>
      </c>
      <c r="D1314" s="99" t="n">
        <v>19.07</v>
      </c>
      <c r="E1314" s="96"/>
    </row>
    <row r="1315" customFormat="false" ht="36" hidden="false" customHeight="true" outlineLevel="0" collapsed="false">
      <c r="A1315" s="96" t="s">
        <v>19827</v>
      </c>
      <c r="B1315" s="97" t="s">
        <v>19828</v>
      </c>
      <c r="C1315" s="98" t="s">
        <v>172</v>
      </c>
      <c r="D1315" s="99" t="n">
        <v>3.86</v>
      </c>
      <c r="E1315" s="96"/>
    </row>
    <row r="1316" customFormat="false" ht="36" hidden="false" customHeight="true" outlineLevel="0" collapsed="false">
      <c r="A1316" s="96" t="s">
        <v>19829</v>
      </c>
      <c r="B1316" s="97" t="s">
        <v>19830</v>
      </c>
      <c r="C1316" s="98" t="s">
        <v>172</v>
      </c>
      <c r="D1316" s="99" t="n">
        <v>27.29</v>
      </c>
      <c r="E1316" s="96"/>
    </row>
    <row r="1317" customFormat="false" ht="36" hidden="false" customHeight="true" outlineLevel="0" collapsed="false">
      <c r="A1317" s="96" t="s">
        <v>19831</v>
      </c>
      <c r="B1317" s="97" t="s">
        <v>19832</v>
      </c>
      <c r="C1317" s="98" t="s">
        <v>172</v>
      </c>
      <c r="D1317" s="99" t="n">
        <v>39.7</v>
      </c>
      <c r="E1317" s="96"/>
    </row>
    <row r="1318" customFormat="false" ht="36" hidden="false" customHeight="true" outlineLevel="0" collapsed="false">
      <c r="A1318" s="96" t="s">
        <v>19833</v>
      </c>
      <c r="B1318" s="97" t="s">
        <v>19834</v>
      </c>
      <c r="C1318" s="98" t="s">
        <v>172</v>
      </c>
      <c r="D1318" s="99" t="n">
        <v>5.81</v>
      </c>
      <c r="E1318" s="96"/>
    </row>
    <row r="1319" customFormat="false" ht="36" hidden="false" customHeight="true" outlineLevel="0" collapsed="false">
      <c r="A1319" s="96" t="s">
        <v>19835</v>
      </c>
      <c r="B1319" s="97" t="s">
        <v>19836</v>
      </c>
      <c r="C1319" s="98" t="s">
        <v>172</v>
      </c>
      <c r="D1319" s="99" t="n">
        <v>7.69</v>
      </c>
      <c r="E1319" s="96"/>
    </row>
    <row r="1320" customFormat="false" ht="12" hidden="false" customHeight="true" outlineLevel="0" collapsed="false">
      <c r="A1320" s="91" t="n">
        <v>8916</v>
      </c>
      <c r="B1320" s="92" t="s">
        <v>19837</v>
      </c>
      <c r="C1320" s="93"/>
      <c r="D1320" s="94"/>
      <c r="E1320" s="95"/>
    </row>
    <row r="1321" customFormat="false" ht="36" hidden="false" customHeight="true" outlineLevel="0" collapsed="false">
      <c r="A1321" s="96" t="s">
        <v>19838</v>
      </c>
      <c r="B1321" s="97" t="s">
        <v>19839</v>
      </c>
      <c r="C1321" s="98" t="s">
        <v>172</v>
      </c>
      <c r="D1321" s="99" t="n">
        <v>12.78</v>
      </c>
      <c r="E1321" s="96"/>
    </row>
    <row r="1322" customFormat="false" ht="36" hidden="false" customHeight="true" outlineLevel="0" collapsed="false">
      <c r="A1322" s="96" t="s">
        <v>19840</v>
      </c>
      <c r="B1322" s="97" t="s">
        <v>19841</v>
      </c>
      <c r="C1322" s="98" t="s">
        <v>172</v>
      </c>
      <c r="D1322" s="99" t="n">
        <v>113.37</v>
      </c>
      <c r="E1322" s="96"/>
    </row>
    <row r="1323" customFormat="false" ht="36" hidden="false" customHeight="true" outlineLevel="0" collapsed="false">
      <c r="A1323" s="96" t="s">
        <v>19842</v>
      </c>
      <c r="B1323" s="97" t="s">
        <v>19843</v>
      </c>
      <c r="C1323" s="98" t="s">
        <v>172</v>
      </c>
      <c r="D1323" s="99" t="n">
        <v>2.98</v>
      </c>
      <c r="E1323" s="96"/>
    </row>
    <row r="1324" customFormat="false" ht="36" hidden="false" customHeight="true" outlineLevel="0" collapsed="false">
      <c r="A1324" s="96" t="s">
        <v>19844</v>
      </c>
      <c r="B1324" s="97" t="s">
        <v>19845</v>
      </c>
      <c r="C1324" s="98" t="s">
        <v>172</v>
      </c>
      <c r="D1324" s="99" t="n">
        <v>122.87</v>
      </c>
      <c r="E1324" s="96"/>
    </row>
    <row r="1325" customFormat="false" ht="36" hidden="false" customHeight="true" outlineLevel="0" collapsed="false">
      <c r="A1325" s="96" t="s">
        <v>19846</v>
      </c>
      <c r="B1325" s="97" t="s">
        <v>19847</v>
      </c>
      <c r="C1325" s="98" t="s">
        <v>172</v>
      </c>
      <c r="D1325" s="99" t="n">
        <v>17.05</v>
      </c>
      <c r="E1325" s="96"/>
    </row>
    <row r="1326" customFormat="false" ht="36" hidden="false" customHeight="true" outlineLevel="0" collapsed="false">
      <c r="A1326" s="96" t="s">
        <v>19848</v>
      </c>
      <c r="B1326" s="97" t="s">
        <v>19849</v>
      </c>
      <c r="C1326" s="98" t="s">
        <v>172</v>
      </c>
      <c r="D1326" s="99" t="n">
        <v>149.39</v>
      </c>
      <c r="E1326" s="96"/>
    </row>
    <row r="1327" customFormat="false" ht="36" hidden="false" customHeight="true" outlineLevel="0" collapsed="false">
      <c r="A1327" s="96" t="s">
        <v>19850</v>
      </c>
      <c r="B1327" s="97" t="s">
        <v>19851</v>
      </c>
      <c r="C1327" s="98" t="s">
        <v>172</v>
      </c>
      <c r="D1327" s="99" t="n">
        <v>196.31</v>
      </c>
      <c r="E1327" s="96"/>
    </row>
    <row r="1328" customFormat="false" ht="36" hidden="false" customHeight="true" outlineLevel="0" collapsed="false">
      <c r="A1328" s="96" t="s">
        <v>19852</v>
      </c>
      <c r="B1328" s="97" t="s">
        <v>19853</v>
      </c>
      <c r="C1328" s="98" t="s">
        <v>172</v>
      </c>
      <c r="D1328" s="99" t="n">
        <v>4.05</v>
      </c>
      <c r="E1328" s="96"/>
    </row>
    <row r="1329" customFormat="false" ht="36" hidden="false" customHeight="true" outlineLevel="0" collapsed="false">
      <c r="A1329" s="96" t="s">
        <v>19854</v>
      </c>
      <c r="B1329" s="97" t="s">
        <v>19855</v>
      </c>
      <c r="C1329" s="98" t="s">
        <v>172</v>
      </c>
      <c r="D1329" s="99" t="n">
        <v>25.22</v>
      </c>
      <c r="E1329" s="96"/>
    </row>
    <row r="1330" customFormat="false" ht="36" hidden="false" customHeight="true" outlineLevel="0" collapsed="false">
      <c r="A1330" s="96" t="s">
        <v>19856</v>
      </c>
      <c r="B1330" s="97" t="s">
        <v>19857</v>
      </c>
      <c r="C1330" s="98" t="s">
        <v>172</v>
      </c>
      <c r="D1330" s="99" t="n">
        <v>277.17</v>
      </c>
      <c r="E1330" s="96"/>
    </row>
    <row r="1331" customFormat="false" ht="36" hidden="false" customHeight="true" outlineLevel="0" collapsed="false">
      <c r="A1331" s="96" t="s">
        <v>19858</v>
      </c>
      <c r="B1331" s="97" t="s">
        <v>19859</v>
      </c>
      <c r="C1331" s="98" t="s">
        <v>172</v>
      </c>
      <c r="D1331" s="99" t="n">
        <v>33.88</v>
      </c>
      <c r="E1331" s="96"/>
    </row>
    <row r="1332" customFormat="false" ht="36" hidden="false" customHeight="true" outlineLevel="0" collapsed="false">
      <c r="A1332" s="96" t="s">
        <v>19860</v>
      </c>
      <c r="B1332" s="97" t="s">
        <v>19861</v>
      </c>
      <c r="C1332" s="98" t="s">
        <v>172</v>
      </c>
      <c r="D1332" s="99" t="n">
        <v>5.4</v>
      </c>
      <c r="E1332" s="96"/>
    </row>
    <row r="1333" customFormat="false" ht="36" hidden="false" customHeight="true" outlineLevel="0" collapsed="false">
      <c r="A1333" s="96" t="s">
        <v>19862</v>
      </c>
      <c r="B1333" s="97" t="s">
        <v>19863</v>
      </c>
      <c r="C1333" s="98" t="s">
        <v>172</v>
      </c>
      <c r="D1333" s="99" t="n">
        <v>48.14</v>
      </c>
      <c r="E1333" s="96"/>
    </row>
    <row r="1334" customFormat="false" ht="36" hidden="false" customHeight="true" outlineLevel="0" collapsed="false">
      <c r="A1334" s="96" t="s">
        <v>19864</v>
      </c>
      <c r="B1334" s="97" t="s">
        <v>19865</v>
      </c>
      <c r="C1334" s="98" t="s">
        <v>172</v>
      </c>
      <c r="D1334" s="99" t="n">
        <v>7.75</v>
      </c>
      <c r="E1334" s="96"/>
    </row>
    <row r="1335" customFormat="false" ht="36" hidden="false" customHeight="true" outlineLevel="0" collapsed="false">
      <c r="A1335" s="96" t="s">
        <v>19866</v>
      </c>
      <c r="B1335" s="97" t="s">
        <v>19867</v>
      </c>
      <c r="C1335" s="98" t="s">
        <v>172</v>
      </c>
      <c r="D1335" s="99" t="n">
        <v>65.38</v>
      </c>
      <c r="E1335" s="96"/>
    </row>
    <row r="1336" customFormat="false" ht="36" hidden="false" customHeight="true" outlineLevel="0" collapsed="false">
      <c r="A1336" s="96" t="s">
        <v>19868</v>
      </c>
      <c r="B1336" s="97" t="s">
        <v>19869</v>
      </c>
      <c r="C1336" s="98" t="s">
        <v>172</v>
      </c>
      <c r="D1336" s="99" t="n">
        <v>85.34</v>
      </c>
      <c r="E1336" s="96"/>
    </row>
    <row r="1337" customFormat="false" ht="24" hidden="false" customHeight="true" outlineLevel="0" collapsed="false">
      <c r="A1337" s="96" t="s">
        <v>19870</v>
      </c>
      <c r="B1337" s="97" t="s">
        <v>19871</v>
      </c>
      <c r="C1337" s="98" t="s">
        <v>172</v>
      </c>
      <c r="D1337" s="99" t="n">
        <v>2.17</v>
      </c>
      <c r="E1337" s="96"/>
    </row>
    <row r="1338" customFormat="false" ht="12" hidden="false" customHeight="true" outlineLevel="0" collapsed="false">
      <c r="A1338" s="91" t="n">
        <v>8917</v>
      </c>
      <c r="B1338" s="92" t="s">
        <v>19872</v>
      </c>
      <c r="C1338" s="93"/>
      <c r="D1338" s="94"/>
      <c r="E1338" s="95"/>
    </row>
    <row r="1339" customFormat="false" ht="24" hidden="false" customHeight="true" outlineLevel="0" collapsed="false">
      <c r="A1339" s="96" t="s">
        <v>19873</v>
      </c>
      <c r="B1339" s="97" t="s">
        <v>19874</v>
      </c>
      <c r="C1339" s="98" t="s">
        <v>172</v>
      </c>
      <c r="D1339" s="99" t="n">
        <v>12.2</v>
      </c>
      <c r="E1339" s="96"/>
    </row>
    <row r="1340" customFormat="false" ht="24" hidden="false" customHeight="true" outlineLevel="0" collapsed="false">
      <c r="A1340" s="96" t="s">
        <v>19875</v>
      </c>
      <c r="B1340" s="97" t="s">
        <v>19876</v>
      </c>
      <c r="C1340" s="98" t="s">
        <v>172</v>
      </c>
      <c r="D1340" s="99" t="n">
        <v>18.23</v>
      </c>
      <c r="E1340" s="96"/>
    </row>
    <row r="1341" customFormat="false" ht="24" hidden="false" customHeight="true" outlineLevel="0" collapsed="false">
      <c r="A1341" s="96" t="s">
        <v>19877</v>
      </c>
      <c r="B1341" s="97" t="s">
        <v>19878</v>
      </c>
      <c r="C1341" s="98" t="s">
        <v>172</v>
      </c>
      <c r="D1341" s="99" t="n">
        <v>25.74</v>
      </c>
      <c r="E1341" s="96"/>
    </row>
    <row r="1342" customFormat="false" ht="24" hidden="false" customHeight="true" outlineLevel="0" collapsed="false">
      <c r="A1342" s="96" t="s">
        <v>19879</v>
      </c>
      <c r="B1342" s="97" t="s">
        <v>19880</v>
      </c>
      <c r="C1342" s="98" t="s">
        <v>172</v>
      </c>
      <c r="D1342" s="99" t="n">
        <v>35.72</v>
      </c>
      <c r="E1342" s="96"/>
    </row>
    <row r="1343" customFormat="false" ht="24" hidden="false" customHeight="true" outlineLevel="0" collapsed="false">
      <c r="A1343" s="96" t="s">
        <v>19881</v>
      </c>
      <c r="B1343" s="97" t="s">
        <v>19882</v>
      </c>
      <c r="C1343" s="98" t="s">
        <v>172</v>
      </c>
      <c r="D1343" s="99" t="n">
        <v>48.82</v>
      </c>
      <c r="E1343" s="96"/>
    </row>
    <row r="1344" customFormat="false" ht="24" hidden="false" customHeight="true" outlineLevel="0" collapsed="false">
      <c r="A1344" s="96" t="s">
        <v>19883</v>
      </c>
      <c r="B1344" s="97" t="s">
        <v>19884</v>
      </c>
      <c r="C1344" s="98" t="s">
        <v>172</v>
      </c>
      <c r="D1344" s="99" t="n">
        <v>66.45</v>
      </c>
      <c r="E1344" s="96"/>
    </row>
    <row r="1345" customFormat="false" ht="24" hidden="false" customHeight="true" outlineLevel="0" collapsed="false">
      <c r="A1345" s="96" t="s">
        <v>19885</v>
      </c>
      <c r="B1345" s="97" t="s">
        <v>19886</v>
      </c>
      <c r="C1345" s="98" t="s">
        <v>172</v>
      </c>
      <c r="D1345" s="99" t="n">
        <v>91.22</v>
      </c>
      <c r="E1345" s="96"/>
    </row>
    <row r="1346" customFormat="false" ht="12" hidden="false" customHeight="true" outlineLevel="0" collapsed="false">
      <c r="A1346" s="91" t="n">
        <v>8918</v>
      </c>
      <c r="B1346" s="92" t="s">
        <v>19887</v>
      </c>
      <c r="C1346" s="93"/>
      <c r="D1346" s="94"/>
      <c r="E1346" s="95"/>
    </row>
    <row r="1347" customFormat="false" ht="48.75" hidden="false" customHeight="true" outlineLevel="0" collapsed="false">
      <c r="A1347" s="96" t="s">
        <v>19888</v>
      </c>
      <c r="B1347" s="97" t="s">
        <v>19889</v>
      </c>
      <c r="C1347" s="98" t="s">
        <v>15</v>
      </c>
      <c r="D1347" s="99" t="n">
        <v>17.45</v>
      </c>
      <c r="E1347" s="96"/>
    </row>
    <row r="1348" customFormat="false" ht="36" hidden="false" customHeight="true" outlineLevel="0" collapsed="false">
      <c r="A1348" s="96" t="s">
        <v>19890</v>
      </c>
      <c r="B1348" s="97" t="s">
        <v>19891</v>
      </c>
      <c r="C1348" s="98" t="s">
        <v>15</v>
      </c>
      <c r="D1348" s="99" t="n">
        <v>10.3</v>
      </c>
      <c r="E1348" s="96"/>
    </row>
    <row r="1349" customFormat="false" ht="48.75" hidden="false" customHeight="true" outlineLevel="0" collapsed="false">
      <c r="A1349" s="96" t="s">
        <v>19892</v>
      </c>
      <c r="B1349" s="97" t="s">
        <v>19893</v>
      </c>
      <c r="C1349" s="98" t="s">
        <v>15</v>
      </c>
      <c r="D1349" s="99" t="n">
        <v>14.26</v>
      </c>
      <c r="E1349" s="96"/>
    </row>
    <row r="1350" customFormat="false" ht="36" hidden="false" customHeight="true" outlineLevel="0" collapsed="false">
      <c r="A1350" s="96" t="s">
        <v>19894</v>
      </c>
      <c r="B1350" s="97" t="s">
        <v>19895</v>
      </c>
      <c r="C1350" s="98" t="s">
        <v>15</v>
      </c>
      <c r="D1350" s="99" t="n">
        <v>13.85</v>
      </c>
      <c r="E1350" s="96"/>
    </row>
    <row r="1351" customFormat="false" ht="48.75" hidden="false" customHeight="true" outlineLevel="0" collapsed="false">
      <c r="A1351" s="96" t="s">
        <v>19896</v>
      </c>
      <c r="B1351" s="97" t="s">
        <v>19897</v>
      </c>
      <c r="C1351" s="98" t="s">
        <v>15</v>
      </c>
      <c r="D1351" s="99" t="n">
        <v>16</v>
      </c>
      <c r="E1351" s="96"/>
    </row>
    <row r="1352" customFormat="false" ht="36" hidden="false" customHeight="true" outlineLevel="0" collapsed="false">
      <c r="A1352" s="96" t="s">
        <v>19898</v>
      </c>
      <c r="B1352" s="97" t="s">
        <v>19899</v>
      </c>
      <c r="C1352" s="98" t="s">
        <v>15</v>
      </c>
      <c r="D1352" s="99" t="n">
        <v>11.26</v>
      </c>
      <c r="E1352" s="96"/>
    </row>
    <row r="1353" customFormat="false" ht="48.75" hidden="false" customHeight="true" outlineLevel="0" collapsed="false">
      <c r="A1353" s="96" t="s">
        <v>19900</v>
      </c>
      <c r="B1353" s="97" t="s">
        <v>19901</v>
      </c>
      <c r="C1353" s="98" t="s">
        <v>15</v>
      </c>
      <c r="D1353" s="99" t="n">
        <v>12.83</v>
      </c>
      <c r="E1353" s="96"/>
    </row>
    <row r="1354" customFormat="false" ht="36" hidden="false" customHeight="true" outlineLevel="0" collapsed="false">
      <c r="A1354" s="96" t="s">
        <v>19902</v>
      </c>
      <c r="B1354" s="97" t="s">
        <v>19903</v>
      </c>
      <c r="C1354" s="98" t="s">
        <v>15</v>
      </c>
      <c r="D1354" s="99" t="n">
        <v>12.14</v>
      </c>
      <c r="E1354" s="96"/>
    </row>
    <row r="1355" customFormat="false" ht="36" hidden="false" customHeight="true" outlineLevel="0" collapsed="false">
      <c r="A1355" s="96" t="s">
        <v>19904</v>
      </c>
      <c r="B1355" s="97" t="s">
        <v>19905</v>
      </c>
      <c r="C1355" s="98" t="s">
        <v>15</v>
      </c>
      <c r="D1355" s="99" t="n">
        <v>9.7</v>
      </c>
      <c r="E1355" s="96"/>
    </row>
    <row r="1356" customFormat="false" ht="36" hidden="false" customHeight="true" outlineLevel="0" collapsed="false">
      <c r="A1356" s="96" t="s">
        <v>19906</v>
      </c>
      <c r="B1356" s="97" t="s">
        <v>19907</v>
      </c>
      <c r="C1356" s="98" t="s">
        <v>15</v>
      </c>
      <c r="D1356" s="99" t="n">
        <v>12.26</v>
      </c>
      <c r="E1356" s="96"/>
    </row>
    <row r="1357" customFormat="false" ht="12" hidden="false" customHeight="true" outlineLevel="0" collapsed="false">
      <c r="A1357" s="96" t="s">
        <v>19908</v>
      </c>
      <c r="B1357" s="97" t="s">
        <v>19909</v>
      </c>
      <c r="C1357" s="98" t="s">
        <v>15</v>
      </c>
      <c r="D1357" s="99" t="n">
        <v>58.45</v>
      </c>
      <c r="E1357" s="96"/>
    </row>
    <row r="1358" customFormat="false" ht="12" hidden="false" customHeight="true" outlineLevel="0" collapsed="false">
      <c r="A1358" s="91" t="n">
        <v>8919</v>
      </c>
      <c r="B1358" s="92" t="s">
        <v>19910</v>
      </c>
      <c r="C1358" s="93"/>
      <c r="D1358" s="94"/>
      <c r="E1358" s="95"/>
    </row>
    <row r="1359" customFormat="false" ht="60.75" hidden="false" customHeight="true" outlineLevel="0" collapsed="false">
      <c r="A1359" s="96" t="s">
        <v>19911</v>
      </c>
      <c r="B1359" s="97" t="s">
        <v>19912</v>
      </c>
      <c r="C1359" s="98" t="s">
        <v>15</v>
      </c>
      <c r="D1359" s="99" t="n">
        <v>205.75</v>
      </c>
      <c r="E1359" s="96"/>
    </row>
    <row r="1360" customFormat="false" ht="72.75" hidden="false" customHeight="true" outlineLevel="0" collapsed="false">
      <c r="A1360" s="96" t="s">
        <v>19913</v>
      </c>
      <c r="B1360" s="97" t="s">
        <v>19914</v>
      </c>
      <c r="C1360" s="98" t="s">
        <v>15</v>
      </c>
      <c r="D1360" s="99" t="n">
        <v>715.65</v>
      </c>
      <c r="E1360" s="96"/>
    </row>
    <row r="1361" customFormat="false" ht="60.75" hidden="false" customHeight="true" outlineLevel="0" collapsed="false">
      <c r="A1361" s="96" t="s">
        <v>19915</v>
      </c>
      <c r="B1361" s="97" t="s">
        <v>19916</v>
      </c>
      <c r="C1361" s="98" t="s">
        <v>15</v>
      </c>
      <c r="D1361" s="99" t="n">
        <v>680.55</v>
      </c>
      <c r="E1361" s="96"/>
    </row>
    <row r="1362" customFormat="false" ht="72.75" hidden="false" customHeight="true" outlineLevel="0" collapsed="false">
      <c r="A1362" s="96" t="s">
        <v>19917</v>
      </c>
      <c r="B1362" s="97" t="s">
        <v>19918</v>
      </c>
      <c r="C1362" s="98" t="s">
        <v>15</v>
      </c>
      <c r="D1362" s="99" t="n">
        <v>1828.55</v>
      </c>
      <c r="E1362" s="96"/>
    </row>
    <row r="1363" customFormat="false" ht="72.75" hidden="false" customHeight="true" outlineLevel="0" collapsed="false">
      <c r="A1363" s="96" t="s">
        <v>19919</v>
      </c>
      <c r="B1363" s="97" t="s">
        <v>19920</v>
      </c>
      <c r="C1363" s="98" t="s">
        <v>15</v>
      </c>
      <c r="D1363" s="99" t="n">
        <v>1453.59</v>
      </c>
      <c r="E1363" s="96"/>
    </row>
    <row r="1364" customFormat="false" ht="48.75" hidden="false" customHeight="true" outlineLevel="0" collapsed="false">
      <c r="A1364" s="96" t="s">
        <v>19921</v>
      </c>
      <c r="B1364" s="97" t="s">
        <v>19922</v>
      </c>
      <c r="C1364" s="98" t="s">
        <v>15</v>
      </c>
      <c r="D1364" s="99" t="n">
        <v>47.58</v>
      </c>
      <c r="E1364" s="96"/>
    </row>
    <row r="1365" customFormat="false" ht="48.75" hidden="false" customHeight="true" outlineLevel="0" collapsed="false">
      <c r="A1365" s="96" t="s">
        <v>19923</v>
      </c>
      <c r="B1365" s="97" t="s">
        <v>19924</v>
      </c>
      <c r="C1365" s="98" t="s">
        <v>15</v>
      </c>
      <c r="D1365" s="99" t="n">
        <v>68.99</v>
      </c>
      <c r="E1365" s="96"/>
    </row>
    <row r="1366" customFormat="false" ht="48.75" hidden="false" customHeight="true" outlineLevel="0" collapsed="false">
      <c r="A1366" s="96" t="s">
        <v>19925</v>
      </c>
      <c r="B1366" s="97" t="s">
        <v>19926</v>
      </c>
      <c r="C1366" s="98" t="s">
        <v>15</v>
      </c>
      <c r="D1366" s="99" t="n">
        <v>61.41</v>
      </c>
      <c r="E1366" s="96"/>
    </row>
    <row r="1367" customFormat="false" ht="48.75" hidden="false" customHeight="true" outlineLevel="0" collapsed="false">
      <c r="A1367" s="96" t="s">
        <v>19927</v>
      </c>
      <c r="B1367" s="97" t="s">
        <v>19928</v>
      </c>
      <c r="C1367" s="98" t="s">
        <v>15</v>
      </c>
      <c r="D1367" s="99" t="n">
        <v>92.17</v>
      </c>
      <c r="E1367" s="96"/>
    </row>
    <row r="1368" customFormat="false" ht="48.75" hidden="false" customHeight="true" outlineLevel="0" collapsed="false">
      <c r="A1368" s="96" t="s">
        <v>19929</v>
      </c>
      <c r="B1368" s="97" t="s">
        <v>19930</v>
      </c>
      <c r="C1368" s="98" t="s">
        <v>15</v>
      </c>
      <c r="D1368" s="99" t="n">
        <v>77.38</v>
      </c>
      <c r="E1368" s="96"/>
    </row>
    <row r="1369" customFormat="false" ht="48.75" hidden="false" customHeight="true" outlineLevel="0" collapsed="false">
      <c r="A1369" s="96" t="s">
        <v>19931</v>
      </c>
      <c r="B1369" s="97" t="s">
        <v>19932</v>
      </c>
      <c r="C1369" s="98" t="s">
        <v>15</v>
      </c>
      <c r="D1369" s="99" t="n">
        <v>107.09</v>
      </c>
      <c r="E1369" s="96"/>
    </row>
    <row r="1370" customFormat="false" ht="48.75" hidden="false" customHeight="true" outlineLevel="0" collapsed="false">
      <c r="A1370" s="96" t="s">
        <v>19933</v>
      </c>
      <c r="B1370" s="97" t="s">
        <v>19934</v>
      </c>
      <c r="C1370" s="98" t="s">
        <v>15</v>
      </c>
      <c r="D1370" s="99" t="n">
        <v>155.74</v>
      </c>
      <c r="E1370" s="96"/>
    </row>
    <row r="1371" customFormat="false" ht="48.75" hidden="false" customHeight="true" outlineLevel="0" collapsed="false">
      <c r="A1371" s="96" t="s">
        <v>19935</v>
      </c>
      <c r="B1371" s="97" t="s">
        <v>19936</v>
      </c>
      <c r="C1371" s="98" t="s">
        <v>15</v>
      </c>
      <c r="D1371" s="99" t="n">
        <v>157.66</v>
      </c>
      <c r="E1371" s="96"/>
    </row>
    <row r="1372" customFormat="false" ht="36" hidden="false" customHeight="true" outlineLevel="0" collapsed="false">
      <c r="A1372" s="96" t="s">
        <v>19937</v>
      </c>
      <c r="B1372" s="97" t="s">
        <v>19938</v>
      </c>
      <c r="C1372" s="98" t="s">
        <v>15</v>
      </c>
      <c r="D1372" s="99" t="n">
        <v>76.93</v>
      </c>
      <c r="E1372" s="96"/>
    </row>
    <row r="1373" customFormat="false" ht="36" hidden="false" customHeight="true" outlineLevel="0" collapsed="false">
      <c r="A1373" s="96" t="s">
        <v>19939</v>
      </c>
      <c r="B1373" s="97" t="s">
        <v>19940</v>
      </c>
      <c r="C1373" s="98" t="s">
        <v>15</v>
      </c>
      <c r="D1373" s="99" t="n">
        <v>131.71</v>
      </c>
      <c r="E1373" s="96"/>
    </row>
    <row r="1374" customFormat="false" ht="36" hidden="false" customHeight="true" outlineLevel="0" collapsed="false">
      <c r="A1374" s="96" t="s">
        <v>19941</v>
      </c>
      <c r="B1374" s="97" t="s">
        <v>19942</v>
      </c>
      <c r="C1374" s="98" t="s">
        <v>15</v>
      </c>
      <c r="D1374" s="99" t="n">
        <v>298.1</v>
      </c>
      <c r="E1374" s="96"/>
    </row>
    <row r="1375" customFormat="false" ht="36" hidden="false" customHeight="true" outlineLevel="0" collapsed="false">
      <c r="A1375" s="96" t="s">
        <v>19943</v>
      </c>
      <c r="B1375" s="97" t="s">
        <v>19944</v>
      </c>
      <c r="C1375" s="98" t="s">
        <v>15</v>
      </c>
      <c r="D1375" s="99" t="n">
        <v>504.28</v>
      </c>
      <c r="E1375" s="96"/>
    </row>
    <row r="1376" customFormat="false" ht="12" hidden="false" customHeight="true" outlineLevel="0" collapsed="false">
      <c r="A1376" s="91" t="n">
        <v>8920</v>
      </c>
      <c r="B1376" s="92" t="s">
        <v>19945</v>
      </c>
      <c r="C1376" s="93"/>
      <c r="D1376" s="94"/>
      <c r="E1376" s="95"/>
    </row>
    <row r="1377" customFormat="false" ht="36" hidden="false" customHeight="true" outlineLevel="0" collapsed="false">
      <c r="A1377" s="96" t="s">
        <v>19946</v>
      </c>
      <c r="B1377" s="97" t="s">
        <v>19947</v>
      </c>
      <c r="C1377" s="98" t="s">
        <v>15</v>
      </c>
      <c r="D1377" s="99" t="n">
        <v>168.6</v>
      </c>
      <c r="E1377" s="96"/>
    </row>
    <row r="1378" customFormat="false" ht="36" hidden="false" customHeight="true" outlineLevel="0" collapsed="false">
      <c r="A1378" s="96" t="s">
        <v>19948</v>
      </c>
      <c r="B1378" s="97" t="s">
        <v>19949</v>
      </c>
      <c r="C1378" s="98" t="s">
        <v>15</v>
      </c>
      <c r="D1378" s="99" t="n">
        <v>166.67</v>
      </c>
      <c r="E1378" s="96"/>
    </row>
    <row r="1379" customFormat="false" ht="36" hidden="false" customHeight="true" outlineLevel="0" collapsed="false">
      <c r="A1379" s="96" t="s">
        <v>19950</v>
      </c>
      <c r="B1379" s="97" t="s">
        <v>19951</v>
      </c>
      <c r="C1379" s="98" t="s">
        <v>15</v>
      </c>
      <c r="D1379" s="99" t="n">
        <v>295.96</v>
      </c>
      <c r="E1379" s="96"/>
    </row>
    <row r="1380" customFormat="false" ht="36" hidden="false" customHeight="true" outlineLevel="0" collapsed="false">
      <c r="A1380" s="96" t="s">
        <v>19952</v>
      </c>
      <c r="B1380" s="97" t="s">
        <v>19953</v>
      </c>
      <c r="C1380" s="98" t="s">
        <v>15</v>
      </c>
      <c r="D1380" s="99" t="n">
        <v>369.26</v>
      </c>
      <c r="E1380" s="96"/>
    </row>
    <row r="1381" customFormat="false" ht="12" hidden="false" customHeight="true" outlineLevel="0" collapsed="false">
      <c r="A1381" s="91" t="n">
        <v>8921</v>
      </c>
      <c r="B1381" s="92" t="s">
        <v>19954</v>
      </c>
      <c r="C1381" s="93"/>
      <c r="D1381" s="94"/>
      <c r="E1381" s="95"/>
    </row>
    <row r="1382" customFormat="false" ht="48.75" hidden="false" customHeight="true" outlineLevel="0" collapsed="false">
      <c r="A1382" s="96" t="s">
        <v>19955</v>
      </c>
      <c r="B1382" s="97" t="s">
        <v>19956</v>
      </c>
      <c r="C1382" s="98" t="s">
        <v>15</v>
      </c>
      <c r="D1382" s="99" t="n">
        <v>746.04</v>
      </c>
      <c r="E1382" s="96"/>
    </row>
    <row r="1383" customFormat="false" ht="48.75" hidden="false" customHeight="true" outlineLevel="0" collapsed="false">
      <c r="A1383" s="96" t="s">
        <v>19957</v>
      </c>
      <c r="B1383" s="97" t="s">
        <v>19958</v>
      </c>
      <c r="C1383" s="98" t="s">
        <v>15</v>
      </c>
      <c r="D1383" s="99" t="n">
        <v>1225.52</v>
      </c>
      <c r="E1383" s="96"/>
    </row>
    <row r="1384" customFormat="false" ht="48.75" hidden="false" customHeight="true" outlineLevel="0" collapsed="false">
      <c r="A1384" s="96" t="s">
        <v>19959</v>
      </c>
      <c r="B1384" s="97" t="s">
        <v>19960</v>
      </c>
      <c r="C1384" s="98" t="s">
        <v>15</v>
      </c>
      <c r="D1384" s="99" t="n">
        <v>1747.74</v>
      </c>
      <c r="E1384" s="96"/>
    </row>
    <row r="1385" customFormat="false" ht="48.75" hidden="false" customHeight="true" outlineLevel="0" collapsed="false">
      <c r="A1385" s="96" t="s">
        <v>19961</v>
      </c>
      <c r="B1385" s="97" t="s">
        <v>19962</v>
      </c>
      <c r="C1385" s="98" t="s">
        <v>15</v>
      </c>
      <c r="D1385" s="99" t="n">
        <v>132.95</v>
      </c>
      <c r="E1385" s="96"/>
    </row>
    <row r="1386" customFormat="false" ht="48.75" hidden="false" customHeight="true" outlineLevel="0" collapsed="false">
      <c r="A1386" s="96" t="s">
        <v>19963</v>
      </c>
      <c r="B1386" s="97" t="s">
        <v>19964</v>
      </c>
      <c r="C1386" s="98" t="s">
        <v>15</v>
      </c>
      <c r="D1386" s="99" t="n">
        <v>123.65</v>
      </c>
      <c r="E1386" s="96"/>
    </row>
    <row r="1387" customFormat="false" ht="48.75" hidden="false" customHeight="true" outlineLevel="0" collapsed="false">
      <c r="A1387" s="96" t="s">
        <v>19965</v>
      </c>
      <c r="B1387" s="97" t="s">
        <v>19966</v>
      </c>
      <c r="C1387" s="98" t="s">
        <v>15</v>
      </c>
      <c r="D1387" s="99" t="n">
        <v>237.43</v>
      </c>
      <c r="E1387" s="96"/>
    </row>
    <row r="1388" customFormat="false" ht="48.75" hidden="false" customHeight="true" outlineLevel="0" collapsed="false">
      <c r="A1388" s="96" t="s">
        <v>19967</v>
      </c>
      <c r="B1388" s="97" t="s">
        <v>19968</v>
      </c>
      <c r="C1388" s="98" t="s">
        <v>15</v>
      </c>
      <c r="D1388" s="99" t="n">
        <v>248.39</v>
      </c>
      <c r="E1388" s="96"/>
    </row>
    <row r="1389" customFormat="false" ht="48.75" hidden="false" customHeight="true" outlineLevel="0" collapsed="false">
      <c r="A1389" s="96" t="s">
        <v>19969</v>
      </c>
      <c r="B1389" s="97" t="s">
        <v>19970</v>
      </c>
      <c r="C1389" s="98" t="s">
        <v>15</v>
      </c>
      <c r="D1389" s="99" t="n">
        <v>371.71</v>
      </c>
      <c r="E1389" s="96"/>
    </row>
    <row r="1390" customFormat="false" ht="48.75" hidden="false" customHeight="true" outlineLevel="0" collapsed="false">
      <c r="A1390" s="96" t="s">
        <v>19971</v>
      </c>
      <c r="B1390" s="97" t="s">
        <v>19972</v>
      </c>
      <c r="C1390" s="98" t="s">
        <v>15</v>
      </c>
      <c r="D1390" s="99" t="n">
        <v>342.55</v>
      </c>
      <c r="E1390" s="96"/>
    </row>
    <row r="1391" customFormat="false" ht="48.75" hidden="false" customHeight="true" outlineLevel="0" collapsed="false">
      <c r="A1391" s="96" t="s">
        <v>19973</v>
      </c>
      <c r="B1391" s="97" t="s">
        <v>19974</v>
      </c>
      <c r="C1391" s="98" t="s">
        <v>15</v>
      </c>
      <c r="D1391" s="99" t="n">
        <v>468.9</v>
      </c>
      <c r="E1391" s="96"/>
    </row>
    <row r="1392" customFormat="false" ht="48.75" hidden="false" customHeight="true" outlineLevel="0" collapsed="false">
      <c r="A1392" s="96" t="s">
        <v>19975</v>
      </c>
      <c r="B1392" s="97" t="s">
        <v>19976</v>
      </c>
      <c r="C1392" s="98" t="s">
        <v>15</v>
      </c>
      <c r="D1392" s="99" t="n">
        <v>523.62</v>
      </c>
      <c r="E1392" s="96"/>
    </row>
    <row r="1393" customFormat="false" ht="60.75" hidden="false" customHeight="true" outlineLevel="0" collapsed="false">
      <c r="A1393" s="96" t="s">
        <v>19977</v>
      </c>
      <c r="B1393" s="97" t="s">
        <v>19978</v>
      </c>
      <c r="C1393" s="98" t="s">
        <v>15</v>
      </c>
      <c r="D1393" s="99" t="n">
        <v>538.32</v>
      </c>
      <c r="E1393" s="96"/>
    </row>
    <row r="1394" customFormat="false" ht="60.75" hidden="false" customHeight="true" outlineLevel="0" collapsed="false">
      <c r="A1394" s="96" t="s">
        <v>19979</v>
      </c>
      <c r="B1394" s="97" t="s">
        <v>19980</v>
      </c>
      <c r="C1394" s="98" t="s">
        <v>15</v>
      </c>
      <c r="D1394" s="99" t="n">
        <v>1163.57</v>
      </c>
      <c r="E1394" s="96"/>
    </row>
    <row r="1395" customFormat="false" ht="48.75" hidden="false" customHeight="true" outlineLevel="0" collapsed="false">
      <c r="A1395" s="96" t="s">
        <v>19981</v>
      </c>
      <c r="B1395" s="97" t="s">
        <v>19982</v>
      </c>
      <c r="C1395" s="98" t="s">
        <v>15</v>
      </c>
      <c r="D1395" s="99" t="n">
        <v>352.1</v>
      </c>
      <c r="E1395" s="96"/>
    </row>
    <row r="1396" customFormat="false" ht="12" hidden="false" customHeight="true" outlineLevel="0" collapsed="false">
      <c r="A1396" s="91" t="n">
        <v>8922</v>
      </c>
      <c r="B1396" s="92" t="s">
        <v>19983</v>
      </c>
      <c r="C1396" s="93"/>
      <c r="D1396" s="94"/>
      <c r="E1396" s="95"/>
    </row>
    <row r="1397" customFormat="false" ht="12" hidden="false" customHeight="true" outlineLevel="0" collapsed="false">
      <c r="A1397" s="96" t="s">
        <v>19984</v>
      </c>
      <c r="B1397" s="97" t="s">
        <v>19985</v>
      </c>
      <c r="C1397" s="98" t="s">
        <v>15</v>
      </c>
      <c r="D1397" s="99" t="n">
        <v>69.57</v>
      </c>
      <c r="E1397" s="96"/>
    </row>
    <row r="1398" customFormat="false" ht="12" hidden="false" customHeight="true" outlineLevel="0" collapsed="false">
      <c r="A1398" s="96" t="s">
        <v>19986</v>
      </c>
      <c r="B1398" s="97" t="s">
        <v>19987</v>
      </c>
      <c r="C1398" s="98" t="s">
        <v>15</v>
      </c>
      <c r="D1398" s="99" t="n">
        <v>69.5</v>
      </c>
      <c r="E1398" s="96"/>
    </row>
    <row r="1399" customFormat="false" ht="48.75" hidden="false" customHeight="true" outlineLevel="0" collapsed="false">
      <c r="A1399" s="96" t="s">
        <v>19988</v>
      </c>
      <c r="B1399" s="97" t="s">
        <v>19989</v>
      </c>
      <c r="C1399" s="98" t="s">
        <v>15</v>
      </c>
      <c r="D1399" s="99" t="n">
        <v>67.35</v>
      </c>
      <c r="E1399" s="96"/>
    </row>
    <row r="1400" customFormat="false" ht="48.75" hidden="false" customHeight="true" outlineLevel="0" collapsed="false">
      <c r="A1400" s="96" t="s">
        <v>19990</v>
      </c>
      <c r="B1400" s="97" t="s">
        <v>19991</v>
      </c>
      <c r="C1400" s="98" t="s">
        <v>15</v>
      </c>
      <c r="D1400" s="99" t="n">
        <v>74.49</v>
      </c>
      <c r="E1400" s="96"/>
    </row>
    <row r="1401" customFormat="false" ht="60.75" hidden="false" customHeight="true" outlineLevel="0" collapsed="false">
      <c r="A1401" s="96" t="s">
        <v>19992</v>
      </c>
      <c r="B1401" s="97" t="s">
        <v>19993</v>
      </c>
      <c r="C1401" s="98" t="s">
        <v>15</v>
      </c>
      <c r="D1401" s="99" t="n">
        <v>113.59</v>
      </c>
      <c r="E1401" s="96"/>
    </row>
    <row r="1402" customFormat="false" ht="60.75" hidden="false" customHeight="true" outlineLevel="0" collapsed="false">
      <c r="A1402" s="96" t="s">
        <v>19994</v>
      </c>
      <c r="B1402" s="97" t="s">
        <v>19995</v>
      </c>
      <c r="C1402" s="98" t="s">
        <v>15</v>
      </c>
      <c r="D1402" s="99" t="n">
        <v>87.9</v>
      </c>
      <c r="E1402" s="96"/>
    </row>
    <row r="1403" customFormat="false" ht="60.75" hidden="false" customHeight="true" outlineLevel="0" collapsed="false">
      <c r="A1403" s="96" t="s">
        <v>19996</v>
      </c>
      <c r="B1403" s="97" t="s">
        <v>19997</v>
      </c>
      <c r="C1403" s="98" t="s">
        <v>15</v>
      </c>
      <c r="D1403" s="99" t="n">
        <v>81.78</v>
      </c>
      <c r="E1403" s="96"/>
    </row>
    <row r="1404" customFormat="false" ht="60.75" hidden="false" customHeight="true" outlineLevel="0" collapsed="false">
      <c r="A1404" s="96" t="s">
        <v>19998</v>
      </c>
      <c r="B1404" s="97" t="s">
        <v>19999</v>
      </c>
      <c r="C1404" s="98" t="s">
        <v>15</v>
      </c>
      <c r="D1404" s="99" t="n">
        <v>83.17</v>
      </c>
      <c r="E1404" s="96"/>
    </row>
    <row r="1405" customFormat="false" ht="60.75" hidden="false" customHeight="true" outlineLevel="0" collapsed="false">
      <c r="A1405" s="96" t="s">
        <v>20000</v>
      </c>
      <c r="B1405" s="97" t="s">
        <v>20001</v>
      </c>
      <c r="C1405" s="98" t="s">
        <v>15</v>
      </c>
      <c r="D1405" s="99" t="n">
        <v>64.02</v>
      </c>
      <c r="E1405" s="96"/>
    </row>
    <row r="1406" customFormat="false" ht="60.75" hidden="false" customHeight="true" outlineLevel="0" collapsed="false">
      <c r="A1406" s="96" t="s">
        <v>20002</v>
      </c>
      <c r="B1406" s="97" t="s">
        <v>20003</v>
      </c>
      <c r="C1406" s="98" t="s">
        <v>15</v>
      </c>
      <c r="D1406" s="99" t="n">
        <v>65.41</v>
      </c>
      <c r="E1406" s="96"/>
    </row>
    <row r="1407" customFormat="false" ht="48.75" hidden="false" customHeight="true" outlineLevel="0" collapsed="false">
      <c r="A1407" s="96" t="s">
        <v>20004</v>
      </c>
      <c r="B1407" s="97" t="s">
        <v>20005</v>
      </c>
      <c r="C1407" s="98" t="s">
        <v>15</v>
      </c>
      <c r="D1407" s="99" t="n">
        <v>49.59</v>
      </c>
      <c r="E1407" s="96"/>
    </row>
    <row r="1408" customFormat="false" ht="48.75" hidden="false" customHeight="true" outlineLevel="0" collapsed="false">
      <c r="A1408" s="96" t="s">
        <v>20006</v>
      </c>
      <c r="B1408" s="97" t="s">
        <v>20007</v>
      </c>
      <c r="C1408" s="98" t="s">
        <v>15</v>
      </c>
      <c r="D1408" s="99" t="n">
        <v>38.89</v>
      </c>
      <c r="E1408" s="96"/>
    </row>
    <row r="1409" customFormat="false" ht="48.75" hidden="false" customHeight="true" outlineLevel="0" collapsed="false">
      <c r="A1409" s="96" t="s">
        <v>20008</v>
      </c>
      <c r="B1409" s="97" t="s">
        <v>20009</v>
      </c>
      <c r="C1409" s="98" t="s">
        <v>15</v>
      </c>
      <c r="D1409" s="99" t="n">
        <v>46.03</v>
      </c>
      <c r="E1409" s="96"/>
    </row>
    <row r="1410" customFormat="false" ht="60.75" hidden="false" customHeight="true" outlineLevel="0" collapsed="false">
      <c r="A1410" s="96" t="s">
        <v>20010</v>
      </c>
      <c r="B1410" s="97" t="s">
        <v>20011</v>
      </c>
      <c r="C1410" s="98" t="s">
        <v>15</v>
      </c>
      <c r="D1410" s="99" t="n">
        <v>85.13</v>
      </c>
      <c r="E1410" s="96"/>
    </row>
    <row r="1411" customFormat="false" ht="60.75" hidden="false" customHeight="true" outlineLevel="0" collapsed="false">
      <c r="A1411" s="96" t="s">
        <v>20012</v>
      </c>
      <c r="B1411" s="97" t="s">
        <v>20013</v>
      </c>
      <c r="C1411" s="98" t="s">
        <v>15</v>
      </c>
      <c r="D1411" s="99" t="n">
        <v>59.44</v>
      </c>
      <c r="E1411" s="96"/>
    </row>
    <row r="1412" customFormat="false" ht="60.75" hidden="false" customHeight="true" outlineLevel="0" collapsed="false">
      <c r="A1412" s="96" t="s">
        <v>20014</v>
      </c>
      <c r="B1412" s="97" t="s">
        <v>20015</v>
      </c>
      <c r="C1412" s="98" t="s">
        <v>15</v>
      </c>
      <c r="D1412" s="99" t="n">
        <v>53.32</v>
      </c>
      <c r="E1412" s="96"/>
    </row>
    <row r="1413" customFormat="false" ht="60.75" hidden="false" customHeight="true" outlineLevel="0" collapsed="false">
      <c r="A1413" s="96" t="s">
        <v>20016</v>
      </c>
      <c r="B1413" s="97" t="s">
        <v>20017</v>
      </c>
      <c r="C1413" s="98" t="s">
        <v>15</v>
      </c>
      <c r="D1413" s="99" t="n">
        <v>54.71</v>
      </c>
      <c r="E1413" s="96"/>
    </row>
    <row r="1414" customFormat="false" ht="36" hidden="false" customHeight="true" outlineLevel="0" collapsed="false">
      <c r="A1414" s="96" t="s">
        <v>20018</v>
      </c>
      <c r="B1414" s="97" t="s">
        <v>20019</v>
      </c>
      <c r="C1414" s="98" t="s">
        <v>15</v>
      </c>
      <c r="D1414" s="99" t="n">
        <v>21.57</v>
      </c>
      <c r="E1414" s="96"/>
    </row>
    <row r="1415" customFormat="false" ht="48.75" hidden="false" customHeight="true" outlineLevel="0" collapsed="false">
      <c r="A1415" s="96" t="s">
        <v>20020</v>
      </c>
      <c r="B1415" s="97" t="s">
        <v>20021</v>
      </c>
      <c r="C1415" s="98" t="s">
        <v>15</v>
      </c>
      <c r="D1415" s="99" t="n">
        <v>37.35</v>
      </c>
      <c r="E1415" s="96"/>
    </row>
    <row r="1416" customFormat="false" ht="48.75" hidden="false" customHeight="true" outlineLevel="0" collapsed="false">
      <c r="A1416" s="96" t="s">
        <v>20022</v>
      </c>
      <c r="B1416" s="97" t="s">
        <v>20023</v>
      </c>
      <c r="C1416" s="98" t="s">
        <v>15</v>
      </c>
      <c r="D1416" s="99" t="n">
        <v>44.49</v>
      </c>
      <c r="E1416" s="96"/>
    </row>
    <row r="1417" customFormat="false" ht="48.75" hidden="false" customHeight="true" outlineLevel="0" collapsed="false">
      <c r="A1417" s="96" t="s">
        <v>20024</v>
      </c>
      <c r="B1417" s="97" t="s">
        <v>20025</v>
      </c>
      <c r="C1417" s="98" t="s">
        <v>15</v>
      </c>
      <c r="D1417" s="99" t="n">
        <v>40.13</v>
      </c>
      <c r="E1417" s="96"/>
    </row>
    <row r="1418" customFormat="false" ht="48.75" hidden="false" customHeight="true" outlineLevel="0" collapsed="false">
      <c r="A1418" s="96" t="s">
        <v>20026</v>
      </c>
      <c r="B1418" s="97" t="s">
        <v>20027</v>
      </c>
      <c r="C1418" s="98" t="s">
        <v>15</v>
      </c>
      <c r="D1418" s="99" t="n">
        <v>47.27</v>
      </c>
      <c r="E1418" s="96"/>
    </row>
    <row r="1419" customFormat="false" ht="48.75" hidden="false" customHeight="true" outlineLevel="0" collapsed="false">
      <c r="A1419" s="96" t="s">
        <v>20028</v>
      </c>
      <c r="B1419" s="97" t="s">
        <v>20029</v>
      </c>
      <c r="C1419" s="98" t="s">
        <v>15</v>
      </c>
      <c r="D1419" s="99" t="n">
        <v>48.19</v>
      </c>
      <c r="E1419" s="96"/>
    </row>
    <row r="1420" customFormat="false" ht="48.75" hidden="false" customHeight="true" outlineLevel="0" collapsed="false">
      <c r="A1420" s="96" t="s">
        <v>20030</v>
      </c>
      <c r="B1420" s="97" t="s">
        <v>20031</v>
      </c>
      <c r="C1420" s="98" t="s">
        <v>15</v>
      </c>
      <c r="D1420" s="99" t="n">
        <v>55.33</v>
      </c>
      <c r="E1420" s="96"/>
    </row>
    <row r="1421" customFormat="false" ht="48.75" hidden="false" customHeight="true" outlineLevel="0" collapsed="false">
      <c r="A1421" s="96" t="s">
        <v>20032</v>
      </c>
      <c r="B1421" s="97" t="s">
        <v>20033</v>
      </c>
      <c r="C1421" s="98" t="s">
        <v>15</v>
      </c>
      <c r="D1421" s="99" t="n">
        <v>145.67</v>
      </c>
      <c r="E1421" s="96"/>
    </row>
    <row r="1422" customFormat="false" ht="48.75" hidden="false" customHeight="true" outlineLevel="0" collapsed="false">
      <c r="A1422" s="96" t="s">
        <v>20034</v>
      </c>
      <c r="B1422" s="97" t="s">
        <v>20035</v>
      </c>
      <c r="C1422" s="98" t="s">
        <v>15</v>
      </c>
      <c r="D1422" s="99" t="n">
        <v>131.35</v>
      </c>
      <c r="E1422" s="96"/>
    </row>
    <row r="1423" customFormat="false" ht="48.75" hidden="false" customHeight="true" outlineLevel="0" collapsed="false">
      <c r="A1423" s="96" t="s">
        <v>20036</v>
      </c>
      <c r="B1423" s="97" t="s">
        <v>20037</v>
      </c>
      <c r="C1423" s="98" t="s">
        <v>15</v>
      </c>
      <c r="D1423" s="99" t="n">
        <v>74.43</v>
      </c>
      <c r="E1423" s="96"/>
    </row>
    <row r="1424" customFormat="false" ht="48.75" hidden="false" customHeight="true" outlineLevel="0" collapsed="false">
      <c r="A1424" s="96" t="s">
        <v>20038</v>
      </c>
      <c r="B1424" s="97" t="s">
        <v>20039</v>
      </c>
      <c r="C1424" s="98" t="s">
        <v>15</v>
      </c>
      <c r="D1424" s="99" t="n">
        <v>103.2</v>
      </c>
      <c r="E1424" s="96"/>
    </row>
    <row r="1425" customFormat="false" ht="48.75" hidden="false" customHeight="true" outlineLevel="0" collapsed="false">
      <c r="A1425" s="96" t="s">
        <v>20040</v>
      </c>
      <c r="B1425" s="97" t="s">
        <v>20041</v>
      </c>
      <c r="C1425" s="98" t="s">
        <v>15</v>
      </c>
      <c r="D1425" s="99" t="n">
        <v>96.78</v>
      </c>
      <c r="E1425" s="96"/>
    </row>
    <row r="1426" customFormat="false" ht="48.75" hidden="false" customHeight="true" outlineLevel="0" collapsed="false">
      <c r="A1426" s="96" t="s">
        <v>20042</v>
      </c>
      <c r="B1426" s="97" t="s">
        <v>20043</v>
      </c>
      <c r="C1426" s="98" t="s">
        <v>15</v>
      </c>
      <c r="D1426" s="99" t="n">
        <v>54.09</v>
      </c>
      <c r="E1426" s="96"/>
    </row>
    <row r="1427" customFormat="false" ht="48.75" hidden="false" customHeight="true" outlineLevel="0" collapsed="false">
      <c r="A1427" s="96" t="s">
        <v>20044</v>
      </c>
      <c r="B1427" s="97" t="s">
        <v>20045</v>
      </c>
      <c r="C1427" s="98" t="s">
        <v>15</v>
      </c>
      <c r="D1427" s="99" t="n">
        <v>40.13</v>
      </c>
      <c r="E1427" s="96"/>
    </row>
    <row r="1428" customFormat="false" ht="60.75" hidden="false" customHeight="true" outlineLevel="0" collapsed="false">
      <c r="A1428" s="96" t="s">
        <v>20046</v>
      </c>
      <c r="B1428" s="97" t="s">
        <v>20047</v>
      </c>
      <c r="C1428" s="98" t="s">
        <v>15</v>
      </c>
      <c r="D1428" s="99" t="n">
        <v>58.47</v>
      </c>
      <c r="E1428" s="96"/>
    </row>
    <row r="1429" customFormat="false" ht="60.75" hidden="false" customHeight="true" outlineLevel="0" collapsed="false">
      <c r="A1429" s="96" t="s">
        <v>20048</v>
      </c>
      <c r="B1429" s="97" t="s">
        <v>20049</v>
      </c>
      <c r="C1429" s="98" t="s">
        <v>15</v>
      </c>
      <c r="D1429" s="99" t="n">
        <v>52.35</v>
      </c>
      <c r="E1429" s="96"/>
    </row>
    <row r="1430" customFormat="false" ht="60.75" hidden="false" customHeight="true" outlineLevel="0" collapsed="false">
      <c r="A1430" s="96" t="s">
        <v>20050</v>
      </c>
      <c r="B1430" s="97" t="s">
        <v>20051</v>
      </c>
      <c r="C1430" s="98" t="s">
        <v>15</v>
      </c>
      <c r="D1430" s="99" t="n">
        <v>53.74</v>
      </c>
      <c r="E1430" s="96"/>
    </row>
    <row r="1431" customFormat="false" ht="48.75" hidden="false" customHeight="true" outlineLevel="0" collapsed="false">
      <c r="A1431" s="96" t="s">
        <v>20052</v>
      </c>
      <c r="B1431" s="97" t="s">
        <v>20053</v>
      </c>
      <c r="C1431" s="98" t="s">
        <v>15</v>
      </c>
      <c r="D1431" s="99" t="n">
        <v>38.88</v>
      </c>
      <c r="E1431" s="96"/>
    </row>
    <row r="1432" customFormat="false" ht="48.75" hidden="false" customHeight="true" outlineLevel="0" collapsed="false">
      <c r="A1432" s="96" t="s">
        <v>20054</v>
      </c>
      <c r="B1432" s="97" t="s">
        <v>20055</v>
      </c>
      <c r="C1432" s="98" t="s">
        <v>15</v>
      </c>
      <c r="D1432" s="99" t="n">
        <v>31.25</v>
      </c>
      <c r="E1432" s="96"/>
    </row>
    <row r="1433" customFormat="false" ht="60.75" hidden="false" customHeight="true" outlineLevel="0" collapsed="false">
      <c r="A1433" s="96" t="s">
        <v>20056</v>
      </c>
      <c r="B1433" s="97" t="s">
        <v>20057</v>
      </c>
      <c r="C1433" s="98" t="s">
        <v>15</v>
      </c>
      <c r="D1433" s="99" t="n">
        <v>43.47</v>
      </c>
      <c r="E1433" s="96"/>
    </row>
    <row r="1434" customFormat="false" ht="60.75" hidden="false" customHeight="true" outlineLevel="0" collapsed="false">
      <c r="A1434" s="96" t="s">
        <v>20058</v>
      </c>
      <c r="B1434" s="97" t="s">
        <v>20059</v>
      </c>
      <c r="C1434" s="98" t="s">
        <v>15</v>
      </c>
      <c r="D1434" s="99" t="n">
        <v>44.86</v>
      </c>
      <c r="E1434" s="96"/>
    </row>
    <row r="1435" customFormat="false" ht="48.75" hidden="false" customHeight="true" outlineLevel="0" collapsed="false">
      <c r="A1435" s="96" t="s">
        <v>20060</v>
      </c>
      <c r="B1435" s="97" t="s">
        <v>20061</v>
      </c>
      <c r="C1435" s="98" t="s">
        <v>15</v>
      </c>
      <c r="D1435" s="99" t="n">
        <v>29.91</v>
      </c>
      <c r="E1435" s="96"/>
    </row>
    <row r="1436" customFormat="false" ht="48.75" hidden="false" customHeight="true" outlineLevel="0" collapsed="false">
      <c r="A1436" s="96" t="s">
        <v>20062</v>
      </c>
      <c r="B1436" s="97" t="s">
        <v>20063</v>
      </c>
      <c r="C1436" s="98" t="s">
        <v>15</v>
      </c>
      <c r="D1436" s="99" t="n">
        <v>25.9</v>
      </c>
      <c r="E1436" s="96"/>
    </row>
    <row r="1437" customFormat="false" ht="60.75" hidden="false" customHeight="true" outlineLevel="0" collapsed="false">
      <c r="A1437" s="96" t="s">
        <v>20064</v>
      </c>
      <c r="B1437" s="97" t="s">
        <v>20065</v>
      </c>
      <c r="C1437" s="98" t="s">
        <v>15</v>
      </c>
      <c r="D1437" s="99" t="n">
        <v>44.24</v>
      </c>
      <c r="E1437" s="96"/>
    </row>
    <row r="1438" customFormat="false" ht="60.75" hidden="false" customHeight="true" outlineLevel="0" collapsed="false">
      <c r="A1438" s="96" t="s">
        <v>20066</v>
      </c>
      <c r="B1438" s="97" t="s">
        <v>20067</v>
      </c>
      <c r="C1438" s="98" t="s">
        <v>15</v>
      </c>
      <c r="D1438" s="99" t="n">
        <v>38.12</v>
      </c>
      <c r="E1438" s="96"/>
    </row>
    <row r="1439" customFormat="false" ht="60.75" hidden="false" customHeight="true" outlineLevel="0" collapsed="false">
      <c r="A1439" s="96" t="s">
        <v>20068</v>
      </c>
      <c r="B1439" s="97" t="s">
        <v>20069</v>
      </c>
      <c r="C1439" s="98" t="s">
        <v>15</v>
      </c>
      <c r="D1439" s="99" t="n">
        <v>39.51</v>
      </c>
      <c r="E1439" s="96"/>
    </row>
    <row r="1440" customFormat="false" ht="84.75" hidden="false" customHeight="true" outlineLevel="0" collapsed="false">
      <c r="A1440" s="96" t="s">
        <v>20070</v>
      </c>
      <c r="B1440" s="97" t="s">
        <v>20071</v>
      </c>
      <c r="C1440" s="98" t="s">
        <v>15</v>
      </c>
      <c r="D1440" s="99" t="n">
        <v>72.9</v>
      </c>
      <c r="E1440" s="96"/>
    </row>
    <row r="1441" customFormat="false" ht="84.75" hidden="false" customHeight="true" outlineLevel="0" collapsed="false">
      <c r="A1441" s="96" t="s">
        <v>20072</v>
      </c>
      <c r="B1441" s="97" t="s">
        <v>20073</v>
      </c>
      <c r="C1441" s="98" t="s">
        <v>15</v>
      </c>
      <c r="D1441" s="99" t="n">
        <v>74.29</v>
      </c>
      <c r="E1441" s="96"/>
    </row>
    <row r="1442" customFormat="false" ht="72.75" hidden="false" customHeight="true" outlineLevel="0" collapsed="false">
      <c r="A1442" s="96" t="s">
        <v>20074</v>
      </c>
      <c r="B1442" s="97" t="s">
        <v>20075</v>
      </c>
      <c r="C1442" s="98" t="s">
        <v>15</v>
      </c>
      <c r="D1442" s="99" t="n">
        <v>58.67</v>
      </c>
      <c r="E1442" s="96"/>
    </row>
    <row r="1443" customFormat="false" ht="72.75" hidden="false" customHeight="true" outlineLevel="0" collapsed="false">
      <c r="A1443" s="96" t="s">
        <v>20076</v>
      </c>
      <c r="B1443" s="97" t="s">
        <v>20077</v>
      </c>
      <c r="C1443" s="98" t="s">
        <v>15</v>
      </c>
      <c r="D1443" s="99" t="n">
        <v>60.06</v>
      </c>
      <c r="E1443" s="96"/>
    </row>
    <row r="1444" customFormat="false" ht="36" hidden="false" customHeight="true" outlineLevel="0" collapsed="false">
      <c r="A1444" s="96" t="s">
        <v>20078</v>
      </c>
      <c r="B1444" s="97" t="s">
        <v>20079</v>
      </c>
      <c r="C1444" s="98" t="s">
        <v>15</v>
      </c>
      <c r="D1444" s="99" t="n">
        <v>13.67</v>
      </c>
      <c r="E1444" s="96"/>
    </row>
    <row r="1445" customFormat="false" ht="24" hidden="false" customHeight="true" outlineLevel="0" collapsed="false">
      <c r="A1445" s="96" t="s">
        <v>20080</v>
      </c>
      <c r="B1445" s="97" t="s">
        <v>20081</v>
      </c>
      <c r="C1445" s="98" t="s">
        <v>15</v>
      </c>
      <c r="D1445" s="99" t="n">
        <v>5.68</v>
      </c>
      <c r="E1445" s="96"/>
    </row>
    <row r="1446" customFormat="false" ht="24" hidden="false" customHeight="true" outlineLevel="0" collapsed="false">
      <c r="A1446" s="96" t="s">
        <v>20082</v>
      </c>
      <c r="B1446" s="97" t="s">
        <v>20083</v>
      </c>
      <c r="C1446" s="98" t="s">
        <v>15</v>
      </c>
      <c r="D1446" s="99" t="n">
        <v>10.42</v>
      </c>
      <c r="E1446" s="96"/>
    </row>
    <row r="1447" customFormat="false" ht="24" hidden="false" customHeight="true" outlineLevel="0" collapsed="false">
      <c r="A1447" s="96" t="s">
        <v>20084</v>
      </c>
      <c r="B1447" s="97" t="s">
        <v>20085</v>
      </c>
      <c r="C1447" s="98" t="s">
        <v>15</v>
      </c>
      <c r="D1447" s="99" t="n">
        <v>18.35</v>
      </c>
      <c r="E1447" s="96"/>
    </row>
    <row r="1448" customFormat="false" ht="36" hidden="false" customHeight="true" outlineLevel="0" collapsed="false">
      <c r="A1448" s="96" t="s">
        <v>20086</v>
      </c>
      <c r="B1448" s="97" t="s">
        <v>20087</v>
      </c>
      <c r="C1448" s="98" t="s">
        <v>15</v>
      </c>
      <c r="D1448" s="99" t="n">
        <v>29.35</v>
      </c>
      <c r="E1448" s="96"/>
    </row>
    <row r="1449" customFormat="false" ht="48.75" hidden="false" customHeight="true" outlineLevel="0" collapsed="false">
      <c r="A1449" s="96" t="s">
        <v>20088</v>
      </c>
      <c r="B1449" s="97" t="s">
        <v>20089</v>
      </c>
      <c r="C1449" s="98" t="s">
        <v>15</v>
      </c>
      <c r="D1449" s="99" t="n">
        <v>25.13</v>
      </c>
      <c r="E1449" s="96"/>
    </row>
    <row r="1450" customFormat="false" ht="72.75" hidden="false" customHeight="true" outlineLevel="0" collapsed="false">
      <c r="A1450" s="96" t="s">
        <v>20090</v>
      </c>
      <c r="B1450" s="97" t="s">
        <v>20091</v>
      </c>
      <c r="C1450" s="98" t="s">
        <v>15</v>
      </c>
      <c r="D1450" s="99" t="n">
        <v>38.74</v>
      </c>
      <c r="E1450" s="96"/>
    </row>
    <row r="1451" customFormat="false" ht="72.75" hidden="false" customHeight="true" outlineLevel="0" collapsed="false">
      <c r="A1451" s="96" t="s">
        <v>20092</v>
      </c>
      <c r="B1451" s="97" t="s">
        <v>20093</v>
      </c>
      <c r="C1451" s="98" t="s">
        <v>15</v>
      </c>
      <c r="D1451" s="99" t="n">
        <v>45.88</v>
      </c>
      <c r="E1451" s="96"/>
    </row>
    <row r="1452" customFormat="false" ht="60.75" hidden="false" customHeight="true" outlineLevel="0" collapsed="false">
      <c r="A1452" s="96" t="s">
        <v>20094</v>
      </c>
      <c r="B1452" s="97" t="s">
        <v>20095</v>
      </c>
      <c r="C1452" s="98" t="s">
        <v>15</v>
      </c>
      <c r="D1452" s="99" t="n">
        <v>91.51</v>
      </c>
      <c r="E1452" s="96"/>
    </row>
    <row r="1453" customFormat="false" ht="60.75" hidden="false" customHeight="true" outlineLevel="0" collapsed="false">
      <c r="A1453" s="96" t="s">
        <v>20096</v>
      </c>
      <c r="B1453" s="97" t="s">
        <v>20097</v>
      </c>
      <c r="C1453" s="98" t="s">
        <v>15</v>
      </c>
      <c r="D1453" s="99" t="n">
        <v>98.65</v>
      </c>
      <c r="E1453" s="96"/>
    </row>
    <row r="1454" customFormat="false" ht="48.75" hidden="false" customHeight="true" outlineLevel="0" collapsed="false">
      <c r="A1454" s="96" t="s">
        <v>20098</v>
      </c>
      <c r="B1454" s="97" t="s">
        <v>20099</v>
      </c>
      <c r="C1454" s="98" t="s">
        <v>15</v>
      </c>
      <c r="D1454" s="99" t="n">
        <v>26.52</v>
      </c>
      <c r="E1454" s="96"/>
    </row>
    <row r="1455" customFormat="false" ht="48.75" hidden="false" customHeight="true" outlineLevel="0" collapsed="false">
      <c r="A1455" s="96" t="s">
        <v>20100</v>
      </c>
      <c r="B1455" s="97" t="s">
        <v>20101</v>
      </c>
      <c r="C1455" s="98" t="s">
        <v>15</v>
      </c>
      <c r="D1455" s="99" t="n">
        <v>30.55</v>
      </c>
      <c r="E1455" s="96"/>
    </row>
    <row r="1456" customFormat="false" ht="48.75" hidden="false" customHeight="true" outlineLevel="0" collapsed="false">
      <c r="A1456" s="96" t="s">
        <v>20102</v>
      </c>
      <c r="B1456" s="97" t="s">
        <v>20103</v>
      </c>
      <c r="C1456" s="98" t="s">
        <v>15</v>
      </c>
      <c r="D1456" s="99" t="n">
        <v>79.29</v>
      </c>
      <c r="E1456" s="96"/>
    </row>
    <row r="1457" customFormat="false" ht="60.75" hidden="false" customHeight="true" outlineLevel="0" collapsed="false">
      <c r="A1457" s="96" t="s">
        <v>20104</v>
      </c>
      <c r="B1457" s="97" t="s">
        <v>20105</v>
      </c>
      <c r="C1457" s="98" t="s">
        <v>15</v>
      </c>
      <c r="D1457" s="99" t="n">
        <v>28.04</v>
      </c>
      <c r="E1457" s="96"/>
    </row>
    <row r="1458" customFormat="false" ht="60.75" hidden="false" customHeight="true" outlineLevel="0" collapsed="false">
      <c r="A1458" s="96" t="s">
        <v>20106</v>
      </c>
      <c r="B1458" s="97" t="s">
        <v>20107</v>
      </c>
      <c r="C1458" s="98" t="s">
        <v>15</v>
      </c>
      <c r="D1458" s="99" t="n">
        <v>21.63</v>
      </c>
      <c r="E1458" s="96"/>
    </row>
    <row r="1459" customFormat="false" ht="60.75" hidden="false" customHeight="true" outlineLevel="0" collapsed="false">
      <c r="A1459" s="96" t="s">
        <v>20108</v>
      </c>
      <c r="B1459" s="97" t="s">
        <v>20109</v>
      </c>
      <c r="C1459" s="98" t="s">
        <v>15</v>
      </c>
      <c r="D1459" s="99" t="n">
        <v>23.53</v>
      </c>
      <c r="E1459" s="96"/>
    </row>
    <row r="1460" customFormat="false" ht="24" hidden="false" customHeight="true" outlineLevel="0" collapsed="false">
      <c r="A1460" s="96" t="s">
        <v>20110</v>
      </c>
      <c r="B1460" s="97" t="s">
        <v>20111</v>
      </c>
      <c r="C1460" s="98" t="s">
        <v>15</v>
      </c>
      <c r="D1460" s="99" t="n">
        <v>2.23</v>
      </c>
      <c r="E1460" s="96"/>
    </row>
    <row r="1461" customFormat="false" ht="24" hidden="false" customHeight="true" outlineLevel="0" collapsed="false">
      <c r="A1461" s="96" t="s">
        <v>20112</v>
      </c>
      <c r="B1461" s="97" t="s">
        <v>20113</v>
      </c>
      <c r="C1461" s="98" t="s">
        <v>15</v>
      </c>
      <c r="D1461" s="99" t="n">
        <v>2.06</v>
      </c>
      <c r="E1461" s="96"/>
    </row>
    <row r="1462" customFormat="false" ht="36" hidden="false" customHeight="true" outlineLevel="0" collapsed="false">
      <c r="A1462" s="96" t="s">
        <v>20114</v>
      </c>
      <c r="B1462" s="97" t="s">
        <v>20115</v>
      </c>
      <c r="C1462" s="98" t="s">
        <v>15</v>
      </c>
      <c r="D1462" s="99" t="n">
        <v>28.52</v>
      </c>
      <c r="E1462" s="96"/>
    </row>
    <row r="1463" customFormat="false" ht="36" hidden="false" customHeight="true" outlineLevel="0" collapsed="false">
      <c r="A1463" s="96" t="s">
        <v>20116</v>
      </c>
      <c r="B1463" s="97" t="s">
        <v>20117</v>
      </c>
      <c r="C1463" s="98" t="s">
        <v>15</v>
      </c>
      <c r="D1463" s="99" t="n">
        <v>27.27</v>
      </c>
      <c r="E1463" s="96"/>
    </row>
    <row r="1464" customFormat="false" ht="36" hidden="false" customHeight="true" outlineLevel="0" collapsed="false">
      <c r="A1464" s="96" t="s">
        <v>20118</v>
      </c>
      <c r="B1464" s="97" t="s">
        <v>20119</v>
      </c>
      <c r="C1464" s="98" t="s">
        <v>15</v>
      </c>
      <c r="D1464" s="99" t="n">
        <v>19.64</v>
      </c>
      <c r="E1464" s="96"/>
    </row>
    <row r="1465" customFormat="false" ht="36" hidden="false" customHeight="true" outlineLevel="0" collapsed="false">
      <c r="A1465" s="96" t="s">
        <v>20120</v>
      </c>
      <c r="B1465" s="97" t="s">
        <v>20121</v>
      </c>
      <c r="C1465" s="98" t="s">
        <v>15</v>
      </c>
      <c r="D1465" s="99" t="n">
        <v>14.29</v>
      </c>
      <c r="E1465" s="96"/>
    </row>
    <row r="1466" customFormat="false" ht="36" hidden="false" customHeight="true" outlineLevel="0" collapsed="false">
      <c r="A1466" s="96" t="s">
        <v>20122</v>
      </c>
      <c r="B1466" s="97" t="s">
        <v>20123</v>
      </c>
      <c r="C1466" s="98" t="s">
        <v>15</v>
      </c>
      <c r="D1466" s="99" t="n">
        <v>17.74</v>
      </c>
      <c r="E1466" s="96"/>
    </row>
    <row r="1467" customFormat="false" ht="36" hidden="false" customHeight="true" outlineLevel="0" collapsed="false">
      <c r="A1467" s="96" t="s">
        <v>20124</v>
      </c>
      <c r="B1467" s="97" t="s">
        <v>20125</v>
      </c>
      <c r="C1467" s="98" t="s">
        <v>15</v>
      </c>
      <c r="D1467" s="99" t="n">
        <v>18.3</v>
      </c>
      <c r="E1467" s="96"/>
    </row>
    <row r="1468" customFormat="false" ht="36" hidden="false" customHeight="true" outlineLevel="0" collapsed="false">
      <c r="A1468" s="96" t="s">
        <v>20126</v>
      </c>
      <c r="B1468" s="97" t="s">
        <v>20127</v>
      </c>
      <c r="C1468" s="98" t="s">
        <v>15</v>
      </c>
      <c r="D1468" s="99" t="n">
        <v>13.52</v>
      </c>
      <c r="E1468" s="96"/>
    </row>
    <row r="1469" customFormat="false" ht="36" hidden="false" customHeight="true" outlineLevel="0" collapsed="false">
      <c r="A1469" s="96" t="s">
        <v>20128</v>
      </c>
      <c r="B1469" s="97" t="s">
        <v>20129</v>
      </c>
      <c r="C1469" s="98" t="s">
        <v>15</v>
      </c>
      <c r="D1469" s="99" t="n">
        <v>14.91</v>
      </c>
      <c r="E1469" s="96"/>
    </row>
    <row r="1470" customFormat="false" ht="48.75" hidden="false" customHeight="true" outlineLevel="0" collapsed="false">
      <c r="A1470" s="96" t="s">
        <v>20130</v>
      </c>
      <c r="B1470" s="97" t="s">
        <v>20131</v>
      </c>
      <c r="C1470" s="98" t="s">
        <v>15</v>
      </c>
      <c r="D1470" s="99" t="n">
        <v>18.94</v>
      </c>
      <c r="E1470" s="96"/>
    </row>
    <row r="1471" customFormat="false" ht="36" hidden="false" customHeight="true" outlineLevel="0" collapsed="false">
      <c r="A1471" s="96" t="s">
        <v>20132</v>
      </c>
      <c r="B1471" s="97" t="s">
        <v>20133</v>
      </c>
      <c r="C1471" s="98" t="s">
        <v>15</v>
      </c>
      <c r="D1471" s="99" t="n">
        <v>67.68</v>
      </c>
      <c r="E1471" s="96"/>
    </row>
    <row r="1472" customFormat="false" ht="24" hidden="false" customHeight="true" outlineLevel="0" collapsed="false">
      <c r="A1472" s="96" t="s">
        <v>20134</v>
      </c>
      <c r="B1472" s="97" t="s">
        <v>20135</v>
      </c>
      <c r="C1472" s="98" t="s">
        <v>15</v>
      </c>
      <c r="D1472" s="99" t="n">
        <v>4.49</v>
      </c>
      <c r="E1472" s="96"/>
    </row>
    <row r="1473" customFormat="false" ht="36" hidden="false" customHeight="true" outlineLevel="0" collapsed="false">
      <c r="A1473" s="96" t="s">
        <v>20136</v>
      </c>
      <c r="B1473" s="97" t="s">
        <v>20137</v>
      </c>
      <c r="C1473" s="98" t="s">
        <v>15</v>
      </c>
      <c r="D1473" s="99" t="n">
        <v>4.38</v>
      </c>
      <c r="E1473" s="96"/>
    </row>
    <row r="1474" customFormat="false" ht="36" hidden="false" customHeight="true" outlineLevel="0" collapsed="false">
      <c r="A1474" s="96" t="s">
        <v>20138</v>
      </c>
      <c r="B1474" s="97" t="s">
        <v>20139</v>
      </c>
      <c r="C1474" s="98" t="s">
        <v>15</v>
      </c>
      <c r="D1474" s="99" t="n">
        <v>5.29</v>
      </c>
      <c r="E1474" s="96"/>
    </row>
    <row r="1475" customFormat="false" ht="24" hidden="false" customHeight="true" outlineLevel="0" collapsed="false">
      <c r="A1475" s="96" t="s">
        <v>20140</v>
      </c>
      <c r="B1475" s="97" t="s">
        <v>20141</v>
      </c>
      <c r="C1475" s="98" t="s">
        <v>15</v>
      </c>
      <c r="D1475" s="99" t="n">
        <v>5.68</v>
      </c>
      <c r="E1475" s="96"/>
    </row>
    <row r="1476" customFormat="false" ht="24" hidden="false" customHeight="true" outlineLevel="0" collapsed="false">
      <c r="A1476" s="96" t="s">
        <v>20142</v>
      </c>
      <c r="B1476" s="97" t="s">
        <v>20143</v>
      </c>
      <c r="C1476" s="98" t="s">
        <v>15</v>
      </c>
      <c r="D1476" s="99" t="n">
        <v>10.5</v>
      </c>
      <c r="E1476" s="96"/>
    </row>
    <row r="1477" customFormat="false" ht="36" hidden="false" customHeight="true" outlineLevel="0" collapsed="false">
      <c r="A1477" s="96" t="s">
        <v>20144</v>
      </c>
      <c r="B1477" s="97" t="s">
        <v>20145</v>
      </c>
      <c r="C1477" s="98" t="s">
        <v>15</v>
      </c>
      <c r="D1477" s="99" t="n">
        <v>9.6</v>
      </c>
      <c r="E1477" s="96"/>
    </row>
    <row r="1478" customFormat="false" ht="36" hidden="false" customHeight="true" outlineLevel="0" collapsed="false">
      <c r="A1478" s="96" t="s">
        <v>20146</v>
      </c>
      <c r="B1478" s="97" t="s">
        <v>20147</v>
      </c>
      <c r="C1478" s="98" t="s">
        <v>15</v>
      </c>
      <c r="D1478" s="99" t="n">
        <v>9.42</v>
      </c>
      <c r="E1478" s="96"/>
    </row>
    <row r="1479" customFormat="false" ht="36" hidden="false" customHeight="true" outlineLevel="0" collapsed="false">
      <c r="A1479" s="96" t="s">
        <v>20148</v>
      </c>
      <c r="B1479" s="97" t="s">
        <v>20149</v>
      </c>
      <c r="C1479" s="98" t="s">
        <v>15</v>
      </c>
      <c r="D1479" s="99" t="n">
        <v>9.61</v>
      </c>
      <c r="E1479" s="96"/>
    </row>
    <row r="1480" customFormat="false" ht="36" hidden="false" customHeight="true" outlineLevel="0" collapsed="false">
      <c r="A1480" s="96" t="s">
        <v>20150</v>
      </c>
      <c r="B1480" s="97" t="s">
        <v>20151</v>
      </c>
      <c r="C1480" s="98" t="s">
        <v>15</v>
      </c>
      <c r="D1480" s="99" t="n">
        <v>5.93</v>
      </c>
      <c r="E1480" s="96"/>
    </row>
    <row r="1481" customFormat="false" ht="36" hidden="false" customHeight="true" outlineLevel="0" collapsed="false">
      <c r="A1481" s="96" t="s">
        <v>20152</v>
      </c>
      <c r="B1481" s="97" t="s">
        <v>20153</v>
      </c>
      <c r="C1481" s="98" t="s">
        <v>15</v>
      </c>
      <c r="D1481" s="99" t="n">
        <v>7.85</v>
      </c>
      <c r="E1481" s="96"/>
    </row>
    <row r="1482" customFormat="false" ht="12" hidden="false" customHeight="true" outlineLevel="0" collapsed="false">
      <c r="A1482" s="91" t="n">
        <v>8923</v>
      </c>
      <c r="B1482" s="92" t="s">
        <v>20154</v>
      </c>
      <c r="C1482" s="93"/>
      <c r="D1482" s="94"/>
      <c r="E1482" s="95"/>
    </row>
    <row r="1483" customFormat="false" ht="24" hidden="false" customHeight="true" outlineLevel="0" collapsed="false">
      <c r="A1483" s="96" t="s">
        <v>20155</v>
      </c>
      <c r="B1483" s="97" t="s">
        <v>20156</v>
      </c>
      <c r="C1483" s="98" t="s">
        <v>172</v>
      </c>
      <c r="D1483" s="99" t="n">
        <v>11.94</v>
      </c>
      <c r="E1483" s="96"/>
    </row>
    <row r="1484" customFormat="false" ht="12" hidden="false" customHeight="true" outlineLevel="0" collapsed="false">
      <c r="A1484" s="91" t="n">
        <v>8924</v>
      </c>
      <c r="B1484" s="92" t="s">
        <v>20157</v>
      </c>
      <c r="C1484" s="93"/>
      <c r="D1484" s="94"/>
      <c r="E1484" s="95"/>
    </row>
    <row r="1485" customFormat="false" ht="24" hidden="false" customHeight="true" outlineLevel="0" collapsed="false">
      <c r="A1485" s="96" t="s">
        <v>20158</v>
      </c>
      <c r="B1485" s="97" t="s">
        <v>20159</v>
      </c>
      <c r="C1485" s="98" t="s">
        <v>15</v>
      </c>
      <c r="D1485" s="99" t="n">
        <v>37.24</v>
      </c>
      <c r="E1485" s="96"/>
    </row>
    <row r="1486" customFormat="false" ht="24" hidden="false" customHeight="true" outlineLevel="0" collapsed="false">
      <c r="A1486" s="96" t="s">
        <v>20160</v>
      </c>
      <c r="B1486" s="97" t="s">
        <v>20161</v>
      </c>
      <c r="C1486" s="98" t="s">
        <v>15</v>
      </c>
      <c r="D1486" s="99" t="n">
        <v>54.07</v>
      </c>
      <c r="E1486" s="96"/>
    </row>
    <row r="1487" customFormat="false" ht="24" hidden="false" customHeight="true" outlineLevel="0" collapsed="false">
      <c r="A1487" s="96" t="s">
        <v>20162</v>
      </c>
      <c r="B1487" s="97" t="s">
        <v>20163</v>
      </c>
      <c r="C1487" s="98" t="s">
        <v>15</v>
      </c>
      <c r="D1487" s="99" t="n">
        <v>43.76</v>
      </c>
      <c r="E1487" s="96"/>
    </row>
    <row r="1488" customFormat="false" ht="24" hidden="false" customHeight="true" outlineLevel="0" collapsed="false">
      <c r="A1488" s="96" t="s">
        <v>20164</v>
      </c>
      <c r="B1488" s="97" t="s">
        <v>20165</v>
      </c>
      <c r="C1488" s="98" t="s">
        <v>15</v>
      </c>
      <c r="D1488" s="99" t="n">
        <v>66</v>
      </c>
      <c r="E1488" s="96"/>
    </row>
    <row r="1489" customFormat="false" ht="24" hidden="false" customHeight="true" outlineLevel="0" collapsed="false">
      <c r="A1489" s="96" t="s">
        <v>20166</v>
      </c>
      <c r="B1489" s="97" t="s">
        <v>20167</v>
      </c>
      <c r="C1489" s="98" t="s">
        <v>15</v>
      </c>
      <c r="D1489" s="99" t="n">
        <v>28.39</v>
      </c>
      <c r="E1489" s="96"/>
    </row>
    <row r="1490" customFormat="false" ht="24" hidden="false" customHeight="true" outlineLevel="0" collapsed="false">
      <c r="A1490" s="96" t="s">
        <v>20168</v>
      </c>
      <c r="B1490" s="97" t="s">
        <v>20169</v>
      </c>
      <c r="C1490" s="98" t="s">
        <v>15</v>
      </c>
      <c r="D1490" s="99" t="n">
        <v>40.22</v>
      </c>
      <c r="E1490" s="96"/>
    </row>
    <row r="1491" customFormat="false" ht="24" hidden="false" customHeight="true" outlineLevel="0" collapsed="false">
      <c r="A1491" s="96" t="s">
        <v>20170</v>
      </c>
      <c r="B1491" s="97" t="s">
        <v>20171</v>
      </c>
      <c r="C1491" s="98" t="s">
        <v>15</v>
      </c>
      <c r="D1491" s="99" t="n">
        <v>60.27</v>
      </c>
      <c r="E1491" s="96"/>
    </row>
    <row r="1492" customFormat="false" ht="24" hidden="false" customHeight="true" outlineLevel="0" collapsed="false">
      <c r="A1492" s="96" t="s">
        <v>20172</v>
      </c>
      <c r="B1492" s="97" t="s">
        <v>20173</v>
      </c>
      <c r="C1492" s="98" t="s">
        <v>15</v>
      </c>
      <c r="D1492" s="99" t="n">
        <v>49.93</v>
      </c>
      <c r="E1492" s="96"/>
    </row>
    <row r="1493" customFormat="false" ht="24" hidden="false" customHeight="true" outlineLevel="0" collapsed="false">
      <c r="A1493" s="96" t="s">
        <v>20174</v>
      </c>
      <c r="B1493" s="97" t="s">
        <v>20175</v>
      </c>
      <c r="C1493" s="98" t="s">
        <v>15</v>
      </c>
      <c r="D1493" s="99" t="n">
        <v>74.67</v>
      </c>
      <c r="E1493" s="96"/>
    </row>
    <row r="1494" customFormat="false" ht="24" hidden="false" customHeight="true" outlineLevel="0" collapsed="false">
      <c r="A1494" s="96" t="s">
        <v>20176</v>
      </c>
      <c r="B1494" s="97" t="s">
        <v>20177</v>
      </c>
      <c r="C1494" s="98" t="s">
        <v>15</v>
      </c>
      <c r="D1494" s="99" t="n">
        <v>30.31</v>
      </c>
      <c r="E1494" s="96"/>
    </row>
    <row r="1495" customFormat="false" ht="24" hidden="false" customHeight="true" outlineLevel="0" collapsed="false">
      <c r="A1495" s="96" t="s">
        <v>20178</v>
      </c>
      <c r="B1495" s="97" t="s">
        <v>20179</v>
      </c>
      <c r="C1495" s="98" t="s">
        <v>15</v>
      </c>
      <c r="D1495" s="99" t="n">
        <v>37.24</v>
      </c>
      <c r="E1495" s="96"/>
    </row>
    <row r="1496" customFormat="false" ht="24" hidden="false" customHeight="true" outlineLevel="0" collapsed="false">
      <c r="A1496" s="96" t="s">
        <v>20180</v>
      </c>
      <c r="B1496" s="97" t="s">
        <v>20181</v>
      </c>
      <c r="C1496" s="98" t="s">
        <v>15</v>
      </c>
      <c r="D1496" s="99" t="n">
        <v>54.07</v>
      </c>
      <c r="E1496" s="96"/>
    </row>
    <row r="1497" customFormat="false" ht="24" hidden="false" customHeight="true" outlineLevel="0" collapsed="false">
      <c r="A1497" s="96" t="s">
        <v>20182</v>
      </c>
      <c r="B1497" s="97" t="s">
        <v>20183</v>
      </c>
      <c r="C1497" s="98" t="s">
        <v>15</v>
      </c>
      <c r="D1497" s="99" t="n">
        <v>43.76</v>
      </c>
      <c r="E1497" s="96"/>
    </row>
    <row r="1498" customFormat="false" ht="24" hidden="false" customHeight="true" outlineLevel="0" collapsed="false">
      <c r="A1498" s="96" t="s">
        <v>20184</v>
      </c>
      <c r="B1498" s="97" t="s">
        <v>20185</v>
      </c>
      <c r="C1498" s="98" t="s">
        <v>15</v>
      </c>
      <c r="D1498" s="99" t="n">
        <v>66</v>
      </c>
      <c r="E1498" s="96"/>
    </row>
    <row r="1499" customFormat="false" ht="24" hidden="false" customHeight="true" outlineLevel="0" collapsed="false">
      <c r="A1499" s="96" t="s">
        <v>20186</v>
      </c>
      <c r="B1499" s="97" t="s">
        <v>20187</v>
      </c>
      <c r="C1499" s="98" t="s">
        <v>15</v>
      </c>
      <c r="D1499" s="99" t="n">
        <v>28.39</v>
      </c>
      <c r="E1499" s="96"/>
    </row>
    <row r="1500" customFormat="false" ht="24" hidden="false" customHeight="true" outlineLevel="0" collapsed="false">
      <c r="A1500" s="96" t="s">
        <v>20188</v>
      </c>
      <c r="B1500" s="97" t="s">
        <v>20189</v>
      </c>
      <c r="C1500" s="98" t="s">
        <v>15</v>
      </c>
      <c r="D1500" s="99" t="n">
        <v>40.22</v>
      </c>
      <c r="E1500" s="96"/>
    </row>
    <row r="1501" customFormat="false" ht="24" hidden="false" customHeight="true" outlineLevel="0" collapsed="false">
      <c r="A1501" s="96" t="s">
        <v>20190</v>
      </c>
      <c r="B1501" s="97" t="s">
        <v>20191</v>
      </c>
      <c r="C1501" s="98" t="s">
        <v>15</v>
      </c>
      <c r="D1501" s="99" t="n">
        <v>60.27</v>
      </c>
      <c r="E1501" s="96"/>
    </row>
    <row r="1502" customFormat="false" ht="24" hidden="false" customHeight="true" outlineLevel="0" collapsed="false">
      <c r="A1502" s="96" t="s">
        <v>20192</v>
      </c>
      <c r="B1502" s="97" t="s">
        <v>20193</v>
      </c>
      <c r="C1502" s="98" t="s">
        <v>15</v>
      </c>
      <c r="D1502" s="99" t="n">
        <v>49.93</v>
      </c>
      <c r="E1502" s="96"/>
    </row>
    <row r="1503" customFormat="false" ht="24" hidden="false" customHeight="true" outlineLevel="0" collapsed="false">
      <c r="A1503" s="96" t="s">
        <v>20194</v>
      </c>
      <c r="B1503" s="97" t="s">
        <v>20195</v>
      </c>
      <c r="C1503" s="98" t="s">
        <v>15</v>
      </c>
      <c r="D1503" s="99" t="n">
        <v>74.67</v>
      </c>
      <c r="E1503" s="96"/>
    </row>
    <row r="1504" customFormat="false" ht="24" hidden="false" customHeight="true" outlineLevel="0" collapsed="false">
      <c r="A1504" s="96" t="s">
        <v>20196</v>
      </c>
      <c r="B1504" s="97" t="s">
        <v>20197</v>
      </c>
      <c r="C1504" s="98" t="s">
        <v>15</v>
      </c>
      <c r="D1504" s="99" t="n">
        <v>30.31</v>
      </c>
      <c r="E1504" s="96"/>
    </row>
    <row r="1505" customFormat="false" ht="24" hidden="false" customHeight="true" outlineLevel="0" collapsed="false">
      <c r="A1505" s="96" t="s">
        <v>20198</v>
      </c>
      <c r="B1505" s="97" t="s">
        <v>20199</v>
      </c>
      <c r="C1505" s="98" t="s">
        <v>15</v>
      </c>
      <c r="D1505" s="99" t="n">
        <v>40.22</v>
      </c>
      <c r="E1505" s="96"/>
    </row>
    <row r="1506" customFormat="false" ht="24" hidden="false" customHeight="true" outlineLevel="0" collapsed="false">
      <c r="A1506" s="96" t="s">
        <v>20200</v>
      </c>
      <c r="B1506" s="97" t="s">
        <v>20201</v>
      </c>
      <c r="C1506" s="98" t="s">
        <v>15</v>
      </c>
      <c r="D1506" s="99" t="n">
        <v>60.27</v>
      </c>
      <c r="E1506" s="96"/>
    </row>
    <row r="1507" customFormat="false" ht="24" hidden="false" customHeight="true" outlineLevel="0" collapsed="false">
      <c r="A1507" s="96" t="s">
        <v>20202</v>
      </c>
      <c r="B1507" s="97" t="s">
        <v>20203</v>
      </c>
      <c r="C1507" s="98" t="s">
        <v>15</v>
      </c>
      <c r="D1507" s="99" t="n">
        <v>49.93</v>
      </c>
      <c r="E1507" s="96"/>
    </row>
    <row r="1508" customFormat="false" ht="24" hidden="false" customHeight="true" outlineLevel="0" collapsed="false">
      <c r="A1508" s="96" t="s">
        <v>20204</v>
      </c>
      <c r="B1508" s="97" t="s">
        <v>20205</v>
      </c>
      <c r="C1508" s="98" t="s">
        <v>15</v>
      </c>
      <c r="D1508" s="99" t="n">
        <v>74.67</v>
      </c>
      <c r="E1508" s="96"/>
    </row>
    <row r="1509" customFormat="false" ht="24" hidden="false" customHeight="true" outlineLevel="0" collapsed="false">
      <c r="A1509" s="96" t="s">
        <v>20206</v>
      </c>
      <c r="B1509" s="97" t="s">
        <v>20207</v>
      </c>
      <c r="C1509" s="98" t="s">
        <v>15</v>
      </c>
      <c r="D1509" s="99" t="n">
        <v>30.31</v>
      </c>
      <c r="E1509" s="96"/>
    </row>
    <row r="1510" customFormat="false" ht="24" hidden="false" customHeight="true" outlineLevel="0" collapsed="false">
      <c r="A1510" s="96" t="s">
        <v>20208</v>
      </c>
      <c r="B1510" s="97" t="s">
        <v>20209</v>
      </c>
      <c r="C1510" s="98" t="s">
        <v>15</v>
      </c>
      <c r="D1510" s="99" t="n">
        <v>40.22</v>
      </c>
      <c r="E1510" s="96"/>
    </row>
    <row r="1511" customFormat="false" ht="24" hidden="false" customHeight="true" outlineLevel="0" collapsed="false">
      <c r="A1511" s="96" t="s">
        <v>20210</v>
      </c>
      <c r="B1511" s="97" t="s">
        <v>20211</v>
      </c>
      <c r="C1511" s="98" t="s">
        <v>15</v>
      </c>
      <c r="D1511" s="99" t="n">
        <v>60.27</v>
      </c>
      <c r="E1511" s="96"/>
    </row>
    <row r="1512" customFormat="false" ht="24" hidden="false" customHeight="true" outlineLevel="0" collapsed="false">
      <c r="A1512" s="96" t="s">
        <v>20212</v>
      </c>
      <c r="B1512" s="97" t="s">
        <v>20213</v>
      </c>
      <c r="C1512" s="98" t="s">
        <v>15</v>
      </c>
      <c r="D1512" s="99" t="n">
        <v>49.93</v>
      </c>
      <c r="E1512" s="96"/>
    </row>
    <row r="1513" customFormat="false" ht="24" hidden="false" customHeight="true" outlineLevel="0" collapsed="false">
      <c r="A1513" s="96" t="s">
        <v>20214</v>
      </c>
      <c r="B1513" s="97" t="s">
        <v>20215</v>
      </c>
      <c r="C1513" s="98" t="s">
        <v>15</v>
      </c>
      <c r="D1513" s="99" t="n">
        <v>74.67</v>
      </c>
      <c r="E1513" s="96"/>
    </row>
    <row r="1514" customFormat="false" ht="24" hidden="false" customHeight="true" outlineLevel="0" collapsed="false">
      <c r="A1514" s="96" t="s">
        <v>20216</v>
      </c>
      <c r="B1514" s="97" t="s">
        <v>20217</v>
      </c>
      <c r="C1514" s="98" t="s">
        <v>15</v>
      </c>
      <c r="D1514" s="99" t="n">
        <v>30.31</v>
      </c>
      <c r="E1514" s="96"/>
    </row>
    <row r="1515" customFormat="false" ht="24" hidden="false" customHeight="true" outlineLevel="0" collapsed="false">
      <c r="A1515" s="96" t="s">
        <v>20218</v>
      </c>
      <c r="B1515" s="97" t="s">
        <v>20219</v>
      </c>
      <c r="C1515" s="98" t="s">
        <v>15</v>
      </c>
      <c r="D1515" s="99" t="n">
        <v>43.2</v>
      </c>
      <c r="E1515" s="96"/>
    </row>
    <row r="1516" customFormat="false" ht="24" hidden="false" customHeight="true" outlineLevel="0" collapsed="false">
      <c r="A1516" s="96" t="s">
        <v>20220</v>
      </c>
      <c r="B1516" s="97" t="s">
        <v>20221</v>
      </c>
      <c r="C1516" s="98" t="s">
        <v>15</v>
      </c>
      <c r="D1516" s="99" t="n">
        <v>66.47</v>
      </c>
      <c r="E1516" s="96"/>
    </row>
    <row r="1517" customFormat="false" ht="24" hidden="false" customHeight="true" outlineLevel="0" collapsed="false">
      <c r="A1517" s="96" t="s">
        <v>20222</v>
      </c>
      <c r="B1517" s="97" t="s">
        <v>20223</v>
      </c>
      <c r="C1517" s="98" t="s">
        <v>15</v>
      </c>
      <c r="D1517" s="99" t="n">
        <v>56.1</v>
      </c>
      <c r="E1517" s="96"/>
    </row>
    <row r="1518" customFormat="false" ht="24" hidden="false" customHeight="true" outlineLevel="0" collapsed="false">
      <c r="A1518" s="96" t="s">
        <v>20224</v>
      </c>
      <c r="B1518" s="97" t="s">
        <v>20225</v>
      </c>
      <c r="C1518" s="98" t="s">
        <v>15</v>
      </c>
      <c r="D1518" s="99" t="n">
        <v>83.34</v>
      </c>
      <c r="E1518" s="96"/>
    </row>
    <row r="1519" customFormat="false" ht="24" hidden="false" customHeight="true" outlineLevel="0" collapsed="false">
      <c r="A1519" s="96" t="s">
        <v>20226</v>
      </c>
      <c r="B1519" s="97" t="s">
        <v>20227</v>
      </c>
      <c r="C1519" s="98" t="s">
        <v>15</v>
      </c>
      <c r="D1519" s="99" t="n">
        <v>32.23</v>
      </c>
      <c r="E1519" s="96"/>
    </row>
    <row r="1520" customFormat="false" ht="24" hidden="false" customHeight="true" outlineLevel="0" collapsed="false">
      <c r="A1520" s="96" t="s">
        <v>20228</v>
      </c>
      <c r="B1520" s="97" t="s">
        <v>20229</v>
      </c>
      <c r="C1520" s="98" t="s">
        <v>15</v>
      </c>
      <c r="D1520" s="99" t="n">
        <v>43.2</v>
      </c>
      <c r="E1520" s="96"/>
    </row>
    <row r="1521" customFormat="false" ht="24" hidden="false" customHeight="true" outlineLevel="0" collapsed="false">
      <c r="A1521" s="96" t="s">
        <v>20230</v>
      </c>
      <c r="B1521" s="97" t="s">
        <v>20231</v>
      </c>
      <c r="C1521" s="98" t="s">
        <v>15</v>
      </c>
      <c r="D1521" s="99" t="n">
        <v>66.47</v>
      </c>
      <c r="E1521" s="96"/>
    </row>
    <row r="1522" customFormat="false" ht="24" hidden="false" customHeight="true" outlineLevel="0" collapsed="false">
      <c r="A1522" s="96" t="s">
        <v>20232</v>
      </c>
      <c r="B1522" s="97" t="s">
        <v>20233</v>
      </c>
      <c r="C1522" s="98" t="s">
        <v>15</v>
      </c>
      <c r="D1522" s="99" t="n">
        <v>56.1</v>
      </c>
      <c r="E1522" s="96"/>
    </row>
    <row r="1523" customFormat="false" ht="24" hidden="false" customHeight="true" outlineLevel="0" collapsed="false">
      <c r="A1523" s="96" t="s">
        <v>20234</v>
      </c>
      <c r="B1523" s="97" t="s">
        <v>20235</v>
      </c>
      <c r="C1523" s="98" t="s">
        <v>15</v>
      </c>
      <c r="D1523" s="99" t="n">
        <v>83.34</v>
      </c>
      <c r="E1523" s="96"/>
    </row>
    <row r="1524" customFormat="false" ht="24" hidden="false" customHeight="true" outlineLevel="0" collapsed="false">
      <c r="A1524" s="96" t="s">
        <v>20236</v>
      </c>
      <c r="B1524" s="97" t="s">
        <v>20237</v>
      </c>
      <c r="C1524" s="98" t="s">
        <v>15</v>
      </c>
      <c r="D1524" s="99" t="n">
        <v>32.23</v>
      </c>
      <c r="E1524" s="96"/>
    </row>
    <row r="1525" customFormat="false" ht="24" hidden="false" customHeight="true" outlineLevel="0" collapsed="false">
      <c r="A1525" s="96" t="s">
        <v>20238</v>
      </c>
      <c r="B1525" s="97" t="s">
        <v>20239</v>
      </c>
      <c r="C1525" s="98" t="s">
        <v>15</v>
      </c>
      <c r="D1525" s="99" t="n">
        <v>46.18</v>
      </c>
      <c r="E1525" s="96"/>
    </row>
    <row r="1526" customFormat="false" ht="24" hidden="false" customHeight="true" outlineLevel="0" collapsed="false">
      <c r="A1526" s="96" t="s">
        <v>20240</v>
      </c>
      <c r="B1526" s="97" t="s">
        <v>20241</v>
      </c>
      <c r="C1526" s="98" t="s">
        <v>15</v>
      </c>
      <c r="D1526" s="99" t="n">
        <v>72.67</v>
      </c>
      <c r="E1526" s="96"/>
    </row>
    <row r="1527" customFormat="false" ht="24" hidden="false" customHeight="true" outlineLevel="0" collapsed="false">
      <c r="A1527" s="96" t="s">
        <v>20242</v>
      </c>
      <c r="B1527" s="97" t="s">
        <v>20243</v>
      </c>
      <c r="C1527" s="98" t="s">
        <v>15</v>
      </c>
      <c r="D1527" s="99" t="n">
        <v>62.27</v>
      </c>
      <c r="E1527" s="96"/>
    </row>
    <row r="1528" customFormat="false" ht="24" hidden="false" customHeight="true" outlineLevel="0" collapsed="false">
      <c r="A1528" s="96" t="s">
        <v>20244</v>
      </c>
      <c r="B1528" s="97" t="s">
        <v>20245</v>
      </c>
      <c r="C1528" s="98" t="s">
        <v>15</v>
      </c>
      <c r="D1528" s="99" t="n">
        <v>92.01</v>
      </c>
      <c r="E1528" s="96"/>
    </row>
    <row r="1529" customFormat="false" ht="24" hidden="false" customHeight="true" outlineLevel="0" collapsed="false">
      <c r="A1529" s="96" t="s">
        <v>20246</v>
      </c>
      <c r="B1529" s="97" t="s">
        <v>20247</v>
      </c>
      <c r="C1529" s="98" t="s">
        <v>15</v>
      </c>
      <c r="D1529" s="99" t="n">
        <v>34.15</v>
      </c>
      <c r="E1529" s="96"/>
    </row>
    <row r="1530" customFormat="false" ht="60.75" hidden="false" customHeight="true" outlineLevel="0" collapsed="false">
      <c r="A1530" s="96" t="s">
        <v>20248</v>
      </c>
      <c r="B1530" s="97" t="s">
        <v>20249</v>
      </c>
      <c r="C1530" s="98" t="s">
        <v>15</v>
      </c>
      <c r="D1530" s="99" t="n">
        <v>73.37</v>
      </c>
      <c r="E1530" s="96"/>
    </row>
    <row r="1531" customFormat="false" ht="60.75" hidden="false" customHeight="true" outlineLevel="0" collapsed="false">
      <c r="A1531" s="96" t="s">
        <v>20250</v>
      </c>
      <c r="B1531" s="97" t="s">
        <v>20251</v>
      </c>
      <c r="C1531" s="98" t="s">
        <v>15</v>
      </c>
      <c r="D1531" s="99" t="n">
        <v>30.34</v>
      </c>
      <c r="E1531" s="96"/>
    </row>
    <row r="1532" customFormat="false" ht="60.75" hidden="false" customHeight="true" outlineLevel="0" collapsed="false">
      <c r="A1532" s="96" t="s">
        <v>20252</v>
      </c>
      <c r="B1532" s="97" t="s">
        <v>20253</v>
      </c>
      <c r="C1532" s="98" t="s">
        <v>15</v>
      </c>
      <c r="D1532" s="99" t="n">
        <v>23.93</v>
      </c>
      <c r="E1532" s="96"/>
    </row>
    <row r="1533" customFormat="false" ht="60.75" hidden="false" customHeight="true" outlineLevel="0" collapsed="false">
      <c r="A1533" s="96" t="s">
        <v>20254</v>
      </c>
      <c r="B1533" s="97" t="s">
        <v>20255</v>
      </c>
      <c r="C1533" s="98" t="s">
        <v>15</v>
      </c>
      <c r="D1533" s="99" t="n">
        <v>45.64</v>
      </c>
      <c r="E1533" s="96"/>
    </row>
    <row r="1534" customFormat="false" ht="60.75" hidden="false" customHeight="true" outlineLevel="0" collapsed="false">
      <c r="A1534" s="96" t="s">
        <v>20256</v>
      </c>
      <c r="B1534" s="97" t="s">
        <v>20257</v>
      </c>
      <c r="C1534" s="98" t="s">
        <v>15</v>
      </c>
      <c r="D1534" s="99" t="n">
        <v>23.21</v>
      </c>
      <c r="E1534" s="96"/>
    </row>
    <row r="1535" customFormat="false" ht="60.75" hidden="false" customHeight="true" outlineLevel="0" collapsed="false">
      <c r="A1535" s="96" t="s">
        <v>20258</v>
      </c>
      <c r="B1535" s="97" t="s">
        <v>20259</v>
      </c>
      <c r="C1535" s="98" t="s">
        <v>15</v>
      </c>
      <c r="D1535" s="99" t="n">
        <v>25.98</v>
      </c>
      <c r="E1535" s="96"/>
    </row>
    <row r="1536" customFormat="false" ht="60.75" hidden="false" customHeight="true" outlineLevel="0" collapsed="false">
      <c r="A1536" s="96" t="s">
        <v>20260</v>
      </c>
      <c r="B1536" s="97" t="s">
        <v>20261</v>
      </c>
      <c r="C1536" s="98" t="s">
        <v>15</v>
      </c>
      <c r="D1536" s="99" t="n">
        <v>73.92</v>
      </c>
      <c r="E1536" s="96"/>
    </row>
    <row r="1537" customFormat="false" ht="60.75" hidden="false" customHeight="true" outlineLevel="0" collapsed="false">
      <c r="A1537" s="96" t="s">
        <v>20262</v>
      </c>
      <c r="B1537" s="97" t="s">
        <v>20263</v>
      </c>
      <c r="C1537" s="98" t="s">
        <v>15</v>
      </c>
      <c r="D1537" s="99" t="n">
        <v>26.3</v>
      </c>
      <c r="E1537" s="96"/>
    </row>
    <row r="1538" customFormat="false" ht="24" hidden="false" customHeight="true" outlineLevel="0" collapsed="false">
      <c r="A1538" s="96" t="s">
        <v>20264</v>
      </c>
      <c r="B1538" s="97" t="s">
        <v>20265</v>
      </c>
      <c r="C1538" s="98" t="s">
        <v>15</v>
      </c>
      <c r="D1538" s="99" t="n">
        <v>6.41</v>
      </c>
      <c r="E1538" s="96"/>
    </row>
    <row r="1539" customFormat="false" ht="24" hidden="false" customHeight="true" outlineLevel="0" collapsed="false">
      <c r="A1539" s="96" t="s">
        <v>20266</v>
      </c>
      <c r="B1539" s="97" t="s">
        <v>20267</v>
      </c>
      <c r="C1539" s="98" t="s">
        <v>15</v>
      </c>
      <c r="D1539" s="99" t="n">
        <v>10.81</v>
      </c>
      <c r="E1539" s="96"/>
    </row>
    <row r="1540" customFormat="false" ht="24" hidden="false" customHeight="true" outlineLevel="0" collapsed="false">
      <c r="A1540" s="96" t="s">
        <v>20268</v>
      </c>
      <c r="B1540" s="97" t="s">
        <v>20269</v>
      </c>
      <c r="C1540" s="98" t="s">
        <v>15</v>
      </c>
      <c r="D1540" s="99" t="n">
        <v>9.97</v>
      </c>
      <c r="E1540" s="96"/>
    </row>
    <row r="1541" customFormat="false" ht="24" hidden="false" customHeight="true" outlineLevel="0" collapsed="false">
      <c r="A1541" s="96" t="s">
        <v>20270</v>
      </c>
      <c r="B1541" s="97" t="s">
        <v>20271</v>
      </c>
      <c r="C1541" s="98" t="s">
        <v>15</v>
      </c>
      <c r="D1541" s="99" t="n">
        <v>13.05</v>
      </c>
      <c r="E1541" s="96"/>
    </row>
    <row r="1542" customFormat="false" ht="24" hidden="false" customHeight="true" outlineLevel="0" collapsed="false">
      <c r="A1542" s="96" t="s">
        <v>20272</v>
      </c>
      <c r="B1542" s="97" t="s">
        <v>20273</v>
      </c>
      <c r="C1542" s="98" t="s">
        <v>15</v>
      </c>
      <c r="D1542" s="99" t="n">
        <v>5.11</v>
      </c>
      <c r="E1542" s="96"/>
    </row>
    <row r="1543" customFormat="false" ht="12" hidden="false" customHeight="true" outlineLevel="0" collapsed="false">
      <c r="A1543" s="91" t="n">
        <v>8925</v>
      </c>
      <c r="B1543" s="92" t="s">
        <v>20274</v>
      </c>
      <c r="C1543" s="93"/>
      <c r="D1543" s="94"/>
      <c r="E1543" s="95"/>
    </row>
    <row r="1544" customFormat="false" ht="24" hidden="false" customHeight="true" outlineLevel="0" collapsed="false">
      <c r="A1544" s="96" t="s">
        <v>20275</v>
      </c>
      <c r="B1544" s="97" t="s">
        <v>20276</v>
      </c>
      <c r="C1544" s="98" t="s">
        <v>172</v>
      </c>
      <c r="D1544" s="99" t="n">
        <v>4.7</v>
      </c>
      <c r="E1544" s="96"/>
    </row>
    <row r="1545" customFormat="false" ht="24" hidden="false" customHeight="true" outlineLevel="0" collapsed="false">
      <c r="A1545" s="96" t="s">
        <v>20277</v>
      </c>
      <c r="B1545" s="97" t="s">
        <v>20278</v>
      </c>
      <c r="C1545" s="98" t="s">
        <v>172</v>
      </c>
      <c r="D1545" s="99" t="n">
        <v>7.97</v>
      </c>
      <c r="E1545" s="96"/>
    </row>
    <row r="1546" customFormat="false" ht="24" hidden="false" customHeight="true" outlineLevel="0" collapsed="false">
      <c r="A1546" s="96" t="s">
        <v>20279</v>
      </c>
      <c r="B1546" s="97" t="s">
        <v>20280</v>
      </c>
      <c r="C1546" s="98" t="s">
        <v>172</v>
      </c>
      <c r="D1546" s="99" t="n">
        <v>5.19</v>
      </c>
      <c r="E1546" s="96"/>
    </row>
    <row r="1547" customFormat="false" ht="24" hidden="false" customHeight="true" outlineLevel="0" collapsed="false">
      <c r="A1547" s="96" t="s">
        <v>20281</v>
      </c>
      <c r="B1547" s="97" t="s">
        <v>20282</v>
      </c>
      <c r="C1547" s="98" t="s">
        <v>172</v>
      </c>
      <c r="D1547" s="99" t="n">
        <v>8.46</v>
      </c>
      <c r="E1547" s="96"/>
    </row>
    <row r="1548" customFormat="false" ht="24" hidden="false" customHeight="true" outlineLevel="0" collapsed="false">
      <c r="A1548" s="96" t="s">
        <v>20283</v>
      </c>
      <c r="B1548" s="97" t="s">
        <v>20284</v>
      </c>
      <c r="C1548" s="98" t="s">
        <v>172</v>
      </c>
      <c r="D1548" s="99" t="n">
        <v>6.86</v>
      </c>
      <c r="E1548" s="96"/>
    </row>
    <row r="1549" customFormat="false" ht="36" hidden="false" customHeight="true" outlineLevel="0" collapsed="false">
      <c r="A1549" s="96" t="s">
        <v>20285</v>
      </c>
      <c r="B1549" s="97" t="s">
        <v>20286</v>
      </c>
      <c r="C1549" s="98" t="s">
        <v>172</v>
      </c>
      <c r="D1549" s="99" t="n">
        <v>18.34</v>
      </c>
      <c r="E1549" s="96"/>
    </row>
    <row r="1550" customFormat="false" ht="36" hidden="false" customHeight="true" outlineLevel="0" collapsed="false">
      <c r="A1550" s="96" t="s">
        <v>20287</v>
      </c>
      <c r="B1550" s="97" t="s">
        <v>20288</v>
      </c>
      <c r="C1550" s="98" t="s">
        <v>172</v>
      </c>
      <c r="D1550" s="99" t="n">
        <v>29.72</v>
      </c>
      <c r="E1550" s="96"/>
    </row>
    <row r="1551" customFormat="false" ht="36" hidden="false" customHeight="true" outlineLevel="0" collapsed="false">
      <c r="A1551" s="96" t="s">
        <v>20289</v>
      </c>
      <c r="B1551" s="97" t="s">
        <v>20290</v>
      </c>
      <c r="C1551" s="98" t="s">
        <v>172</v>
      </c>
      <c r="D1551" s="99" t="n">
        <v>21.62</v>
      </c>
      <c r="E1551" s="96"/>
    </row>
    <row r="1552" customFormat="false" ht="36" hidden="false" customHeight="true" outlineLevel="0" collapsed="false">
      <c r="A1552" s="96" t="s">
        <v>20291</v>
      </c>
      <c r="B1552" s="97" t="s">
        <v>20292</v>
      </c>
      <c r="C1552" s="98" t="s">
        <v>172</v>
      </c>
      <c r="D1552" s="99" t="n">
        <v>39.12</v>
      </c>
      <c r="E1552" s="96"/>
    </row>
    <row r="1553" customFormat="false" ht="36" hidden="false" customHeight="true" outlineLevel="0" collapsed="false">
      <c r="A1553" s="96" t="s">
        <v>20293</v>
      </c>
      <c r="B1553" s="97" t="s">
        <v>20294</v>
      </c>
      <c r="C1553" s="98" t="s">
        <v>172</v>
      </c>
      <c r="D1553" s="99" t="n">
        <v>61.14</v>
      </c>
      <c r="E1553" s="96"/>
    </row>
    <row r="1554" customFormat="false" ht="36" hidden="false" customHeight="true" outlineLevel="0" collapsed="false">
      <c r="A1554" s="96" t="s">
        <v>20295</v>
      </c>
      <c r="B1554" s="97" t="s">
        <v>20296</v>
      </c>
      <c r="C1554" s="98" t="s">
        <v>172</v>
      </c>
      <c r="D1554" s="99" t="n">
        <v>15.07</v>
      </c>
      <c r="E1554" s="96"/>
    </row>
    <row r="1555" customFormat="false" ht="12" hidden="false" customHeight="true" outlineLevel="0" collapsed="false">
      <c r="A1555" s="91" t="n">
        <v>8926</v>
      </c>
      <c r="B1555" s="92" t="s">
        <v>20297</v>
      </c>
      <c r="C1555" s="93"/>
      <c r="D1555" s="94"/>
      <c r="E1555" s="95"/>
    </row>
    <row r="1556" customFormat="false" ht="24" hidden="false" customHeight="true" outlineLevel="0" collapsed="false">
      <c r="A1556" s="96" t="s">
        <v>20298</v>
      </c>
      <c r="B1556" s="97" t="s">
        <v>20299</v>
      </c>
      <c r="C1556" s="98" t="s">
        <v>172</v>
      </c>
      <c r="D1556" s="99" t="n">
        <v>90.01</v>
      </c>
      <c r="E1556" s="96"/>
    </row>
    <row r="1557" customFormat="false" ht="24" hidden="false" customHeight="true" outlineLevel="0" collapsed="false">
      <c r="A1557" s="96" t="s">
        <v>20300</v>
      </c>
      <c r="B1557" s="97" t="s">
        <v>20301</v>
      </c>
      <c r="C1557" s="98" t="s">
        <v>172</v>
      </c>
      <c r="D1557" s="99" t="n">
        <v>18.02</v>
      </c>
      <c r="E1557" s="96"/>
    </row>
    <row r="1558" customFormat="false" ht="24" hidden="false" customHeight="true" outlineLevel="0" collapsed="false">
      <c r="A1558" s="96" t="s">
        <v>20302</v>
      </c>
      <c r="B1558" s="97" t="s">
        <v>20303</v>
      </c>
      <c r="C1558" s="98" t="s">
        <v>172</v>
      </c>
      <c r="D1558" s="99" t="n">
        <v>19.33</v>
      </c>
      <c r="E1558" s="96"/>
    </row>
    <row r="1559" customFormat="false" ht="24" hidden="false" customHeight="true" outlineLevel="0" collapsed="false">
      <c r="A1559" s="96" t="s">
        <v>20304</v>
      </c>
      <c r="B1559" s="97" t="s">
        <v>20305</v>
      </c>
      <c r="C1559" s="98" t="s">
        <v>172</v>
      </c>
      <c r="D1559" s="99" t="n">
        <v>21.86</v>
      </c>
      <c r="E1559" s="96"/>
    </row>
    <row r="1560" customFormat="false" ht="24" hidden="false" customHeight="true" outlineLevel="0" collapsed="false">
      <c r="A1560" s="96" t="s">
        <v>20306</v>
      </c>
      <c r="B1560" s="97" t="s">
        <v>20307</v>
      </c>
      <c r="C1560" s="98" t="s">
        <v>172</v>
      </c>
      <c r="D1560" s="99" t="n">
        <v>32.75</v>
      </c>
      <c r="E1560" s="96"/>
    </row>
    <row r="1561" customFormat="false" ht="24" hidden="false" customHeight="true" outlineLevel="0" collapsed="false">
      <c r="A1561" s="96" t="s">
        <v>20308</v>
      </c>
      <c r="B1561" s="97" t="s">
        <v>20309</v>
      </c>
      <c r="C1561" s="98" t="s">
        <v>172</v>
      </c>
      <c r="D1561" s="99" t="n">
        <v>33.42</v>
      </c>
      <c r="E1561" s="96"/>
    </row>
    <row r="1562" customFormat="false" ht="24" hidden="false" customHeight="true" outlineLevel="0" collapsed="false">
      <c r="A1562" s="96" t="s">
        <v>20310</v>
      </c>
      <c r="B1562" s="97" t="s">
        <v>20311</v>
      </c>
      <c r="C1562" s="98" t="s">
        <v>172</v>
      </c>
      <c r="D1562" s="99" t="n">
        <v>40.01</v>
      </c>
      <c r="E1562" s="96"/>
    </row>
    <row r="1563" customFormat="false" ht="24" hidden="false" customHeight="true" outlineLevel="0" collapsed="false">
      <c r="A1563" s="96" t="s">
        <v>20312</v>
      </c>
      <c r="B1563" s="97" t="s">
        <v>20313</v>
      </c>
      <c r="C1563" s="98" t="s">
        <v>172</v>
      </c>
      <c r="D1563" s="99" t="n">
        <v>58.74</v>
      </c>
      <c r="E1563" s="96"/>
    </row>
    <row r="1564" customFormat="false" ht="24" hidden="false" customHeight="true" outlineLevel="0" collapsed="false">
      <c r="A1564" s="96" t="s">
        <v>20314</v>
      </c>
      <c r="B1564" s="97" t="s">
        <v>20315</v>
      </c>
      <c r="C1564" s="98" t="s">
        <v>172</v>
      </c>
      <c r="D1564" s="99" t="n">
        <v>65.14</v>
      </c>
      <c r="E1564" s="96"/>
    </row>
    <row r="1565" customFormat="false" ht="36" hidden="false" customHeight="true" outlineLevel="0" collapsed="false">
      <c r="A1565" s="96" t="s">
        <v>20316</v>
      </c>
      <c r="B1565" s="97" t="s">
        <v>20317</v>
      </c>
      <c r="C1565" s="98" t="s">
        <v>172</v>
      </c>
      <c r="D1565" s="99" t="n">
        <v>0.82</v>
      </c>
      <c r="E1565" s="96"/>
    </row>
    <row r="1566" customFormat="false" ht="12" hidden="false" customHeight="true" outlineLevel="0" collapsed="false">
      <c r="A1566" s="91" t="n">
        <v>8927</v>
      </c>
      <c r="B1566" s="92" t="s">
        <v>20318</v>
      </c>
      <c r="C1566" s="93"/>
      <c r="D1566" s="94"/>
      <c r="E1566" s="95"/>
    </row>
    <row r="1567" customFormat="false" ht="24" hidden="false" customHeight="true" outlineLevel="0" collapsed="false">
      <c r="A1567" s="96" t="s">
        <v>20319</v>
      </c>
      <c r="B1567" s="97" t="s">
        <v>20320</v>
      </c>
      <c r="C1567" s="98" t="s">
        <v>172</v>
      </c>
      <c r="D1567" s="99" t="n">
        <v>19.22</v>
      </c>
      <c r="E1567" s="96"/>
    </row>
    <row r="1568" customFormat="false" ht="24" hidden="false" customHeight="true" outlineLevel="0" collapsed="false">
      <c r="A1568" s="96" t="s">
        <v>20321</v>
      </c>
      <c r="B1568" s="97" t="s">
        <v>20322</v>
      </c>
      <c r="C1568" s="98" t="s">
        <v>172</v>
      </c>
      <c r="D1568" s="99" t="n">
        <v>20.36</v>
      </c>
      <c r="E1568" s="96"/>
    </row>
    <row r="1569" customFormat="false" ht="24" hidden="false" customHeight="true" outlineLevel="0" collapsed="false">
      <c r="A1569" s="96" t="s">
        <v>20323</v>
      </c>
      <c r="B1569" s="97" t="s">
        <v>20324</v>
      </c>
      <c r="C1569" s="98" t="s">
        <v>172</v>
      </c>
      <c r="D1569" s="99" t="n">
        <v>27.1</v>
      </c>
      <c r="E1569" s="96"/>
    </row>
    <row r="1570" customFormat="false" ht="24" hidden="false" customHeight="true" outlineLevel="0" collapsed="false">
      <c r="A1570" s="96" t="s">
        <v>20325</v>
      </c>
      <c r="B1570" s="97" t="s">
        <v>20326</v>
      </c>
      <c r="C1570" s="98" t="s">
        <v>172</v>
      </c>
      <c r="D1570" s="99" t="n">
        <v>127.37</v>
      </c>
      <c r="E1570" s="96"/>
    </row>
    <row r="1571" customFormat="false" ht="24" hidden="false" customHeight="true" outlineLevel="0" collapsed="false">
      <c r="A1571" s="96" t="s">
        <v>20327</v>
      </c>
      <c r="B1571" s="97" t="s">
        <v>20328</v>
      </c>
      <c r="C1571" s="98" t="s">
        <v>172</v>
      </c>
      <c r="D1571" s="99" t="n">
        <v>44.79</v>
      </c>
      <c r="E1571" s="96"/>
    </row>
    <row r="1572" customFormat="false" ht="24" hidden="false" customHeight="true" outlineLevel="0" collapsed="false">
      <c r="A1572" s="96" t="s">
        <v>20329</v>
      </c>
      <c r="B1572" s="97" t="s">
        <v>20330</v>
      </c>
      <c r="C1572" s="98" t="s">
        <v>172</v>
      </c>
      <c r="D1572" s="99" t="n">
        <v>46.19</v>
      </c>
      <c r="E1572" s="96"/>
    </row>
    <row r="1573" customFormat="false" ht="24" hidden="false" customHeight="true" outlineLevel="0" collapsed="false">
      <c r="A1573" s="96" t="s">
        <v>20331</v>
      </c>
      <c r="B1573" s="97" t="s">
        <v>20332</v>
      </c>
      <c r="C1573" s="98" t="s">
        <v>172</v>
      </c>
      <c r="D1573" s="99" t="n">
        <v>48.3</v>
      </c>
      <c r="E1573" s="96"/>
    </row>
    <row r="1574" customFormat="false" ht="24" hidden="false" customHeight="true" outlineLevel="0" collapsed="false">
      <c r="A1574" s="96" t="s">
        <v>20333</v>
      </c>
      <c r="B1574" s="97" t="s">
        <v>20334</v>
      </c>
      <c r="C1574" s="98" t="s">
        <v>172</v>
      </c>
      <c r="D1574" s="99" t="n">
        <v>76.95</v>
      </c>
      <c r="E1574" s="96"/>
    </row>
    <row r="1575" customFormat="false" ht="24" hidden="false" customHeight="true" outlineLevel="0" collapsed="false">
      <c r="A1575" s="96" t="s">
        <v>20335</v>
      </c>
      <c r="B1575" s="97" t="s">
        <v>20336</v>
      </c>
      <c r="C1575" s="98" t="s">
        <v>172</v>
      </c>
      <c r="D1575" s="99" t="n">
        <v>109.59</v>
      </c>
      <c r="E1575" s="96"/>
    </row>
    <row r="1576" customFormat="false" ht="24" hidden="false" customHeight="true" outlineLevel="0" collapsed="false">
      <c r="A1576" s="96" t="s">
        <v>20337</v>
      </c>
      <c r="B1576" s="97" t="s">
        <v>20338</v>
      </c>
      <c r="C1576" s="98" t="s">
        <v>172</v>
      </c>
      <c r="D1576" s="99" t="n">
        <v>175.77</v>
      </c>
      <c r="E1576" s="96"/>
    </row>
    <row r="1577" customFormat="false" ht="24" hidden="false" customHeight="true" outlineLevel="0" collapsed="false">
      <c r="A1577" s="96" t="s">
        <v>20339</v>
      </c>
      <c r="B1577" s="97" t="s">
        <v>20340</v>
      </c>
      <c r="C1577" s="98" t="s">
        <v>172</v>
      </c>
      <c r="D1577" s="99" t="n">
        <v>30.63</v>
      </c>
      <c r="E1577" s="96"/>
    </row>
    <row r="1578" customFormat="false" ht="24" hidden="false" customHeight="true" outlineLevel="0" collapsed="false">
      <c r="A1578" s="96" t="s">
        <v>20341</v>
      </c>
      <c r="B1578" s="97" t="s">
        <v>20342</v>
      </c>
      <c r="C1578" s="98" t="s">
        <v>172</v>
      </c>
      <c r="D1578" s="99" t="n">
        <v>34.6</v>
      </c>
      <c r="E1578" s="96"/>
    </row>
    <row r="1579" customFormat="false" ht="24" hidden="false" customHeight="true" outlineLevel="0" collapsed="false">
      <c r="A1579" s="96" t="s">
        <v>20343</v>
      </c>
      <c r="B1579" s="97" t="s">
        <v>20344</v>
      </c>
      <c r="C1579" s="98" t="s">
        <v>172</v>
      </c>
      <c r="D1579" s="99" t="n">
        <v>45.69</v>
      </c>
      <c r="E1579" s="96"/>
    </row>
    <row r="1580" customFormat="false" ht="24" hidden="false" customHeight="true" outlineLevel="0" collapsed="false">
      <c r="A1580" s="96" t="s">
        <v>20345</v>
      </c>
      <c r="B1580" s="97" t="s">
        <v>20346</v>
      </c>
      <c r="C1580" s="98" t="s">
        <v>172</v>
      </c>
      <c r="D1580" s="99" t="n">
        <v>68.37</v>
      </c>
      <c r="E1580" s="96"/>
    </row>
    <row r="1581" customFormat="false" ht="24" hidden="false" customHeight="true" outlineLevel="0" collapsed="false">
      <c r="A1581" s="96" t="s">
        <v>20347</v>
      </c>
      <c r="B1581" s="97" t="s">
        <v>20348</v>
      </c>
      <c r="C1581" s="98" t="s">
        <v>172</v>
      </c>
      <c r="D1581" s="99" t="n">
        <v>71.26</v>
      </c>
      <c r="E1581" s="96"/>
    </row>
    <row r="1582" customFormat="false" ht="24" hidden="false" customHeight="true" outlineLevel="0" collapsed="false">
      <c r="A1582" s="96" t="s">
        <v>20349</v>
      </c>
      <c r="B1582" s="97" t="s">
        <v>20350</v>
      </c>
      <c r="C1582" s="98" t="s">
        <v>172</v>
      </c>
      <c r="D1582" s="99" t="n">
        <v>85.68</v>
      </c>
      <c r="E1582" s="96"/>
    </row>
    <row r="1583" customFormat="false" ht="24" hidden="false" customHeight="true" outlineLevel="0" collapsed="false">
      <c r="A1583" s="96" t="s">
        <v>20351</v>
      </c>
      <c r="B1583" s="97" t="s">
        <v>20352</v>
      </c>
      <c r="C1583" s="98" t="s">
        <v>172</v>
      </c>
      <c r="D1583" s="99" t="n">
        <v>115.9</v>
      </c>
      <c r="E1583" s="96"/>
    </row>
    <row r="1584" customFormat="false" ht="24" hidden="false" customHeight="true" outlineLevel="0" collapsed="false">
      <c r="A1584" s="96" t="s">
        <v>20353</v>
      </c>
      <c r="B1584" s="97" t="s">
        <v>20354</v>
      </c>
      <c r="C1584" s="98" t="s">
        <v>172</v>
      </c>
      <c r="D1584" s="99" t="n">
        <v>149.96</v>
      </c>
      <c r="E1584" s="96"/>
    </row>
    <row r="1585" customFormat="false" ht="12" hidden="false" customHeight="true" outlineLevel="0" collapsed="false">
      <c r="A1585" s="91" t="n">
        <v>8928</v>
      </c>
      <c r="B1585" s="92" t="s">
        <v>20355</v>
      </c>
      <c r="C1585" s="93"/>
      <c r="D1585" s="94"/>
      <c r="E1585" s="95"/>
    </row>
    <row r="1586" customFormat="false" ht="36" hidden="false" customHeight="true" outlineLevel="0" collapsed="false">
      <c r="A1586" s="96" t="s">
        <v>20356</v>
      </c>
      <c r="B1586" s="97" t="s">
        <v>20357</v>
      </c>
      <c r="C1586" s="98" t="s">
        <v>15</v>
      </c>
      <c r="D1586" s="99" t="n">
        <v>29.31</v>
      </c>
      <c r="E1586" s="96"/>
    </row>
    <row r="1587" customFormat="false" ht="36" hidden="false" customHeight="true" outlineLevel="0" collapsed="false">
      <c r="A1587" s="96" t="s">
        <v>20358</v>
      </c>
      <c r="B1587" s="97" t="s">
        <v>20359</v>
      </c>
      <c r="C1587" s="98" t="s">
        <v>15</v>
      </c>
      <c r="D1587" s="99" t="n">
        <v>29.31</v>
      </c>
      <c r="E1587" s="96"/>
    </row>
    <row r="1588" customFormat="false" ht="36" hidden="false" customHeight="true" outlineLevel="0" collapsed="false">
      <c r="A1588" s="96" t="s">
        <v>20360</v>
      </c>
      <c r="B1588" s="97" t="s">
        <v>20361</v>
      </c>
      <c r="C1588" s="98" t="s">
        <v>15</v>
      </c>
      <c r="D1588" s="99" t="n">
        <v>29.31</v>
      </c>
      <c r="E1588" s="96"/>
    </row>
    <row r="1589" customFormat="false" ht="36" hidden="false" customHeight="true" outlineLevel="0" collapsed="false">
      <c r="A1589" s="96" t="s">
        <v>20362</v>
      </c>
      <c r="B1589" s="97" t="s">
        <v>20363</v>
      </c>
      <c r="C1589" s="98" t="s">
        <v>15</v>
      </c>
      <c r="D1589" s="99" t="n">
        <v>30.08</v>
      </c>
      <c r="E1589" s="96"/>
    </row>
    <row r="1590" customFormat="false" ht="36" hidden="false" customHeight="true" outlineLevel="0" collapsed="false">
      <c r="A1590" s="96" t="s">
        <v>20364</v>
      </c>
      <c r="B1590" s="97" t="s">
        <v>20365</v>
      </c>
      <c r="C1590" s="98" t="s">
        <v>15</v>
      </c>
      <c r="D1590" s="99" t="n">
        <v>30.86</v>
      </c>
      <c r="E1590" s="96"/>
    </row>
    <row r="1591" customFormat="false" ht="48.75" hidden="false" customHeight="true" outlineLevel="0" collapsed="false">
      <c r="A1591" s="96" t="s">
        <v>20366</v>
      </c>
      <c r="B1591" s="97" t="s">
        <v>20367</v>
      </c>
      <c r="C1591" s="98" t="s">
        <v>172</v>
      </c>
      <c r="D1591" s="99" t="n">
        <v>42.68</v>
      </c>
      <c r="E1591" s="96"/>
    </row>
    <row r="1592" customFormat="false" ht="48.75" hidden="false" customHeight="true" outlineLevel="0" collapsed="false">
      <c r="A1592" s="96" t="s">
        <v>20368</v>
      </c>
      <c r="B1592" s="97" t="s">
        <v>20369</v>
      </c>
      <c r="C1592" s="98" t="s">
        <v>172</v>
      </c>
      <c r="D1592" s="99" t="n">
        <v>51.06</v>
      </c>
      <c r="E1592" s="96"/>
    </row>
    <row r="1593" customFormat="false" ht="36" hidden="false" customHeight="true" outlineLevel="0" collapsed="false">
      <c r="A1593" s="96" t="s">
        <v>20370</v>
      </c>
      <c r="B1593" s="97" t="s">
        <v>20371</v>
      </c>
      <c r="C1593" s="98" t="s">
        <v>172</v>
      </c>
      <c r="D1593" s="99" t="n">
        <v>59.76</v>
      </c>
      <c r="E1593" s="96"/>
    </row>
    <row r="1594" customFormat="false" ht="48.75" hidden="false" customHeight="true" outlineLevel="0" collapsed="false">
      <c r="A1594" s="96" t="s">
        <v>20372</v>
      </c>
      <c r="B1594" s="97" t="s">
        <v>20373</v>
      </c>
      <c r="C1594" s="98" t="s">
        <v>172</v>
      </c>
      <c r="D1594" s="99" t="n">
        <v>50.7</v>
      </c>
      <c r="E1594" s="96"/>
    </row>
    <row r="1595" customFormat="false" ht="48.75" hidden="false" customHeight="true" outlineLevel="0" collapsed="false">
      <c r="A1595" s="96" t="s">
        <v>20374</v>
      </c>
      <c r="B1595" s="97" t="s">
        <v>20375</v>
      </c>
      <c r="C1595" s="98" t="s">
        <v>172</v>
      </c>
      <c r="D1595" s="99" t="n">
        <v>59.4</v>
      </c>
      <c r="E1595" s="96"/>
    </row>
    <row r="1596" customFormat="false" ht="36" hidden="false" customHeight="true" outlineLevel="0" collapsed="false">
      <c r="A1596" s="96" t="s">
        <v>20376</v>
      </c>
      <c r="B1596" s="97" t="s">
        <v>20377</v>
      </c>
      <c r="C1596" s="98" t="s">
        <v>15</v>
      </c>
      <c r="D1596" s="99" t="n">
        <v>7.1</v>
      </c>
      <c r="E1596" s="96"/>
    </row>
    <row r="1597" customFormat="false" ht="36" hidden="false" customHeight="true" outlineLevel="0" collapsed="false">
      <c r="A1597" s="96" t="s">
        <v>20378</v>
      </c>
      <c r="B1597" s="97" t="s">
        <v>20379</v>
      </c>
      <c r="C1597" s="98" t="s">
        <v>15</v>
      </c>
      <c r="D1597" s="99" t="n">
        <v>7.43</v>
      </c>
      <c r="E1597" s="96"/>
    </row>
    <row r="1598" customFormat="false" ht="12" hidden="false" customHeight="true" outlineLevel="0" collapsed="false">
      <c r="A1598" s="91" t="n">
        <v>8929</v>
      </c>
      <c r="B1598" s="92" t="s">
        <v>20380</v>
      </c>
      <c r="C1598" s="93"/>
      <c r="D1598" s="94"/>
      <c r="E1598" s="95"/>
    </row>
    <row r="1599" customFormat="false" ht="48.75" hidden="false" customHeight="true" outlineLevel="0" collapsed="false">
      <c r="A1599" s="96" t="s">
        <v>20381</v>
      </c>
      <c r="B1599" s="97" t="s">
        <v>20382</v>
      </c>
      <c r="C1599" s="98" t="s">
        <v>172</v>
      </c>
      <c r="D1599" s="99" t="n">
        <v>110.65</v>
      </c>
      <c r="E1599" s="96"/>
    </row>
    <row r="1600" customFormat="false" ht="48.75" hidden="false" customHeight="true" outlineLevel="0" collapsed="false">
      <c r="A1600" s="96" t="s">
        <v>20383</v>
      </c>
      <c r="B1600" s="97" t="s">
        <v>20384</v>
      </c>
      <c r="C1600" s="98" t="s">
        <v>172</v>
      </c>
      <c r="D1600" s="99" t="n">
        <v>88.43</v>
      </c>
      <c r="E1600" s="96"/>
    </row>
    <row r="1601" customFormat="false" ht="48.75" hidden="false" customHeight="true" outlineLevel="0" collapsed="false">
      <c r="A1601" s="96" t="s">
        <v>20385</v>
      </c>
      <c r="B1601" s="97" t="s">
        <v>20386</v>
      </c>
      <c r="C1601" s="98" t="s">
        <v>172</v>
      </c>
      <c r="D1601" s="99" t="n">
        <v>124.85</v>
      </c>
      <c r="E1601" s="96"/>
    </row>
    <row r="1602" customFormat="false" ht="48.75" hidden="false" customHeight="true" outlineLevel="0" collapsed="false">
      <c r="A1602" s="96" t="s">
        <v>20387</v>
      </c>
      <c r="B1602" s="97" t="s">
        <v>20388</v>
      </c>
      <c r="C1602" s="98" t="s">
        <v>172</v>
      </c>
      <c r="D1602" s="99" t="n">
        <v>101.44</v>
      </c>
      <c r="E1602" s="96"/>
    </row>
    <row r="1603" customFormat="false" ht="48.75" hidden="false" customHeight="true" outlineLevel="0" collapsed="false">
      <c r="A1603" s="96" t="s">
        <v>20389</v>
      </c>
      <c r="B1603" s="97" t="s">
        <v>20390</v>
      </c>
      <c r="C1603" s="98" t="s">
        <v>172</v>
      </c>
      <c r="D1603" s="99" t="n">
        <v>137.61</v>
      </c>
      <c r="E1603" s="96"/>
    </row>
    <row r="1604" customFormat="false" ht="48.75" hidden="false" customHeight="true" outlineLevel="0" collapsed="false">
      <c r="A1604" s="96" t="s">
        <v>20391</v>
      </c>
      <c r="B1604" s="97" t="s">
        <v>20392</v>
      </c>
      <c r="C1604" s="98" t="s">
        <v>172</v>
      </c>
      <c r="D1604" s="99" t="n">
        <v>116.59</v>
      </c>
      <c r="E1604" s="96"/>
    </row>
    <row r="1605" customFormat="false" ht="48.75" hidden="false" customHeight="true" outlineLevel="0" collapsed="false">
      <c r="A1605" s="96" t="s">
        <v>20393</v>
      </c>
      <c r="B1605" s="97" t="s">
        <v>20394</v>
      </c>
      <c r="C1605" s="98" t="s">
        <v>172</v>
      </c>
      <c r="D1605" s="99" t="n">
        <v>167.89</v>
      </c>
      <c r="E1605" s="96"/>
    </row>
    <row r="1606" customFormat="false" ht="48.75" hidden="false" customHeight="true" outlineLevel="0" collapsed="false">
      <c r="A1606" s="96" t="s">
        <v>20395</v>
      </c>
      <c r="B1606" s="97" t="s">
        <v>20396</v>
      </c>
      <c r="C1606" s="98" t="s">
        <v>172</v>
      </c>
      <c r="D1606" s="99" t="n">
        <v>145.28</v>
      </c>
      <c r="E1606" s="96"/>
    </row>
    <row r="1607" customFormat="false" ht="48.75" hidden="false" customHeight="true" outlineLevel="0" collapsed="false">
      <c r="A1607" s="96" t="s">
        <v>20397</v>
      </c>
      <c r="B1607" s="97" t="s">
        <v>20398</v>
      </c>
      <c r="C1607" s="98" t="s">
        <v>172</v>
      </c>
      <c r="D1607" s="99" t="n">
        <v>201.96</v>
      </c>
      <c r="E1607" s="96"/>
    </row>
    <row r="1608" customFormat="false" ht="12" hidden="false" customHeight="true" outlineLevel="0" collapsed="false">
      <c r="A1608" s="91" t="n">
        <v>8930</v>
      </c>
      <c r="B1608" s="92" t="s">
        <v>20399</v>
      </c>
      <c r="C1608" s="93"/>
      <c r="D1608" s="94"/>
      <c r="E1608" s="95"/>
    </row>
    <row r="1609" customFormat="false" ht="48.75" hidden="false" customHeight="true" outlineLevel="0" collapsed="false">
      <c r="A1609" s="96" t="s">
        <v>20400</v>
      </c>
      <c r="B1609" s="97" t="s">
        <v>20401</v>
      </c>
      <c r="C1609" s="98" t="s">
        <v>172</v>
      </c>
      <c r="D1609" s="99" t="n">
        <v>109.28</v>
      </c>
      <c r="E1609" s="96"/>
    </row>
    <row r="1610" customFormat="false" ht="48.75" hidden="false" customHeight="true" outlineLevel="0" collapsed="false">
      <c r="A1610" s="96" t="s">
        <v>20402</v>
      </c>
      <c r="B1610" s="97" t="s">
        <v>20403</v>
      </c>
      <c r="C1610" s="98" t="s">
        <v>172</v>
      </c>
      <c r="D1610" s="99" t="n">
        <v>86.74</v>
      </c>
      <c r="E1610" s="96"/>
    </row>
    <row r="1611" customFormat="false" ht="48.75" hidden="false" customHeight="true" outlineLevel="0" collapsed="false">
      <c r="A1611" s="96" t="s">
        <v>20404</v>
      </c>
      <c r="B1611" s="97" t="s">
        <v>20405</v>
      </c>
      <c r="C1611" s="98" t="s">
        <v>172</v>
      </c>
      <c r="D1611" s="99" t="n">
        <v>121.67</v>
      </c>
      <c r="E1611" s="96"/>
    </row>
    <row r="1612" customFormat="false" ht="48.75" hidden="false" customHeight="true" outlineLevel="0" collapsed="false">
      <c r="A1612" s="96" t="s">
        <v>20406</v>
      </c>
      <c r="B1612" s="97" t="s">
        <v>20407</v>
      </c>
      <c r="C1612" s="98" t="s">
        <v>172</v>
      </c>
      <c r="D1612" s="99" t="n">
        <v>99.13</v>
      </c>
      <c r="E1612" s="96"/>
    </row>
    <row r="1613" customFormat="false" ht="48.75" hidden="false" customHeight="true" outlineLevel="0" collapsed="false">
      <c r="A1613" s="96" t="s">
        <v>20408</v>
      </c>
      <c r="B1613" s="97" t="s">
        <v>20409</v>
      </c>
      <c r="C1613" s="98" t="s">
        <v>172</v>
      </c>
      <c r="D1613" s="99" t="n">
        <v>135.85</v>
      </c>
      <c r="E1613" s="96"/>
    </row>
    <row r="1614" customFormat="false" ht="48.75" hidden="false" customHeight="true" outlineLevel="0" collapsed="false">
      <c r="A1614" s="96" t="s">
        <v>20410</v>
      </c>
      <c r="B1614" s="97" t="s">
        <v>20411</v>
      </c>
      <c r="C1614" s="98" t="s">
        <v>172</v>
      </c>
      <c r="D1614" s="99" t="n">
        <v>113.3</v>
      </c>
      <c r="E1614" s="96"/>
    </row>
    <row r="1615" customFormat="false" ht="48.75" hidden="false" customHeight="true" outlineLevel="0" collapsed="false">
      <c r="A1615" s="96" t="s">
        <v>20412</v>
      </c>
      <c r="B1615" s="97" t="s">
        <v>20413</v>
      </c>
      <c r="C1615" s="98" t="s">
        <v>172</v>
      </c>
      <c r="D1615" s="99" t="n">
        <v>164.36</v>
      </c>
      <c r="E1615" s="96"/>
    </row>
    <row r="1616" customFormat="false" ht="48.75" hidden="false" customHeight="true" outlineLevel="0" collapsed="false">
      <c r="A1616" s="96" t="s">
        <v>20414</v>
      </c>
      <c r="B1616" s="97" t="s">
        <v>20415</v>
      </c>
      <c r="C1616" s="98" t="s">
        <v>172</v>
      </c>
      <c r="D1616" s="99" t="n">
        <v>143.14</v>
      </c>
      <c r="E1616" s="96"/>
    </row>
    <row r="1617" customFormat="false" ht="48.75" hidden="false" customHeight="true" outlineLevel="0" collapsed="false">
      <c r="A1617" s="96" t="s">
        <v>20416</v>
      </c>
      <c r="B1617" s="97" t="s">
        <v>20417</v>
      </c>
      <c r="C1617" s="98" t="s">
        <v>172</v>
      </c>
      <c r="D1617" s="99" t="n">
        <v>199.65</v>
      </c>
      <c r="E1617" s="96"/>
    </row>
    <row r="1618" customFormat="false" ht="12" hidden="false" customHeight="true" outlineLevel="0" collapsed="false">
      <c r="A1618" s="91" t="n">
        <v>8931</v>
      </c>
      <c r="B1618" s="92" t="s">
        <v>20418</v>
      </c>
      <c r="C1618" s="93"/>
      <c r="D1618" s="94"/>
      <c r="E1618" s="95"/>
    </row>
    <row r="1619" customFormat="false" ht="48.75" hidden="false" customHeight="true" outlineLevel="0" collapsed="false">
      <c r="A1619" s="96" t="s">
        <v>20419</v>
      </c>
      <c r="B1619" s="97" t="s">
        <v>20420</v>
      </c>
      <c r="C1619" s="98" t="s">
        <v>172</v>
      </c>
      <c r="D1619" s="99" t="n">
        <v>12.03</v>
      </c>
      <c r="E1619" s="96"/>
    </row>
    <row r="1620" customFormat="false" ht="48.75" hidden="false" customHeight="true" outlineLevel="0" collapsed="false">
      <c r="A1620" s="96" t="s">
        <v>20421</v>
      </c>
      <c r="B1620" s="97" t="s">
        <v>20422</v>
      </c>
      <c r="C1620" s="98" t="s">
        <v>172</v>
      </c>
      <c r="D1620" s="99" t="n">
        <v>10.65</v>
      </c>
      <c r="E1620" s="96"/>
    </row>
    <row r="1621" customFormat="false" ht="36" hidden="false" customHeight="true" outlineLevel="0" collapsed="false">
      <c r="A1621" s="96" t="s">
        <v>20423</v>
      </c>
      <c r="B1621" s="97" t="s">
        <v>20424</v>
      </c>
      <c r="C1621" s="98" t="s">
        <v>172</v>
      </c>
      <c r="D1621" s="99" t="n">
        <v>13.76</v>
      </c>
      <c r="E1621" s="96"/>
    </row>
    <row r="1622" customFormat="false" ht="36" hidden="false" customHeight="true" outlineLevel="0" collapsed="false">
      <c r="A1622" s="96" t="s">
        <v>20425</v>
      </c>
      <c r="B1622" s="97" t="s">
        <v>20426</v>
      </c>
      <c r="C1622" s="98" t="s">
        <v>172</v>
      </c>
      <c r="D1622" s="99" t="n">
        <v>17.56</v>
      </c>
      <c r="E1622" s="96"/>
    </row>
    <row r="1623" customFormat="false" ht="36" hidden="false" customHeight="true" outlineLevel="0" collapsed="false">
      <c r="A1623" s="96" t="s">
        <v>20427</v>
      </c>
      <c r="B1623" s="97" t="s">
        <v>20428</v>
      </c>
      <c r="C1623" s="98" t="s">
        <v>172</v>
      </c>
      <c r="D1623" s="99" t="n">
        <v>17.6</v>
      </c>
      <c r="E1623" s="96"/>
    </row>
    <row r="1624" customFormat="false" ht="12" hidden="false" customHeight="true" outlineLevel="0" collapsed="false">
      <c r="A1624" s="91" t="n">
        <v>8932</v>
      </c>
      <c r="B1624" s="92" t="s">
        <v>20429</v>
      </c>
      <c r="C1624" s="93"/>
      <c r="D1624" s="94"/>
      <c r="E1624" s="95"/>
    </row>
    <row r="1625" customFormat="false" ht="36" hidden="false" customHeight="true" outlineLevel="0" collapsed="false">
      <c r="A1625" s="96" t="s">
        <v>20430</v>
      </c>
      <c r="B1625" s="97" t="s">
        <v>20431</v>
      </c>
      <c r="C1625" s="98" t="s">
        <v>15</v>
      </c>
      <c r="D1625" s="99" t="n">
        <v>65.11</v>
      </c>
      <c r="E1625" s="96"/>
    </row>
    <row r="1626" customFormat="false" ht="36" hidden="false" customHeight="true" outlineLevel="0" collapsed="false">
      <c r="A1626" s="96" t="s">
        <v>20432</v>
      </c>
      <c r="B1626" s="97" t="s">
        <v>20433</v>
      </c>
      <c r="C1626" s="98" t="s">
        <v>15</v>
      </c>
      <c r="D1626" s="99" t="n">
        <v>73.11</v>
      </c>
      <c r="E1626" s="96"/>
    </row>
    <row r="1627" customFormat="false" ht="36" hidden="false" customHeight="true" outlineLevel="0" collapsed="false">
      <c r="A1627" s="96" t="s">
        <v>20434</v>
      </c>
      <c r="B1627" s="97" t="s">
        <v>20435</v>
      </c>
      <c r="C1627" s="98" t="s">
        <v>15</v>
      </c>
      <c r="D1627" s="99" t="n">
        <v>61.08</v>
      </c>
      <c r="E1627" s="96"/>
    </row>
    <row r="1628" customFormat="false" ht="36" hidden="false" customHeight="true" outlineLevel="0" collapsed="false">
      <c r="A1628" s="96" t="s">
        <v>20436</v>
      </c>
      <c r="B1628" s="97" t="s">
        <v>20437</v>
      </c>
      <c r="C1628" s="98" t="s">
        <v>15</v>
      </c>
      <c r="D1628" s="99" t="n">
        <v>52.43</v>
      </c>
      <c r="E1628" s="96"/>
    </row>
    <row r="1629" customFormat="false" ht="36" hidden="false" customHeight="true" outlineLevel="0" collapsed="false">
      <c r="A1629" s="96" t="s">
        <v>20438</v>
      </c>
      <c r="B1629" s="97" t="s">
        <v>20439</v>
      </c>
      <c r="C1629" s="98" t="s">
        <v>15</v>
      </c>
      <c r="D1629" s="99" t="n">
        <v>100.73</v>
      </c>
      <c r="E1629" s="96"/>
    </row>
    <row r="1630" customFormat="false" ht="36" hidden="false" customHeight="true" outlineLevel="0" collapsed="false">
      <c r="A1630" s="96" t="s">
        <v>20440</v>
      </c>
      <c r="B1630" s="97" t="s">
        <v>20441</v>
      </c>
      <c r="C1630" s="98" t="s">
        <v>15</v>
      </c>
      <c r="D1630" s="99" t="n">
        <v>76.71</v>
      </c>
      <c r="E1630" s="96"/>
    </row>
    <row r="1631" customFormat="false" ht="36" hidden="false" customHeight="true" outlineLevel="0" collapsed="false">
      <c r="A1631" s="96" t="s">
        <v>20442</v>
      </c>
      <c r="B1631" s="97" t="s">
        <v>20443</v>
      </c>
      <c r="C1631" s="98" t="s">
        <v>15</v>
      </c>
      <c r="D1631" s="99" t="n">
        <v>68.86</v>
      </c>
      <c r="E1631" s="96"/>
    </row>
    <row r="1632" customFormat="false" ht="36" hidden="false" customHeight="true" outlineLevel="0" collapsed="false">
      <c r="A1632" s="96" t="s">
        <v>20444</v>
      </c>
      <c r="B1632" s="97" t="s">
        <v>20445</v>
      </c>
      <c r="C1632" s="98" t="s">
        <v>15</v>
      </c>
      <c r="D1632" s="99" t="n">
        <v>44.84</v>
      </c>
      <c r="E1632" s="96"/>
    </row>
    <row r="1633" customFormat="false" ht="48.75" hidden="false" customHeight="true" outlineLevel="0" collapsed="false">
      <c r="A1633" s="96" t="s">
        <v>20446</v>
      </c>
      <c r="B1633" s="97" t="s">
        <v>20447</v>
      </c>
      <c r="C1633" s="98" t="s">
        <v>15</v>
      </c>
      <c r="D1633" s="99" t="n">
        <v>216.83</v>
      </c>
      <c r="E1633" s="96"/>
    </row>
    <row r="1634" customFormat="false" ht="48.75" hidden="false" customHeight="true" outlineLevel="0" collapsed="false">
      <c r="A1634" s="96" t="s">
        <v>20448</v>
      </c>
      <c r="B1634" s="97" t="s">
        <v>20449</v>
      </c>
      <c r="C1634" s="98" t="s">
        <v>15</v>
      </c>
      <c r="D1634" s="99" t="n">
        <v>220.34</v>
      </c>
      <c r="E1634" s="96"/>
    </row>
    <row r="1635" customFormat="false" ht="48.75" hidden="false" customHeight="true" outlineLevel="0" collapsed="false">
      <c r="A1635" s="96" t="s">
        <v>20450</v>
      </c>
      <c r="B1635" s="97" t="s">
        <v>20451</v>
      </c>
      <c r="C1635" s="98" t="s">
        <v>15</v>
      </c>
      <c r="D1635" s="99" t="n">
        <v>184.13</v>
      </c>
      <c r="E1635" s="96"/>
    </row>
    <row r="1636" customFormat="false" ht="48.75" hidden="false" customHeight="true" outlineLevel="0" collapsed="false">
      <c r="A1636" s="96" t="s">
        <v>20452</v>
      </c>
      <c r="B1636" s="97" t="s">
        <v>20453</v>
      </c>
      <c r="C1636" s="98" t="s">
        <v>15</v>
      </c>
      <c r="D1636" s="99" t="n">
        <v>169.44</v>
      </c>
      <c r="E1636" s="96"/>
    </row>
    <row r="1637" customFormat="false" ht="48.75" hidden="false" customHeight="true" outlineLevel="0" collapsed="false">
      <c r="A1637" s="96" t="s">
        <v>20454</v>
      </c>
      <c r="B1637" s="97" t="s">
        <v>20455</v>
      </c>
      <c r="C1637" s="98" t="s">
        <v>15</v>
      </c>
      <c r="D1637" s="99" t="n">
        <v>373.4</v>
      </c>
      <c r="E1637" s="96"/>
    </row>
    <row r="1638" customFormat="false" ht="48.75" hidden="false" customHeight="true" outlineLevel="0" collapsed="false">
      <c r="A1638" s="96" t="s">
        <v>20456</v>
      </c>
      <c r="B1638" s="97" t="s">
        <v>20457</v>
      </c>
      <c r="C1638" s="98" t="s">
        <v>15</v>
      </c>
      <c r="D1638" s="99" t="n">
        <v>407.34</v>
      </c>
      <c r="E1638" s="96"/>
    </row>
    <row r="1639" customFormat="false" ht="48.75" hidden="false" customHeight="true" outlineLevel="0" collapsed="false">
      <c r="A1639" s="96" t="s">
        <v>20458</v>
      </c>
      <c r="B1639" s="97" t="s">
        <v>20459</v>
      </c>
      <c r="C1639" s="98" t="s">
        <v>15</v>
      </c>
      <c r="D1639" s="99" t="n">
        <v>334.92</v>
      </c>
      <c r="E1639" s="96"/>
    </row>
    <row r="1640" customFormat="false" ht="48.75" hidden="false" customHeight="true" outlineLevel="0" collapsed="false">
      <c r="A1640" s="96" t="s">
        <v>20460</v>
      </c>
      <c r="B1640" s="97" t="s">
        <v>20461</v>
      </c>
      <c r="C1640" s="98" t="s">
        <v>15</v>
      </c>
      <c r="D1640" s="99" t="n">
        <v>278.62</v>
      </c>
      <c r="E1640" s="96"/>
    </row>
    <row r="1641" customFormat="false" ht="48.75" hidden="false" customHeight="true" outlineLevel="0" collapsed="false">
      <c r="A1641" s="96" t="s">
        <v>20462</v>
      </c>
      <c r="B1641" s="97" t="s">
        <v>20463</v>
      </c>
      <c r="C1641" s="98" t="s">
        <v>15</v>
      </c>
      <c r="D1641" s="99" t="n">
        <v>159.25</v>
      </c>
      <c r="E1641" s="96"/>
    </row>
    <row r="1642" customFormat="false" ht="48.75" hidden="false" customHeight="true" outlineLevel="0" collapsed="false">
      <c r="A1642" s="96" t="s">
        <v>20464</v>
      </c>
      <c r="B1642" s="97" t="s">
        <v>20465</v>
      </c>
      <c r="C1642" s="98" t="s">
        <v>15</v>
      </c>
      <c r="D1642" s="99" t="n">
        <v>162.6</v>
      </c>
      <c r="E1642" s="96"/>
    </row>
    <row r="1643" customFormat="false" ht="48.75" hidden="false" customHeight="true" outlineLevel="0" collapsed="false">
      <c r="A1643" s="96" t="s">
        <v>20466</v>
      </c>
      <c r="B1643" s="97" t="s">
        <v>20467</v>
      </c>
      <c r="C1643" s="98" t="s">
        <v>15</v>
      </c>
      <c r="D1643" s="99" t="n">
        <v>127.82</v>
      </c>
      <c r="E1643" s="96"/>
    </row>
    <row r="1644" customFormat="false" ht="48.75" hidden="false" customHeight="true" outlineLevel="0" collapsed="false">
      <c r="A1644" s="96" t="s">
        <v>20468</v>
      </c>
      <c r="B1644" s="97" t="s">
        <v>20469</v>
      </c>
      <c r="C1644" s="98" t="s">
        <v>15</v>
      </c>
      <c r="D1644" s="99" t="n">
        <v>112.94</v>
      </c>
      <c r="E1644" s="96"/>
    </row>
    <row r="1645" customFormat="false" ht="48.75" hidden="false" customHeight="true" outlineLevel="0" collapsed="false">
      <c r="A1645" s="96" t="s">
        <v>20470</v>
      </c>
      <c r="B1645" s="97" t="s">
        <v>20471</v>
      </c>
      <c r="C1645" s="98" t="s">
        <v>15</v>
      </c>
      <c r="D1645" s="99" t="n">
        <v>75.08</v>
      </c>
      <c r="E1645" s="96"/>
    </row>
    <row r="1646" customFormat="false" ht="48.75" hidden="false" customHeight="true" outlineLevel="0" collapsed="false">
      <c r="A1646" s="96" t="s">
        <v>20472</v>
      </c>
      <c r="B1646" s="97" t="s">
        <v>20473</v>
      </c>
      <c r="C1646" s="98" t="s">
        <v>15</v>
      </c>
      <c r="D1646" s="99" t="n">
        <v>88.41</v>
      </c>
      <c r="E1646" s="96"/>
    </row>
    <row r="1647" customFormat="false" ht="48.75" hidden="false" customHeight="true" outlineLevel="0" collapsed="false">
      <c r="A1647" s="96" t="s">
        <v>20474</v>
      </c>
      <c r="B1647" s="97" t="s">
        <v>20475</v>
      </c>
      <c r="C1647" s="98" t="s">
        <v>15</v>
      </c>
      <c r="D1647" s="99" t="n">
        <v>89.9</v>
      </c>
      <c r="E1647" s="96"/>
    </row>
    <row r="1648" customFormat="false" ht="48.75" hidden="false" customHeight="true" outlineLevel="0" collapsed="false">
      <c r="A1648" s="96" t="s">
        <v>20476</v>
      </c>
      <c r="B1648" s="97" t="s">
        <v>20477</v>
      </c>
      <c r="C1648" s="98" t="s">
        <v>15</v>
      </c>
      <c r="D1648" s="99" t="n">
        <v>143.48</v>
      </c>
      <c r="E1648" s="96"/>
    </row>
    <row r="1649" customFormat="false" ht="48.75" hidden="false" customHeight="true" outlineLevel="0" collapsed="false">
      <c r="A1649" s="96" t="s">
        <v>20478</v>
      </c>
      <c r="B1649" s="97" t="s">
        <v>20479</v>
      </c>
      <c r="C1649" s="98" t="s">
        <v>15</v>
      </c>
      <c r="D1649" s="99" t="n">
        <v>65.76</v>
      </c>
      <c r="E1649" s="96"/>
    </row>
    <row r="1650" customFormat="false" ht="48.75" hidden="false" customHeight="true" outlineLevel="0" collapsed="false">
      <c r="A1650" s="96" t="s">
        <v>20480</v>
      </c>
      <c r="B1650" s="97" t="s">
        <v>20481</v>
      </c>
      <c r="C1650" s="98" t="s">
        <v>15</v>
      </c>
      <c r="D1650" s="99" t="n">
        <v>79.96</v>
      </c>
      <c r="E1650" s="96"/>
    </row>
    <row r="1651" customFormat="false" ht="48.75" hidden="false" customHeight="true" outlineLevel="0" collapsed="false">
      <c r="A1651" s="96" t="s">
        <v>20482</v>
      </c>
      <c r="B1651" s="97" t="s">
        <v>20483</v>
      </c>
      <c r="C1651" s="98" t="s">
        <v>15</v>
      </c>
      <c r="D1651" s="99" t="n">
        <v>301.43</v>
      </c>
      <c r="E1651" s="96"/>
    </row>
    <row r="1652" customFormat="false" ht="48.75" hidden="false" customHeight="true" outlineLevel="0" collapsed="false">
      <c r="A1652" s="96" t="s">
        <v>20484</v>
      </c>
      <c r="B1652" s="97" t="s">
        <v>20485</v>
      </c>
      <c r="C1652" s="98" t="s">
        <v>15</v>
      </c>
      <c r="D1652" s="99" t="n">
        <v>279.46</v>
      </c>
      <c r="E1652" s="96"/>
    </row>
    <row r="1653" customFormat="false" ht="48.75" hidden="false" customHeight="true" outlineLevel="0" collapsed="false">
      <c r="A1653" s="96" t="s">
        <v>20486</v>
      </c>
      <c r="B1653" s="97" t="s">
        <v>20487</v>
      </c>
      <c r="C1653" s="98" t="s">
        <v>15</v>
      </c>
      <c r="D1653" s="99" t="n">
        <v>596.93</v>
      </c>
      <c r="E1653" s="96"/>
    </row>
    <row r="1654" customFormat="false" ht="48.75" hidden="false" customHeight="true" outlineLevel="0" collapsed="false">
      <c r="A1654" s="96" t="s">
        <v>20488</v>
      </c>
      <c r="B1654" s="97" t="s">
        <v>20489</v>
      </c>
      <c r="C1654" s="98" t="s">
        <v>15</v>
      </c>
      <c r="D1654" s="99" t="n">
        <v>482.37</v>
      </c>
      <c r="E1654" s="96"/>
    </row>
    <row r="1655" customFormat="false" ht="36" hidden="false" customHeight="true" outlineLevel="0" collapsed="false">
      <c r="A1655" s="96" t="s">
        <v>20490</v>
      </c>
      <c r="B1655" s="97" t="s">
        <v>20491</v>
      </c>
      <c r="C1655" s="98" t="s">
        <v>15</v>
      </c>
      <c r="D1655" s="99" t="n">
        <v>205.71</v>
      </c>
      <c r="E1655" s="96"/>
    </row>
    <row r="1656" customFormat="false" ht="36" hidden="false" customHeight="true" outlineLevel="0" collapsed="false">
      <c r="A1656" s="96" t="s">
        <v>20492</v>
      </c>
      <c r="B1656" s="97" t="s">
        <v>20493</v>
      </c>
      <c r="C1656" s="98" t="s">
        <v>15</v>
      </c>
      <c r="D1656" s="99" t="n">
        <v>185.1</v>
      </c>
      <c r="E1656" s="96"/>
    </row>
    <row r="1657" customFormat="false" ht="36" hidden="false" customHeight="true" outlineLevel="0" collapsed="false">
      <c r="A1657" s="96" t="s">
        <v>20494</v>
      </c>
      <c r="B1657" s="97" t="s">
        <v>20495</v>
      </c>
      <c r="C1657" s="98" t="s">
        <v>15</v>
      </c>
      <c r="D1657" s="99" t="n">
        <v>405.49</v>
      </c>
      <c r="E1657" s="96"/>
    </row>
    <row r="1658" customFormat="false" ht="36" hidden="false" customHeight="true" outlineLevel="0" collapsed="false">
      <c r="A1658" s="96" t="s">
        <v>20496</v>
      </c>
      <c r="B1658" s="97" t="s">
        <v>20497</v>
      </c>
      <c r="C1658" s="98" t="s">
        <v>15</v>
      </c>
      <c r="D1658" s="99" t="n">
        <v>293.65</v>
      </c>
      <c r="E1658" s="96"/>
    </row>
    <row r="1659" customFormat="false" ht="48.75" hidden="false" customHeight="true" outlineLevel="0" collapsed="false">
      <c r="A1659" s="96" t="s">
        <v>20498</v>
      </c>
      <c r="B1659" s="97" t="s">
        <v>20499</v>
      </c>
      <c r="C1659" s="98" t="s">
        <v>15</v>
      </c>
      <c r="D1659" s="99" t="n">
        <v>315.89</v>
      </c>
      <c r="E1659" s="96"/>
    </row>
    <row r="1660" customFormat="false" ht="48.75" hidden="false" customHeight="true" outlineLevel="0" collapsed="false">
      <c r="A1660" s="96" t="s">
        <v>20500</v>
      </c>
      <c r="B1660" s="97" t="s">
        <v>20501</v>
      </c>
      <c r="C1660" s="98" t="s">
        <v>15</v>
      </c>
      <c r="D1660" s="99" t="n">
        <v>264.44</v>
      </c>
      <c r="E1660" s="96"/>
    </row>
    <row r="1661" customFormat="false" ht="48.75" hidden="false" customHeight="true" outlineLevel="0" collapsed="false">
      <c r="A1661" s="96" t="s">
        <v>20502</v>
      </c>
      <c r="B1661" s="97" t="s">
        <v>20503</v>
      </c>
      <c r="C1661" s="98" t="s">
        <v>15</v>
      </c>
      <c r="D1661" s="99" t="n">
        <v>621.37</v>
      </c>
      <c r="E1661" s="96"/>
    </row>
    <row r="1662" customFormat="false" ht="48.75" hidden="false" customHeight="true" outlineLevel="0" collapsed="false">
      <c r="A1662" s="96" t="s">
        <v>20504</v>
      </c>
      <c r="B1662" s="97" t="s">
        <v>20505</v>
      </c>
      <c r="C1662" s="98" t="s">
        <v>15</v>
      </c>
      <c r="D1662" s="99" t="n">
        <v>476.19</v>
      </c>
      <c r="E1662" s="96"/>
    </row>
    <row r="1663" customFormat="false" ht="36" hidden="false" customHeight="true" outlineLevel="0" collapsed="false">
      <c r="A1663" s="96" t="s">
        <v>20506</v>
      </c>
      <c r="B1663" s="97" t="s">
        <v>20507</v>
      </c>
      <c r="C1663" s="98" t="s">
        <v>15</v>
      </c>
      <c r="D1663" s="99" t="n">
        <v>220.17</v>
      </c>
      <c r="E1663" s="96"/>
    </row>
    <row r="1664" customFormat="false" ht="36" hidden="false" customHeight="true" outlineLevel="0" collapsed="false">
      <c r="A1664" s="96" t="s">
        <v>20508</v>
      </c>
      <c r="B1664" s="97" t="s">
        <v>20509</v>
      </c>
      <c r="C1664" s="98" t="s">
        <v>15</v>
      </c>
      <c r="D1664" s="99" t="n">
        <v>170.08</v>
      </c>
      <c r="E1664" s="96"/>
    </row>
    <row r="1665" customFormat="false" ht="36" hidden="false" customHeight="true" outlineLevel="0" collapsed="false">
      <c r="A1665" s="96" t="s">
        <v>20510</v>
      </c>
      <c r="B1665" s="97" t="s">
        <v>20511</v>
      </c>
      <c r="C1665" s="98" t="s">
        <v>15</v>
      </c>
      <c r="D1665" s="99" t="n">
        <v>429.93</v>
      </c>
      <c r="E1665" s="96"/>
    </row>
    <row r="1666" customFormat="false" ht="36" hidden="false" customHeight="true" outlineLevel="0" collapsed="false">
      <c r="A1666" s="96" t="s">
        <v>20512</v>
      </c>
      <c r="B1666" s="97" t="s">
        <v>20513</v>
      </c>
      <c r="C1666" s="98" t="s">
        <v>15</v>
      </c>
      <c r="D1666" s="99" t="n">
        <v>287.47</v>
      </c>
      <c r="E1666" s="96"/>
    </row>
    <row r="1667" customFormat="false" ht="48.75" hidden="false" customHeight="true" outlineLevel="0" collapsed="false">
      <c r="A1667" s="96" t="s">
        <v>20514</v>
      </c>
      <c r="B1667" s="97" t="s">
        <v>20515</v>
      </c>
      <c r="C1667" s="98" t="s">
        <v>15</v>
      </c>
      <c r="D1667" s="99" t="n">
        <v>518.97</v>
      </c>
      <c r="E1667" s="96"/>
    </row>
    <row r="1668" customFormat="false" ht="48.75" hidden="false" customHeight="true" outlineLevel="0" collapsed="false">
      <c r="A1668" s="96" t="s">
        <v>20516</v>
      </c>
      <c r="B1668" s="97" t="s">
        <v>20517</v>
      </c>
      <c r="C1668" s="98" t="s">
        <v>15</v>
      </c>
      <c r="D1668" s="99" t="n">
        <v>430.58</v>
      </c>
      <c r="E1668" s="96"/>
    </row>
    <row r="1669" customFormat="false" ht="48.75" hidden="false" customHeight="true" outlineLevel="0" collapsed="false">
      <c r="A1669" s="96" t="s">
        <v>20518</v>
      </c>
      <c r="B1669" s="97" t="s">
        <v>20519</v>
      </c>
      <c r="C1669" s="98" t="s">
        <v>15</v>
      </c>
      <c r="D1669" s="99" t="n">
        <v>549.71</v>
      </c>
      <c r="E1669" s="96"/>
    </row>
    <row r="1670" customFormat="false" ht="36" hidden="false" customHeight="true" outlineLevel="0" collapsed="false">
      <c r="A1670" s="96" t="s">
        <v>20520</v>
      </c>
      <c r="B1670" s="97" t="s">
        <v>20521</v>
      </c>
      <c r="C1670" s="98" t="s">
        <v>15</v>
      </c>
      <c r="D1670" s="99" t="n">
        <v>423.25</v>
      </c>
      <c r="E1670" s="96"/>
    </row>
    <row r="1671" customFormat="false" ht="36" hidden="false" customHeight="true" outlineLevel="0" collapsed="false">
      <c r="A1671" s="96" t="s">
        <v>20522</v>
      </c>
      <c r="B1671" s="97" t="s">
        <v>20523</v>
      </c>
      <c r="C1671" s="98" t="s">
        <v>15</v>
      </c>
      <c r="D1671" s="99" t="n">
        <v>336.22</v>
      </c>
      <c r="E1671" s="96"/>
    </row>
    <row r="1672" customFormat="false" ht="36" hidden="false" customHeight="true" outlineLevel="0" collapsed="false">
      <c r="A1672" s="96" t="s">
        <v>20524</v>
      </c>
      <c r="B1672" s="97" t="s">
        <v>20525</v>
      </c>
      <c r="C1672" s="98" t="s">
        <v>15</v>
      </c>
      <c r="D1672" s="99" t="n">
        <v>360.99</v>
      </c>
      <c r="E1672" s="96"/>
    </row>
    <row r="1673" customFormat="false" ht="48.75" hidden="false" customHeight="true" outlineLevel="0" collapsed="false">
      <c r="A1673" s="96" t="s">
        <v>20526</v>
      </c>
      <c r="B1673" s="97" t="s">
        <v>20527</v>
      </c>
      <c r="C1673" s="98" t="s">
        <v>15</v>
      </c>
      <c r="D1673" s="99" t="n">
        <v>527.8</v>
      </c>
      <c r="E1673" s="96"/>
    </row>
    <row r="1674" customFormat="false" ht="48.75" hidden="false" customHeight="true" outlineLevel="0" collapsed="false">
      <c r="A1674" s="96" t="s">
        <v>20528</v>
      </c>
      <c r="B1674" s="97" t="s">
        <v>20529</v>
      </c>
      <c r="C1674" s="98" t="s">
        <v>15</v>
      </c>
      <c r="D1674" s="99" t="n">
        <v>405.67</v>
      </c>
      <c r="E1674" s="96"/>
    </row>
    <row r="1675" customFormat="false" ht="48.75" hidden="false" customHeight="true" outlineLevel="0" collapsed="false">
      <c r="A1675" s="96" t="s">
        <v>20530</v>
      </c>
      <c r="B1675" s="97" t="s">
        <v>20531</v>
      </c>
      <c r="C1675" s="98" t="s">
        <v>15</v>
      </c>
      <c r="D1675" s="99" t="n">
        <v>636.35</v>
      </c>
      <c r="E1675" s="96"/>
    </row>
    <row r="1676" customFormat="false" ht="48.75" hidden="false" customHeight="true" outlineLevel="0" collapsed="false">
      <c r="A1676" s="96" t="s">
        <v>20532</v>
      </c>
      <c r="B1676" s="97" t="s">
        <v>20533</v>
      </c>
      <c r="C1676" s="98" t="s">
        <v>15</v>
      </c>
      <c r="D1676" s="99" t="n">
        <v>460.01</v>
      </c>
      <c r="E1676" s="96"/>
    </row>
    <row r="1677" customFormat="false" ht="48.75" hidden="false" customHeight="true" outlineLevel="0" collapsed="false">
      <c r="A1677" s="96" t="s">
        <v>20534</v>
      </c>
      <c r="B1677" s="97" t="s">
        <v>20535</v>
      </c>
      <c r="C1677" s="98" t="s">
        <v>15</v>
      </c>
      <c r="D1677" s="99" t="n">
        <v>358.72</v>
      </c>
      <c r="E1677" s="96"/>
    </row>
    <row r="1678" customFormat="false" ht="36" hidden="false" customHeight="true" outlineLevel="0" collapsed="false">
      <c r="A1678" s="96" t="s">
        <v>20536</v>
      </c>
      <c r="B1678" s="97" t="s">
        <v>20537</v>
      </c>
      <c r="C1678" s="98" t="s">
        <v>15</v>
      </c>
      <c r="D1678" s="99" t="n">
        <v>432.08</v>
      </c>
      <c r="E1678" s="96"/>
    </row>
    <row r="1679" customFormat="false" ht="36" hidden="false" customHeight="true" outlineLevel="0" collapsed="false">
      <c r="A1679" s="96" t="s">
        <v>20538</v>
      </c>
      <c r="B1679" s="97" t="s">
        <v>20539</v>
      </c>
      <c r="C1679" s="98" t="s">
        <v>15</v>
      </c>
      <c r="D1679" s="99" t="n">
        <v>311.31</v>
      </c>
      <c r="E1679" s="96"/>
    </row>
    <row r="1680" customFormat="false" ht="36" hidden="false" customHeight="true" outlineLevel="0" collapsed="false">
      <c r="A1680" s="96" t="s">
        <v>20540</v>
      </c>
      <c r="B1680" s="97" t="s">
        <v>20541</v>
      </c>
      <c r="C1680" s="98" t="s">
        <v>15</v>
      </c>
      <c r="D1680" s="99" t="n">
        <v>447.63</v>
      </c>
      <c r="E1680" s="96"/>
    </row>
    <row r="1681" customFormat="false" ht="36" hidden="false" customHeight="true" outlineLevel="0" collapsed="false">
      <c r="A1681" s="96" t="s">
        <v>20542</v>
      </c>
      <c r="B1681" s="97" t="s">
        <v>20543</v>
      </c>
      <c r="C1681" s="98" t="s">
        <v>15</v>
      </c>
      <c r="D1681" s="99" t="n">
        <v>412.15</v>
      </c>
      <c r="E1681" s="96"/>
    </row>
    <row r="1682" customFormat="false" ht="36" hidden="false" customHeight="true" outlineLevel="0" collapsed="false">
      <c r="A1682" s="96" t="s">
        <v>20544</v>
      </c>
      <c r="B1682" s="97" t="s">
        <v>20545</v>
      </c>
      <c r="C1682" s="98" t="s">
        <v>15</v>
      </c>
      <c r="D1682" s="99" t="n">
        <v>311.54</v>
      </c>
      <c r="E1682" s="96"/>
    </row>
    <row r="1683" customFormat="false" ht="48.75" hidden="false" customHeight="true" outlineLevel="0" collapsed="false">
      <c r="A1683" s="96" t="s">
        <v>20546</v>
      </c>
      <c r="B1683" s="97" t="s">
        <v>20547</v>
      </c>
      <c r="C1683" s="98" t="s">
        <v>15</v>
      </c>
      <c r="D1683" s="99" t="n">
        <v>59.23</v>
      </c>
      <c r="E1683" s="96"/>
    </row>
    <row r="1684" customFormat="false" ht="48.75" hidden="false" customHeight="true" outlineLevel="0" collapsed="false">
      <c r="A1684" s="96" t="s">
        <v>20548</v>
      </c>
      <c r="B1684" s="97" t="s">
        <v>20549</v>
      </c>
      <c r="C1684" s="98" t="s">
        <v>15</v>
      </c>
      <c r="D1684" s="99" t="n">
        <v>55.2</v>
      </c>
      <c r="E1684" s="96"/>
    </row>
    <row r="1685" customFormat="false" ht="48.75" hidden="false" customHeight="true" outlineLevel="0" collapsed="false">
      <c r="A1685" s="96" t="s">
        <v>20550</v>
      </c>
      <c r="B1685" s="97" t="s">
        <v>20551</v>
      </c>
      <c r="C1685" s="98" t="s">
        <v>15</v>
      </c>
      <c r="D1685" s="99" t="n">
        <v>46.55</v>
      </c>
      <c r="E1685" s="96"/>
    </row>
    <row r="1686" customFormat="false" ht="36" hidden="false" customHeight="true" outlineLevel="0" collapsed="false">
      <c r="A1686" s="96" t="s">
        <v>20552</v>
      </c>
      <c r="B1686" s="97" t="s">
        <v>20553</v>
      </c>
      <c r="C1686" s="98" t="s">
        <v>15</v>
      </c>
      <c r="D1686" s="99" t="n">
        <v>2746.07</v>
      </c>
      <c r="E1686" s="96"/>
    </row>
    <row r="1687" customFormat="false" ht="36" hidden="false" customHeight="true" outlineLevel="0" collapsed="false">
      <c r="A1687" s="96" t="s">
        <v>20554</v>
      </c>
      <c r="B1687" s="97" t="s">
        <v>20555</v>
      </c>
      <c r="C1687" s="98" t="s">
        <v>15</v>
      </c>
      <c r="D1687" s="99" t="n">
        <v>4341.99</v>
      </c>
      <c r="E1687" s="96"/>
    </row>
    <row r="1688" customFormat="false" ht="36" hidden="false" customHeight="true" outlineLevel="0" collapsed="false">
      <c r="A1688" s="96" t="s">
        <v>20556</v>
      </c>
      <c r="B1688" s="97" t="s">
        <v>20557</v>
      </c>
      <c r="C1688" s="98" t="s">
        <v>15</v>
      </c>
      <c r="D1688" s="99" t="n">
        <v>4916.4</v>
      </c>
      <c r="E1688" s="96"/>
    </row>
    <row r="1689" customFormat="false" ht="48.75" hidden="false" customHeight="true" outlineLevel="0" collapsed="false">
      <c r="A1689" s="96" t="s">
        <v>20558</v>
      </c>
      <c r="B1689" s="97" t="s">
        <v>20559</v>
      </c>
      <c r="C1689" s="98" t="s">
        <v>15</v>
      </c>
      <c r="D1689" s="99" t="n">
        <v>3638.84</v>
      </c>
      <c r="E1689" s="96"/>
    </row>
    <row r="1690" customFormat="false" ht="48.75" hidden="false" customHeight="true" outlineLevel="0" collapsed="false">
      <c r="A1690" s="96" t="s">
        <v>20560</v>
      </c>
      <c r="B1690" s="97" t="s">
        <v>20561</v>
      </c>
      <c r="C1690" s="98" t="s">
        <v>15</v>
      </c>
      <c r="D1690" s="99" t="n">
        <v>4249.02</v>
      </c>
      <c r="E1690" s="96"/>
    </row>
    <row r="1691" customFormat="false" ht="48.75" hidden="false" customHeight="true" outlineLevel="0" collapsed="false">
      <c r="A1691" s="96" t="s">
        <v>20562</v>
      </c>
      <c r="B1691" s="97" t="s">
        <v>20563</v>
      </c>
      <c r="C1691" s="98" t="s">
        <v>15</v>
      </c>
      <c r="D1691" s="99" t="n">
        <v>88.99</v>
      </c>
      <c r="E1691" s="96"/>
    </row>
    <row r="1692" customFormat="false" ht="48.75" hidden="false" customHeight="true" outlineLevel="0" collapsed="false">
      <c r="A1692" s="96" t="s">
        <v>20564</v>
      </c>
      <c r="B1692" s="97" t="s">
        <v>20565</v>
      </c>
      <c r="C1692" s="98" t="s">
        <v>15</v>
      </c>
      <c r="D1692" s="99" t="n">
        <v>86.39</v>
      </c>
      <c r="E1692" s="96"/>
    </row>
    <row r="1693" customFormat="false" ht="48.75" hidden="false" customHeight="true" outlineLevel="0" collapsed="false">
      <c r="A1693" s="96" t="s">
        <v>20566</v>
      </c>
      <c r="B1693" s="97" t="s">
        <v>20567</v>
      </c>
      <c r="C1693" s="98" t="s">
        <v>15</v>
      </c>
      <c r="D1693" s="99" t="n">
        <v>82.36</v>
      </c>
      <c r="E1693" s="96"/>
    </row>
    <row r="1694" customFormat="false" ht="36" hidden="false" customHeight="true" outlineLevel="0" collapsed="false">
      <c r="A1694" s="96" t="s">
        <v>20568</v>
      </c>
      <c r="B1694" s="97" t="s">
        <v>20569</v>
      </c>
      <c r="C1694" s="98" t="s">
        <v>15</v>
      </c>
      <c r="D1694" s="99" t="n">
        <v>64.97</v>
      </c>
      <c r="E1694" s="96"/>
    </row>
    <row r="1695" customFormat="false" ht="36" hidden="false" customHeight="true" outlineLevel="0" collapsed="false">
      <c r="A1695" s="96" t="s">
        <v>20570</v>
      </c>
      <c r="B1695" s="97" t="s">
        <v>20571</v>
      </c>
      <c r="C1695" s="98" t="s">
        <v>15</v>
      </c>
      <c r="D1695" s="99" t="n">
        <v>600.16</v>
      </c>
      <c r="E1695" s="96"/>
    </row>
    <row r="1696" customFormat="false" ht="12" hidden="false" customHeight="true" outlineLevel="0" collapsed="false">
      <c r="A1696" s="91" t="n">
        <v>8933</v>
      </c>
      <c r="B1696" s="92" t="s">
        <v>20572</v>
      </c>
      <c r="C1696" s="93"/>
      <c r="D1696" s="94"/>
      <c r="E1696" s="95"/>
    </row>
    <row r="1697" customFormat="false" ht="36" hidden="false" customHeight="true" outlineLevel="0" collapsed="false">
      <c r="A1697" s="96" t="s">
        <v>20573</v>
      </c>
      <c r="B1697" s="97" t="s">
        <v>20574</v>
      </c>
      <c r="C1697" s="98" t="s">
        <v>15</v>
      </c>
      <c r="D1697" s="99" t="n">
        <v>63.57</v>
      </c>
      <c r="E1697" s="96"/>
    </row>
    <row r="1698" customFormat="false" ht="36" hidden="false" customHeight="true" outlineLevel="0" collapsed="false">
      <c r="A1698" s="96" t="s">
        <v>20575</v>
      </c>
      <c r="B1698" s="97" t="s">
        <v>20576</v>
      </c>
      <c r="C1698" s="98" t="s">
        <v>15</v>
      </c>
      <c r="D1698" s="99" t="n">
        <v>51.77</v>
      </c>
      <c r="E1698" s="96"/>
    </row>
    <row r="1699" customFormat="false" ht="36" hidden="false" customHeight="true" outlineLevel="0" collapsed="false">
      <c r="A1699" s="96" t="s">
        <v>20577</v>
      </c>
      <c r="B1699" s="97" t="s">
        <v>20578</v>
      </c>
      <c r="C1699" s="98" t="s">
        <v>15</v>
      </c>
      <c r="D1699" s="99" t="n">
        <v>47.95</v>
      </c>
      <c r="E1699" s="96"/>
    </row>
    <row r="1700" customFormat="false" ht="36" hidden="false" customHeight="true" outlineLevel="0" collapsed="false">
      <c r="A1700" s="96" t="s">
        <v>20579</v>
      </c>
      <c r="B1700" s="97" t="s">
        <v>20580</v>
      </c>
      <c r="C1700" s="98" t="s">
        <v>15</v>
      </c>
      <c r="D1700" s="99" t="n">
        <v>72.21</v>
      </c>
      <c r="E1700" s="96"/>
    </row>
    <row r="1701" customFormat="false" ht="36" hidden="false" customHeight="true" outlineLevel="0" collapsed="false">
      <c r="A1701" s="96" t="s">
        <v>20581</v>
      </c>
      <c r="B1701" s="97" t="s">
        <v>20582</v>
      </c>
      <c r="C1701" s="98" t="s">
        <v>15</v>
      </c>
      <c r="D1701" s="99" t="n">
        <v>54.4</v>
      </c>
      <c r="E1701" s="96"/>
    </row>
    <row r="1702" customFormat="false" ht="36" hidden="false" customHeight="true" outlineLevel="0" collapsed="false">
      <c r="A1702" s="96" t="s">
        <v>20583</v>
      </c>
      <c r="B1702" s="97" t="s">
        <v>20584</v>
      </c>
      <c r="C1702" s="98" t="s">
        <v>15</v>
      </c>
      <c r="D1702" s="99" t="n">
        <v>45.73</v>
      </c>
      <c r="E1702" s="96"/>
    </row>
    <row r="1703" customFormat="false" ht="36" hidden="false" customHeight="true" outlineLevel="0" collapsed="false">
      <c r="A1703" s="96" t="s">
        <v>20585</v>
      </c>
      <c r="B1703" s="97" t="s">
        <v>20586</v>
      </c>
      <c r="C1703" s="98" t="s">
        <v>15</v>
      </c>
      <c r="D1703" s="99" t="n">
        <v>40.65</v>
      </c>
      <c r="E1703" s="96"/>
    </row>
    <row r="1704" customFormat="false" ht="36" hidden="false" customHeight="true" outlineLevel="0" collapsed="false">
      <c r="A1704" s="96" t="s">
        <v>20587</v>
      </c>
      <c r="B1704" s="97" t="s">
        <v>20588</v>
      </c>
      <c r="C1704" s="98" t="s">
        <v>15</v>
      </c>
      <c r="D1704" s="99" t="n">
        <v>63.48</v>
      </c>
      <c r="E1704" s="96"/>
    </row>
    <row r="1705" customFormat="false" ht="12" hidden="false" customHeight="true" outlineLevel="0" collapsed="false">
      <c r="A1705" s="91" t="n">
        <v>8934</v>
      </c>
      <c r="B1705" s="92" t="s">
        <v>20589</v>
      </c>
      <c r="C1705" s="93"/>
      <c r="D1705" s="94"/>
      <c r="E1705" s="95"/>
    </row>
    <row r="1706" customFormat="false" ht="36" hidden="false" customHeight="true" outlineLevel="0" collapsed="false">
      <c r="A1706" s="96" t="s">
        <v>20590</v>
      </c>
      <c r="B1706" s="97" t="s">
        <v>20591</v>
      </c>
      <c r="C1706" s="98" t="s">
        <v>15</v>
      </c>
      <c r="D1706" s="99" t="n">
        <v>13.33</v>
      </c>
      <c r="E1706" s="96"/>
    </row>
    <row r="1707" customFormat="false" ht="36" hidden="false" customHeight="true" outlineLevel="0" collapsed="false">
      <c r="A1707" s="96" t="s">
        <v>20592</v>
      </c>
      <c r="B1707" s="97" t="s">
        <v>20593</v>
      </c>
      <c r="C1707" s="98" t="s">
        <v>15</v>
      </c>
      <c r="D1707" s="99" t="n">
        <v>16.04</v>
      </c>
      <c r="E1707" s="96"/>
    </row>
    <row r="1708" customFormat="false" ht="36" hidden="false" customHeight="true" outlineLevel="0" collapsed="false">
      <c r="A1708" s="96" t="s">
        <v>20594</v>
      </c>
      <c r="B1708" s="97" t="s">
        <v>20595</v>
      </c>
      <c r="C1708" s="98" t="s">
        <v>15</v>
      </c>
      <c r="D1708" s="99" t="n">
        <v>15.28</v>
      </c>
      <c r="E1708" s="96"/>
    </row>
    <row r="1709" customFormat="false" ht="36" hidden="false" customHeight="true" outlineLevel="0" collapsed="false">
      <c r="A1709" s="96" t="s">
        <v>20596</v>
      </c>
      <c r="B1709" s="97" t="s">
        <v>20597</v>
      </c>
      <c r="C1709" s="98" t="s">
        <v>15</v>
      </c>
      <c r="D1709" s="99" t="n">
        <v>15.17</v>
      </c>
      <c r="E1709" s="96"/>
    </row>
    <row r="1710" customFormat="false" ht="36" hidden="false" customHeight="true" outlineLevel="0" collapsed="false">
      <c r="A1710" s="96" t="s">
        <v>20598</v>
      </c>
      <c r="B1710" s="97" t="s">
        <v>20599</v>
      </c>
      <c r="C1710" s="98" t="s">
        <v>15</v>
      </c>
      <c r="D1710" s="99" t="n">
        <v>11.86</v>
      </c>
      <c r="E1710" s="96"/>
    </row>
    <row r="1711" customFormat="false" ht="36" hidden="false" customHeight="true" outlineLevel="0" collapsed="false">
      <c r="A1711" s="96" t="s">
        <v>20600</v>
      </c>
      <c r="B1711" s="97" t="s">
        <v>20601</v>
      </c>
      <c r="C1711" s="98" t="s">
        <v>15</v>
      </c>
      <c r="D1711" s="99" t="n">
        <v>12.68</v>
      </c>
      <c r="E1711" s="96"/>
    </row>
    <row r="1712" customFormat="false" ht="36" hidden="false" customHeight="true" outlineLevel="0" collapsed="false">
      <c r="A1712" s="96" t="s">
        <v>20602</v>
      </c>
      <c r="B1712" s="97" t="s">
        <v>20603</v>
      </c>
      <c r="C1712" s="98" t="s">
        <v>15</v>
      </c>
      <c r="D1712" s="99" t="n">
        <v>20.68</v>
      </c>
      <c r="E1712" s="96"/>
    </row>
    <row r="1713" customFormat="false" ht="36" hidden="false" customHeight="true" outlineLevel="0" collapsed="false">
      <c r="A1713" s="96" t="s">
        <v>20604</v>
      </c>
      <c r="B1713" s="97" t="s">
        <v>20605</v>
      </c>
      <c r="C1713" s="98" t="s">
        <v>15</v>
      </c>
      <c r="D1713" s="99" t="n">
        <v>8.65</v>
      </c>
      <c r="E1713" s="96"/>
    </row>
    <row r="1714" customFormat="false" ht="12" hidden="false" customHeight="true" outlineLevel="0" collapsed="false">
      <c r="A1714" s="96" t="s">
        <v>20606</v>
      </c>
      <c r="B1714" s="97" t="s">
        <v>20607</v>
      </c>
      <c r="C1714" s="98" t="s">
        <v>15</v>
      </c>
      <c r="D1714" s="99" t="n">
        <v>41.87</v>
      </c>
      <c r="E1714" s="96"/>
    </row>
    <row r="1715" customFormat="false" ht="36" hidden="false" customHeight="true" outlineLevel="0" collapsed="false">
      <c r="A1715" s="96" t="s">
        <v>20608</v>
      </c>
      <c r="B1715" s="97" t="s">
        <v>20609</v>
      </c>
      <c r="C1715" s="98" t="s">
        <v>15</v>
      </c>
      <c r="D1715" s="99" t="n">
        <v>18.09</v>
      </c>
      <c r="E1715" s="96"/>
    </row>
    <row r="1716" customFormat="false" ht="36" hidden="false" customHeight="true" outlineLevel="0" collapsed="false">
      <c r="A1716" s="96" t="s">
        <v>20610</v>
      </c>
      <c r="B1716" s="97" t="s">
        <v>20611</v>
      </c>
      <c r="C1716" s="98" t="s">
        <v>15</v>
      </c>
      <c r="D1716" s="99" t="n">
        <v>18.19</v>
      </c>
      <c r="E1716" s="96"/>
    </row>
    <row r="1717" customFormat="false" ht="36" hidden="false" customHeight="true" outlineLevel="0" collapsed="false">
      <c r="A1717" s="96" t="s">
        <v>20612</v>
      </c>
      <c r="B1717" s="97" t="s">
        <v>20613</v>
      </c>
      <c r="C1717" s="98" t="s">
        <v>15</v>
      </c>
      <c r="D1717" s="99" t="n">
        <v>20.99</v>
      </c>
      <c r="E1717" s="96"/>
    </row>
    <row r="1718" customFormat="false" ht="36" hidden="false" customHeight="true" outlineLevel="0" collapsed="false">
      <c r="A1718" s="96" t="s">
        <v>20614</v>
      </c>
      <c r="B1718" s="97" t="s">
        <v>20615</v>
      </c>
      <c r="C1718" s="98" t="s">
        <v>15</v>
      </c>
      <c r="D1718" s="99" t="n">
        <v>20.44</v>
      </c>
      <c r="E1718" s="96"/>
    </row>
    <row r="1719" customFormat="false" ht="36" hidden="false" customHeight="true" outlineLevel="0" collapsed="false">
      <c r="A1719" s="96" t="s">
        <v>20616</v>
      </c>
      <c r="B1719" s="97" t="s">
        <v>20617</v>
      </c>
      <c r="C1719" s="98" t="s">
        <v>15</v>
      </c>
      <c r="D1719" s="99" t="n">
        <v>26.86</v>
      </c>
      <c r="E1719" s="96"/>
    </row>
    <row r="1720" customFormat="false" ht="36" hidden="false" customHeight="true" outlineLevel="0" collapsed="false">
      <c r="A1720" s="96" t="s">
        <v>20618</v>
      </c>
      <c r="B1720" s="97" t="s">
        <v>20619</v>
      </c>
      <c r="C1720" s="98" t="s">
        <v>15</v>
      </c>
      <c r="D1720" s="99" t="n">
        <v>72.18</v>
      </c>
      <c r="E1720" s="96"/>
    </row>
    <row r="1721" customFormat="false" ht="36" hidden="false" customHeight="true" outlineLevel="0" collapsed="false">
      <c r="A1721" s="96" t="s">
        <v>20620</v>
      </c>
      <c r="B1721" s="97" t="s">
        <v>20621</v>
      </c>
      <c r="C1721" s="98" t="s">
        <v>15</v>
      </c>
      <c r="D1721" s="99" t="n">
        <v>26.18</v>
      </c>
      <c r="E1721" s="96"/>
    </row>
    <row r="1722" customFormat="false" ht="24" hidden="false" customHeight="true" outlineLevel="0" collapsed="false">
      <c r="A1722" s="96" t="s">
        <v>20622</v>
      </c>
      <c r="B1722" s="97" t="s">
        <v>20623</v>
      </c>
      <c r="C1722" s="98" t="s">
        <v>15</v>
      </c>
      <c r="D1722" s="99" t="n">
        <v>8.74</v>
      </c>
      <c r="E1722" s="96"/>
    </row>
    <row r="1723" customFormat="false" ht="12" hidden="false" customHeight="true" outlineLevel="0" collapsed="false">
      <c r="A1723" s="91" t="n">
        <v>8936</v>
      </c>
      <c r="B1723" s="92" t="s">
        <v>20624</v>
      </c>
      <c r="C1723" s="93"/>
      <c r="D1723" s="94"/>
      <c r="E1723" s="95"/>
    </row>
    <row r="1724" customFormat="false" ht="24" hidden="false" customHeight="true" outlineLevel="0" collapsed="false">
      <c r="A1724" s="96" t="s">
        <v>20625</v>
      </c>
      <c r="B1724" s="97" t="s">
        <v>20626</v>
      </c>
      <c r="C1724" s="98" t="s">
        <v>172</v>
      </c>
      <c r="D1724" s="99" t="n">
        <v>59.43</v>
      </c>
      <c r="E1724" s="96"/>
    </row>
    <row r="1725" customFormat="false" ht="24" hidden="false" customHeight="true" outlineLevel="0" collapsed="false">
      <c r="A1725" s="96" t="s">
        <v>20627</v>
      </c>
      <c r="B1725" s="97" t="s">
        <v>20628</v>
      </c>
      <c r="C1725" s="98" t="s">
        <v>172</v>
      </c>
      <c r="D1725" s="99" t="n">
        <v>82.34</v>
      </c>
      <c r="E1725" s="96"/>
    </row>
    <row r="1726" customFormat="false" ht="24" hidden="false" customHeight="true" outlineLevel="0" collapsed="false">
      <c r="A1726" s="96" t="s">
        <v>20629</v>
      </c>
      <c r="B1726" s="97" t="s">
        <v>20630</v>
      </c>
      <c r="C1726" s="98" t="s">
        <v>172</v>
      </c>
      <c r="D1726" s="99" t="n">
        <v>102.01</v>
      </c>
      <c r="E1726" s="96"/>
    </row>
    <row r="1727" customFormat="false" ht="24" hidden="false" customHeight="true" outlineLevel="0" collapsed="false">
      <c r="A1727" s="96" t="s">
        <v>20631</v>
      </c>
      <c r="B1727" s="97" t="s">
        <v>20632</v>
      </c>
      <c r="C1727" s="98" t="s">
        <v>172</v>
      </c>
      <c r="D1727" s="99" t="n">
        <v>25.24</v>
      </c>
      <c r="E1727" s="96"/>
    </row>
    <row r="1728" customFormat="false" ht="24" hidden="false" customHeight="true" outlineLevel="0" collapsed="false">
      <c r="A1728" s="96" t="s">
        <v>20633</v>
      </c>
      <c r="B1728" s="97" t="s">
        <v>20634</v>
      </c>
      <c r="C1728" s="98" t="s">
        <v>172</v>
      </c>
      <c r="D1728" s="99" t="n">
        <v>26.3</v>
      </c>
      <c r="E1728" s="96"/>
    </row>
    <row r="1729" customFormat="false" ht="24" hidden="false" customHeight="true" outlineLevel="0" collapsed="false">
      <c r="A1729" s="96" t="s">
        <v>20635</v>
      </c>
      <c r="B1729" s="97" t="s">
        <v>20636</v>
      </c>
      <c r="C1729" s="98" t="s">
        <v>172</v>
      </c>
      <c r="D1729" s="99" t="n">
        <v>27.36</v>
      </c>
      <c r="E1729" s="96"/>
    </row>
    <row r="1730" customFormat="false" ht="24" hidden="false" customHeight="true" outlineLevel="0" collapsed="false">
      <c r="A1730" s="96" t="s">
        <v>20637</v>
      </c>
      <c r="B1730" s="97" t="s">
        <v>20638</v>
      </c>
      <c r="C1730" s="98" t="s">
        <v>172</v>
      </c>
      <c r="D1730" s="99" t="n">
        <v>43.59</v>
      </c>
      <c r="E1730" s="96"/>
    </row>
    <row r="1731" customFormat="false" ht="12" hidden="false" customHeight="true" outlineLevel="0" collapsed="false">
      <c r="A1731" s="91" t="n">
        <v>8938</v>
      </c>
      <c r="B1731" s="92" t="s">
        <v>20639</v>
      </c>
      <c r="C1731" s="93"/>
      <c r="D1731" s="94"/>
      <c r="E1731" s="95"/>
    </row>
    <row r="1732" customFormat="false" ht="36" hidden="false" customHeight="true" outlineLevel="0" collapsed="false">
      <c r="A1732" s="96" t="s">
        <v>20640</v>
      </c>
      <c r="B1732" s="97" t="s">
        <v>20641</v>
      </c>
      <c r="C1732" s="98" t="s">
        <v>15</v>
      </c>
      <c r="D1732" s="99" t="n">
        <v>44.62</v>
      </c>
      <c r="E1732" s="96"/>
    </row>
    <row r="1733" customFormat="false" ht="48.75" hidden="false" customHeight="true" outlineLevel="0" collapsed="false">
      <c r="A1733" s="96" t="s">
        <v>20642</v>
      </c>
      <c r="B1733" s="97" t="s">
        <v>20643</v>
      </c>
      <c r="C1733" s="98" t="s">
        <v>15</v>
      </c>
      <c r="D1733" s="99" t="n">
        <v>2877.18</v>
      </c>
      <c r="E1733" s="96"/>
    </row>
    <row r="1734" customFormat="false" ht="48.75" hidden="false" customHeight="true" outlineLevel="0" collapsed="false">
      <c r="A1734" s="96" t="s">
        <v>20644</v>
      </c>
      <c r="B1734" s="97" t="s">
        <v>20645</v>
      </c>
      <c r="C1734" s="98" t="s">
        <v>15</v>
      </c>
      <c r="D1734" s="99" t="n">
        <v>2958.35</v>
      </c>
      <c r="E1734" s="96"/>
    </row>
    <row r="1735" customFormat="false" ht="48.75" hidden="false" customHeight="true" outlineLevel="0" collapsed="false">
      <c r="A1735" s="96" t="s">
        <v>20646</v>
      </c>
      <c r="B1735" s="97" t="s">
        <v>20647</v>
      </c>
      <c r="C1735" s="98" t="s">
        <v>15</v>
      </c>
      <c r="D1735" s="99" t="n">
        <v>3319.5</v>
      </c>
      <c r="E1735" s="96"/>
    </row>
    <row r="1736" customFormat="false" ht="48.75" hidden="false" customHeight="true" outlineLevel="0" collapsed="false">
      <c r="A1736" s="96" t="s">
        <v>20648</v>
      </c>
      <c r="B1736" s="97" t="s">
        <v>20649</v>
      </c>
      <c r="C1736" s="98" t="s">
        <v>15</v>
      </c>
      <c r="D1736" s="99" t="n">
        <v>3415.19</v>
      </c>
      <c r="E1736" s="96"/>
    </row>
    <row r="1737" customFormat="false" ht="48.75" hidden="false" customHeight="true" outlineLevel="0" collapsed="false">
      <c r="A1737" s="96" t="s">
        <v>20650</v>
      </c>
      <c r="B1737" s="97" t="s">
        <v>20651</v>
      </c>
      <c r="C1737" s="98" t="s">
        <v>15</v>
      </c>
      <c r="D1737" s="99" t="n">
        <v>3449.72</v>
      </c>
      <c r="E1737" s="96"/>
    </row>
    <row r="1738" customFormat="false" ht="48.75" hidden="false" customHeight="true" outlineLevel="0" collapsed="false">
      <c r="A1738" s="96" t="s">
        <v>20652</v>
      </c>
      <c r="B1738" s="97" t="s">
        <v>20653</v>
      </c>
      <c r="C1738" s="98" t="s">
        <v>15</v>
      </c>
      <c r="D1738" s="99" t="n">
        <v>4472.52</v>
      </c>
      <c r="E1738" s="96"/>
    </row>
    <row r="1739" customFormat="false" ht="48.75" hidden="false" customHeight="true" outlineLevel="0" collapsed="false">
      <c r="A1739" s="96" t="s">
        <v>20654</v>
      </c>
      <c r="B1739" s="97" t="s">
        <v>20655</v>
      </c>
      <c r="C1739" s="98" t="s">
        <v>15</v>
      </c>
      <c r="D1739" s="99" t="n">
        <v>4736.31</v>
      </c>
      <c r="E1739" s="96"/>
    </row>
    <row r="1740" customFormat="false" ht="48.75" hidden="false" customHeight="true" outlineLevel="0" collapsed="false">
      <c r="A1740" s="96" t="s">
        <v>20656</v>
      </c>
      <c r="B1740" s="97" t="s">
        <v>20657</v>
      </c>
      <c r="C1740" s="98" t="s">
        <v>15</v>
      </c>
      <c r="D1740" s="99" t="n">
        <v>7487.51</v>
      </c>
      <c r="E1740" s="96"/>
    </row>
    <row r="1741" customFormat="false" ht="48.75" hidden="false" customHeight="true" outlineLevel="0" collapsed="false">
      <c r="A1741" s="96" t="s">
        <v>20658</v>
      </c>
      <c r="B1741" s="97" t="s">
        <v>20659</v>
      </c>
      <c r="C1741" s="98" t="s">
        <v>15</v>
      </c>
      <c r="D1741" s="99" t="n">
        <v>7586.27</v>
      </c>
      <c r="E1741" s="96"/>
    </row>
    <row r="1742" customFormat="false" ht="48.75" hidden="false" customHeight="true" outlineLevel="0" collapsed="false">
      <c r="A1742" s="96" t="s">
        <v>20660</v>
      </c>
      <c r="B1742" s="97" t="s">
        <v>20661</v>
      </c>
      <c r="C1742" s="98" t="s">
        <v>15</v>
      </c>
      <c r="D1742" s="99" t="n">
        <v>7616.45</v>
      </c>
      <c r="E1742" s="96"/>
    </row>
    <row r="1743" customFormat="false" ht="48.75" hidden="false" customHeight="true" outlineLevel="0" collapsed="false">
      <c r="A1743" s="96" t="s">
        <v>20662</v>
      </c>
      <c r="B1743" s="97" t="s">
        <v>20663</v>
      </c>
      <c r="C1743" s="98" t="s">
        <v>15</v>
      </c>
      <c r="D1743" s="99" t="n">
        <v>9909.74</v>
      </c>
      <c r="E1743" s="96"/>
    </row>
    <row r="1744" customFormat="false" ht="48.75" hidden="false" customHeight="true" outlineLevel="0" collapsed="false">
      <c r="A1744" s="96" t="s">
        <v>20664</v>
      </c>
      <c r="B1744" s="97" t="s">
        <v>20665</v>
      </c>
      <c r="C1744" s="98" t="s">
        <v>15</v>
      </c>
      <c r="D1744" s="99" t="n">
        <v>10324.03</v>
      </c>
      <c r="E1744" s="96"/>
    </row>
    <row r="1745" customFormat="false" ht="48.75" hidden="false" customHeight="true" outlineLevel="0" collapsed="false">
      <c r="A1745" s="96" t="s">
        <v>20666</v>
      </c>
      <c r="B1745" s="97" t="s">
        <v>20667</v>
      </c>
      <c r="C1745" s="98" t="s">
        <v>15</v>
      </c>
      <c r="D1745" s="99" t="n">
        <v>10156.2</v>
      </c>
      <c r="E1745" s="96"/>
    </row>
    <row r="1746" customFormat="false" ht="48.75" hidden="false" customHeight="true" outlineLevel="0" collapsed="false">
      <c r="A1746" s="96" t="s">
        <v>20668</v>
      </c>
      <c r="B1746" s="97" t="s">
        <v>20669</v>
      </c>
      <c r="C1746" s="98" t="s">
        <v>15</v>
      </c>
      <c r="D1746" s="99" t="n">
        <v>10568.22</v>
      </c>
      <c r="E1746" s="96"/>
    </row>
    <row r="1747" customFormat="false" ht="48.75" hidden="false" customHeight="true" outlineLevel="0" collapsed="false">
      <c r="A1747" s="96" t="s">
        <v>20670</v>
      </c>
      <c r="B1747" s="97" t="s">
        <v>20671</v>
      </c>
      <c r="C1747" s="98" t="s">
        <v>15</v>
      </c>
      <c r="D1747" s="99" t="n">
        <v>11982.69</v>
      </c>
      <c r="E1747" s="96"/>
    </row>
    <row r="1748" customFormat="false" ht="48.75" hidden="false" customHeight="true" outlineLevel="0" collapsed="false">
      <c r="A1748" s="96" t="s">
        <v>20672</v>
      </c>
      <c r="B1748" s="97" t="s">
        <v>20673</v>
      </c>
      <c r="C1748" s="98" t="s">
        <v>15</v>
      </c>
      <c r="D1748" s="99" t="n">
        <v>12297.62</v>
      </c>
      <c r="E1748" s="96"/>
    </row>
    <row r="1749" customFormat="false" ht="48.75" hidden="false" customHeight="true" outlineLevel="0" collapsed="false">
      <c r="A1749" s="96" t="s">
        <v>20674</v>
      </c>
      <c r="B1749" s="97" t="s">
        <v>20675</v>
      </c>
      <c r="C1749" s="98" t="s">
        <v>15</v>
      </c>
      <c r="D1749" s="99" t="n">
        <v>12792.6</v>
      </c>
      <c r="E1749" s="96"/>
    </row>
    <row r="1750" customFormat="false" ht="48.75" hidden="false" customHeight="true" outlineLevel="0" collapsed="false">
      <c r="A1750" s="96" t="s">
        <v>20676</v>
      </c>
      <c r="B1750" s="97" t="s">
        <v>20677</v>
      </c>
      <c r="C1750" s="98" t="s">
        <v>15</v>
      </c>
      <c r="D1750" s="99" t="n">
        <v>14466.94</v>
      </c>
      <c r="E1750" s="96"/>
    </row>
    <row r="1751" customFormat="false" ht="48.75" hidden="false" customHeight="true" outlineLevel="0" collapsed="false">
      <c r="A1751" s="96" t="s">
        <v>20678</v>
      </c>
      <c r="B1751" s="97" t="s">
        <v>20679</v>
      </c>
      <c r="C1751" s="98" t="s">
        <v>15</v>
      </c>
      <c r="D1751" s="99" t="n">
        <v>15264.41</v>
      </c>
      <c r="E1751" s="96"/>
    </row>
    <row r="1752" customFormat="false" ht="24" hidden="false" customHeight="true" outlineLevel="0" collapsed="false">
      <c r="A1752" s="96" t="s">
        <v>20680</v>
      </c>
      <c r="B1752" s="97" t="s">
        <v>20681</v>
      </c>
      <c r="C1752" s="98" t="s">
        <v>15</v>
      </c>
      <c r="D1752" s="99" t="n">
        <v>11.37</v>
      </c>
      <c r="E1752" s="96"/>
    </row>
    <row r="1753" customFormat="false" ht="12" hidden="false" customHeight="true" outlineLevel="0" collapsed="false">
      <c r="A1753" s="91" t="n">
        <v>8939</v>
      </c>
      <c r="B1753" s="92" t="s">
        <v>20682</v>
      </c>
      <c r="C1753" s="93"/>
      <c r="D1753" s="94"/>
      <c r="E1753" s="95"/>
    </row>
    <row r="1754" customFormat="false" ht="24" hidden="false" customHeight="true" outlineLevel="0" collapsed="false">
      <c r="A1754" s="96" t="s">
        <v>20683</v>
      </c>
      <c r="B1754" s="97" t="s">
        <v>20684</v>
      </c>
      <c r="C1754" s="98" t="s">
        <v>172</v>
      </c>
      <c r="D1754" s="99" t="n">
        <v>10.79</v>
      </c>
      <c r="E1754" s="96"/>
    </row>
    <row r="1755" customFormat="false" ht="24" hidden="false" customHeight="true" outlineLevel="0" collapsed="false">
      <c r="A1755" s="96" t="s">
        <v>20685</v>
      </c>
      <c r="B1755" s="97" t="s">
        <v>20686</v>
      </c>
      <c r="C1755" s="98" t="s">
        <v>172</v>
      </c>
      <c r="D1755" s="99" t="n">
        <v>25.12</v>
      </c>
      <c r="E1755" s="96"/>
    </row>
    <row r="1756" customFormat="false" ht="12" hidden="false" customHeight="true" outlineLevel="0" collapsed="false">
      <c r="A1756" s="91" t="n">
        <v>8942</v>
      </c>
      <c r="B1756" s="92" t="s">
        <v>20687</v>
      </c>
      <c r="C1756" s="93"/>
      <c r="D1756" s="94"/>
      <c r="E1756" s="95"/>
    </row>
    <row r="1757" customFormat="false" ht="24" hidden="false" customHeight="true" outlineLevel="0" collapsed="false">
      <c r="A1757" s="96" t="s">
        <v>20688</v>
      </c>
      <c r="B1757" s="97" t="s">
        <v>20689</v>
      </c>
      <c r="C1757" s="98" t="s">
        <v>15</v>
      </c>
      <c r="D1757" s="99" t="n">
        <v>2263.82</v>
      </c>
      <c r="E1757" s="96"/>
    </row>
    <row r="1758" customFormat="false" ht="36" hidden="false" customHeight="true" outlineLevel="0" collapsed="false">
      <c r="A1758" s="96" t="s">
        <v>20690</v>
      </c>
      <c r="B1758" s="97" t="s">
        <v>20691</v>
      </c>
      <c r="C1758" s="98" t="s">
        <v>15</v>
      </c>
      <c r="D1758" s="99" t="n">
        <v>325.56</v>
      </c>
      <c r="E1758" s="96"/>
    </row>
    <row r="1759" customFormat="false" ht="36" hidden="false" customHeight="true" outlineLevel="0" collapsed="false">
      <c r="A1759" s="96" t="s">
        <v>20692</v>
      </c>
      <c r="B1759" s="97" t="s">
        <v>20693</v>
      </c>
      <c r="C1759" s="98" t="s">
        <v>15</v>
      </c>
      <c r="D1759" s="99" t="n">
        <v>3168.78</v>
      </c>
      <c r="E1759" s="96"/>
    </row>
    <row r="1760" customFormat="false" ht="48.75" hidden="false" customHeight="true" outlineLevel="0" collapsed="false">
      <c r="A1760" s="96" t="s">
        <v>20694</v>
      </c>
      <c r="B1760" s="97" t="s">
        <v>20695</v>
      </c>
      <c r="C1760" s="98" t="s">
        <v>15</v>
      </c>
      <c r="D1760" s="99" t="n">
        <v>7124.69</v>
      </c>
      <c r="E1760" s="96"/>
    </row>
    <row r="1761" customFormat="false" ht="48.75" hidden="false" customHeight="true" outlineLevel="0" collapsed="false">
      <c r="A1761" s="96" t="s">
        <v>20696</v>
      </c>
      <c r="B1761" s="97" t="s">
        <v>20697</v>
      </c>
      <c r="C1761" s="98" t="s">
        <v>15</v>
      </c>
      <c r="D1761" s="99" t="n">
        <v>5270.16</v>
      </c>
      <c r="E1761" s="96"/>
    </row>
    <row r="1762" customFormat="false" ht="48.75" hidden="false" customHeight="true" outlineLevel="0" collapsed="false">
      <c r="A1762" s="96" t="s">
        <v>20698</v>
      </c>
      <c r="B1762" s="97" t="s">
        <v>20699</v>
      </c>
      <c r="C1762" s="98" t="s">
        <v>15</v>
      </c>
      <c r="D1762" s="99" t="n">
        <v>6225.91</v>
      </c>
      <c r="E1762" s="96"/>
    </row>
    <row r="1763" customFormat="false" ht="36" hidden="false" customHeight="true" outlineLevel="0" collapsed="false">
      <c r="A1763" s="96" t="s">
        <v>20700</v>
      </c>
      <c r="B1763" s="97" t="s">
        <v>20701</v>
      </c>
      <c r="C1763" s="98" t="s">
        <v>15</v>
      </c>
      <c r="D1763" s="99" t="n">
        <v>667.29</v>
      </c>
      <c r="E1763" s="96"/>
    </row>
    <row r="1764" customFormat="false" ht="24" hidden="false" customHeight="true" outlineLevel="0" collapsed="false">
      <c r="A1764" s="96" t="s">
        <v>20702</v>
      </c>
      <c r="B1764" s="97" t="s">
        <v>20703</v>
      </c>
      <c r="C1764" s="98" t="s">
        <v>15</v>
      </c>
      <c r="D1764" s="99" t="n">
        <v>326.67</v>
      </c>
      <c r="E1764" s="96"/>
    </row>
    <row r="1765" customFormat="false" ht="36" hidden="false" customHeight="true" outlineLevel="0" collapsed="false">
      <c r="A1765" s="96" t="s">
        <v>20704</v>
      </c>
      <c r="B1765" s="97" t="s">
        <v>20705</v>
      </c>
      <c r="C1765" s="98" t="s">
        <v>15</v>
      </c>
      <c r="D1765" s="99" t="n">
        <v>609.58</v>
      </c>
      <c r="E1765" s="96"/>
    </row>
    <row r="1766" customFormat="false" ht="24" hidden="false" customHeight="true" outlineLevel="0" collapsed="false">
      <c r="A1766" s="96" t="s">
        <v>20706</v>
      </c>
      <c r="B1766" s="97" t="s">
        <v>20707</v>
      </c>
      <c r="C1766" s="98" t="s">
        <v>15</v>
      </c>
      <c r="D1766" s="99" t="n">
        <v>721.3</v>
      </c>
      <c r="E1766" s="96"/>
    </row>
    <row r="1767" customFormat="false" ht="24" hidden="false" customHeight="true" outlineLevel="0" collapsed="false">
      <c r="A1767" s="96" t="s">
        <v>20708</v>
      </c>
      <c r="B1767" s="97" t="s">
        <v>20709</v>
      </c>
      <c r="C1767" s="98" t="s">
        <v>15</v>
      </c>
      <c r="D1767" s="99" t="n">
        <v>2669.29</v>
      </c>
      <c r="E1767" s="96"/>
    </row>
    <row r="1768" customFormat="false" ht="36" hidden="false" customHeight="true" outlineLevel="0" collapsed="false">
      <c r="A1768" s="96" t="s">
        <v>20710</v>
      </c>
      <c r="B1768" s="97" t="s">
        <v>20711</v>
      </c>
      <c r="C1768" s="98" t="s">
        <v>15</v>
      </c>
      <c r="D1768" s="99" t="n">
        <v>336.62</v>
      </c>
      <c r="E1768" s="96"/>
    </row>
    <row r="1769" customFormat="false" ht="12" hidden="false" customHeight="true" outlineLevel="0" collapsed="false">
      <c r="A1769" s="91" t="n">
        <v>8943</v>
      </c>
      <c r="B1769" s="92" t="s">
        <v>20712</v>
      </c>
      <c r="C1769" s="93"/>
      <c r="D1769" s="94"/>
      <c r="E1769" s="95"/>
    </row>
    <row r="1770" customFormat="false" ht="36" hidden="false" customHeight="true" outlineLevel="0" collapsed="false">
      <c r="A1770" s="96" t="s">
        <v>20713</v>
      </c>
      <c r="B1770" s="97" t="s">
        <v>20714</v>
      </c>
      <c r="C1770" s="98" t="s">
        <v>15</v>
      </c>
      <c r="D1770" s="99" t="n">
        <v>170.82</v>
      </c>
      <c r="E1770" s="96"/>
    </row>
    <row r="1771" customFormat="false" ht="36" hidden="false" customHeight="true" outlineLevel="0" collapsed="false">
      <c r="A1771" s="96" t="s">
        <v>20715</v>
      </c>
      <c r="B1771" s="97" t="s">
        <v>20716</v>
      </c>
      <c r="C1771" s="98" t="s">
        <v>15</v>
      </c>
      <c r="D1771" s="99" t="n">
        <v>112.9</v>
      </c>
      <c r="E1771" s="96"/>
    </row>
    <row r="1772" customFormat="false" ht="24" hidden="false" customHeight="true" outlineLevel="0" collapsed="false">
      <c r="A1772" s="96" t="s">
        <v>20717</v>
      </c>
      <c r="B1772" s="97" t="s">
        <v>20718</v>
      </c>
      <c r="C1772" s="98" t="s">
        <v>15</v>
      </c>
      <c r="D1772" s="99" t="n">
        <v>200.54</v>
      </c>
      <c r="E1772" s="96"/>
    </row>
    <row r="1773" customFormat="false" ht="24" hidden="false" customHeight="true" outlineLevel="0" collapsed="false">
      <c r="A1773" s="96" t="s">
        <v>20719</v>
      </c>
      <c r="B1773" s="97" t="s">
        <v>20720</v>
      </c>
      <c r="C1773" s="98" t="s">
        <v>15</v>
      </c>
      <c r="D1773" s="99" t="n">
        <v>278.55</v>
      </c>
      <c r="E1773" s="96"/>
    </row>
    <row r="1774" customFormat="false" ht="24" hidden="false" customHeight="true" outlineLevel="0" collapsed="false">
      <c r="A1774" s="96" t="s">
        <v>20721</v>
      </c>
      <c r="B1774" s="97" t="s">
        <v>20722</v>
      </c>
      <c r="C1774" s="98" t="s">
        <v>15</v>
      </c>
      <c r="D1774" s="99" t="n">
        <v>376.42</v>
      </c>
      <c r="E1774" s="96"/>
    </row>
    <row r="1775" customFormat="false" ht="24" hidden="false" customHeight="true" outlineLevel="0" collapsed="false">
      <c r="A1775" s="96" t="s">
        <v>20723</v>
      </c>
      <c r="B1775" s="97" t="s">
        <v>20724</v>
      </c>
      <c r="C1775" s="98" t="s">
        <v>15</v>
      </c>
      <c r="D1775" s="99" t="n">
        <v>489.93</v>
      </c>
      <c r="E1775" s="96"/>
    </row>
    <row r="1776" customFormat="false" ht="24" hidden="false" customHeight="true" outlineLevel="0" collapsed="false">
      <c r="A1776" s="96" t="s">
        <v>20725</v>
      </c>
      <c r="B1776" s="97" t="s">
        <v>20726</v>
      </c>
      <c r="C1776" s="98" t="s">
        <v>15</v>
      </c>
      <c r="D1776" s="99" t="n">
        <v>828.39</v>
      </c>
      <c r="E1776" s="96"/>
    </row>
    <row r="1777" customFormat="false" ht="24" hidden="false" customHeight="true" outlineLevel="0" collapsed="false">
      <c r="A1777" s="96" t="s">
        <v>20727</v>
      </c>
      <c r="B1777" s="97" t="s">
        <v>20728</v>
      </c>
      <c r="C1777" s="98" t="s">
        <v>15</v>
      </c>
      <c r="D1777" s="99" t="n">
        <v>1109.85</v>
      </c>
      <c r="E1777" s="96"/>
    </row>
    <row r="1778" customFormat="false" ht="24" hidden="false" customHeight="true" outlineLevel="0" collapsed="false">
      <c r="A1778" s="96" t="s">
        <v>20729</v>
      </c>
      <c r="B1778" s="97" t="s">
        <v>20730</v>
      </c>
      <c r="C1778" s="98" t="s">
        <v>15</v>
      </c>
      <c r="D1778" s="99" t="n">
        <v>154.08</v>
      </c>
      <c r="E1778" s="96"/>
    </row>
    <row r="1779" customFormat="false" ht="12" hidden="false" customHeight="true" outlineLevel="0" collapsed="false">
      <c r="A1779" s="91" t="n">
        <v>8944</v>
      </c>
      <c r="B1779" s="92" t="s">
        <v>20731</v>
      </c>
      <c r="C1779" s="93"/>
      <c r="D1779" s="94"/>
      <c r="E1779" s="95"/>
    </row>
    <row r="1780" customFormat="false" ht="24" hidden="false" customHeight="true" outlineLevel="0" collapsed="false">
      <c r="A1780" s="96" t="s">
        <v>20732</v>
      </c>
      <c r="B1780" s="97" t="s">
        <v>20733</v>
      </c>
      <c r="C1780" s="98" t="s">
        <v>15</v>
      </c>
      <c r="D1780" s="99" t="n">
        <v>41.54</v>
      </c>
      <c r="E1780" s="96"/>
    </row>
    <row r="1781" customFormat="false" ht="24" hidden="false" customHeight="true" outlineLevel="0" collapsed="false">
      <c r="A1781" s="96" t="s">
        <v>20734</v>
      </c>
      <c r="B1781" s="97" t="s">
        <v>20735</v>
      </c>
      <c r="C1781" s="98" t="s">
        <v>15</v>
      </c>
      <c r="D1781" s="99" t="n">
        <v>196.25</v>
      </c>
      <c r="E1781" s="96"/>
    </row>
    <row r="1782" customFormat="false" ht="36" hidden="false" customHeight="true" outlineLevel="0" collapsed="false">
      <c r="A1782" s="96" t="s">
        <v>20736</v>
      </c>
      <c r="B1782" s="97" t="s">
        <v>20737</v>
      </c>
      <c r="C1782" s="98" t="s">
        <v>15</v>
      </c>
      <c r="D1782" s="99" t="n">
        <v>201.57</v>
      </c>
      <c r="E1782" s="96"/>
    </row>
    <row r="1783" customFormat="false" ht="24" hidden="false" customHeight="true" outlineLevel="0" collapsed="false">
      <c r="A1783" s="96" t="s">
        <v>20738</v>
      </c>
      <c r="B1783" s="97" t="s">
        <v>20739</v>
      </c>
      <c r="C1783" s="98" t="s">
        <v>15</v>
      </c>
      <c r="D1783" s="99" t="n">
        <v>41.54</v>
      </c>
      <c r="E1783" s="96"/>
    </row>
    <row r="1784" customFormat="false" ht="24" hidden="false" customHeight="true" outlineLevel="0" collapsed="false">
      <c r="A1784" s="96" t="s">
        <v>20740</v>
      </c>
      <c r="B1784" s="97" t="s">
        <v>20741</v>
      </c>
      <c r="C1784" s="98" t="s">
        <v>15</v>
      </c>
      <c r="D1784" s="99" t="n">
        <v>41.54</v>
      </c>
      <c r="E1784" s="96"/>
    </row>
    <row r="1785" customFormat="false" ht="24" hidden="false" customHeight="true" outlineLevel="0" collapsed="false">
      <c r="A1785" s="96" t="s">
        <v>20742</v>
      </c>
      <c r="B1785" s="97" t="s">
        <v>20743</v>
      </c>
      <c r="C1785" s="98" t="s">
        <v>15</v>
      </c>
      <c r="D1785" s="99" t="n">
        <v>42.7</v>
      </c>
      <c r="E1785" s="96"/>
    </row>
    <row r="1786" customFormat="false" ht="24" hidden="false" customHeight="true" outlineLevel="0" collapsed="false">
      <c r="A1786" s="96" t="s">
        <v>20744</v>
      </c>
      <c r="B1786" s="97" t="s">
        <v>20745</v>
      </c>
      <c r="C1786" s="98" t="s">
        <v>15</v>
      </c>
      <c r="D1786" s="99" t="n">
        <v>42.8</v>
      </c>
      <c r="E1786" s="96"/>
    </row>
    <row r="1787" customFormat="false" ht="24" hidden="false" customHeight="true" outlineLevel="0" collapsed="false">
      <c r="A1787" s="96" t="s">
        <v>20746</v>
      </c>
      <c r="B1787" s="97" t="s">
        <v>20747</v>
      </c>
      <c r="C1787" s="98" t="s">
        <v>15</v>
      </c>
      <c r="D1787" s="99" t="n">
        <v>46.43</v>
      </c>
      <c r="E1787" s="96"/>
    </row>
    <row r="1788" customFormat="false" ht="24" hidden="false" customHeight="true" outlineLevel="0" collapsed="false">
      <c r="A1788" s="96" t="s">
        <v>20748</v>
      </c>
      <c r="B1788" s="97" t="s">
        <v>20749</v>
      </c>
      <c r="C1788" s="98" t="s">
        <v>15</v>
      </c>
      <c r="D1788" s="99" t="n">
        <v>49.43</v>
      </c>
      <c r="E1788" s="96"/>
    </row>
    <row r="1789" customFormat="false" ht="24" hidden="false" customHeight="true" outlineLevel="0" collapsed="false">
      <c r="A1789" s="96" t="s">
        <v>20750</v>
      </c>
      <c r="B1789" s="97" t="s">
        <v>20751</v>
      </c>
      <c r="C1789" s="98" t="s">
        <v>15</v>
      </c>
      <c r="D1789" s="99" t="n">
        <v>58.08</v>
      </c>
      <c r="E1789" s="96"/>
    </row>
    <row r="1790" customFormat="false" ht="24" hidden="false" customHeight="true" outlineLevel="0" collapsed="false">
      <c r="A1790" s="96" t="s">
        <v>20752</v>
      </c>
      <c r="B1790" s="97" t="s">
        <v>20753</v>
      </c>
      <c r="C1790" s="98" t="s">
        <v>15</v>
      </c>
      <c r="D1790" s="99" t="n">
        <v>53.45</v>
      </c>
      <c r="E1790" s="96"/>
    </row>
    <row r="1791" customFormat="false" ht="24" hidden="false" customHeight="true" outlineLevel="0" collapsed="false">
      <c r="A1791" s="96" t="s">
        <v>20754</v>
      </c>
      <c r="B1791" s="97" t="s">
        <v>20755</v>
      </c>
      <c r="C1791" s="98" t="s">
        <v>15</v>
      </c>
      <c r="D1791" s="99" t="n">
        <v>98.79</v>
      </c>
      <c r="E1791" s="96"/>
    </row>
    <row r="1792" customFormat="false" ht="24" hidden="false" customHeight="true" outlineLevel="0" collapsed="false">
      <c r="A1792" s="96" t="s">
        <v>20756</v>
      </c>
      <c r="B1792" s="97" t="s">
        <v>20757</v>
      </c>
      <c r="C1792" s="98" t="s">
        <v>15</v>
      </c>
      <c r="D1792" s="99" t="n">
        <v>156.79</v>
      </c>
      <c r="E1792" s="96"/>
    </row>
    <row r="1793" customFormat="false" ht="48.75" hidden="false" customHeight="true" outlineLevel="0" collapsed="false">
      <c r="A1793" s="96" t="s">
        <v>20758</v>
      </c>
      <c r="B1793" s="97" t="s">
        <v>20759</v>
      </c>
      <c r="C1793" s="98" t="s">
        <v>15</v>
      </c>
      <c r="D1793" s="99" t="n">
        <v>226.33</v>
      </c>
      <c r="E1793" s="96"/>
    </row>
    <row r="1794" customFormat="false" ht="48.75" hidden="false" customHeight="true" outlineLevel="0" collapsed="false">
      <c r="A1794" s="96" t="s">
        <v>20760</v>
      </c>
      <c r="B1794" s="97" t="s">
        <v>20761</v>
      </c>
      <c r="C1794" s="98" t="s">
        <v>15</v>
      </c>
      <c r="D1794" s="99" t="n">
        <v>121.93</v>
      </c>
      <c r="E1794" s="96"/>
    </row>
    <row r="1795" customFormat="false" ht="48.75" hidden="false" customHeight="true" outlineLevel="0" collapsed="false">
      <c r="A1795" s="96" t="s">
        <v>20762</v>
      </c>
      <c r="B1795" s="97" t="s">
        <v>20763</v>
      </c>
      <c r="C1795" s="98" t="s">
        <v>15</v>
      </c>
      <c r="D1795" s="99" t="n">
        <v>129.42</v>
      </c>
      <c r="E1795" s="96"/>
    </row>
    <row r="1796" customFormat="false" ht="48.75" hidden="false" customHeight="true" outlineLevel="0" collapsed="false">
      <c r="A1796" s="96" t="s">
        <v>20764</v>
      </c>
      <c r="B1796" s="97" t="s">
        <v>20765</v>
      </c>
      <c r="C1796" s="98" t="s">
        <v>15</v>
      </c>
      <c r="D1796" s="99" t="n">
        <v>153.48</v>
      </c>
      <c r="E1796" s="96"/>
    </row>
    <row r="1797" customFormat="false" ht="48.75" hidden="false" customHeight="true" outlineLevel="0" collapsed="false">
      <c r="A1797" s="96" t="s">
        <v>20766</v>
      </c>
      <c r="B1797" s="97" t="s">
        <v>20767</v>
      </c>
      <c r="C1797" s="98" t="s">
        <v>15</v>
      </c>
      <c r="D1797" s="99" t="n">
        <v>225.93</v>
      </c>
      <c r="E1797" s="96"/>
    </row>
    <row r="1798" customFormat="false" ht="48.75" hidden="false" customHeight="true" outlineLevel="0" collapsed="false">
      <c r="A1798" s="96" t="s">
        <v>20768</v>
      </c>
      <c r="B1798" s="97" t="s">
        <v>20769</v>
      </c>
      <c r="C1798" s="98" t="s">
        <v>15</v>
      </c>
      <c r="D1798" s="99" t="n">
        <v>274.6</v>
      </c>
      <c r="E1798" s="96"/>
    </row>
    <row r="1799" customFormat="false" ht="48.75" hidden="false" customHeight="true" outlineLevel="0" collapsed="false">
      <c r="A1799" s="96" t="s">
        <v>20770</v>
      </c>
      <c r="B1799" s="97" t="s">
        <v>20771</v>
      </c>
      <c r="C1799" s="98" t="s">
        <v>15</v>
      </c>
      <c r="D1799" s="99" t="n">
        <v>1093.98</v>
      </c>
      <c r="E1799" s="96"/>
    </row>
    <row r="1800" customFormat="false" ht="48.75" hidden="false" customHeight="true" outlineLevel="0" collapsed="false">
      <c r="A1800" s="96" t="s">
        <v>20772</v>
      </c>
      <c r="B1800" s="97" t="s">
        <v>20773</v>
      </c>
      <c r="C1800" s="98" t="s">
        <v>15</v>
      </c>
      <c r="D1800" s="99" t="n">
        <v>186.43</v>
      </c>
      <c r="E1800" s="96"/>
    </row>
    <row r="1801" customFormat="false" ht="48.75" hidden="false" customHeight="true" outlineLevel="0" collapsed="false">
      <c r="A1801" s="96" t="s">
        <v>20774</v>
      </c>
      <c r="B1801" s="97" t="s">
        <v>20775</v>
      </c>
      <c r="C1801" s="98" t="s">
        <v>15</v>
      </c>
      <c r="D1801" s="99" t="n">
        <v>224.65</v>
      </c>
      <c r="E1801" s="96"/>
    </row>
    <row r="1802" customFormat="false" ht="48.75" hidden="false" customHeight="true" outlineLevel="0" collapsed="false">
      <c r="A1802" s="96" t="s">
        <v>20776</v>
      </c>
      <c r="B1802" s="97" t="s">
        <v>20777</v>
      </c>
      <c r="C1802" s="98" t="s">
        <v>15</v>
      </c>
      <c r="D1802" s="99" t="n">
        <v>169.77</v>
      </c>
      <c r="E1802" s="96"/>
    </row>
    <row r="1803" customFormat="false" ht="48.75" hidden="false" customHeight="true" outlineLevel="0" collapsed="false">
      <c r="A1803" s="96" t="s">
        <v>20778</v>
      </c>
      <c r="B1803" s="97" t="s">
        <v>20779</v>
      </c>
      <c r="C1803" s="98" t="s">
        <v>15</v>
      </c>
      <c r="D1803" s="99" t="n">
        <v>276.67</v>
      </c>
      <c r="E1803" s="96"/>
    </row>
    <row r="1804" customFormat="false" ht="24" hidden="false" customHeight="true" outlineLevel="0" collapsed="false">
      <c r="A1804" s="96" t="s">
        <v>20780</v>
      </c>
      <c r="B1804" s="97" t="s">
        <v>20781</v>
      </c>
      <c r="C1804" s="98" t="s">
        <v>15</v>
      </c>
      <c r="D1804" s="99" t="n">
        <v>13.37</v>
      </c>
      <c r="E1804" s="96"/>
    </row>
    <row r="1805" customFormat="false" ht="24" hidden="false" customHeight="true" outlineLevel="0" collapsed="false">
      <c r="A1805" s="96" t="s">
        <v>20782</v>
      </c>
      <c r="B1805" s="97" t="s">
        <v>20783</v>
      </c>
      <c r="C1805" s="98" t="s">
        <v>15</v>
      </c>
      <c r="D1805" s="99" t="n">
        <v>78.24</v>
      </c>
      <c r="E1805" s="96"/>
    </row>
    <row r="1806" customFormat="false" ht="36" hidden="false" customHeight="true" outlineLevel="0" collapsed="false">
      <c r="A1806" s="96" t="s">
        <v>20784</v>
      </c>
      <c r="B1806" s="97" t="s">
        <v>20785</v>
      </c>
      <c r="C1806" s="98" t="s">
        <v>15</v>
      </c>
      <c r="D1806" s="99" t="n">
        <v>126.05</v>
      </c>
      <c r="E1806" s="96"/>
    </row>
    <row r="1807" customFormat="false" ht="24" hidden="false" customHeight="true" outlineLevel="0" collapsed="false">
      <c r="A1807" s="96" t="s">
        <v>20786</v>
      </c>
      <c r="B1807" s="97" t="s">
        <v>20787</v>
      </c>
      <c r="C1807" s="98" t="s">
        <v>15</v>
      </c>
      <c r="D1807" s="99" t="n">
        <v>13.37</v>
      </c>
      <c r="E1807" s="96"/>
    </row>
    <row r="1808" customFormat="false" ht="24" hidden="false" customHeight="true" outlineLevel="0" collapsed="false">
      <c r="A1808" s="96" t="s">
        <v>20788</v>
      </c>
      <c r="B1808" s="97" t="s">
        <v>20789</v>
      </c>
      <c r="C1808" s="98" t="s">
        <v>15</v>
      </c>
      <c r="D1808" s="99" t="n">
        <v>13.37</v>
      </c>
      <c r="E1808" s="96"/>
    </row>
    <row r="1809" customFormat="false" ht="24" hidden="false" customHeight="true" outlineLevel="0" collapsed="false">
      <c r="A1809" s="96" t="s">
        <v>20790</v>
      </c>
      <c r="B1809" s="97" t="s">
        <v>20791</v>
      </c>
      <c r="C1809" s="98" t="s">
        <v>15</v>
      </c>
      <c r="D1809" s="99" t="n">
        <v>13.45</v>
      </c>
      <c r="E1809" s="96"/>
    </row>
    <row r="1810" customFormat="false" ht="24" hidden="false" customHeight="true" outlineLevel="0" collapsed="false">
      <c r="A1810" s="96" t="s">
        <v>20792</v>
      </c>
      <c r="B1810" s="97" t="s">
        <v>20793</v>
      </c>
      <c r="C1810" s="98" t="s">
        <v>15</v>
      </c>
      <c r="D1810" s="99" t="n">
        <v>13.5</v>
      </c>
      <c r="E1810" s="96"/>
    </row>
    <row r="1811" customFormat="false" ht="24" hidden="false" customHeight="true" outlineLevel="0" collapsed="false">
      <c r="A1811" s="96" t="s">
        <v>20794</v>
      </c>
      <c r="B1811" s="97" t="s">
        <v>20795</v>
      </c>
      <c r="C1811" s="98" t="s">
        <v>15</v>
      </c>
      <c r="D1811" s="99" t="n">
        <v>17.42</v>
      </c>
      <c r="E1811" s="96"/>
    </row>
    <row r="1812" customFormat="false" ht="24" hidden="false" customHeight="true" outlineLevel="0" collapsed="false">
      <c r="A1812" s="96" t="s">
        <v>20796</v>
      </c>
      <c r="B1812" s="97" t="s">
        <v>20797</v>
      </c>
      <c r="C1812" s="98" t="s">
        <v>15</v>
      </c>
      <c r="D1812" s="99" t="n">
        <v>19.83</v>
      </c>
      <c r="E1812" s="96"/>
    </row>
    <row r="1813" customFormat="false" ht="24" hidden="false" customHeight="true" outlineLevel="0" collapsed="false">
      <c r="A1813" s="96" t="s">
        <v>20798</v>
      </c>
      <c r="B1813" s="97" t="s">
        <v>20799</v>
      </c>
      <c r="C1813" s="98" t="s">
        <v>15</v>
      </c>
      <c r="D1813" s="99" t="n">
        <v>20.31</v>
      </c>
      <c r="E1813" s="96"/>
    </row>
    <row r="1814" customFormat="false" ht="24" hidden="false" customHeight="true" outlineLevel="0" collapsed="false">
      <c r="A1814" s="96" t="s">
        <v>20800</v>
      </c>
      <c r="B1814" s="97" t="s">
        <v>20801</v>
      </c>
      <c r="C1814" s="98" t="s">
        <v>15</v>
      </c>
      <c r="D1814" s="99" t="n">
        <v>20.88</v>
      </c>
      <c r="E1814" s="96"/>
    </row>
    <row r="1815" customFormat="false" ht="24" hidden="false" customHeight="true" outlineLevel="0" collapsed="false">
      <c r="A1815" s="96" t="s">
        <v>20802</v>
      </c>
      <c r="B1815" s="97" t="s">
        <v>20803</v>
      </c>
      <c r="C1815" s="98" t="s">
        <v>15</v>
      </c>
      <c r="D1815" s="99" t="n">
        <v>30.26</v>
      </c>
      <c r="E1815" s="96"/>
    </row>
    <row r="1816" customFormat="false" ht="24" hidden="false" customHeight="true" outlineLevel="0" collapsed="false">
      <c r="A1816" s="96" t="s">
        <v>20804</v>
      </c>
      <c r="B1816" s="97" t="s">
        <v>20805</v>
      </c>
      <c r="C1816" s="98" t="s">
        <v>15</v>
      </c>
      <c r="D1816" s="99" t="n">
        <v>78.76</v>
      </c>
      <c r="E1816" s="96"/>
    </row>
    <row r="1817" customFormat="false" ht="36" hidden="false" customHeight="true" outlineLevel="0" collapsed="false">
      <c r="A1817" s="96" t="s">
        <v>20806</v>
      </c>
      <c r="B1817" s="97" t="s">
        <v>20807</v>
      </c>
      <c r="C1817" s="98" t="s">
        <v>15</v>
      </c>
      <c r="D1817" s="99" t="n">
        <v>380.74</v>
      </c>
      <c r="E1817" s="96"/>
    </row>
    <row r="1818" customFormat="false" ht="36" hidden="false" customHeight="true" outlineLevel="0" collapsed="false">
      <c r="A1818" s="96" t="s">
        <v>20808</v>
      </c>
      <c r="B1818" s="97" t="s">
        <v>20809</v>
      </c>
      <c r="C1818" s="98" t="s">
        <v>15</v>
      </c>
      <c r="D1818" s="99" t="n">
        <v>397.72</v>
      </c>
      <c r="E1818" s="96"/>
    </row>
    <row r="1819" customFormat="false" ht="36" hidden="false" customHeight="true" outlineLevel="0" collapsed="false">
      <c r="A1819" s="96" t="s">
        <v>20810</v>
      </c>
      <c r="B1819" s="97" t="s">
        <v>20811</v>
      </c>
      <c r="C1819" s="98" t="s">
        <v>15</v>
      </c>
      <c r="D1819" s="99" t="n">
        <v>457</v>
      </c>
      <c r="E1819" s="96"/>
    </row>
    <row r="1820" customFormat="false" ht="36" hidden="false" customHeight="true" outlineLevel="0" collapsed="false">
      <c r="A1820" s="96" t="s">
        <v>20812</v>
      </c>
      <c r="B1820" s="97" t="s">
        <v>20813</v>
      </c>
      <c r="C1820" s="98" t="s">
        <v>15</v>
      </c>
      <c r="D1820" s="99" t="n">
        <v>457.9</v>
      </c>
      <c r="E1820" s="96"/>
    </row>
    <row r="1821" customFormat="false" ht="36" hidden="false" customHeight="true" outlineLevel="0" collapsed="false">
      <c r="A1821" s="96" t="s">
        <v>20814</v>
      </c>
      <c r="B1821" s="97" t="s">
        <v>20815</v>
      </c>
      <c r="C1821" s="98" t="s">
        <v>15</v>
      </c>
      <c r="D1821" s="99" t="n">
        <v>464.62</v>
      </c>
      <c r="E1821" s="96"/>
    </row>
    <row r="1822" customFormat="false" ht="36" hidden="false" customHeight="true" outlineLevel="0" collapsed="false">
      <c r="A1822" s="96" t="s">
        <v>20816</v>
      </c>
      <c r="B1822" s="97" t="s">
        <v>20817</v>
      </c>
      <c r="C1822" s="98" t="s">
        <v>15</v>
      </c>
      <c r="D1822" s="99" t="n">
        <v>483.25</v>
      </c>
      <c r="E1822" s="96"/>
    </row>
    <row r="1823" customFormat="false" ht="36" hidden="false" customHeight="true" outlineLevel="0" collapsed="false">
      <c r="A1823" s="96" t="s">
        <v>20818</v>
      </c>
      <c r="B1823" s="97" t="s">
        <v>20819</v>
      </c>
      <c r="C1823" s="98" t="s">
        <v>15</v>
      </c>
      <c r="D1823" s="99" t="n">
        <v>501.26</v>
      </c>
      <c r="E1823" s="96"/>
    </row>
    <row r="1824" customFormat="false" ht="36" hidden="false" customHeight="true" outlineLevel="0" collapsed="false">
      <c r="A1824" s="96" t="s">
        <v>20820</v>
      </c>
      <c r="B1824" s="97" t="s">
        <v>20821</v>
      </c>
      <c r="C1824" s="98" t="s">
        <v>15</v>
      </c>
      <c r="D1824" s="99" t="n">
        <v>619.19</v>
      </c>
      <c r="E1824" s="96"/>
    </row>
    <row r="1825" customFormat="false" ht="36" hidden="false" customHeight="true" outlineLevel="0" collapsed="false">
      <c r="A1825" s="96" t="s">
        <v>20822</v>
      </c>
      <c r="B1825" s="97" t="s">
        <v>20823</v>
      </c>
      <c r="C1825" s="98" t="s">
        <v>15</v>
      </c>
      <c r="D1825" s="99" t="n">
        <v>1207.89</v>
      </c>
      <c r="E1825" s="96"/>
    </row>
    <row r="1826" customFormat="false" ht="36" hidden="false" customHeight="true" outlineLevel="0" collapsed="false">
      <c r="A1826" s="96" t="s">
        <v>20824</v>
      </c>
      <c r="B1826" s="97" t="s">
        <v>20825</v>
      </c>
      <c r="C1826" s="98" t="s">
        <v>15</v>
      </c>
      <c r="D1826" s="99" t="n">
        <v>1481.39</v>
      </c>
      <c r="E1826" s="96"/>
    </row>
    <row r="1827" customFormat="false" ht="24" hidden="false" customHeight="true" outlineLevel="0" collapsed="false">
      <c r="A1827" s="96" t="s">
        <v>20826</v>
      </c>
      <c r="B1827" s="97" t="s">
        <v>20827</v>
      </c>
      <c r="C1827" s="98" t="s">
        <v>15</v>
      </c>
      <c r="D1827" s="99" t="n">
        <v>64.66</v>
      </c>
      <c r="E1827" s="96"/>
    </row>
    <row r="1828" customFormat="false" ht="24" hidden="false" customHeight="true" outlineLevel="0" collapsed="false">
      <c r="A1828" s="96" t="s">
        <v>20828</v>
      </c>
      <c r="B1828" s="97" t="s">
        <v>20829</v>
      </c>
      <c r="C1828" s="98" t="s">
        <v>15</v>
      </c>
      <c r="D1828" s="99" t="n">
        <v>202.71</v>
      </c>
      <c r="E1828" s="96"/>
    </row>
    <row r="1829" customFormat="false" ht="36" hidden="false" customHeight="true" outlineLevel="0" collapsed="false">
      <c r="A1829" s="96" t="s">
        <v>20830</v>
      </c>
      <c r="B1829" s="97" t="s">
        <v>20831</v>
      </c>
      <c r="C1829" s="98" t="s">
        <v>15</v>
      </c>
      <c r="D1829" s="99" t="n">
        <v>325.39</v>
      </c>
      <c r="E1829" s="96"/>
    </row>
    <row r="1830" customFormat="false" ht="24" hidden="false" customHeight="true" outlineLevel="0" collapsed="false">
      <c r="A1830" s="96" t="s">
        <v>20832</v>
      </c>
      <c r="B1830" s="97" t="s">
        <v>20833</v>
      </c>
      <c r="C1830" s="98" t="s">
        <v>15</v>
      </c>
      <c r="D1830" s="99" t="n">
        <v>64.66</v>
      </c>
      <c r="E1830" s="96"/>
    </row>
    <row r="1831" customFormat="false" ht="24" hidden="false" customHeight="true" outlineLevel="0" collapsed="false">
      <c r="A1831" s="96" t="s">
        <v>20834</v>
      </c>
      <c r="B1831" s="97" t="s">
        <v>20835</v>
      </c>
      <c r="C1831" s="98" t="s">
        <v>15</v>
      </c>
      <c r="D1831" s="99" t="n">
        <v>65.28</v>
      </c>
      <c r="E1831" s="96"/>
    </row>
    <row r="1832" customFormat="false" ht="24" hidden="false" customHeight="true" outlineLevel="0" collapsed="false">
      <c r="A1832" s="96" t="s">
        <v>20836</v>
      </c>
      <c r="B1832" s="97" t="s">
        <v>20837</v>
      </c>
      <c r="C1832" s="98" t="s">
        <v>15</v>
      </c>
      <c r="D1832" s="99" t="n">
        <v>65.52</v>
      </c>
      <c r="E1832" s="96"/>
    </row>
    <row r="1833" customFormat="false" ht="24" hidden="false" customHeight="true" outlineLevel="0" collapsed="false">
      <c r="A1833" s="96" t="s">
        <v>20838</v>
      </c>
      <c r="B1833" s="97" t="s">
        <v>20839</v>
      </c>
      <c r="C1833" s="98" t="s">
        <v>15</v>
      </c>
      <c r="D1833" s="99" t="n">
        <v>65.67</v>
      </c>
      <c r="E1833" s="96"/>
    </row>
    <row r="1834" customFormat="false" ht="24" hidden="false" customHeight="true" outlineLevel="0" collapsed="false">
      <c r="A1834" s="96" t="s">
        <v>20840</v>
      </c>
      <c r="B1834" s="97" t="s">
        <v>20841</v>
      </c>
      <c r="C1834" s="98" t="s">
        <v>15</v>
      </c>
      <c r="D1834" s="99" t="n">
        <v>71.09</v>
      </c>
      <c r="E1834" s="96"/>
    </row>
    <row r="1835" customFormat="false" ht="24" hidden="false" customHeight="true" outlineLevel="0" collapsed="false">
      <c r="A1835" s="96" t="s">
        <v>20842</v>
      </c>
      <c r="B1835" s="97" t="s">
        <v>20843</v>
      </c>
      <c r="C1835" s="98" t="s">
        <v>15</v>
      </c>
      <c r="D1835" s="99" t="n">
        <v>72.62</v>
      </c>
      <c r="E1835" s="96"/>
    </row>
    <row r="1836" customFormat="false" ht="24" hidden="false" customHeight="true" outlineLevel="0" collapsed="false">
      <c r="A1836" s="96" t="s">
        <v>20844</v>
      </c>
      <c r="B1836" s="97" t="s">
        <v>20845</v>
      </c>
      <c r="C1836" s="98" t="s">
        <v>15</v>
      </c>
      <c r="D1836" s="99" t="n">
        <v>89.92</v>
      </c>
      <c r="E1836" s="96"/>
    </row>
    <row r="1837" customFormat="false" ht="24" hidden="false" customHeight="true" outlineLevel="0" collapsed="false">
      <c r="A1837" s="96" t="s">
        <v>20846</v>
      </c>
      <c r="B1837" s="97" t="s">
        <v>20847</v>
      </c>
      <c r="C1837" s="98" t="s">
        <v>15</v>
      </c>
      <c r="D1837" s="99" t="n">
        <v>76.94</v>
      </c>
      <c r="E1837" s="96"/>
    </row>
    <row r="1838" customFormat="false" ht="24" hidden="false" customHeight="true" outlineLevel="0" collapsed="false">
      <c r="A1838" s="96" t="s">
        <v>20848</v>
      </c>
      <c r="B1838" s="97" t="s">
        <v>20849</v>
      </c>
      <c r="C1838" s="98" t="s">
        <v>15</v>
      </c>
      <c r="D1838" s="99" t="n">
        <v>97.75</v>
      </c>
      <c r="E1838" s="96"/>
    </row>
    <row r="1839" customFormat="false" ht="24" hidden="false" customHeight="true" outlineLevel="0" collapsed="false">
      <c r="A1839" s="96" t="s">
        <v>20850</v>
      </c>
      <c r="B1839" s="97" t="s">
        <v>20851</v>
      </c>
      <c r="C1839" s="98" t="s">
        <v>15</v>
      </c>
      <c r="D1839" s="99" t="n">
        <v>202.02</v>
      </c>
      <c r="E1839" s="96"/>
    </row>
    <row r="1840" customFormat="false" ht="12" hidden="false" customHeight="true" outlineLevel="0" collapsed="false">
      <c r="A1840" s="91" t="n">
        <v>8947</v>
      </c>
      <c r="B1840" s="92" t="s">
        <v>20852</v>
      </c>
      <c r="C1840" s="93"/>
      <c r="D1840" s="94"/>
      <c r="E1840" s="95"/>
    </row>
    <row r="1841" customFormat="false" ht="12" hidden="false" customHeight="true" outlineLevel="0" collapsed="false">
      <c r="A1841" s="96" t="s">
        <v>20853</v>
      </c>
      <c r="B1841" s="97" t="s">
        <v>20854</v>
      </c>
      <c r="C1841" s="98" t="s">
        <v>15</v>
      </c>
      <c r="D1841" s="99" t="n">
        <v>251.48</v>
      </c>
      <c r="E1841" s="96"/>
    </row>
    <row r="1842" customFormat="false" ht="12" hidden="false" customHeight="true" outlineLevel="0" collapsed="false">
      <c r="A1842" s="96" t="s">
        <v>20855</v>
      </c>
      <c r="B1842" s="97" t="s">
        <v>20856</v>
      </c>
      <c r="C1842" s="98" t="s">
        <v>15</v>
      </c>
      <c r="D1842" s="99" t="n">
        <v>259.97</v>
      </c>
      <c r="E1842" s="96"/>
    </row>
    <row r="1843" customFormat="false" ht="12" hidden="false" customHeight="true" outlineLevel="0" collapsed="false">
      <c r="A1843" s="96" t="s">
        <v>20857</v>
      </c>
      <c r="B1843" s="97" t="s">
        <v>20858</v>
      </c>
      <c r="C1843" s="98" t="s">
        <v>15</v>
      </c>
      <c r="D1843" s="99" t="n">
        <v>265.11</v>
      </c>
      <c r="E1843" s="96"/>
    </row>
    <row r="1844" customFormat="false" ht="12" hidden="false" customHeight="true" outlineLevel="0" collapsed="false">
      <c r="A1844" s="96" t="s">
        <v>20859</v>
      </c>
      <c r="B1844" s="97" t="s">
        <v>20860</v>
      </c>
      <c r="C1844" s="98" t="s">
        <v>15</v>
      </c>
      <c r="D1844" s="99" t="n">
        <v>318.53</v>
      </c>
      <c r="E1844" s="96"/>
    </row>
    <row r="1845" customFormat="false" ht="12" hidden="false" customHeight="true" outlineLevel="0" collapsed="false">
      <c r="A1845" s="96" t="s">
        <v>20861</v>
      </c>
      <c r="B1845" s="97" t="s">
        <v>20862</v>
      </c>
      <c r="C1845" s="98" t="s">
        <v>15</v>
      </c>
      <c r="D1845" s="99" t="n">
        <v>322.14</v>
      </c>
      <c r="E1845" s="96"/>
    </row>
    <row r="1846" customFormat="false" ht="12" hidden="false" customHeight="true" outlineLevel="0" collapsed="false">
      <c r="A1846" s="96" t="s">
        <v>20863</v>
      </c>
      <c r="B1846" s="97" t="s">
        <v>20864</v>
      </c>
      <c r="C1846" s="98" t="s">
        <v>15</v>
      </c>
      <c r="D1846" s="99" t="n">
        <v>325.62</v>
      </c>
      <c r="E1846" s="96"/>
    </row>
    <row r="1847" customFormat="false" ht="48.75" hidden="false" customHeight="true" outlineLevel="0" collapsed="false">
      <c r="A1847" s="96" t="s">
        <v>20865</v>
      </c>
      <c r="B1847" s="97" t="s">
        <v>20866</v>
      </c>
      <c r="C1847" s="98" t="s">
        <v>19310</v>
      </c>
      <c r="D1847" s="99" t="n">
        <v>509.02</v>
      </c>
      <c r="E1847" s="96"/>
    </row>
    <row r="1848" customFormat="false" ht="12" hidden="false" customHeight="true" outlineLevel="0" collapsed="false">
      <c r="A1848" s="91" t="n">
        <v>8949</v>
      </c>
      <c r="B1848" s="92" t="s">
        <v>20867</v>
      </c>
      <c r="C1848" s="93"/>
      <c r="D1848" s="94"/>
      <c r="E1848" s="95"/>
    </row>
    <row r="1849" customFormat="false" ht="48.75" hidden="false" customHeight="true" outlineLevel="0" collapsed="false">
      <c r="A1849" s="96" t="s">
        <v>20868</v>
      </c>
      <c r="B1849" s="97" t="s">
        <v>20869</v>
      </c>
      <c r="C1849" s="98" t="s">
        <v>15</v>
      </c>
      <c r="D1849" s="99" t="n">
        <v>14.02</v>
      </c>
      <c r="E1849" s="96"/>
    </row>
    <row r="1850" customFormat="false" ht="12" hidden="false" customHeight="true" outlineLevel="0" collapsed="false">
      <c r="A1850" s="91" t="n">
        <v>8950</v>
      </c>
      <c r="B1850" s="92" t="s">
        <v>20870</v>
      </c>
      <c r="C1850" s="93"/>
      <c r="D1850" s="94"/>
      <c r="E1850" s="95"/>
    </row>
    <row r="1851" customFormat="false" ht="24" hidden="false" customHeight="true" outlineLevel="0" collapsed="false">
      <c r="A1851" s="96" t="s">
        <v>20871</v>
      </c>
      <c r="B1851" s="97" t="s">
        <v>20872</v>
      </c>
      <c r="C1851" s="98" t="s">
        <v>15</v>
      </c>
      <c r="D1851" s="99" t="n">
        <v>698.5</v>
      </c>
      <c r="E1851" s="96"/>
    </row>
    <row r="1852" customFormat="false" ht="24" hidden="false" customHeight="true" outlineLevel="0" collapsed="false">
      <c r="A1852" s="96" t="s">
        <v>20873</v>
      </c>
      <c r="B1852" s="97" t="s">
        <v>20874</v>
      </c>
      <c r="C1852" s="98" t="s">
        <v>15</v>
      </c>
      <c r="D1852" s="99" t="n">
        <v>1086.43</v>
      </c>
      <c r="E1852" s="96"/>
    </row>
    <row r="1853" customFormat="false" ht="24" hidden="false" customHeight="true" outlineLevel="0" collapsed="false">
      <c r="A1853" s="96" t="s">
        <v>20875</v>
      </c>
      <c r="B1853" s="97" t="s">
        <v>20876</v>
      </c>
      <c r="C1853" s="98" t="s">
        <v>15</v>
      </c>
      <c r="D1853" s="99" t="n">
        <v>1871.69</v>
      </c>
      <c r="E1853" s="96"/>
    </row>
    <row r="1854" customFormat="false" ht="24" hidden="false" customHeight="true" outlineLevel="0" collapsed="false">
      <c r="A1854" s="96" t="s">
        <v>20877</v>
      </c>
      <c r="B1854" s="97" t="s">
        <v>20878</v>
      </c>
      <c r="C1854" s="98" t="s">
        <v>15</v>
      </c>
      <c r="D1854" s="99" t="n">
        <v>42.28</v>
      </c>
      <c r="E1854" s="96"/>
    </row>
    <row r="1855" customFormat="false" ht="24" hidden="false" customHeight="true" outlineLevel="0" collapsed="false">
      <c r="A1855" s="96" t="s">
        <v>20879</v>
      </c>
      <c r="B1855" s="97" t="s">
        <v>20880</v>
      </c>
      <c r="C1855" s="98" t="s">
        <v>15</v>
      </c>
      <c r="D1855" s="99" t="n">
        <v>48</v>
      </c>
      <c r="E1855" s="96"/>
    </row>
    <row r="1856" customFormat="false" ht="12" hidden="false" customHeight="true" outlineLevel="0" collapsed="false">
      <c r="A1856" s="91" t="n">
        <v>8951</v>
      </c>
      <c r="B1856" s="92" t="s">
        <v>20881</v>
      </c>
      <c r="C1856" s="93"/>
      <c r="D1856" s="94"/>
      <c r="E1856" s="95"/>
    </row>
    <row r="1857" customFormat="false" ht="24" hidden="false" customHeight="true" outlineLevel="0" collapsed="false">
      <c r="A1857" s="96" t="s">
        <v>20882</v>
      </c>
      <c r="B1857" s="97" t="s">
        <v>20883</v>
      </c>
      <c r="C1857" s="98" t="s">
        <v>15</v>
      </c>
      <c r="D1857" s="99" t="n">
        <v>262.71</v>
      </c>
      <c r="E1857" s="96"/>
    </row>
    <row r="1858" customFormat="false" ht="12" hidden="false" customHeight="true" outlineLevel="0" collapsed="false">
      <c r="A1858" s="96" t="s">
        <v>20884</v>
      </c>
      <c r="B1858" s="97" t="s">
        <v>20885</v>
      </c>
      <c r="C1858" s="98" t="s">
        <v>15</v>
      </c>
      <c r="D1858" s="99" t="n">
        <v>446.82</v>
      </c>
      <c r="E1858" s="96"/>
    </row>
    <row r="1859" customFormat="false" ht="12" hidden="false" customHeight="true" outlineLevel="0" collapsed="false">
      <c r="A1859" s="96" t="s">
        <v>20886</v>
      </c>
      <c r="B1859" s="97" t="s">
        <v>20887</v>
      </c>
      <c r="C1859" s="98" t="s">
        <v>15</v>
      </c>
      <c r="D1859" s="99" t="n">
        <v>734.37</v>
      </c>
      <c r="E1859" s="96"/>
    </row>
    <row r="1860" customFormat="false" ht="12" hidden="false" customHeight="true" outlineLevel="0" collapsed="false">
      <c r="A1860" s="91" t="n">
        <v>8952</v>
      </c>
      <c r="B1860" s="92" t="s">
        <v>20888</v>
      </c>
      <c r="C1860" s="93"/>
      <c r="D1860" s="94"/>
      <c r="E1860" s="95"/>
    </row>
    <row r="1861" customFormat="false" ht="12" hidden="false" customHeight="true" outlineLevel="0" collapsed="false">
      <c r="A1861" s="96" t="s">
        <v>20889</v>
      </c>
      <c r="B1861" s="97" t="s">
        <v>20890</v>
      </c>
      <c r="C1861" s="98" t="s">
        <v>19310</v>
      </c>
      <c r="D1861" s="99" t="n">
        <v>1004.13</v>
      </c>
      <c r="E1861" s="96"/>
    </row>
    <row r="1862" customFormat="false" ht="12" hidden="false" customHeight="true" outlineLevel="0" collapsed="false">
      <c r="A1862" s="100" t="n">
        <v>10715</v>
      </c>
      <c r="B1862" s="92" t="s">
        <v>20891</v>
      </c>
      <c r="C1862" s="93"/>
      <c r="D1862" s="94"/>
      <c r="E1862" s="95"/>
    </row>
    <row r="1863" customFormat="false" ht="12" hidden="false" customHeight="true" outlineLevel="0" collapsed="false">
      <c r="A1863" s="96" t="s">
        <v>20892</v>
      </c>
      <c r="B1863" s="97" t="s">
        <v>20893</v>
      </c>
      <c r="C1863" s="98" t="s">
        <v>19310</v>
      </c>
      <c r="D1863" s="99" t="n">
        <v>6.16</v>
      </c>
      <c r="E1863" s="96"/>
    </row>
    <row r="1864" customFormat="false" ht="12" hidden="false" customHeight="true" outlineLevel="0" collapsed="false">
      <c r="A1864" s="96" t="s">
        <v>20894</v>
      </c>
      <c r="B1864" s="97" t="s">
        <v>20895</v>
      </c>
      <c r="C1864" s="98" t="s">
        <v>19310</v>
      </c>
      <c r="D1864" s="99" t="n">
        <v>25.87</v>
      </c>
      <c r="E1864" s="96"/>
    </row>
    <row r="1865" customFormat="false" ht="12" hidden="false" customHeight="true" outlineLevel="0" collapsed="false">
      <c r="A1865" s="100" t="n">
        <v>10716</v>
      </c>
      <c r="B1865" s="92" t="s">
        <v>20896</v>
      </c>
      <c r="C1865" s="93"/>
      <c r="D1865" s="94"/>
      <c r="E1865" s="95"/>
    </row>
    <row r="1866" customFormat="false" ht="24" hidden="false" customHeight="true" outlineLevel="0" collapsed="false">
      <c r="A1866" s="96" t="s">
        <v>20897</v>
      </c>
      <c r="B1866" s="97" t="s">
        <v>20898</v>
      </c>
      <c r="C1866" s="98" t="s">
        <v>172</v>
      </c>
      <c r="D1866" s="99" t="n">
        <v>4.7</v>
      </c>
      <c r="E1866" s="96"/>
    </row>
    <row r="1867" customFormat="false" ht="12" hidden="false" customHeight="true" outlineLevel="0" collapsed="false">
      <c r="A1867" s="91" t="n">
        <v>8682</v>
      </c>
      <c r="B1867" s="92" t="s">
        <v>20899</v>
      </c>
      <c r="C1867" s="93"/>
      <c r="D1867" s="94"/>
      <c r="E1867" s="95"/>
    </row>
    <row r="1868" customFormat="false" ht="12" hidden="false" customHeight="true" outlineLevel="0" collapsed="false">
      <c r="A1868" s="91" t="n">
        <v>8954</v>
      </c>
      <c r="B1868" s="92" t="s">
        <v>20900</v>
      </c>
      <c r="C1868" s="93"/>
      <c r="D1868" s="94"/>
      <c r="E1868" s="95"/>
    </row>
    <row r="1869" customFormat="false" ht="36" hidden="false" customHeight="true" outlineLevel="0" collapsed="false">
      <c r="A1869" s="96" t="s">
        <v>20901</v>
      </c>
      <c r="B1869" s="97" t="s">
        <v>20902</v>
      </c>
      <c r="C1869" s="98" t="s">
        <v>172</v>
      </c>
      <c r="D1869" s="99" t="n">
        <v>8.66</v>
      </c>
      <c r="E1869" s="96"/>
    </row>
    <row r="1870" customFormat="false" ht="12" hidden="false" customHeight="true" outlineLevel="0" collapsed="false">
      <c r="A1870" s="91" t="n">
        <v>8955</v>
      </c>
      <c r="B1870" s="92" t="s">
        <v>20903</v>
      </c>
      <c r="C1870" s="93"/>
      <c r="D1870" s="94"/>
      <c r="E1870" s="95"/>
    </row>
    <row r="1871" customFormat="false" ht="12" hidden="false" customHeight="true" outlineLevel="0" collapsed="false">
      <c r="A1871" s="96" t="s">
        <v>20904</v>
      </c>
      <c r="B1871" s="97" t="s">
        <v>20905</v>
      </c>
      <c r="C1871" s="98" t="s">
        <v>172</v>
      </c>
      <c r="D1871" s="99" t="n">
        <v>22.22</v>
      </c>
      <c r="E1871" s="96"/>
    </row>
    <row r="1872" customFormat="false" ht="12" hidden="false" customHeight="true" outlineLevel="0" collapsed="false">
      <c r="A1872" s="96" t="s">
        <v>20906</v>
      </c>
      <c r="B1872" s="97" t="s">
        <v>20907</v>
      </c>
      <c r="C1872" s="98" t="s">
        <v>172</v>
      </c>
      <c r="D1872" s="99" t="n">
        <v>23.11</v>
      </c>
      <c r="E1872" s="96"/>
    </row>
    <row r="1873" customFormat="false" ht="12" hidden="false" customHeight="true" outlineLevel="0" collapsed="false">
      <c r="A1873" s="96" t="s">
        <v>20908</v>
      </c>
      <c r="B1873" s="97" t="s">
        <v>20909</v>
      </c>
      <c r="C1873" s="98" t="s">
        <v>172</v>
      </c>
      <c r="D1873" s="99" t="n">
        <v>23.58</v>
      </c>
      <c r="E1873" s="96"/>
    </row>
    <row r="1874" customFormat="false" ht="12" hidden="false" customHeight="true" outlineLevel="0" collapsed="false">
      <c r="A1874" s="96" t="s">
        <v>20910</v>
      </c>
      <c r="B1874" s="97" t="s">
        <v>20911</v>
      </c>
      <c r="C1874" s="98" t="s">
        <v>172</v>
      </c>
      <c r="D1874" s="99" t="n">
        <v>23.79</v>
      </c>
      <c r="E1874" s="96"/>
    </row>
    <row r="1875" customFormat="false" ht="12" hidden="false" customHeight="true" outlineLevel="0" collapsed="false">
      <c r="A1875" s="96" t="s">
        <v>20912</v>
      </c>
      <c r="B1875" s="97" t="s">
        <v>20913</v>
      </c>
      <c r="C1875" s="98" t="s">
        <v>172</v>
      </c>
      <c r="D1875" s="99" t="n">
        <v>25.7</v>
      </c>
      <c r="E1875" s="96"/>
    </row>
    <row r="1876" customFormat="false" ht="12" hidden="false" customHeight="true" outlineLevel="0" collapsed="false">
      <c r="A1876" s="96" t="s">
        <v>20914</v>
      </c>
      <c r="B1876" s="97" t="s">
        <v>20915</v>
      </c>
      <c r="C1876" s="98" t="s">
        <v>172</v>
      </c>
      <c r="D1876" s="99" t="n">
        <v>12.81</v>
      </c>
      <c r="E1876" s="96"/>
    </row>
    <row r="1877" customFormat="false" ht="12" hidden="false" customHeight="true" outlineLevel="0" collapsed="false">
      <c r="A1877" s="96" t="s">
        <v>20916</v>
      </c>
      <c r="B1877" s="97" t="s">
        <v>20917</v>
      </c>
      <c r="C1877" s="98" t="s">
        <v>172</v>
      </c>
      <c r="D1877" s="99" t="n">
        <v>84.41</v>
      </c>
      <c r="E1877" s="96"/>
    </row>
    <row r="1878" customFormat="false" ht="12" hidden="false" customHeight="true" outlineLevel="0" collapsed="false">
      <c r="A1878" s="96" t="s">
        <v>20918</v>
      </c>
      <c r="B1878" s="97" t="s">
        <v>20919</v>
      </c>
      <c r="C1878" s="98" t="s">
        <v>172</v>
      </c>
      <c r="D1878" s="99" t="n">
        <v>20.92</v>
      </c>
      <c r="E1878" s="96"/>
    </row>
    <row r="1879" customFormat="false" ht="12" hidden="false" customHeight="true" outlineLevel="0" collapsed="false">
      <c r="A1879" s="96" t="s">
        <v>20920</v>
      </c>
      <c r="B1879" s="97" t="s">
        <v>20921</v>
      </c>
      <c r="C1879" s="98" t="s">
        <v>172</v>
      </c>
      <c r="D1879" s="99" t="n">
        <v>31.09</v>
      </c>
      <c r="E1879" s="96"/>
    </row>
    <row r="1880" customFormat="false" ht="12" hidden="false" customHeight="true" outlineLevel="0" collapsed="false">
      <c r="A1880" s="96" t="s">
        <v>20922</v>
      </c>
      <c r="B1880" s="97" t="s">
        <v>20923</v>
      </c>
      <c r="C1880" s="98" t="s">
        <v>172</v>
      </c>
      <c r="D1880" s="99" t="n">
        <v>58.37</v>
      </c>
      <c r="E1880" s="96"/>
    </row>
    <row r="1881" customFormat="false" ht="12" hidden="false" customHeight="true" outlineLevel="0" collapsed="false">
      <c r="A1881" s="96" t="s">
        <v>20924</v>
      </c>
      <c r="B1881" s="97" t="s">
        <v>20925</v>
      </c>
      <c r="C1881" s="98" t="s">
        <v>172</v>
      </c>
      <c r="D1881" s="99" t="n">
        <v>47.22</v>
      </c>
      <c r="E1881" s="96"/>
    </row>
    <row r="1882" customFormat="false" ht="12" hidden="false" customHeight="true" outlineLevel="0" collapsed="false">
      <c r="A1882" s="96" t="s">
        <v>20926</v>
      </c>
      <c r="B1882" s="97" t="s">
        <v>20927</v>
      </c>
      <c r="C1882" s="98" t="s">
        <v>172</v>
      </c>
      <c r="D1882" s="99" t="n">
        <v>111.6</v>
      </c>
      <c r="E1882" s="96"/>
    </row>
    <row r="1883" customFormat="false" ht="12" hidden="false" customHeight="true" outlineLevel="0" collapsed="false">
      <c r="A1883" s="96" t="s">
        <v>20928</v>
      </c>
      <c r="B1883" s="97" t="s">
        <v>20929</v>
      </c>
      <c r="C1883" s="98" t="s">
        <v>172</v>
      </c>
      <c r="D1883" s="99" t="n">
        <v>54.39</v>
      </c>
      <c r="E1883" s="96"/>
    </row>
    <row r="1884" customFormat="false" ht="12" hidden="false" customHeight="true" outlineLevel="0" collapsed="false">
      <c r="A1884" s="96" t="s">
        <v>20930</v>
      </c>
      <c r="B1884" s="97" t="s">
        <v>20931</v>
      </c>
      <c r="C1884" s="98" t="s">
        <v>172</v>
      </c>
      <c r="D1884" s="99" t="n">
        <v>63.65</v>
      </c>
      <c r="E1884" s="96"/>
    </row>
    <row r="1885" customFormat="false" ht="12" hidden="false" customHeight="true" outlineLevel="0" collapsed="false">
      <c r="A1885" s="96" t="s">
        <v>20932</v>
      </c>
      <c r="B1885" s="97" t="s">
        <v>20933</v>
      </c>
      <c r="C1885" s="98" t="s">
        <v>172</v>
      </c>
      <c r="D1885" s="99" t="n">
        <v>73.91</v>
      </c>
      <c r="E1885" s="96"/>
    </row>
    <row r="1886" customFormat="false" ht="12" hidden="false" customHeight="true" outlineLevel="0" collapsed="false">
      <c r="A1886" s="96" t="s">
        <v>20934</v>
      </c>
      <c r="B1886" s="97" t="s">
        <v>20935</v>
      </c>
      <c r="C1886" s="98" t="s">
        <v>172</v>
      </c>
      <c r="D1886" s="99" t="n">
        <v>6.58</v>
      </c>
      <c r="E1886" s="96"/>
    </row>
    <row r="1887" customFormat="false" ht="48.75" hidden="false" customHeight="true" outlineLevel="0" collapsed="false">
      <c r="A1887" s="96" t="s">
        <v>20936</v>
      </c>
      <c r="B1887" s="97" t="s">
        <v>20937</v>
      </c>
      <c r="C1887" s="98" t="s">
        <v>172</v>
      </c>
      <c r="D1887" s="99" t="n">
        <v>3.73</v>
      </c>
      <c r="E1887" s="96"/>
    </row>
    <row r="1888" customFormat="false" ht="12" hidden="false" customHeight="true" outlineLevel="0" collapsed="false">
      <c r="A1888" s="91" t="n">
        <v>8956</v>
      </c>
      <c r="B1888" s="92" t="s">
        <v>20938</v>
      </c>
      <c r="C1888" s="93"/>
      <c r="D1888" s="94"/>
      <c r="E1888" s="95"/>
    </row>
    <row r="1889" customFormat="false" ht="36" hidden="false" customHeight="true" outlineLevel="0" collapsed="false">
      <c r="A1889" s="96" t="s">
        <v>20939</v>
      </c>
      <c r="B1889" s="97" t="s">
        <v>20940</v>
      </c>
      <c r="C1889" s="98" t="s">
        <v>15</v>
      </c>
      <c r="D1889" s="99" t="n">
        <v>83.13</v>
      </c>
      <c r="E1889" s="96"/>
    </row>
    <row r="1890" customFormat="false" ht="36" hidden="false" customHeight="true" outlineLevel="0" collapsed="false">
      <c r="A1890" s="96" t="s">
        <v>20941</v>
      </c>
      <c r="B1890" s="97" t="s">
        <v>20942</v>
      </c>
      <c r="C1890" s="98" t="s">
        <v>15</v>
      </c>
      <c r="D1890" s="99" t="n">
        <v>90.27</v>
      </c>
      <c r="E1890" s="96"/>
    </row>
    <row r="1891" customFormat="false" ht="36" hidden="false" customHeight="true" outlineLevel="0" collapsed="false">
      <c r="A1891" s="96" t="s">
        <v>20943</v>
      </c>
      <c r="B1891" s="97" t="s">
        <v>20944</v>
      </c>
      <c r="C1891" s="98" t="s">
        <v>15</v>
      </c>
      <c r="D1891" s="99" t="n">
        <v>55.31</v>
      </c>
      <c r="E1891" s="96"/>
    </row>
    <row r="1892" customFormat="false" ht="36" hidden="false" customHeight="true" outlineLevel="0" collapsed="false">
      <c r="A1892" s="96" t="s">
        <v>20945</v>
      </c>
      <c r="B1892" s="97" t="s">
        <v>20946</v>
      </c>
      <c r="C1892" s="98" t="s">
        <v>15</v>
      </c>
      <c r="D1892" s="99" t="n">
        <v>48.02</v>
      </c>
      <c r="E1892" s="96"/>
    </row>
    <row r="1893" customFormat="false" ht="36" hidden="false" customHeight="true" outlineLevel="0" collapsed="false">
      <c r="A1893" s="96" t="s">
        <v>20947</v>
      </c>
      <c r="B1893" s="97" t="s">
        <v>20948</v>
      </c>
      <c r="C1893" s="98" t="s">
        <v>15</v>
      </c>
      <c r="D1893" s="99" t="n">
        <v>30.54</v>
      </c>
      <c r="E1893" s="96"/>
    </row>
    <row r="1894" customFormat="false" ht="48.75" hidden="false" customHeight="true" outlineLevel="0" collapsed="false">
      <c r="A1894" s="96" t="s">
        <v>20949</v>
      </c>
      <c r="B1894" s="97" t="s">
        <v>20950</v>
      </c>
      <c r="C1894" s="98" t="s">
        <v>15</v>
      </c>
      <c r="D1894" s="99" t="n">
        <v>70.03</v>
      </c>
      <c r="E1894" s="96"/>
    </row>
    <row r="1895" customFormat="false" ht="60.75" hidden="false" customHeight="true" outlineLevel="0" collapsed="false">
      <c r="A1895" s="96" t="s">
        <v>20951</v>
      </c>
      <c r="B1895" s="97" t="s">
        <v>20952</v>
      </c>
      <c r="C1895" s="98" t="s">
        <v>15</v>
      </c>
      <c r="D1895" s="99" t="n">
        <v>41.35</v>
      </c>
      <c r="E1895" s="96"/>
    </row>
    <row r="1896" customFormat="false" ht="24" hidden="false" customHeight="true" outlineLevel="0" collapsed="false">
      <c r="A1896" s="96" t="s">
        <v>20953</v>
      </c>
      <c r="B1896" s="97" t="s">
        <v>20954</v>
      </c>
      <c r="C1896" s="98" t="s">
        <v>15</v>
      </c>
      <c r="D1896" s="99" t="n">
        <v>34.58</v>
      </c>
      <c r="E1896" s="96"/>
    </row>
    <row r="1897" customFormat="false" ht="24" hidden="false" customHeight="true" outlineLevel="0" collapsed="false">
      <c r="A1897" s="96" t="s">
        <v>20955</v>
      </c>
      <c r="B1897" s="97" t="s">
        <v>20956</v>
      </c>
      <c r="C1897" s="98" t="s">
        <v>15</v>
      </c>
      <c r="D1897" s="99" t="n">
        <v>36.41</v>
      </c>
      <c r="E1897" s="96"/>
    </row>
    <row r="1898" customFormat="false" ht="24" hidden="false" customHeight="true" outlineLevel="0" collapsed="false">
      <c r="A1898" s="96" t="s">
        <v>20957</v>
      </c>
      <c r="B1898" s="97" t="s">
        <v>20958</v>
      </c>
      <c r="C1898" s="98" t="s">
        <v>15</v>
      </c>
      <c r="D1898" s="99" t="n">
        <v>18.93</v>
      </c>
      <c r="E1898" s="96"/>
    </row>
    <row r="1899" customFormat="false" ht="12" hidden="false" customHeight="true" outlineLevel="0" collapsed="false">
      <c r="A1899" s="96" t="s">
        <v>20959</v>
      </c>
      <c r="B1899" s="97" t="s">
        <v>20960</v>
      </c>
      <c r="C1899" s="98" t="s">
        <v>17526</v>
      </c>
      <c r="D1899" s="99" t="n">
        <v>96.78</v>
      </c>
      <c r="E1899" s="96"/>
    </row>
    <row r="1900" customFormat="false" ht="12" hidden="false" customHeight="true" outlineLevel="0" collapsed="false">
      <c r="A1900" s="91" t="n">
        <v>8957</v>
      </c>
      <c r="B1900" s="92" t="s">
        <v>20961</v>
      </c>
      <c r="C1900" s="93"/>
      <c r="D1900" s="94"/>
      <c r="E1900" s="95"/>
    </row>
    <row r="1901" customFormat="false" ht="24" hidden="false" customHeight="true" outlineLevel="0" collapsed="false">
      <c r="A1901" s="96" t="s">
        <v>20962</v>
      </c>
      <c r="B1901" s="97" t="s">
        <v>20963</v>
      </c>
      <c r="C1901" s="98" t="s">
        <v>19310</v>
      </c>
      <c r="D1901" s="99" t="n">
        <v>15.57</v>
      </c>
      <c r="E1901" s="96"/>
    </row>
    <row r="1902" customFormat="false" ht="24" hidden="false" customHeight="true" outlineLevel="0" collapsed="false">
      <c r="A1902" s="96" t="s">
        <v>20964</v>
      </c>
      <c r="B1902" s="97" t="s">
        <v>20965</v>
      </c>
      <c r="C1902" s="98" t="s">
        <v>19310</v>
      </c>
      <c r="D1902" s="99" t="n">
        <v>15.72</v>
      </c>
      <c r="E1902" s="96"/>
    </row>
    <row r="1903" customFormat="false" ht="12" hidden="false" customHeight="true" outlineLevel="0" collapsed="false">
      <c r="A1903" s="91" t="n">
        <v>8958</v>
      </c>
      <c r="B1903" s="92" t="s">
        <v>20966</v>
      </c>
      <c r="C1903" s="93"/>
      <c r="D1903" s="94"/>
      <c r="E1903" s="95"/>
    </row>
    <row r="1904" customFormat="false" ht="24" hidden="false" customHeight="true" outlineLevel="0" collapsed="false">
      <c r="A1904" s="96" t="s">
        <v>20967</v>
      </c>
      <c r="B1904" s="97" t="s">
        <v>20968</v>
      </c>
      <c r="C1904" s="98" t="s">
        <v>19310</v>
      </c>
      <c r="D1904" s="99" t="n">
        <v>74.68</v>
      </c>
      <c r="E1904" s="96"/>
    </row>
    <row r="1905" customFormat="false" ht="24" hidden="false" customHeight="true" outlineLevel="0" collapsed="false">
      <c r="A1905" s="96" t="s">
        <v>20969</v>
      </c>
      <c r="B1905" s="97" t="s">
        <v>20970</v>
      </c>
      <c r="C1905" s="98" t="s">
        <v>19310</v>
      </c>
      <c r="D1905" s="99" t="n">
        <v>58.24</v>
      </c>
      <c r="E1905" s="96"/>
    </row>
    <row r="1906" customFormat="false" ht="12" hidden="false" customHeight="true" outlineLevel="0" collapsed="false">
      <c r="A1906" s="96" t="s">
        <v>20971</v>
      </c>
      <c r="B1906" s="97" t="s">
        <v>20972</v>
      </c>
      <c r="C1906" s="98" t="s">
        <v>17526</v>
      </c>
      <c r="D1906" s="99" t="n">
        <v>578.29</v>
      </c>
      <c r="E1906" s="96"/>
    </row>
    <row r="1907" customFormat="false" ht="12" hidden="false" customHeight="true" outlineLevel="0" collapsed="false">
      <c r="A1907" s="96" t="s">
        <v>20973</v>
      </c>
      <c r="B1907" s="97" t="s">
        <v>20974</v>
      </c>
      <c r="C1907" s="98" t="s">
        <v>17526</v>
      </c>
      <c r="D1907" s="99" t="n">
        <v>105.44</v>
      </c>
      <c r="E1907" s="96"/>
    </row>
    <row r="1908" customFormat="false" ht="24" hidden="false" customHeight="true" outlineLevel="0" collapsed="false">
      <c r="A1908" s="96" t="s">
        <v>20975</v>
      </c>
      <c r="B1908" s="97" t="s">
        <v>20976</v>
      </c>
      <c r="C1908" s="98" t="s">
        <v>15</v>
      </c>
      <c r="D1908" s="99" t="n">
        <v>17.69</v>
      </c>
      <c r="E1908" s="96"/>
    </row>
    <row r="1909" customFormat="false" ht="24" hidden="false" customHeight="true" outlineLevel="0" collapsed="false">
      <c r="A1909" s="96" t="s">
        <v>20977</v>
      </c>
      <c r="B1909" s="97" t="s">
        <v>20978</v>
      </c>
      <c r="C1909" s="98" t="s">
        <v>15</v>
      </c>
      <c r="D1909" s="99" t="n">
        <v>28.58</v>
      </c>
      <c r="E1909" s="96"/>
    </row>
    <row r="1910" customFormat="false" ht="12" hidden="false" customHeight="true" outlineLevel="0" collapsed="false">
      <c r="A1910" s="96" t="s">
        <v>20979</v>
      </c>
      <c r="B1910" s="97" t="s">
        <v>20980</v>
      </c>
      <c r="C1910" s="98" t="s">
        <v>17526</v>
      </c>
      <c r="D1910" s="99" t="n">
        <v>1075.12</v>
      </c>
      <c r="E1910" s="96"/>
    </row>
    <row r="1911" customFormat="false" ht="12" hidden="false" customHeight="true" outlineLevel="0" collapsed="false">
      <c r="A1911" s="96" t="s">
        <v>20981</v>
      </c>
      <c r="B1911" s="97" t="s">
        <v>20982</v>
      </c>
      <c r="C1911" s="98" t="s">
        <v>17526</v>
      </c>
      <c r="D1911" s="99" t="n">
        <v>1580.14</v>
      </c>
      <c r="E1911" s="96"/>
    </row>
    <row r="1912" customFormat="false" ht="24" hidden="false" customHeight="true" outlineLevel="0" collapsed="false">
      <c r="A1912" s="96" t="s">
        <v>20983</v>
      </c>
      <c r="B1912" s="97" t="s">
        <v>20984</v>
      </c>
      <c r="C1912" s="98" t="s">
        <v>15</v>
      </c>
      <c r="D1912" s="99" t="n">
        <v>87.8</v>
      </c>
      <c r="E1912" s="96"/>
    </row>
    <row r="1913" customFormat="false" ht="12" hidden="false" customHeight="true" outlineLevel="0" collapsed="false">
      <c r="A1913" s="96" t="s">
        <v>20985</v>
      </c>
      <c r="B1913" s="97" t="s">
        <v>20986</v>
      </c>
      <c r="C1913" s="98" t="s">
        <v>17526</v>
      </c>
      <c r="D1913" s="99" t="n">
        <v>13.89</v>
      </c>
      <c r="E1913" s="96"/>
    </row>
    <row r="1914" customFormat="false" ht="12" hidden="false" customHeight="true" outlineLevel="0" collapsed="false">
      <c r="A1914" s="91" t="n">
        <v>8683</v>
      </c>
      <c r="B1914" s="92" t="s">
        <v>20987</v>
      </c>
      <c r="C1914" s="93"/>
      <c r="D1914" s="94"/>
      <c r="E1914" s="95"/>
    </row>
    <row r="1915" customFormat="false" ht="12" hidden="false" customHeight="true" outlineLevel="0" collapsed="false">
      <c r="A1915" s="91" t="n">
        <v>8960</v>
      </c>
      <c r="B1915" s="92" t="s">
        <v>20988</v>
      </c>
      <c r="C1915" s="93"/>
      <c r="D1915" s="94"/>
      <c r="E1915" s="95"/>
    </row>
    <row r="1916" customFormat="false" ht="36" hidden="false" customHeight="true" outlineLevel="0" collapsed="false">
      <c r="A1916" s="96" t="s">
        <v>20989</v>
      </c>
      <c r="B1916" s="97" t="s">
        <v>20990</v>
      </c>
      <c r="C1916" s="98" t="s">
        <v>172</v>
      </c>
      <c r="D1916" s="99" t="n">
        <v>6.39</v>
      </c>
      <c r="E1916" s="96"/>
    </row>
    <row r="1917" customFormat="false" ht="12" hidden="false" customHeight="true" outlineLevel="0" collapsed="false">
      <c r="A1917" s="96" t="s">
        <v>20991</v>
      </c>
      <c r="B1917" s="97" t="s">
        <v>20992</v>
      </c>
      <c r="C1917" s="98" t="s">
        <v>172</v>
      </c>
      <c r="D1917" s="99" t="n">
        <v>5.81</v>
      </c>
      <c r="E1917" s="96"/>
    </row>
    <row r="1918" customFormat="false" ht="12" hidden="false" customHeight="true" outlineLevel="0" collapsed="false">
      <c r="A1918" s="91" t="n">
        <v>8684</v>
      </c>
      <c r="B1918" s="92" t="s">
        <v>20993</v>
      </c>
      <c r="C1918" s="93"/>
      <c r="D1918" s="94"/>
      <c r="E1918" s="95"/>
    </row>
    <row r="1919" customFormat="false" ht="12" hidden="false" customHeight="true" outlineLevel="0" collapsed="false">
      <c r="A1919" s="91" t="n">
        <v>8961</v>
      </c>
      <c r="B1919" s="92" t="s">
        <v>20994</v>
      </c>
      <c r="C1919" s="93"/>
      <c r="D1919" s="94"/>
      <c r="E1919" s="95"/>
    </row>
    <row r="1920" customFormat="false" ht="60.75" hidden="false" customHeight="true" outlineLevel="0" collapsed="false">
      <c r="A1920" s="96" t="s">
        <v>20995</v>
      </c>
      <c r="B1920" s="97" t="s">
        <v>20996</v>
      </c>
      <c r="C1920" s="98" t="s">
        <v>15</v>
      </c>
      <c r="D1920" s="99" t="n">
        <v>145.72</v>
      </c>
      <c r="E1920" s="96"/>
    </row>
    <row r="1921" customFormat="false" ht="24" hidden="false" customHeight="true" outlineLevel="0" collapsed="false">
      <c r="A1921" s="96" t="s">
        <v>20997</v>
      </c>
      <c r="B1921" s="97" t="s">
        <v>20998</v>
      </c>
      <c r="C1921" s="98" t="s">
        <v>19310</v>
      </c>
      <c r="D1921" s="99" t="n">
        <v>189.35</v>
      </c>
      <c r="E1921" s="96"/>
    </row>
    <row r="1922" customFormat="false" ht="12" hidden="false" customHeight="true" outlineLevel="0" collapsed="false">
      <c r="A1922" s="96" t="s">
        <v>20999</v>
      </c>
      <c r="B1922" s="97" t="s">
        <v>21000</v>
      </c>
      <c r="C1922" s="98" t="s">
        <v>19310</v>
      </c>
      <c r="D1922" s="99" t="n">
        <v>267.59</v>
      </c>
      <c r="E1922" s="96"/>
    </row>
    <row r="1923" customFormat="false" ht="12" hidden="false" customHeight="true" outlineLevel="0" collapsed="false">
      <c r="A1923" s="91" t="n">
        <v>8962</v>
      </c>
      <c r="B1923" s="92" t="s">
        <v>21001</v>
      </c>
      <c r="C1923" s="93"/>
      <c r="D1923" s="94"/>
      <c r="E1923" s="95"/>
    </row>
    <row r="1924" customFormat="false" ht="48.75" hidden="false" customHeight="true" outlineLevel="0" collapsed="false">
      <c r="A1924" s="96" t="s">
        <v>21002</v>
      </c>
      <c r="B1924" s="97" t="s">
        <v>21003</v>
      </c>
      <c r="C1924" s="98" t="s">
        <v>15</v>
      </c>
      <c r="D1924" s="99" t="n">
        <v>252.56</v>
      </c>
      <c r="E1924" s="96"/>
    </row>
    <row r="1925" customFormat="false" ht="36" hidden="false" customHeight="true" outlineLevel="0" collapsed="false">
      <c r="A1925" s="96" t="s">
        <v>21004</v>
      </c>
      <c r="B1925" s="97" t="s">
        <v>21005</v>
      </c>
      <c r="C1925" s="98" t="s">
        <v>15</v>
      </c>
      <c r="D1925" s="99" t="n">
        <v>123.13</v>
      </c>
      <c r="E1925" s="96"/>
    </row>
    <row r="1926" customFormat="false" ht="12" hidden="false" customHeight="true" outlineLevel="0" collapsed="false">
      <c r="A1926" s="91" t="n">
        <v>8963</v>
      </c>
      <c r="B1926" s="92" t="s">
        <v>21006</v>
      </c>
      <c r="C1926" s="93"/>
      <c r="D1926" s="94"/>
      <c r="E1926" s="95"/>
    </row>
    <row r="1927" customFormat="false" ht="48.75" hidden="false" customHeight="true" outlineLevel="0" collapsed="false">
      <c r="A1927" s="96" t="s">
        <v>21007</v>
      </c>
      <c r="B1927" s="97" t="s">
        <v>21008</v>
      </c>
      <c r="C1927" s="98" t="s">
        <v>15</v>
      </c>
      <c r="D1927" s="99" t="n">
        <v>294.31</v>
      </c>
      <c r="E1927" s="96"/>
    </row>
    <row r="1928" customFormat="false" ht="36" hidden="false" customHeight="true" outlineLevel="0" collapsed="false">
      <c r="A1928" s="96" t="s">
        <v>21009</v>
      </c>
      <c r="B1928" s="97" t="s">
        <v>21010</v>
      </c>
      <c r="C1928" s="98" t="s">
        <v>15</v>
      </c>
      <c r="D1928" s="99" t="n">
        <v>109.57</v>
      </c>
      <c r="E1928" s="96"/>
    </row>
    <row r="1929" customFormat="false" ht="12" hidden="false" customHeight="true" outlineLevel="0" collapsed="false">
      <c r="A1929" s="91" t="n">
        <v>8964</v>
      </c>
      <c r="B1929" s="92" t="s">
        <v>21011</v>
      </c>
      <c r="C1929" s="93"/>
      <c r="D1929" s="94"/>
      <c r="E1929" s="95"/>
    </row>
    <row r="1930" customFormat="false" ht="24" hidden="false" customHeight="true" outlineLevel="0" collapsed="false">
      <c r="A1930" s="96" t="s">
        <v>21012</v>
      </c>
      <c r="B1930" s="97" t="s">
        <v>21013</v>
      </c>
      <c r="C1930" s="98" t="s">
        <v>19310</v>
      </c>
      <c r="D1930" s="99" t="n">
        <v>284.18</v>
      </c>
      <c r="E1930" s="96"/>
    </row>
    <row r="1931" customFormat="false" ht="12" hidden="false" customHeight="true" outlineLevel="0" collapsed="false">
      <c r="A1931" s="91" t="n">
        <v>8965</v>
      </c>
      <c r="B1931" s="92" t="s">
        <v>21014</v>
      </c>
      <c r="C1931" s="93"/>
      <c r="D1931" s="94"/>
      <c r="E1931" s="95"/>
    </row>
    <row r="1932" customFormat="false" ht="12" hidden="false" customHeight="true" outlineLevel="0" collapsed="false">
      <c r="A1932" s="96" t="s">
        <v>21015</v>
      </c>
      <c r="B1932" s="97" t="s">
        <v>21016</v>
      </c>
      <c r="C1932" s="98" t="s">
        <v>19310</v>
      </c>
      <c r="D1932" s="99" t="n">
        <v>104.78</v>
      </c>
      <c r="E1932" s="96"/>
    </row>
    <row r="1933" customFormat="false" ht="12" hidden="false" customHeight="true" outlineLevel="0" collapsed="false">
      <c r="A1933" s="91" t="n">
        <v>8966</v>
      </c>
      <c r="B1933" s="92" t="s">
        <v>21017</v>
      </c>
      <c r="C1933" s="93"/>
      <c r="D1933" s="94"/>
      <c r="E1933" s="95"/>
    </row>
    <row r="1934" customFormat="false" ht="12" hidden="false" customHeight="true" outlineLevel="0" collapsed="false">
      <c r="A1934" s="96" t="s">
        <v>21018</v>
      </c>
      <c r="B1934" s="97" t="s">
        <v>21019</v>
      </c>
      <c r="C1934" s="98" t="s">
        <v>19310</v>
      </c>
      <c r="D1934" s="99" t="n">
        <v>20.02</v>
      </c>
      <c r="E1934" s="96"/>
    </row>
    <row r="1935" customFormat="false" ht="12" hidden="false" customHeight="true" outlineLevel="0" collapsed="false">
      <c r="A1935" s="96" t="s">
        <v>21020</v>
      </c>
      <c r="B1935" s="97" t="s">
        <v>21021</v>
      </c>
      <c r="C1935" s="98" t="s">
        <v>19310</v>
      </c>
      <c r="D1935" s="99" t="n">
        <v>27.74</v>
      </c>
      <c r="E1935" s="96"/>
    </row>
    <row r="1936" customFormat="false" ht="12" hidden="false" customHeight="true" outlineLevel="0" collapsed="false">
      <c r="A1936" s="96" t="s">
        <v>21022</v>
      </c>
      <c r="B1936" s="97" t="s">
        <v>21023</v>
      </c>
      <c r="C1936" s="98" t="s">
        <v>19310</v>
      </c>
      <c r="D1936" s="99" t="n">
        <v>6.94</v>
      </c>
      <c r="E1936" s="96"/>
    </row>
    <row r="1937" customFormat="false" ht="12" hidden="false" customHeight="true" outlineLevel="0" collapsed="false">
      <c r="A1937" s="96" t="s">
        <v>21024</v>
      </c>
      <c r="B1937" s="97" t="s">
        <v>21025</v>
      </c>
      <c r="C1937" s="98" t="s">
        <v>19310</v>
      </c>
      <c r="D1937" s="99" t="n">
        <v>4.83</v>
      </c>
      <c r="E1937" s="96"/>
    </row>
    <row r="1938" customFormat="false" ht="12" hidden="false" customHeight="true" outlineLevel="0" collapsed="false">
      <c r="A1938" s="96" t="s">
        <v>21026</v>
      </c>
      <c r="B1938" s="97" t="s">
        <v>21027</v>
      </c>
      <c r="C1938" s="98" t="s">
        <v>19310</v>
      </c>
      <c r="D1938" s="99" t="n">
        <v>22.33</v>
      </c>
      <c r="E1938" s="96"/>
    </row>
    <row r="1939" customFormat="false" ht="12" hidden="false" customHeight="true" outlineLevel="0" collapsed="false">
      <c r="A1939" s="91" t="n">
        <v>8967</v>
      </c>
      <c r="B1939" s="92" t="s">
        <v>21028</v>
      </c>
      <c r="C1939" s="93"/>
      <c r="D1939" s="94"/>
      <c r="E1939" s="95"/>
    </row>
    <row r="1940" customFormat="false" ht="12" hidden="false" customHeight="true" outlineLevel="0" collapsed="false">
      <c r="A1940" s="96" t="s">
        <v>21029</v>
      </c>
      <c r="B1940" s="97" t="s">
        <v>21030</v>
      </c>
      <c r="C1940" s="98" t="s">
        <v>19310</v>
      </c>
      <c r="D1940" s="99" t="n">
        <v>69.97</v>
      </c>
      <c r="E1940" s="96"/>
    </row>
    <row r="1941" customFormat="false" ht="12" hidden="false" customHeight="true" outlineLevel="0" collapsed="false">
      <c r="A1941" s="96" t="s">
        <v>21031</v>
      </c>
      <c r="B1941" s="97" t="s">
        <v>21032</v>
      </c>
      <c r="C1941" s="98" t="s">
        <v>19310</v>
      </c>
      <c r="D1941" s="99" t="n">
        <v>67.62</v>
      </c>
      <c r="E1941" s="96"/>
    </row>
    <row r="1942" customFormat="false" ht="12" hidden="false" customHeight="true" outlineLevel="0" collapsed="false">
      <c r="A1942" s="96" t="s">
        <v>21033</v>
      </c>
      <c r="B1942" s="97" t="s">
        <v>21034</v>
      </c>
      <c r="C1942" s="98" t="s">
        <v>19310</v>
      </c>
      <c r="D1942" s="99" t="n">
        <v>60.24</v>
      </c>
      <c r="E1942" s="96"/>
    </row>
    <row r="1943" customFormat="false" ht="12" hidden="false" customHeight="true" outlineLevel="0" collapsed="false">
      <c r="A1943" s="91" t="n">
        <v>8968</v>
      </c>
      <c r="B1943" s="92" t="s">
        <v>21035</v>
      </c>
      <c r="C1943" s="93"/>
      <c r="D1943" s="94"/>
      <c r="E1943" s="95"/>
    </row>
    <row r="1944" customFormat="false" ht="36" hidden="false" customHeight="true" outlineLevel="0" collapsed="false">
      <c r="A1944" s="96" t="s">
        <v>21036</v>
      </c>
      <c r="B1944" s="97" t="s">
        <v>21037</v>
      </c>
      <c r="C1944" s="98" t="s">
        <v>172</v>
      </c>
      <c r="D1944" s="99" t="n">
        <v>22.25</v>
      </c>
      <c r="E1944" s="96"/>
    </row>
    <row r="1945" customFormat="false" ht="36" hidden="false" customHeight="true" outlineLevel="0" collapsed="false">
      <c r="A1945" s="96" t="s">
        <v>21038</v>
      </c>
      <c r="B1945" s="97" t="s">
        <v>21039</v>
      </c>
      <c r="C1945" s="98" t="s">
        <v>172</v>
      </c>
      <c r="D1945" s="99" t="n">
        <v>15.37</v>
      </c>
      <c r="E1945" s="96"/>
    </row>
    <row r="1946" customFormat="false" ht="12" hidden="false" customHeight="true" outlineLevel="0" collapsed="false">
      <c r="A1946" s="91" t="n">
        <v>8969</v>
      </c>
      <c r="B1946" s="92" t="s">
        <v>21040</v>
      </c>
      <c r="C1946" s="93"/>
      <c r="D1946" s="94"/>
      <c r="E1946" s="95"/>
    </row>
    <row r="1947" customFormat="false" ht="36" hidden="false" customHeight="true" outlineLevel="0" collapsed="false">
      <c r="A1947" s="96" t="s">
        <v>21041</v>
      </c>
      <c r="B1947" s="97" t="s">
        <v>21042</v>
      </c>
      <c r="C1947" s="98" t="s">
        <v>172</v>
      </c>
      <c r="D1947" s="99" t="n">
        <v>27.74</v>
      </c>
      <c r="E1947" s="96"/>
    </row>
    <row r="1948" customFormat="false" ht="36" hidden="false" customHeight="true" outlineLevel="0" collapsed="false">
      <c r="A1948" s="96" t="s">
        <v>21043</v>
      </c>
      <c r="B1948" s="97" t="s">
        <v>21044</v>
      </c>
      <c r="C1948" s="98" t="s">
        <v>172</v>
      </c>
      <c r="D1948" s="99" t="n">
        <v>21.37</v>
      </c>
      <c r="E1948" s="96"/>
    </row>
    <row r="1949" customFormat="false" ht="36" hidden="false" customHeight="true" outlineLevel="0" collapsed="false">
      <c r="A1949" s="96" t="s">
        <v>21045</v>
      </c>
      <c r="B1949" s="97" t="s">
        <v>21046</v>
      </c>
      <c r="C1949" s="98" t="s">
        <v>172</v>
      </c>
      <c r="D1949" s="99" t="n">
        <v>35.14</v>
      </c>
      <c r="E1949" s="96"/>
    </row>
    <row r="1950" customFormat="false" ht="36" hidden="false" customHeight="true" outlineLevel="0" collapsed="false">
      <c r="A1950" s="96" t="s">
        <v>21047</v>
      </c>
      <c r="B1950" s="97" t="s">
        <v>21048</v>
      </c>
      <c r="C1950" s="98" t="s">
        <v>172</v>
      </c>
      <c r="D1950" s="99" t="n">
        <v>28.77</v>
      </c>
      <c r="E1950" s="96"/>
    </row>
    <row r="1951" customFormat="false" ht="36" hidden="false" customHeight="true" outlineLevel="0" collapsed="false">
      <c r="A1951" s="96" t="s">
        <v>21049</v>
      </c>
      <c r="B1951" s="97" t="s">
        <v>21050</v>
      </c>
      <c r="C1951" s="98" t="s">
        <v>172</v>
      </c>
      <c r="D1951" s="99" t="n">
        <v>46.15</v>
      </c>
      <c r="E1951" s="96"/>
    </row>
    <row r="1952" customFormat="false" ht="36" hidden="false" customHeight="true" outlineLevel="0" collapsed="false">
      <c r="A1952" s="96" t="s">
        <v>21051</v>
      </c>
      <c r="B1952" s="97" t="s">
        <v>21052</v>
      </c>
      <c r="C1952" s="98" t="s">
        <v>172</v>
      </c>
      <c r="D1952" s="99" t="n">
        <v>40.45</v>
      </c>
      <c r="E1952" s="96"/>
    </row>
    <row r="1953" customFormat="false" ht="36" hidden="false" customHeight="true" outlineLevel="0" collapsed="false">
      <c r="A1953" s="96" t="s">
        <v>21053</v>
      </c>
      <c r="B1953" s="97" t="s">
        <v>21054</v>
      </c>
      <c r="C1953" s="98" t="s">
        <v>172</v>
      </c>
      <c r="D1953" s="99" t="n">
        <v>53.37</v>
      </c>
      <c r="E1953" s="96"/>
    </row>
    <row r="1954" customFormat="false" ht="36" hidden="false" customHeight="true" outlineLevel="0" collapsed="false">
      <c r="A1954" s="96" t="s">
        <v>21055</v>
      </c>
      <c r="B1954" s="97" t="s">
        <v>21056</v>
      </c>
      <c r="C1954" s="98" t="s">
        <v>172</v>
      </c>
      <c r="D1954" s="99" t="n">
        <v>59.08</v>
      </c>
      <c r="E1954" s="96"/>
    </row>
    <row r="1955" customFormat="false" ht="12" hidden="false" customHeight="true" outlineLevel="0" collapsed="false">
      <c r="A1955" s="91" t="n">
        <v>8970</v>
      </c>
      <c r="B1955" s="92" t="s">
        <v>21057</v>
      </c>
      <c r="C1955" s="93"/>
      <c r="D1955" s="94"/>
      <c r="E1955" s="95"/>
    </row>
    <row r="1956" customFormat="false" ht="12" hidden="false" customHeight="true" outlineLevel="0" collapsed="false">
      <c r="A1956" s="96" t="s">
        <v>21058</v>
      </c>
      <c r="B1956" s="97" t="s">
        <v>21059</v>
      </c>
      <c r="C1956" s="98" t="s">
        <v>172</v>
      </c>
      <c r="D1956" s="99" t="n">
        <v>37.29</v>
      </c>
      <c r="E1956" s="96"/>
    </row>
    <row r="1957" customFormat="false" ht="24" hidden="false" customHeight="true" outlineLevel="0" collapsed="false">
      <c r="A1957" s="96" t="s">
        <v>21060</v>
      </c>
      <c r="B1957" s="97" t="s">
        <v>21061</v>
      </c>
      <c r="C1957" s="98" t="s">
        <v>19310</v>
      </c>
      <c r="D1957" s="99" t="n">
        <v>30.57</v>
      </c>
      <c r="E1957" s="96"/>
    </row>
    <row r="1958" customFormat="false" ht="12" hidden="false" customHeight="true" outlineLevel="0" collapsed="false">
      <c r="A1958" s="91" t="n">
        <v>8971</v>
      </c>
      <c r="B1958" s="92" t="s">
        <v>21062</v>
      </c>
      <c r="C1958" s="93"/>
      <c r="D1958" s="94"/>
      <c r="E1958" s="95"/>
    </row>
    <row r="1959" customFormat="false" ht="48.75" hidden="false" customHeight="true" outlineLevel="0" collapsed="false">
      <c r="A1959" s="96" t="s">
        <v>21063</v>
      </c>
      <c r="B1959" s="97" t="s">
        <v>21064</v>
      </c>
      <c r="C1959" s="98" t="s">
        <v>19310</v>
      </c>
      <c r="D1959" s="99" t="n">
        <v>127.11</v>
      </c>
      <c r="E1959" s="96"/>
    </row>
    <row r="1960" customFormat="false" ht="60.75" hidden="false" customHeight="true" outlineLevel="0" collapsed="false">
      <c r="A1960" s="96" t="s">
        <v>21065</v>
      </c>
      <c r="B1960" s="97" t="s">
        <v>21066</v>
      </c>
      <c r="C1960" s="98" t="s">
        <v>15</v>
      </c>
      <c r="D1960" s="99" t="n">
        <v>985.84</v>
      </c>
      <c r="E1960" s="96"/>
    </row>
    <row r="1961" customFormat="false" ht="24" hidden="false" customHeight="true" outlineLevel="0" collapsed="false">
      <c r="A1961" s="96" t="s">
        <v>21067</v>
      </c>
      <c r="B1961" s="97" t="s">
        <v>21068</v>
      </c>
      <c r="C1961" s="98" t="s">
        <v>19310</v>
      </c>
      <c r="D1961" s="99" t="n">
        <v>1141.1</v>
      </c>
      <c r="E1961" s="96"/>
    </row>
    <row r="1962" customFormat="false" ht="24" hidden="false" customHeight="true" outlineLevel="0" collapsed="false">
      <c r="A1962" s="96" t="s">
        <v>21069</v>
      </c>
      <c r="B1962" s="97" t="s">
        <v>21070</v>
      </c>
      <c r="C1962" s="98" t="s">
        <v>19310</v>
      </c>
      <c r="D1962" s="99" t="n">
        <v>196.78</v>
      </c>
      <c r="E1962" s="96"/>
    </row>
    <row r="1963" customFormat="false" ht="12" hidden="false" customHeight="true" outlineLevel="0" collapsed="false">
      <c r="A1963" s="91" t="n">
        <v>8972</v>
      </c>
      <c r="B1963" s="92" t="s">
        <v>21071</v>
      </c>
      <c r="C1963" s="93"/>
      <c r="D1963" s="94"/>
      <c r="E1963" s="95"/>
    </row>
    <row r="1964" customFormat="false" ht="24" hidden="false" customHeight="true" outlineLevel="0" collapsed="false">
      <c r="A1964" s="96" t="s">
        <v>21072</v>
      </c>
      <c r="B1964" s="97" t="s">
        <v>21073</v>
      </c>
      <c r="C1964" s="98" t="s">
        <v>19310</v>
      </c>
      <c r="D1964" s="99" t="n">
        <v>20.23</v>
      </c>
      <c r="E1964" s="96"/>
    </row>
    <row r="1965" customFormat="false" ht="24" hidden="false" customHeight="true" outlineLevel="0" collapsed="false">
      <c r="A1965" s="96" t="s">
        <v>21074</v>
      </c>
      <c r="B1965" s="97" t="s">
        <v>21075</v>
      </c>
      <c r="C1965" s="98" t="s">
        <v>19310</v>
      </c>
      <c r="D1965" s="99" t="n">
        <v>21.63</v>
      </c>
      <c r="E1965" s="96"/>
    </row>
    <row r="1966" customFormat="false" ht="24" hidden="false" customHeight="true" outlineLevel="0" collapsed="false">
      <c r="A1966" s="96" t="s">
        <v>21076</v>
      </c>
      <c r="B1966" s="97" t="s">
        <v>21077</v>
      </c>
      <c r="C1966" s="98" t="s">
        <v>19310</v>
      </c>
      <c r="D1966" s="99" t="n">
        <v>25.85</v>
      </c>
      <c r="E1966" s="96"/>
    </row>
    <row r="1967" customFormat="false" ht="24" hidden="false" customHeight="true" outlineLevel="0" collapsed="false">
      <c r="A1967" s="96" t="s">
        <v>21078</v>
      </c>
      <c r="B1967" s="97" t="s">
        <v>21079</v>
      </c>
      <c r="C1967" s="98" t="s">
        <v>19310</v>
      </c>
      <c r="D1967" s="99" t="n">
        <v>34.17</v>
      </c>
      <c r="E1967" s="96"/>
    </row>
    <row r="1968" customFormat="false" ht="12" hidden="false" customHeight="true" outlineLevel="0" collapsed="false">
      <c r="A1968" s="96" t="s">
        <v>21080</v>
      </c>
      <c r="B1968" s="97" t="s">
        <v>21081</v>
      </c>
      <c r="C1968" s="98" t="s">
        <v>15</v>
      </c>
      <c r="D1968" s="99" t="n">
        <v>19.88</v>
      </c>
      <c r="E1968" s="96"/>
    </row>
    <row r="1969" customFormat="false" ht="12" hidden="false" customHeight="true" outlineLevel="0" collapsed="false">
      <c r="A1969" s="96" t="s">
        <v>21082</v>
      </c>
      <c r="B1969" s="97" t="s">
        <v>21083</v>
      </c>
      <c r="C1969" s="98" t="s">
        <v>15</v>
      </c>
      <c r="D1969" s="99" t="n">
        <v>23.09</v>
      </c>
      <c r="E1969" s="96"/>
    </row>
    <row r="1970" customFormat="false" ht="12" hidden="false" customHeight="true" outlineLevel="0" collapsed="false">
      <c r="A1970" s="96" t="s">
        <v>21084</v>
      </c>
      <c r="B1970" s="97" t="s">
        <v>21085</v>
      </c>
      <c r="C1970" s="98" t="s">
        <v>15</v>
      </c>
      <c r="D1970" s="99" t="n">
        <v>4.37</v>
      </c>
      <c r="E1970" s="96"/>
    </row>
    <row r="1971" customFormat="false" ht="12" hidden="false" customHeight="true" outlineLevel="0" collapsed="false">
      <c r="A1971" s="96" t="s">
        <v>21086</v>
      </c>
      <c r="B1971" s="97" t="s">
        <v>21087</v>
      </c>
      <c r="C1971" s="98" t="s">
        <v>15</v>
      </c>
      <c r="D1971" s="99" t="n">
        <v>30.77</v>
      </c>
      <c r="E1971" s="96"/>
    </row>
    <row r="1972" customFormat="false" ht="12" hidden="false" customHeight="true" outlineLevel="0" collapsed="false">
      <c r="A1972" s="96" t="s">
        <v>21088</v>
      </c>
      <c r="B1972" s="97" t="s">
        <v>21089</v>
      </c>
      <c r="C1972" s="98" t="s">
        <v>15</v>
      </c>
      <c r="D1972" s="99" t="n">
        <v>5.86</v>
      </c>
      <c r="E1972" s="96"/>
    </row>
    <row r="1973" customFormat="false" ht="12" hidden="false" customHeight="true" outlineLevel="0" collapsed="false">
      <c r="A1973" s="96" t="s">
        <v>21090</v>
      </c>
      <c r="B1973" s="97" t="s">
        <v>21091</v>
      </c>
      <c r="C1973" s="98" t="s">
        <v>15</v>
      </c>
      <c r="D1973" s="99" t="n">
        <v>69.12</v>
      </c>
      <c r="E1973" s="96"/>
    </row>
    <row r="1974" customFormat="false" ht="12" hidden="false" customHeight="true" outlineLevel="0" collapsed="false">
      <c r="A1974" s="96" t="s">
        <v>21092</v>
      </c>
      <c r="B1974" s="97" t="s">
        <v>21093</v>
      </c>
      <c r="C1974" s="98" t="s">
        <v>15</v>
      </c>
      <c r="D1974" s="99" t="n">
        <v>6.27</v>
      </c>
      <c r="E1974" s="96"/>
    </row>
    <row r="1975" customFormat="false" ht="12" hidden="false" customHeight="true" outlineLevel="0" collapsed="false">
      <c r="A1975" s="96" t="s">
        <v>21094</v>
      </c>
      <c r="B1975" s="97" t="s">
        <v>21095</v>
      </c>
      <c r="C1975" s="98" t="s">
        <v>15</v>
      </c>
      <c r="D1975" s="99" t="n">
        <v>9.95</v>
      </c>
      <c r="E1975" s="96"/>
    </row>
    <row r="1976" customFormat="false" ht="12" hidden="false" customHeight="true" outlineLevel="0" collapsed="false">
      <c r="A1976" s="96" t="s">
        <v>21096</v>
      </c>
      <c r="B1976" s="97" t="s">
        <v>21097</v>
      </c>
      <c r="C1976" s="98" t="s">
        <v>15</v>
      </c>
      <c r="D1976" s="99" t="n">
        <v>13.04</v>
      </c>
      <c r="E1976" s="96"/>
    </row>
    <row r="1977" customFormat="false" ht="12" hidden="false" customHeight="true" outlineLevel="0" collapsed="false">
      <c r="A1977" s="96" t="s">
        <v>21098</v>
      </c>
      <c r="B1977" s="97" t="s">
        <v>21099</v>
      </c>
      <c r="C1977" s="98" t="s">
        <v>15</v>
      </c>
      <c r="D1977" s="99" t="n">
        <v>15.28</v>
      </c>
      <c r="E1977" s="96"/>
    </row>
    <row r="1978" customFormat="false" ht="12" hidden="false" customHeight="true" outlineLevel="0" collapsed="false">
      <c r="A1978" s="96" t="s">
        <v>21100</v>
      </c>
      <c r="B1978" s="97" t="s">
        <v>21101</v>
      </c>
      <c r="C1978" s="98" t="s">
        <v>15</v>
      </c>
      <c r="D1978" s="99" t="n">
        <v>2.51</v>
      </c>
      <c r="E1978" s="96"/>
    </row>
    <row r="1979" customFormat="false" ht="12" hidden="false" customHeight="true" outlineLevel="0" collapsed="false">
      <c r="A1979" s="96" t="s">
        <v>21102</v>
      </c>
      <c r="B1979" s="97" t="s">
        <v>21103</v>
      </c>
      <c r="C1979" s="98" t="s">
        <v>15</v>
      </c>
      <c r="D1979" s="99" t="n">
        <v>3.07</v>
      </c>
      <c r="E1979" s="96"/>
    </row>
    <row r="1980" customFormat="false" ht="12" hidden="false" customHeight="true" outlineLevel="0" collapsed="false">
      <c r="A1980" s="96" t="s">
        <v>21104</v>
      </c>
      <c r="B1980" s="97" t="s">
        <v>21105</v>
      </c>
      <c r="C1980" s="98" t="s">
        <v>15</v>
      </c>
      <c r="D1980" s="99" t="n">
        <v>1.67</v>
      </c>
      <c r="E1980" s="96"/>
    </row>
    <row r="1981" customFormat="false" ht="12" hidden="false" customHeight="true" outlineLevel="0" collapsed="false">
      <c r="A1981" s="96" t="s">
        <v>21106</v>
      </c>
      <c r="B1981" s="97" t="s">
        <v>21107</v>
      </c>
      <c r="C1981" s="98" t="s">
        <v>15</v>
      </c>
      <c r="D1981" s="99" t="n">
        <v>3.09</v>
      </c>
      <c r="E1981" s="96"/>
    </row>
    <row r="1982" customFormat="false" ht="12" hidden="false" customHeight="true" outlineLevel="0" collapsed="false">
      <c r="A1982" s="96" t="s">
        <v>21108</v>
      </c>
      <c r="B1982" s="97" t="s">
        <v>21109</v>
      </c>
      <c r="C1982" s="98" t="s">
        <v>15</v>
      </c>
      <c r="D1982" s="99" t="n">
        <v>1.72</v>
      </c>
      <c r="E1982" s="96"/>
    </row>
    <row r="1983" customFormat="false" ht="12" hidden="false" customHeight="true" outlineLevel="0" collapsed="false">
      <c r="A1983" s="96" t="s">
        <v>21110</v>
      </c>
      <c r="B1983" s="97" t="s">
        <v>21111</v>
      </c>
      <c r="C1983" s="98" t="s">
        <v>15</v>
      </c>
      <c r="D1983" s="99" t="n">
        <v>4.06</v>
      </c>
      <c r="E1983" s="96"/>
    </row>
    <row r="1984" customFormat="false" ht="12" hidden="false" customHeight="true" outlineLevel="0" collapsed="false">
      <c r="A1984" s="96" t="s">
        <v>21112</v>
      </c>
      <c r="B1984" s="97" t="s">
        <v>21113</v>
      </c>
      <c r="C1984" s="98" t="s">
        <v>15</v>
      </c>
      <c r="D1984" s="99" t="n">
        <v>4.29</v>
      </c>
      <c r="E1984" s="96"/>
    </row>
    <row r="1985" customFormat="false" ht="12" hidden="false" customHeight="true" outlineLevel="0" collapsed="false">
      <c r="A1985" s="96" t="s">
        <v>21114</v>
      </c>
      <c r="B1985" s="97" t="s">
        <v>21115</v>
      </c>
      <c r="C1985" s="98" t="s">
        <v>15</v>
      </c>
      <c r="D1985" s="99" t="n">
        <v>1.8</v>
      </c>
      <c r="E1985" s="96"/>
    </row>
    <row r="1986" customFormat="false" ht="12" hidden="false" customHeight="true" outlineLevel="0" collapsed="false">
      <c r="A1986" s="96" t="s">
        <v>21116</v>
      </c>
      <c r="B1986" s="97" t="s">
        <v>21117</v>
      </c>
      <c r="C1986" s="98" t="s">
        <v>15</v>
      </c>
      <c r="D1986" s="99" t="n">
        <v>1.85</v>
      </c>
      <c r="E1986" s="96"/>
    </row>
    <row r="1987" customFormat="false" ht="12" hidden="false" customHeight="true" outlineLevel="0" collapsed="false">
      <c r="A1987" s="91" t="n">
        <v>8973</v>
      </c>
      <c r="B1987" s="92" t="s">
        <v>21118</v>
      </c>
      <c r="C1987" s="93"/>
      <c r="D1987" s="94"/>
      <c r="E1987" s="95"/>
    </row>
    <row r="1988" customFormat="false" ht="24" hidden="false" customHeight="true" outlineLevel="0" collapsed="false">
      <c r="A1988" s="96" t="s">
        <v>21119</v>
      </c>
      <c r="B1988" s="97" t="s">
        <v>21120</v>
      </c>
      <c r="C1988" s="98" t="s">
        <v>19310</v>
      </c>
      <c r="D1988" s="99" t="n">
        <v>22.83</v>
      </c>
      <c r="E1988" s="96"/>
    </row>
    <row r="1989" customFormat="false" ht="24" hidden="false" customHeight="true" outlineLevel="0" collapsed="false">
      <c r="A1989" s="96" t="s">
        <v>21121</v>
      </c>
      <c r="B1989" s="97" t="s">
        <v>21122</v>
      </c>
      <c r="C1989" s="98" t="s">
        <v>19310</v>
      </c>
      <c r="D1989" s="99" t="n">
        <v>22.73</v>
      </c>
      <c r="E1989" s="96"/>
    </row>
    <row r="1990" customFormat="false" ht="24" hidden="false" customHeight="true" outlineLevel="0" collapsed="false">
      <c r="A1990" s="96" t="s">
        <v>21123</v>
      </c>
      <c r="B1990" s="97" t="s">
        <v>21124</v>
      </c>
      <c r="C1990" s="98" t="s">
        <v>19310</v>
      </c>
      <c r="D1990" s="99" t="n">
        <v>14.4</v>
      </c>
      <c r="E1990" s="96"/>
    </row>
    <row r="1991" customFormat="false" ht="24" hidden="false" customHeight="true" outlineLevel="0" collapsed="false">
      <c r="A1991" s="96" t="s">
        <v>21125</v>
      </c>
      <c r="B1991" s="97" t="s">
        <v>21126</v>
      </c>
      <c r="C1991" s="98" t="s">
        <v>19310</v>
      </c>
      <c r="D1991" s="99" t="n">
        <v>15.1</v>
      </c>
      <c r="E1991" s="96"/>
    </row>
    <row r="1992" customFormat="false" ht="12" hidden="false" customHeight="true" outlineLevel="0" collapsed="false">
      <c r="A1992" s="91" t="n">
        <v>8975</v>
      </c>
      <c r="B1992" s="92" t="s">
        <v>21127</v>
      </c>
      <c r="C1992" s="93"/>
      <c r="D1992" s="94"/>
      <c r="E1992" s="95"/>
    </row>
    <row r="1993" customFormat="false" ht="48.75" hidden="false" customHeight="true" outlineLevel="0" collapsed="false">
      <c r="A1993" s="96" t="s">
        <v>21128</v>
      </c>
      <c r="B1993" s="97" t="s">
        <v>21129</v>
      </c>
      <c r="C1993" s="98" t="s">
        <v>19310</v>
      </c>
      <c r="D1993" s="99" t="n">
        <v>286.39</v>
      </c>
      <c r="E1993" s="96"/>
    </row>
    <row r="1994" customFormat="false" ht="12" hidden="false" customHeight="true" outlineLevel="0" collapsed="false">
      <c r="A1994" s="91" t="n">
        <v>8685</v>
      </c>
      <c r="B1994" s="92" t="s">
        <v>14154</v>
      </c>
      <c r="C1994" s="93"/>
      <c r="D1994" s="94"/>
      <c r="E1994" s="95"/>
    </row>
    <row r="1995" customFormat="false" ht="12" hidden="false" customHeight="true" outlineLevel="0" collapsed="false">
      <c r="A1995" s="91" t="n">
        <v>8977</v>
      </c>
      <c r="B1995" s="92" t="s">
        <v>21130</v>
      </c>
      <c r="C1995" s="93"/>
      <c r="D1995" s="94"/>
      <c r="E1995" s="95"/>
    </row>
    <row r="1996" customFormat="false" ht="36" hidden="false" customHeight="true" outlineLevel="0" collapsed="false">
      <c r="A1996" s="96" t="s">
        <v>21131</v>
      </c>
      <c r="B1996" s="97" t="s">
        <v>21132</v>
      </c>
      <c r="C1996" s="98" t="s">
        <v>15</v>
      </c>
      <c r="D1996" s="99" t="n">
        <v>343.47</v>
      </c>
      <c r="E1996" s="96"/>
    </row>
    <row r="1997" customFormat="false" ht="36" hidden="false" customHeight="true" outlineLevel="0" collapsed="false">
      <c r="A1997" s="96" t="s">
        <v>21133</v>
      </c>
      <c r="B1997" s="97" t="s">
        <v>21134</v>
      </c>
      <c r="C1997" s="98" t="s">
        <v>15</v>
      </c>
      <c r="D1997" s="99" t="n">
        <v>384.12</v>
      </c>
      <c r="E1997" s="96"/>
    </row>
    <row r="1998" customFormat="false" ht="48.75" hidden="false" customHeight="true" outlineLevel="0" collapsed="false">
      <c r="A1998" s="96" t="s">
        <v>21135</v>
      </c>
      <c r="B1998" s="97" t="s">
        <v>21136</v>
      </c>
      <c r="C1998" s="98" t="s">
        <v>15</v>
      </c>
      <c r="D1998" s="99" t="n">
        <v>285.55</v>
      </c>
      <c r="E1998" s="96"/>
    </row>
    <row r="1999" customFormat="false" ht="48.75" hidden="false" customHeight="true" outlineLevel="0" collapsed="false">
      <c r="A1999" s="96" t="s">
        <v>21137</v>
      </c>
      <c r="B1999" s="97" t="s">
        <v>21138</v>
      </c>
      <c r="C1999" s="98" t="s">
        <v>15</v>
      </c>
      <c r="D1999" s="99" t="n">
        <v>326.41</v>
      </c>
      <c r="E1999" s="96"/>
    </row>
    <row r="2000" customFormat="false" ht="12" hidden="false" customHeight="true" outlineLevel="0" collapsed="false">
      <c r="A2000" s="91" t="n">
        <v>8978</v>
      </c>
      <c r="B2000" s="92" t="s">
        <v>21139</v>
      </c>
      <c r="C2000" s="93"/>
      <c r="D2000" s="94"/>
      <c r="E2000" s="95"/>
    </row>
    <row r="2001" customFormat="false" ht="36" hidden="false" customHeight="true" outlineLevel="0" collapsed="false">
      <c r="A2001" s="96" t="s">
        <v>21140</v>
      </c>
      <c r="B2001" s="97" t="s">
        <v>21141</v>
      </c>
      <c r="C2001" s="98" t="s">
        <v>172</v>
      </c>
      <c r="D2001" s="99" t="n">
        <v>39.54</v>
      </c>
      <c r="E2001" s="96"/>
    </row>
    <row r="2002" customFormat="false" ht="36" hidden="false" customHeight="true" outlineLevel="0" collapsed="false">
      <c r="A2002" s="96" t="s">
        <v>21142</v>
      </c>
      <c r="B2002" s="97" t="s">
        <v>21143</v>
      </c>
      <c r="C2002" s="98" t="s">
        <v>172</v>
      </c>
      <c r="D2002" s="99" t="n">
        <v>74.93</v>
      </c>
      <c r="E2002" s="96"/>
    </row>
    <row r="2003" customFormat="false" ht="36" hidden="false" customHeight="true" outlineLevel="0" collapsed="false">
      <c r="A2003" s="96" t="s">
        <v>21144</v>
      </c>
      <c r="B2003" s="97" t="s">
        <v>21145</v>
      </c>
      <c r="C2003" s="98" t="s">
        <v>172</v>
      </c>
      <c r="D2003" s="99" t="n">
        <v>115.26</v>
      </c>
      <c r="E2003" s="96"/>
    </row>
    <row r="2004" customFormat="false" ht="36" hidden="false" customHeight="true" outlineLevel="0" collapsed="false">
      <c r="A2004" s="96" t="s">
        <v>21146</v>
      </c>
      <c r="B2004" s="97" t="s">
        <v>21147</v>
      </c>
      <c r="C2004" s="98" t="s">
        <v>172</v>
      </c>
      <c r="D2004" s="99" t="n">
        <v>211.69</v>
      </c>
      <c r="E2004" s="96"/>
    </row>
    <row r="2005" customFormat="false" ht="36" hidden="false" customHeight="true" outlineLevel="0" collapsed="false">
      <c r="A2005" s="96" t="s">
        <v>21148</v>
      </c>
      <c r="B2005" s="97" t="s">
        <v>21149</v>
      </c>
      <c r="C2005" s="98" t="s">
        <v>172</v>
      </c>
      <c r="D2005" s="99" t="n">
        <v>317.18</v>
      </c>
      <c r="E2005" s="96"/>
    </row>
    <row r="2006" customFormat="false" ht="36" hidden="false" customHeight="true" outlineLevel="0" collapsed="false">
      <c r="A2006" s="96" t="s">
        <v>21150</v>
      </c>
      <c r="B2006" s="97" t="s">
        <v>21151</v>
      </c>
      <c r="C2006" s="98" t="s">
        <v>172</v>
      </c>
      <c r="D2006" s="99" t="n">
        <v>374.01</v>
      </c>
      <c r="E2006" s="96"/>
    </row>
    <row r="2007" customFormat="false" ht="36" hidden="false" customHeight="true" outlineLevel="0" collapsed="false">
      <c r="A2007" s="96" t="s">
        <v>21152</v>
      </c>
      <c r="B2007" s="97" t="s">
        <v>21153</v>
      </c>
      <c r="C2007" s="98" t="s">
        <v>172</v>
      </c>
      <c r="D2007" s="99" t="n">
        <v>554.38</v>
      </c>
      <c r="E2007" s="96"/>
    </row>
    <row r="2008" customFormat="false" ht="36" hidden="false" customHeight="true" outlineLevel="0" collapsed="false">
      <c r="A2008" s="96" t="s">
        <v>21154</v>
      </c>
      <c r="B2008" s="97" t="s">
        <v>21155</v>
      </c>
      <c r="C2008" s="98" t="s">
        <v>172</v>
      </c>
      <c r="D2008" s="99" t="n">
        <v>20.37</v>
      </c>
      <c r="E2008" s="96"/>
    </row>
    <row r="2009" customFormat="false" ht="36" hidden="false" customHeight="true" outlineLevel="0" collapsed="false">
      <c r="A2009" s="96" t="s">
        <v>21156</v>
      </c>
      <c r="B2009" s="97" t="s">
        <v>21157</v>
      </c>
      <c r="C2009" s="98" t="s">
        <v>172</v>
      </c>
      <c r="D2009" s="99" t="n">
        <v>23.28</v>
      </c>
      <c r="E2009" s="96"/>
    </row>
    <row r="2010" customFormat="false" ht="36" hidden="false" customHeight="true" outlineLevel="0" collapsed="false">
      <c r="A2010" s="96" t="s">
        <v>21158</v>
      </c>
      <c r="B2010" s="97" t="s">
        <v>21159</v>
      </c>
      <c r="C2010" s="98" t="s">
        <v>172</v>
      </c>
      <c r="D2010" s="99" t="n">
        <v>38.27</v>
      </c>
      <c r="E2010" s="96"/>
    </row>
    <row r="2011" customFormat="false" ht="36" hidden="false" customHeight="true" outlineLevel="0" collapsed="false">
      <c r="A2011" s="96" t="s">
        <v>21160</v>
      </c>
      <c r="B2011" s="97" t="s">
        <v>21161</v>
      </c>
      <c r="C2011" s="98" t="s">
        <v>172</v>
      </c>
      <c r="D2011" s="99" t="n">
        <v>61.79</v>
      </c>
      <c r="E2011" s="96"/>
    </row>
    <row r="2012" customFormat="false" ht="36" hidden="false" customHeight="true" outlineLevel="0" collapsed="false">
      <c r="A2012" s="96" t="s">
        <v>21162</v>
      </c>
      <c r="B2012" s="97" t="s">
        <v>21163</v>
      </c>
      <c r="C2012" s="98" t="s">
        <v>172</v>
      </c>
      <c r="D2012" s="99" t="n">
        <v>125.78</v>
      </c>
      <c r="E2012" s="96"/>
    </row>
    <row r="2013" customFormat="false" ht="36" hidden="false" customHeight="true" outlineLevel="0" collapsed="false">
      <c r="A2013" s="96" t="s">
        <v>21164</v>
      </c>
      <c r="B2013" s="97" t="s">
        <v>21165</v>
      </c>
      <c r="C2013" s="98" t="s">
        <v>172</v>
      </c>
      <c r="D2013" s="99" t="n">
        <v>27.08</v>
      </c>
      <c r="E2013" s="96"/>
    </row>
    <row r="2014" customFormat="false" ht="36" hidden="false" customHeight="true" outlineLevel="0" collapsed="false">
      <c r="A2014" s="96" t="s">
        <v>21166</v>
      </c>
      <c r="B2014" s="97" t="s">
        <v>21167</v>
      </c>
      <c r="C2014" s="98" t="s">
        <v>172</v>
      </c>
      <c r="D2014" s="99" t="n">
        <v>36.16</v>
      </c>
      <c r="E2014" s="96"/>
    </row>
    <row r="2015" customFormat="false" ht="36" hidden="false" customHeight="true" outlineLevel="0" collapsed="false">
      <c r="A2015" s="96" t="s">
        <v>21168</v>
      </c>
      <c r="B2015" s="97" t="s">
        <v>21169</v>
      </c>
      <c r="C2015" s="98" t="s">
        <v>172</v>
      </c>
      <c r="D2015" s="99" t="n">
        <v>57.05</v>
      </c>
      <c r="E2015" s="96"/>
    </row>
    <row r="2016" customFormat="false" ht="36" hidden="false" customHeight="true" outlineLevel="0" collapsed="false">
      <c r="A2016" s="96" t="s">
        <v>21170</v>
      </c>
      <c r="B2016" s="97" t="s">
        <v>21171</v>
      </c>
      <c r="C2016" s="98" t="s">
        <v>172</v>
      </c>
      <c r="D2016" s="99" t="n">
        <v>81</v>
      </c>
      <c r="E2016" s="96"/>
    </row>
    <row r="2017" customFormat="false" ht="36" hidden="false" customHeight="true" outlineLevel="0" collapsed="false">
      <c r="A2017" s="96" t="s">
        <v>21172</v>
      </c>
      <c r="B2017" s="97" t="s">
        <v>21173</v>
      </c>
      <c r="C2017" s="98" t="s">
        <v>172</v>
      </c>
      <c r="D2017" s="99" t="n">
        <v>29.07</v>
      </c>
      <c r="E2017" s="96"/>
    </row>
    <row r="2018" customFormat="false" ht="36" hidden="false" customHeight="true" outlineLevel="0" collapsed="false">
      <c r="A2018" s="96" t="s">
        <v>21174</v>
      </c>
      <c r="B2018" s="97" t="s">
        <v>21175</v>
      </c>
      <c r="C2018" s="98" t="s">
        <v>172</v>
      </c>
      <c r="D2018" s="99" t="n">
        <v>42.28</v>
      </c>
      <c r="E2018" s="96"/>
    </row>
    <row r="2019" customFormat="false" ht="36" hidden="false" customHeight="true" outlineLevel="0" collapsed="false">
      <c r="A2019" s="96" t="s">
        <v>21176</v>
      </c>
      <c r="B2019" s="97" t="s">
        <v>21177</v>
      </c>
      <c r="C2019" s="98" t="s">
        <v>172</v>
      </c>
      <c r="D2019" s="99" t="n">
        <v>29.15</v>
      </c>
      <c r="E2019" s="96"/>
    </row>
    <row r="2020" customFormat="false" ht="36" hidden="false" customHeight="true" outlineLevel="0" collapsed="false">
      <c r="A2020" s="96" t="s">
        <v>21178</v>
      </c>
      <c r="B2020" s="97" t="s">
        <v>21179</v>
      </c>
      <c r="C2020" s="98" t="s">
        <v>172</v>
      </c>
      <c r="D2020" s="99" t="n">
        <v>22.07</v>
      </c>
      <c r="E2020" s="96"/>
    </row>
    <row r="2021" customFormat="false" ht="36" hidden="false" customHeight="true" outlineLevel="0" collapsed="false">
      <c r="A2021" s="96" t="s">
        <v>21180</v>
      </c>
      <c r="B2021" s="97" t="s">
        <v>21181</v>
      </c>
      <c r="C2021" s="98" t="s">
        <v>172</v>
      </c>
      <c r="D2021" s="99" t="n">
        <v>30.48</v>
      </c>
      <c r="E2021" s="96"/>
    </row>
    <row r="2022" customFormat="false" ht="12" hidden="false" customHeight="true" outlineLevel="0" collapsed="false">
      <c r="A2022" s="91" t="n">
        <v>8979</v>
      </c>
      <c r="B2022" s="92" t="s">
        <v>21182</v>
      </c>
      <c r="C2022" s="93"/>
      <c r="D2022" s="94"/>
      <c r="E2022" s="95"/>
    </row>
    <row r="2023" customFormat="false" ht="24" hidden="false" customHeight="true" outlineLevel="0" collapsed="false">
      <c r="A2023" s="96" t="s">
        <v>21183</v>
      </c>
      <c r="B2023" s="97" t="s">
        <v>21184</v>
      </c>
      <c r="C2023" s="98" t="s">
        <v>15</v>
      </c>
      <c r="D2023" s="99" t="n">
        <v>18.55</v>
      </c>
      <c r="E2023" s="96"/>
    </row>
    <row r="2024" customFormat="false" ht="24" hidden="false" customHeight="true" outlineLevel="0" collapsed="false">
      <c r="A2024" s="96" t="s">
        <v>21185</v>
      </c>
      <c r="B2024" s="97" t="s">
        <v>21186</v>
      </c>
      <c r="C2024" s="98" t="s">
        <v>15</v>
      </c>
      <c r="D2024" s="99" t="n">
        <v>21.67</v>
      </c>
      <c r="E2024" s="96"/>
    </row>
    <row r="2025" customFormat="false" ht="24" hidden="false" customHeight="true" outlineLevel="0" collapsed="false">
      <c r="A2025" s="96" t="s">
        <v>21187</v>
      </c>
      <c r="B2025" s="97" t="s">
        <v>21188</v>
      </c>
      <c r="C2025" s="98" t="s">
        <v>15</v>
      </c>
      <c r="D2025" s="99" t="n">
        <v>29.87</v>
      </c>
      <c r="E2025" s="96"/>
    </row>
    <row r="2026" customFormat="false" ht="24" hidden="false" customHeight="true" outlineLevel="0" collapsed="false">
      <c r="A2026" s="96" t="s">
        <v>21189</v>
      </c>
      <c r="B2026" s="97" t="s">
        <v>21190</v>
      </c>
      <c r="C2026" s="98" t="s">
        <v>15</v>
      </c>
      <c r="D2026" s="99" t="n">
        <v>44.88</v>
      </c>
      <c r="E2026" s="96"/>
    </row>
    <row r="2027" customFormat="false" ht="24" hidden="false" customHeight="true" outlineLevel="0" collapsed="false">
      <c r="A2027" s="96" t="s">
        <v>21191</v>
      </c>
      <c r="B2027" s="97" t="s">
        <v>21192</v>
      </c>
      <c r="C2027" s="98" t="s">
        <v>15</v>
      </c>
      <c r="D2027" s="99" t="n">
        <v>51.4</v>
      </c>
      <c r="E2027" s="96"/>
    </row>
    <row r="2028" customFormat="false" ht="24" hidden="false" customHeight="true" outlineLevel="0" collapsed="false">
      <c r="A2028" s="96" t="s">
        <v>21193</v>
      </c>
      <c r="B2028" s="97" t="s">
        <v>21194</v>
      </c>
      <c r="C2028" s="98" t="s">
        <v>15</v>
      </c>
      <c r="D2028" s="99" t="n">
        <v>70.15</v>
      </c>
      <c r="E2028" s="96"/>
    </row>
    <row r="2029" customFormat="false" ht="24" hidden="false" customHeight="true" outlineLevel="0" collapsed="false">
      <c r="A2029" s="96" t="s">
        <v>21195</v>
      </c>
      <c r="B2029" s="97" t="s">
        <v>21196</v>
      </c>
      <c r="C2029" s="98" t="s">
        <v>172</v>
      </c>
      <c r="D2029" s="99" t="n">
        <v>132.05</v>
      </c>
      <c r="E2029" s="96"/>
    </row>
    <row r="2030" customFormat="false" ht="24" hidden="false" customHeight="true" outlineLevel="0" collapsed="false">
      <c r="A2030" s="96" t="s">
        <v>21197</v>
      </c>
      <c r="B2030" s="97" t="s">
        <v>21198</v>
      </c>
      <c r="C2030" s="98" t="s">
        <v>172</v>
      </c>
      <c r="D2030" s="99" t="n">
        <v>19.29</v>
      </c>
      <c r="E2030" s="96"/>
    </row>
    <row r="2031" customFormat="false" ht="24" hidden="false" customHeight="true" outlineLevel="0" collapsed="false">
      <c r="A2031" s="96" t="s">
        <v>21199</v>
      </c>
      <c r="B2031" s="97" t="s">
        <v>21200</v>
      </c>
      <c r="C2031" s="98" t="s">
        <v>172</v>
      </c>
      <c r="D2031" s="99" t="n">
        <v>21.6</v>
      </c>
      <c r="E2031" s="96"/>
    </row>
    <row r="2032" customFormat="false" ht="24" hidden="false" customHeight="true" outlineLevel="0" collapsed="false">
      <c r="A2032" s="96" t="s">
        <v>21201</v>
      </c>
      <c r="B2032" s="97" t="s">
        <v>21202</v>
      </c>
      <c r="C2032" s="98" t="s">
        <v>172</v>
      </c>
      <c r="D2032" s="99" t="n">
        <v>29.16</v>
      </c>
      <c r="E2032" s="96"/>
    </row>
    <row r="2033" customFormat="false" ht="24" hidden="false" customHeight="true" outlineLevel="0" collapsed="false">
      <c r="A2033" s="96" t="s">
        <v>21203</v>
      </c>
      <c r="B2033" s="97" t="s">
        <v>21204</v>
      </c>
      <c r="C2033" s="98" t="s">
        <v>172</v>
      </c>
      <c r="D2033" s="99" t="n">
        <v>36.46</v>
      </c>
      <c r="E2033" s="96"/>
    </row>
    <row r="2034" customFormat="false" ht="24" hidden="false" customHeight="true" outlineLevel="0" collapsed="false">
      <c r="A2034" s="96" t="s">
        <v>21205</v>
      </c>
      <c r="B2034" s="97" t="s">
        <v>21206</v>
      </c>
      <c r="C2034" s="98" t="s">
        <v>172</v>
      </c>
      <c r="D2034" s="99" t="n">
        <v>36.19</v>
      </c>
      <c r="E2034" s="96"/>
    </row>
    <row r="2035" customFormat="false" ht="24" hidden="false" customHeight="true" outlineLevel="0" collapsed="false">
      <c r="A2035" s="96" t="s">
        <v>21207</v>
      </c>
      <c r="B2035" s="97" t="s">
        <v>21208</v>
      </c>
      <c r="C2035" s="98" t="s">
        <v>172</v>
      </c>
      <c r="D2035" s="99" t="n">
        <v>53.3</v>
      </c>
      <c r="E2035" s="96"/>
    </row>
    <row r="2036" customFormat="false" ht="24" hidden="false" customHeight="true" outlineLevel="0" collapsed="false">
      <c r="A2036" s="96" t="s">
        <v>21209</v>
      </c>
      <c r="B2036" s="97" t="s">
        <v>21210</v>
      </c>
      <c r="C2036" s="98" t="s">
        <v>172</v>
      </c>
      <c r="D2036" s="99" t="n">
        <v>78.72</v>
      </c>
      <c r="E2036" s="96"/>
    </row>
    <row r="2037" customFormat="false" ht="24" hidden="false" customHeight="true" outlineLevel="0" collapsed="false">
      <c r="A2037" s="96" t="s">
        <v>21211</v>
      </c>
      <c r="B2037" s="97" t="s">
        <v>21212</v>
      </c>
      <c r="C2037" s="98" t="s">
        <v>172</v>
      </c>
      <c r="D2037" s="99" t="n">
        <v>97.61</v>
      </c>
      <c r="E2037" s="96"/>
    </row>
    <row r="2038" customFormat="false" ht="12" hidden="false" customHeight="true" outlineLevel="0" collapsed="false">
      <c r="A2038" s="91" t="n">
        <v>8980</v>
      </c>
      <c r="B2038" s="92" t="s">
        <v>21213</v>
      </c>
      <c r="C2038" s="93"/>
      <c r="D2038" s="94"/>
      <c r="E2038" s="95"/>
    </row>
    <row r="2039" customFormat="false" ht="24" hidden="false" customHeight="true" outlineLevel="0" collapsed="false">
      <c r="A2039" s="96" t="s">
        <v>21214</v>
      </c>
      <c r="B2039" s="97" t="s">
        <v>21215</v>
      </c>
      <c r="C2039" s="98" t="s">
        <v>172</v>
      </c>
      <c r="D2039" s="99" t="n">
        <v>50.71</v>
      </c>
      <c r="E2039" s="96"/>
    </row>
    <row r="2040" customFormat="false" ht="24" hidden="false" customHeight="true" outlineLevel="0" collapsed="false">
      <c r="A2040" s="96" t="s">
        <v>21216</v>
      </c>
      <c r="B2040" s="97" t="s">
        <v>21217</v>
      </c>
      <c r="C2040" s="98" t="s">
        <v>172</v>
      </c>
      <c r="D2040" s="99" t="n">
        <v>68.39</v>
      </c>
      <c r="E2040" s="96"/>
    </row>
    <row r="2041" customFormat="false" ht="24" hidden="false" customHeight="true" outlineLevel="0" collapsed="false">
      <c r="A2041" s="96" t="s">
        <v>21218</v>
      </c>
      <c r="B2041" s="97" t="s">
        <v>21219</v>
      </c>
      <c r="C2041" s="98" t="s">
        <v>172</v>
      </c>
      <c r="D2041" s="99" t="n">
        <v>57.98</v>
      </c>
      <c r="E2041" s="96"/>
    </row>
    <row r="2042" customFormat="false" ht="24" hidden="false" customHeight="true" outlineLevel="0" collapsed="false">
      <c r="A2042" s="96" t="s">
        <v>21220</v>
      </c>
      <c r="B2042" s="97" t="s">
        <v>21221</v>
      </c>
      <c r="C2042" s="98" t="s">
        <v>172</v>
      </c>
      <c r="D2042" s="99" t="n">
        <v>29.47</v>
      </c>
      <c r="E2042" s="96"/>
    </row>
    <row r="2043" customFormat="false" ht="24" hidden="false" customHeight="true" outlineLevel="0" collapsed="false">
      <c r="A2043" s="96" t="s">
        <v>21222</v>
      </c>
      <c r="B2043" s="97" t="s">
        <v>21223</v>
      </c>
      <c r="C2043" s="98" t="s">
        <v>172</v>
      </c>
      <c r="D2043" s="99" t="n">
        <v>97.65</v>
      </c>
      <c r="E2043" s="96"/>
    </row>
    <row r="2044" customFormat="false" ht="24" hidden="false" customHeight="true" outlineLevel="0" collapsed="false">
      <c r="A2044" s="96" t="s">
        <v>21224</v>
      </c>
      <c r="B2044" s="97" t="s">
        <v>21225</v>
      </c>
      <c r="C2044" s="98" t="s">
        <v>172</v>
      </c>
      <c r="D2044" s="99" t="n">
        <v>137.67</v>
      </c>
      <c r="E2044" s="96"/>
    </row>
    <row r="2045" customFormat="false" ht="24" hidden="false" customHeight="true" outlineLevel="0" collapsed="false">
      <c r="A2045" s="96" t="s">
        <v>21226</v>
      </c>
      <c r="B2045" s="97" t="s">
        <v>21227</v>
      </c>
      <c r="C2045" s="98" t="s">
        <v>172</v>
      </c>
      <c r="D2045" s="99" t="n">
        <v>160.17</v>
      </c>
      <c r="E2045" s="96"/>
    </row>
    <row r="2046" customFormat="false" ht="24" hidden="false" customHeight="true" outlineLevel="0" collapsed="false">
      <c r="A2046" s="96" t="s">
        <v>21228</v>
      </c>
      <c r="B2046" s="97" t="s">
        <v>21229</v>
      </c>
      <c r="C2046" s="98" t="s">
        <v>172</v>
      </c>
      <c r="D2046" s="99" t="n">
        <v>34.68</v>
      </c>
      <c r="E2046" s="96"/>
    </row>
    <row r="2047" customFormat="false" ht="24" hidden="false" customHeight="true" outlineLevel="0" collapsed="false">
      <c r="A2047" s="96" t="s">
        <v>21230</v>
      </c>
      <c r="B2047" s="97" t="s">
        <v>21231</v>
      </c>
      <c r="C2047" s="98" t="s">
        <v>172</v>
      </c>
      <c r="D2047" s="99" t="n">
        <v>211.47</v>
      </c>
      <c r="E2047" s="96"/>
    </row>
    <row r="2048" customFormat="false" ht="12" hidden="false" customHeight="true" outlineLevel="0" collapsed="false">
      <c r="A2048" s="91" t="n">
        <v>8981</v>
      </c>
      <c r="B2048" s="92" t="s">
        <v>21232</v>
      </c>
      <c r="C2048" s="93"/>
      <c r="D2048" s="94"/>
      <c r="E2048" s="95"/>
    </row>
    <row r="2049" customFormat="false" ht="36" hidden="false" customHeight="true" outlineLevel="0" collapsed="false">
      <c r="A2049" s="96" t="s">
        <v>21233</v>
      </c>
      <c r="B2049" s="97" t="s">
        <v>21234</v>
      </c>
      <c r="C2049" s="98" t="s">
        <v>172</v>
      </c>
      <c r="D2049" s="99" t="n">
        <v>202.26</v>
      </c>
      <c r="E2049" s="96"/>
    </row>
    <row r="2050" customFormat="false" ht="36" hidden="false" customHeight="true" outlineLevel="0" collapsed="false">
      <c r="A2050" s="96" t="s">
        <v>21235</v>
      </c>
      <c r="B2050" s="97" t="s">
        <v>21236</v>
      </c>
      <c r="C2050" s="98" t="s">
        <v>172</v>
      </c>
      <c r="D2050" s="99" t="n">
        <v>24.13</v>
      </c>
      <c r="E2050" s="96"/>
    </row>
    <row r="2051" customFormat="false" ht="36" hidden="false" customHeight="true" outlineLevel="0" collapsed="false">
      <c r="A2051" s="96" t="s">
        <v>21237</v>
      </c>
      <c r="B2051" s="97" t="s">
        <v>21238</v>
      </c>
      <c r="C2051" s="98" t="s">
        <v>172</v>
      </c>
      <c r="D2051" s="99" t="n">
        <v>32.24</v>
      </c>
      <c r="E2051" s="96"/>
    </row>
    <row r="2052" customFormat="false" ht="36" hidden="false" customHeight="true" outlineLevel="0" collapsed="false">
      <c r="A2052" s="96" t="s">
        <v>21239</v>
      </c>
      <c r="B2052" s="97" t="s">
        <v>21240</v>
      </c>
      <c r="C2052" s="98" t="s">
        <v>172</v>
      </c>
      <c r="D2052" s="99" t="n">
        <v>47.97</v>
      </c>
      <c r="E2052" s="96"/>
    </row>
    <row r="2053" customFormat="false" ht="36" hidden="false" customHeight="true" outlineLevel="0" collapsed="false">
      <c r="A2053" s="96" t="s">
        <v>21241</v>
      </c>
      <c r="B2053" s="97" t="s">
        <v>21242</v>
      </c>
      <c r="C2053" s="98" t="s">
        <v>172</v>
      </c>
      <c r="D2053" s="99" t="n">
        <v>70.37</v>
      </c>
      <c r="E2053" s="96"/>
    </row>
    <row r="2054" customFormat="false" ht="36" hidden="false" customHeight="true" outlineLevel="0" collapsed="false">
      <c r="A2054" s="96" t="s">
        <v>21243</v>
      </c>
      <c r="B2054" s="97" t="s">
        <v>21244</v>
      </c>
      <c r="C2054" s="98" t="s">
        <v>172</v>
      </c>
      <c r="D2054" s="99" t="n">
        <v>104</v>
      </c>
      <c r="E2054" s="96"/>
    </row>
    <row r="2055" customFormat="false" ht="36" hidden="false" customHeight="true" outlineLevel="0" collapsed="false">
      <c r="A2055" s="96" t="s">
        <v>21245</v>
      </c>
      <c r="B2055" s="97" t="s">
        <v>21246</v>
      </c>
      <c r="C2055" s="98" t="s">
        <v>172</v>
      </c>
      <c r="D2055" s="99" t="n">
        <v>134.53</v>
      </c>
      <c r="E2055" s="96"/>
    </row>
    <row r="2056" customFormat="false" ht="36" hidden="false" customHeight="true" outlineLevel="0" collapsed="false">
      <c r="A2056" s="96" t="s">
        <v>21247</v>
      </c>
      <c r="B2056" s="97" t="s">
        <v>21248</v>
      </c>
      <c r="C2056" s="98" t="s">
        <v>172</v>
      </c>
      <c r="D2056" s="99" t="n">
        <v>252.26</v>
      </c>
      <c r="E2056" s="96"/>
    </row>
    <row r="2057" customFormat="false" ht="36" hidden="false" customHeight="true" outlineLevel="0" collapsed="false">
      <c r="A2057" s="96" t="s">
        <v>21249</v>
      </c>
      <c r="B2057" s="97" t="s">
        <v>21250</v>
      </c>
      <c r="C2057" s="98" t="s">
        <v>172</v>
      </c>
      <c r="D2057" s="99" t="n">
        <v>22.17</v>
      </c>
      <c r="E2057" s="96"/>
    </row>
    <row r="2058" customFormat="false" ht="36" hidden="false" customHeight="true" outlineLevel="0" collapsed="false">
      <c r="A2058" s="96" t="s">
        <v>21251</v>
      </c>
      <c r="B2058" s="97" t="s">
        <v>21252</v>
      </c>
      <c r="C2058" s="98" t="s">
        <v>172</v>
      </c>
      <c r="D2058" s="99" t="n">
        <v>34.25</v>
      </c>
      <c r="E2058" s="96"/>
    </row>
    <row r="2059" customFormat="false" ht="36" hidden="false" customHeight="true" outlineLevel="0" collapsed="false">
      <c r="A2059" s="96" t="s">
        <v>21253</v>
      </c>
      <c r="B2059" s="97" t="s">
        <v>21254</v>
      </c>
      <c r="C2059" s="98" t="s">
        <v>172</v>
      </c>
      <c r="D2059" s="99" t="n">
        <v>41.96</v>
      </c>
      <c r="E2059" s="96"/>
    </row>
    <row r="2060" customFormat="false" ht="36" hidden="false" customHeight="true" outlineLevel="0" collapsed="false">
      <c r="A2060" s="96" t="s">
        <v>21255</v>
      </c>
      <c r="B2060" s="97" t="s">
        <v>21256</v>
      </c>
      <c r="C2060" s="98" t="s">
        <v>172</v>
      </c>
      <c r="D2060" s="99" t="n">
        <v>53.56</v>
      </c>
      <c r="E2060" s="96"/>
    </row>
    <row r="2061" customFormat="false" ht="36" hidden="false" customHeight="true" outlineLevel="0" collapsed="false">
      <c r="A2061" s="96" t="s">
        <v>21257</v>
      </c>
      <c r="B2061" s="97" t="s">
        <v>21258</v>
      </c>
      <c r="C2061" s="98" t="s">
        <v>172</v>
      </c>
      <c r="D2061" s="99" t="n">
        <v>81.91</v>
      </c>
      <c r="E2061" s="96"/>
    </row>
    <row r="2062" customFormat="false" ht="36" hidden="false" customHeight="true" outlineLevel="0" collapsed="false">
      <c r="A2062" s="96" t="s">
        <v>21259</v>
      </c>
      <c r="B2062" s="97" t="s">
        <v>21260</v>
      </c>
      <c r="C2062" s="98" t="s">
        <v>172</v>
      </c>
      <c r="D2062" s="99" t="n">
        <v>129.73</v>
      </c>
      <c r="E2062" s="96"/>
    </row>
    <row r="2063" customFormat="false" ht="36" hidden="false" customHeight="true" outlineLevel="0" collapsed="false">
      <c r="A2063" s="96" t="s">
        <v>21261</v>
      </c>
      <c r="B2063" s="97" t="s">
        <v>21262</v>
      </c>
      <c r="C2063" s="98" t="s">
        <v>172</v>
      </c>
      <c r="D2063" s="99" t="n">
        <v>177.86</v>
      </c>
      <c r="E2063" s="96"/>
    </row>
    <row r="2064" customFormat="false" ht="36" hidden="false" customHeight="true" outlineLevel="0" collapsed="false">
      <c r="A2064" s="96" t="s">
        <v>21263</v>
      </c>
      <c r="B2064" s="97" t="s">
        <v>21264</v>
      </c>
      <c r="C2064" s="98" t="s">
        <v>172</v>
      </c>
      <c r="D2064" s="99" t="n">
        <v>334.35</v>
      </c>
      <c r="E2064" s="96"/>
    </row>
    <row r="2065" customFormat="false" ht="36" hidden="false" customHeight="true" outlineLevel="0" collapsed="false">
      <c r="A2065" s="96" t="s">
        <v>21265</v>
      </c>
      <c r="B2065" s="97" t="s">
        <v>21266</v>
      </c>
      <c r="C2065" s="98" t="s">
        <v>172</v>
      </c>
      <c r="D2065" s="99" t="n">
        <v>27.67</v>
      </c>
      <c r="E2065" s="96"/>
    </row>
    <row r="2066" customFormat="false" ht="36" hidden="false" customHeight="true" outlineLevel="0" collapsed="false">
      <c r="A2066" s="96" t="s">
        <v>21267</v>
      </c>
      <c r="B2066" s="97" t="s">
        <v>21268</v>
      </c>
      <c r="C2066" s="98" t="s">
        <v>172</v>
      </c>
      <c r="D2066" s="99" t="n">
        <v>36.08</v>
      </c>
      <c r="E2066" s="96"/>
    </row>
    <row r="2067" customFormat="false" ht="36" hidden="false" customHeight="true" outlineLevel="0" collapsed="false">
      <c r="A2067" s="96" t="s">
        <v>21269</v>
      </c>
      <c r="B2067" s="97" t="s">
        <v>21270</v>
      </c>
      <c r="C2067" s="98" t="s">
        <v>172</v>
      </c>
      <c r="D2067" s="99" t="n">
        <v>62.13</v>
      </c>
      <c r="E2067" s="96"/>
    </row>
    <row r="2068" customFormat="false" ht="36" hidden="false" customHeight="true" outlineLevel="0" collapsed="false">
      <c r="A2068" s="96" t="s">
        <v>21271</v>
      </c>
      <c r="B2068" s="97" t="s">
        <v>21272</v>
      </c>
      <c r="C2068" s="98" t="s">
        <v>172</v>
      </c>
      <c r="D2068" s="99" t="n">
        <v>84.29</v>
      </c>
      <c r="E2068" s="96"/>
    </row>
    <row r="2069" customFormat="false" ht="36" hidden="false" customHeight="true" outlineLevel="0" collapsed="false">
      <c r="A2069" s="96" t="s">
        <v>21273</v>
      </c>
      <c r="B2069" s="97" t="s">
        <v>21274</v>
      </c>
      <c r="C2069" s="98" t="s">
        <v>172</v>
      </c>
      <c r="D2069" s="99" t="n">
        <v>116.71</v>
      </c>
      <c r="E2069" s="96"/>
    </row>
    <row r="2070" customFormat="false" ht="36" hidden="false" customHeight="true" outlineLevel="0" collapsed="false">
      <c r="A2070" s="96" t="s">
        <v>21275</v>
      </c>
      <c r="B2070" s="97" t="s">
        <v>21276</v>
      </c>
      <c r="C2070" s="98" t="s">
        <v>172</v>
      </c>
      <c r="D2070" s="99" t="n">
        <v>164.75</v>
      </c>
      <c r="E2070" s="96"/>
    </row>
    <row r="2071" customFormat="false" ht="36" hidden="false" customHeight="true" outlineLevel="0" collapsed="false">
      <c r="A2071" s="96" t="s">
        <v>21277</v>
      </c>
      <c r="B2071" s="97" t="s">
        <v>21278</v>
      </c>
      <c r="C2071" s="98" t="s">
        <v>172</v>
      </c>
      <c r="D2071" s="99" t="n">
        <v>255.45</v>
      </c>
      <c r="E2071" s="96"/>
    </row>
    <row r="2072" customFormat="false" ht="12" hidden="false" customHeight="true" outlineLevel="0" collapsed="false">
      <c r="A2072" s="91" t="n">
        <v>8982</v>
      </c>
      <c r="B2072" s="92" t="s">
        <v>21279</v>
      </c>
      <c r="C2072" s="93"/>
      <c r="D2072" s="94"/>
      <c r="E2072" s="95"/>
    </row>
    <row r="2073" customFormat="false" ht="36" hidden="false" customHeight="true" outlineLevel="0" collapsed="false">
      <c r="A2073" s="96" t="s">
        <v>21280</v>
      </c>
      <c r="B2073" s="97" t="s">
        <v>21281</v>
      </c>
      <c r="C2073" s="98" t="s">
        <v>172</v>
      </c>
      <c r="D2073" s="99" t="n">
        <v>12.76</v>
      </c>
      <c r="E2073" s="96"/>
    </row>
    <row r="2074" customFormat="false" ht="36" hidden="false" customHeight="true" outlineLevel="0" collapsed="false">
      <c r="A2074" s="96" t="s">
        <v>21282</v>
      </c>
      <c r="B2074" s="97" t="s">
        <v>21283</v>
      </c>
      <c r="C2074" s="98" t="s">
        <v>172</v>
      </c>
      <c r="D2074" s="99" t="n">
        <v>16.43</v>
      </c>
      <c r="E2074" s="96"/>
    </row>
    <row r="2075" customFormat="false" ht="36" hidden="false" customHeight="true" outlineLevel="0" collapsed="false">
      <c r="A2075" s="96" t="s">
        <v>21284</v>
      </c>
      <c r="B2075" s="97" t="s">
        <v>21285</v>
      </c>
      <c r="C2075" s="98" t="s">
        <v>172</v>
      </c>
      <c r="D2075" s="99" t="n">
        <v>17.56</v>
      </c>
      <c r="E2075" s="96"/>
    </row>
    <row r="2076" customFormat="false" ht="36" hidden="false" customHeight="true" outlineLevel="0" collapsed="false">
      <c r="A2076" s="96" t="s">
        <v>21286</v>
      </c>
      <c r="B2076" s="97" t="s">
        <v>21287</v>
      </c>
      <c r="C2076" s="98" t="s">
        <v>172</v>
      </c>
      <c r="D2076" s="99" t="n">
        <v>25.64</v>
      </c>
      <c r="E2076" s="96"/>
    </row>
    <row r="2077" customFormat="false" ht="12" hidden="false" customHeight="true" outlineLevel="0" collapsed="false">
      <c r="A2077" s="91" t="n">
        <v>8983</v>
      </c>
      <c r="B2077" s="92" t="s">
        <v>21288</v>
      </c>
      <c r="C2077" s="93"/>
      <c r="D2077" s="94"/>
      <c r="E2077" s="95"/>
    </row>
    <row r="2078" customFormat="false" ht="24" hidden="false" customHeight="true" outlineLevel="0" collapsed="false">
      <c r="A2078" s="96" t="s">
        <v>21289</v>
      </c>
      <c r="B2078" s="97" t="s">
        <v>21290</v>
      </c>
      <c r="C2078" s="98" t="s">
        <v>172</v>
      </c>
      <c r="D2078" s="99" t="n">
        <v>417.79</v>
      </c>
      <c r="E2078" s="96"/>
    </row>
    <row r="2079" customFormat="false" ht="24" hidden="false" customHeight="true" outlineLevel="0" collapsed="false">
      <c r="A2079" s="96" t="s">
        <v>21291</v>
      </c>
      <c r="B2079" s="97" t="s">
        <v>21292</v>
      </c>
      <c r="C2079" s="98" t="s">
        <v>172</v>
      </c>
      <c r="D2079" s="99" t="n">
        <v>19.36</v>
      </c>
      <c r="E2079" s="96"/>
    </row>
    <row r="2080" customFormat="false" ht="24" hidden="false" customHeight="true" outlineLevel="0" collapsed="false">
      <c r="A2080" s="96" t="s">
        <v>21293</v>
      </c>
      <c r="B2080" s="97" t="s">
        <v>21294</v>
      </c>
      <c r="C2080" s="98" t="s">
        <v>172</v>
      </c>
      <c r="D2080" s="99" t="n">
        <v>30.2</v>
      </c>
      <c r="E2080" s="96"/>
    </row>
    <row r="2081" customFormat="false" ht="24" hidden="false" customHeight="true" outlineLevel="0" collapsed="false">
      <c r="A2081" s="96" t="s">
        <v>21295</v>
      </c>
      <c r="B2081" s="97" t="s">
        <v>21296</v>
      </c>
      <c r="C2081" s="98" t="s">
        <v>172</v>
      </c>
      <c r="D2081" s="99" t="n">
        <v>45.19</v>
      </c>
      <c r="E2081" s="96"/>
    </row>
    <row r="2082" customFormat="false" ht="24" hidden="false" customHeight="true" outlineLevel="0" collapsed="false">
      <c r="A2082" s="96" t="s">
        <v>21297</v>
      </c>
      <c r="B2082" s="97" t="s">
        <v>21298</v>
      </c>
      <c r="C2082" s="98" t="s">
        <v>172</v>
      </c>
      <c r="D2082" s="99" t="n">
        <v>57.4</v>
      </c>
      <c r="E2082" s="96"/>
    </row>
    <row r="2083" customFormat="false" ht="24" hidden="false" customHeight="true" outlineLevel="0" collapsed="false">
      <c r="A2083" s="96" t="s">
        <v>21299</v>
      </c>
      <c r="B2083" s="97" t="s">
        <v>21300</v>
      </c>
      <c r="C2083" s="98" t="s">
        <v>172</v>
      </c>
      <c r="D2083" s="99" t="n">
        <v>71.64</v>
      </c>
      <c r="E2083" s="96"/>
    </row>
    <row r="2084" customFormat="false" ht="24" hidden="false" customHeight="true" outlineLevel="0" collapsed="false">
      <c r="A2084" s="96" t="s">
        <v>21301</v>
      </c>
      <c r="B2084" s="97" t="s">
        <v>21302</v>
      </c>
      <c r="C2084" s="98" t="s">
        <v>172</v>
      </c>
      <c r="D2084" s="99" t="n">
        <v>104.61</v>
      </c>
      <c r="E2084" s="96"/>
    </row>
    <row r="2085" customFormat="false" ht="24" hidden="false" customHeight="true" outlineLevel="0" collapsed="false">
      <c r="A2085" s="96" t="s">
        <v>21303</v>
      </c>
      <c r="B2085" s="97" t="s">
        <v>21304</v>
      </c>
      <c r="C2085" s="98" t="s">
        <v>172</v>
      </c>
      <c r="D2085" s="99" t="n">
        <v>171</v>
      </c>
      <c r="E2085" s="96"/>
    </row>
    <row r="2086" customFormat="false" ht="24" hidden="false" customHeight="true" outlineLevel="0" collapsed="false">
      <c r="A2086" s="96" t="s">
        <v>21305</v>
      </c>
      <c r="B2086" s="97" t="s">
        <v>21306</v>
      </c>
      <c r="C2086" s="98" t="s">
        <v>172</v>
      </c>
      <c r="D2086" s="99" t="n">
        <v>242.01</v>
      </c>
      <c r="E2086" s="96"/>
    </row>
    <row r="2087" customFormat="false" ht="12" hidden="false" customHeight="true" outlineLevel="0" collapsed="false">
      <c r="A2087" s="91" t="n">
        <v>8984</v>
      </c>
      <c r="B2087" s="92" t="s">
        <v>21307</v>
      </c>
      <c r="C2087" s="93"/>
      <c r="D2087" s="94"/>
      <c r="E2087" s="95"/>
    </row>
    <row r="2088" customFormat="false" ht="36" hidden="false" customHeight="true" outlineLevel="0" collapsed="false">
      <c r="A2088" s="96" t="s">
        <v>21308</v>
      </c>
      <c r="B2088" s="97" t="s">
        <v>21309</v>
      </c>
      <c r="C2088" s="98" t="s">
        <v>172</v>
      </c>
      <c r="D2088" s="99" t="n">
        <v>629.31</v>
      </c>
      <c r="E2088" s="96"/>
    </row>
    <row r="2089" customFormat="false" ht="36" hidden="false" customHeight="true" outlineLevel="0" collapsed="false">
      <c r="A2089" s="96" t="s">
        <v>21310</v>
      </c>
      <c r="B2089" s="97" t="s">
        <v>21311</v>
      </c>
      <c r="C2089" s="98" t="s">
        <v>172</v>
      </c>
      <c r="D2089" s="99" t="n">
        <v>96.6</v>
      </c>
      <c r="E2089" s="96"/>
    </row>
    <row r="2090" customFormat="false" ht="36" hidden="false" customHeight="true" outlineLevel="0" collapsed="false">
      <c r="A2090" s="96" t="s">
        <v>21312</v>
      </c>
      <c r="B2090" s="97" t="s">
        <v>21313</v>
      </c>
      <c r="C2090" s="98" t="s">
        <v>172</v>
      </c>
      <c r="D2090" s="99" t="n">
        <v>136.8</v>
      </c>
      <c r="E2090" s="96"/>
    </row>
    <row r="2091" customFormat="false" ht="36" hidden="false" customHeight="true" outlineLevel="0" collapsed="false">
      <c r="A2091" s="96" t="s">
        <v>21314</v>
      </c>
      <c r="B2091" s="97" t="s">
        <v>21315</v>
      </c>
      <c r="C2091" s="98" t="s">
        <v>172</v>
      </c>
      <c r="D2091" s="99" t="n">
        <v>171.13</v>
      </c>
      <c r="E2091" s="96"/>
    </row>
    <row r="2092" customFormat="false" ht="36" hidden="false" customHeight="true" outlineLevel="0" collapsed="false">
      <c r="A2092" s="96" t="s">
        <v>21316</v>
      </c>
      <c r="B2092" s="97" t="s">
        <v>21317</v>
      </c>
      <c r="C2092" s="98" t="s">
        <v>172</v>
      </c>
      <c r="D2092" s="99" t="n">
        <v>257.41</v>
      </c>
      <c r="E2092" s="96"/>
    </row>
    <row r="2093" customFormat="false" ht="36" hidden="false" customHeight="true" outlineLevel="0" collapsed="false">
      <c r="A2093" s="96" t="s">
        <v>21318</v>
      </c>
      <c r="B2093" s="97" t="s">
        <v>21319</v>
      </c>
      <c r="C2093" s="98" t="s">
        <v>172</v>
      </c>
      <c r="D2093" s="99" t="n">
        <v>281.06</v>
      </c>
      <c r="E2093" s="96"/>
    </row>
    <row r="2094" customFormat="false" ht="36" hidden="false" customHeight="true" outlineLevel="0" collapsed="false">
      <c r="A2094" s="96" t="s">
        <v>21320</v>
      </c>
      <c r="B2094" s="97" t="s">
        <v>21321</v>
      </c>
      <c r="C2094" s="98" t="s">
        <v>172</v>
      </c>
      <c r="D2094" s="99" t="n">
        <v>390.1</v>
      </c>
      <c r="E2094" s="96"/>
    </row>
    <row r="2095" customFormat="false" ht="36" hidden="false" customHeight="true" outlineLevel="0" collapsed="false">
      <c r="A2095" s="96" t="s">
        <v>21322</v>
      </c>
      <c r="B2095" s="97" t="s">
        <v>21323</v>
      </c>
      <c r="C2095" s="98" t="s">
        <v>172</v>
      </c>
      <c r="D2095" s="99" t="n">
        <v>507.61</v>
      </c>
      <c r="E2095" s="96"/>
    </row>
    <row r="2096" customFormat="false" ht="36" hidden="false" customHeight="true" outlineLevel="0" collapsed="false">
      <c r="A2096" s="96" t="s">
        <v>21324</v>
      </c>
      <c r="B2096" s="97" t="s">
        <v>21325</v>
      </c>
      <c r="C2096" s="98" t="s">
        <v>172</v>
      </c>
      <c r="D2096" s="99" t="n">
        <v>529.24</v>
      </c>
      <c r="E2096" s="96"/>
    </row>
    <row r="2097" customFormat="false" ht="36" hidden="false" customHeight="true" outlineLevel="0" collapsed="false">
      <c r="A2097" s="96" t="s">
        <v>21326</v>
      </c>
      <c r="B2097" s="97" t="s">
        <v>21327</v>
      </c>
      <c r="C2097" s="98" t="s">
        <v>172</v>
      </c>
      <c r="D2097" s="99" t="n">
        <v>629.31</v>
      </c>
      <c r="E2097" s="96"/>
    </row>
    <row r="2098" customFormat="false" ht="36" hidden="false" customHeight="true" outlineLevel="0" collapsed="false">
      <c r="A2098" s="96" t="s">
        <v>21328</v>
      </c>
      <c r="B2098" s="97" t="s">
        <v>21329</v>
      </c>
      <c r="C2098" s="98" t="s">
        <v>172</v>
      </c>
      <c r="D2098" s="99" t="n">
        <v>74.59</v>
      </c>
      <c r="E2098" s="96"/>
    </row>
    <row r="2099" customFormat="false" ht="36" hidden="false" customHeight="true" outlineLevel="0" collapsed="false">
      <c r="A2099" s="96" t="s">
        <v>21330</v>
      </c>
      <c r="B2099" s="97" t="s">
        <v>21331</v>
      </c>
      <c r="C2099" s="98" t="s">
        <v>172</v>
      </c>
      <c r="D2099" s="99" t="n">
        <v>107.46</v>
      </c>
      <c r="E2099" s="96"/>
    </row>
    <row r="2100" customFormat="false" ht="36" hidden="false" customHeight="true" outlineLevel="0" collapsed="false">
      <c r="A2100" s="96" t="s">
        <v>21332</v>
      </c>
      <c r="B2100" s="97" t="s">
        <v>21333</v>
      </c>
      <c r="C2100" s="98" t="s">
        <v>172</v>
      </c>
      <c r="D2100" s="99" t="n">
        <v>133.01</v>
      </c>
      <c r="E2100" s="96"/>
    </row>
    <row r="2101" customFormat="false" ht="36" hidden="false" customHeight="true" outlineLevel="0" collapsed="false">
      <c r="A2101" s="96" t="s">
        <v>21334</v>
      </c>
      <c r="B2101" s="97" t="s">
        <v>21335</v>
      </c>
      <c r="C2101" s="98" t="s">
        <v>172</v>
      </c>
      <c r="D2101" s="99" t="n">
        <v>183.83</v>
      </c>
      <c r="E2101" s="96"/>
    </row>
    <row r="2102" customFormat="false" ht="36" hidden="false" customHeight="true" outlineLevel="0" collapsed="false">
      <c r="A2102" s="96" t="s">
        <v>21336</v>
      </c>
      <c r="B2102" s="97" t="s">
        <v>21337</v>
      </c>
      <c r="C2102" s="98" t="s">
        <v>172</v>
      </c>
      <c r="D2102" s="99" t="n">
        <v>234.11</v>
      </c>
      <c r="E2102" s="96"/>
    </row>
    <row r="2103" customFormat="false" ht="36" hidden="false" customHeight="true" outlineLevel="0" collapsed="false">
      <c r="A2103" s="96" t="s">
        <v>21338</v>
      </c>
      <c r="B2103" s="97" t="s">
        <v>21339</v>
      </c>
      <c r="C2103" s="98" t="s">
        <v>172</v>
      </c>
      <c r="D2103" s="99" t="n">
        <v>315.53</v>
      </c>
      <c r="E2103" s="96"/>
    </row>
    <row r="2104" customFormat="false" ht="36" hidden="false" customHeight="true" outlineLevel="0" collapsed="false">
      <c r="A2104" s="96" t="s">
        <v>21340</v>
      </c>
      <c r="B2104" s="97" t="s">
        <v>21341</v>
      </c>
      <c r="C2104" s="98" t="s">
        <v>172</v>
      </c>
      <c r="D2104" s="99" t="n">
        <v>436.34</v>
      </c>
      <c r="E2104" s="96"/>
    </row>
    <row r="2105" customFormat="false" ht="36" hidden="false" customHeight="true" outlineLevel="0" collapsed="false">
      <c r="A2105" s="96" t="s">
        <v>21342</v>
      </c>
      <c r="B2105" s="97" t="s">
        <v>21343</v>
      </c>
      <c r="C2105" s="98" t="s">
        <v>172</v>
      </c>
      <c r="D2105" s="99" t="n">
        <v>529.24</v>
      </c>
      <c r="E2105" s="96"/>
    </row>
    <row r="2106" customFormat="false" ht="12" hidden="false" customHeight="true" outlineLevel="0" collapsed="false">
      <c r="A2106" s="91" t="n">
        <v>8985</v>
      </c>
      <c r="B2106" s="92" t="s">
        <v>21344</v>
      </c>
      <c r="C2106" s="93"/>
      <c r="D2106" s="94"/>
      <c r="E2106" s="95"/>
    </row>
    <row r="2107" customFormat="false" ht="36" hidden="false" customHeight="true" outlineLevel="0" collapsed="false">
      <c r="A2107" s="96" t="s">
        <v>21345</v>
      </c>
      <c r="B2107" s="97" t="s">
        <v>21346</v>
      </c>
      <c r="C2107" s="98" t="s">
        <v>172</v>
      </c>
      <c r="D2107" s="99" t="n">
        <v>100.45</v>
      </c>
      <c r="E2107" s="96"/>
    </row>
    <row r="2108" customFormat="false" ht="36" hidden="false" customHeight="true" outlineLevel="0" collapsed="false">
      <c r="A2108" s="96" t="s">
        <v>21347</v>
      </c>
      <c r="B2108" s="97" t="s">
        <v>21348</v>
      </c>
      <c r="C2108" s="98" t="s">
        <v>172</v>
      </c>
      <c r="D2108" s="99" t="n">
        <v>146.97</v>
      </c>
      <c r="E2108" s="96"/>
    </row>
    <row r="2109" customFormat="false" ht="36" hidden="false" customHeight="true" outlineLevel="0" collapsed="false">
      <c r="A2109" s="96" t="s">
        <v>21349</v>
      </c>
      <c r="B2109" s="97" t="s">
        <v>21350</v>
      </c>
      <c r="C2109" s="98" t="s">
        <v>172</v>
      </c>
      <c r="D2109" s="99" t="n">
        <v>124.45</v>
      </c>
      <c r="E2109" s="96"/>
    </row>
    <row r="2110" customFormat="false" ht="36" hidden="false" customHeight="true" outlineLevel="0" collapsed="false">
      <c r="A2110" s="96" t="s">
        <v>21351</v>
      </c>
      <c r="B2110" s="97" t="s">
        <v>21352</v>
      </c>
      <c r="C2110" s="98" t="s">
        <v>172</v>
      </c>
      <c r="D2110" s="99" t="n">
        <v>58.2</v>
      </c>
      <c r="E2110" s="96"/>
    </row>
    <row r="2111" customFormat="false" ht="36" hidden="false" customHeight="true" outlineLevel="0" collapsed="false">
      <c r="A2111" s="96" t="s">
        <v>21353</v>
      </c>
      <c r="B2111" s="97" t="s">
        <v>21354</v>
      </c>
      <c r="C2111" s="98" t="s">
        <v>172</v>
      </c>
      <c r="D2111" s="99" t="n">
        <v>178.39</v>
      </c>
      <c r="E2111" s="96"/>
    </row>
    <row r="2112" customFormat="false" ht="36" hidden="false" customHeight="true" outlineLevel="0" collapsed="false">
      <c r="A2112" s="96" t="s">
        <v>21355</v>
      </c>
      <c r="B2112" s="97" t="s">
        <v>21356</v>
      </c>
      <c r="C2112" s="98" t="s">
        <v>172</v>
      </c>
      <c r="D2112" s="99" t="n">
        <v>231.52</v>
      </c>
      <c r="E2112" s="96"/>
    </row>
    <row r="2113" customFormat="false" ht="36" hidden="false" customHeight="true" outlineLevel="0" collapsed="false">
      <c r="A2113" s="96" t="s">
        <v>21357</v>
      </c>
      <c r="B2113" s="97" t="s">
        <v>21358</v>
      </c>
      <c r="C2113" s="98" t="s">
        <v>172</v>
      </c>
      <c r="D2113" s="99" t="n">
        <v>70.59</v>
      </c>
      <c r="E2113" s="96"/>
    </row>
    <row r="2114" customFormat="false" ht="12" hidden="false" customHeight="true" outlineLevel="0" collapsed="false">
      <c r="A2114" s="91" t="n">
        <v>8986</v>
      </c>
      <c r="B2114" s="92" t="s">
        <v>21359</v>
      </c>
      <c r="C2114" s="93"/>
      <c r="D2114" s="94"/>
      <c r="E2114" s="95"/>
    </row>
    <row r="2115" customFormat="false" ht="24" hidden="false" customHeight="true" outlineLevel="0" collapsed="false">
      <c r="A2115" s="96" t="s">
        <v>21360</v>
      </c>
      <c r="B2115" s="97" t="s">
        <v>21361</v>
      </c>
      <c r="C2115" s="98" t="s">
        <v>15</v>
      </c>
      <c r="D2115" s="99" t="n">
        <v>28.31</v>
      </c>
      <c r="E2115" s="96"/>
    </row>
    <row r="2116" customFormat="false" ht="24" hidden="false" customHeight="true" outlineLevel="0" collapsed="false">
      <c r="A2116" s="96" t="s">
        <v>21362</v>
      </c>
      <c r="B2116" s="97" t="s">
        <v>21363</v>
      </c>
      <c r="C2116" s="98" t="s">
        <v>15</v>
      </c>
      <c r="D2116" s="99" t="n">
        <v>29.6</v>
      </c>
      <c r="E2116" s="96"/>
    </row>
    <row r="2117" customFormat="false" ht="24" hidden="false" customHeight="true" outlineLevel="0" collapsed="false">
      <c r="A2117" s="96" t="s">
        <v>21364</v>
      </c>
      <c r="B2117" s="97" t="s">
        <v>21365</v>
      </c>
      <c r="C2117" s="98" t="s">
        <v>15</v>
      </c>
      <c r="D2117" s="99" t="n">
        <v>44.02</v>
      </c>
      <c r="E2117" s="96"/>
    </row>
    <row r="2118" customFormat="false" ht="24" hidden="false" customHeight="true" outlineLevel="0" collapsed="false">
      <c r="A2118" s="96" t="s">
        <v>21366</v>
      </c>
      <c r="B2118" s="97" t="s">
        <v>21367</v>
      </c>
      <c r="C2118" s="98" t="s">
        <v>15</v>
      </c>
      <c r="D2118" s="99" t="n">
        <v>51.23</v>
      </c>
      <c r="E2118" s="96"/>
    </row>
    <row r="2119" customFormat="false" ht="24" hidden="false" customHeight="true" outlineLevel="0" collapsed="false">
      <c r="A2119" s="96" t="s">
        <v>21368</v>
      </c>
      <c r="B2119" s="97" t="s">
        <v>21369</v>
      </c>
      <c r="C2119" s="98" t="s">
        <v>15</v>
      </c>
      <c r="D2119" s="99" t="n">
        <v>53.82</v>
      </c>
      <c r="E2119" s="96"/>
    </row>
    <row r="2120" customFormat="false" ht="24" hidden="false" customHeight="true" outlineLevel="0" collapsed="false">
      <c r="A2120" s="96" t="s">
        <v>21370</v>
      </c>
      <c r="B2120" s="97" t="s">
        <v>21371</v>
      </c>
      <c r="C2120" s="98" t="s">
        <v>15</v>
      </c>
      <c r="D2120" s="99" t="n">
        <v>96.13</v>
      </c>
      <c r="E2120" s="96"/>
    </row>
    <row r="2121" customFormat="false" ht="36" hidden="false" customHeight="true" outlineLevel="0" collapsed="false">
      <c r="A2121" s="96" t="s">
        <v>21372</v>
      </c>
      <c r="B2121" s="97" t="s">
        <v>21373</v>
      </c>
      <c r="C2121" s="98" t="s">
        <v>15</v>
      </c>
      <c r="D2121" s="99" t="n">
        <v>114.05</v>
      </c>
      <c r="E2121" s="96"/>
    </row>
    <row r="2122" customFormat="false" ht="36" hidden="false" customHeight="true" outlineLevel="0" collapsed="false">
      <c r="A2122" s="96" t="s">
        <v>21374</v>
      </c>
      <c r="B2122" s="97" t="s">
        <v>21375</v>
      </c>
      <c r="C2122" s="98" t="s">
        <v>15</v>
      </c>
      <c r="D2122" s="99" t="n">
        <v>110.65</v>
      </c>
      <c r="E2122" s="96"/>
    </row>
    <row r="2123" customFormat="false" ht="36" hidden="false" customHeight="true" outlineLevel="0" collapsed="false">
      <c r="A2123" s="96" t="s">
        <v>21376</v>
      </c>
      <c r="B2123" s="97" t="s">
        <v>21377</v>
      </c>
      <c r="C2123" s="98" t="s">
        <v>15</v>
      </c>
      <c r="D2123" s="99" t="n">
        <v>171.98</v>
      </c>
      <c r="E2123" s="96"/>
    </row>
    <row r="2124" customFormat="false" ht="36" hidden="false" customHeight="true" outlineLevel="0" collapsed="false">
      <c r="A2124" s="96" t="s">
        <v>21378</v>
      </c>
      <c r="B2124" s="97" t="s">
        <v>21379</v>
      </c>
      <c r="C2124" s="98" t="s">
        <v>15</v>
      </c>
      <c r="D2124" s="99" t="n">
        <v>165.84</v>
      </c>
      <c r="E2124" s="96"/>
    </row>
    <row r="2125" customFormat="false" ht="36" hidden="false" customHeight="true" outlineLevel="0" collapsed="false">
      <c r="A2125" s="96" t="s">
        <v>21380</v>
      </c>
      <c r="B2125" s="97" t="s">
        <v>21381</v>
      </c>
      <c r="C2125" s="98" t="s">
        <v>15</v>
      </c>
      <c r="D2125" s="99" t="n">
        <v>143.52</v>
      </c>
      <c r="E2125" s="96"/>
    </row>
    <row r="2126" customFormat="false" ht="36" hidden="false" customHeight="true" outlineLevel="0" collapsed="false">
      <c r="A2126" s="96" t="s">
        <v>21382</v>
      </c>
      <c r="B2126" s="97" t="s">
        <v>21383</v>
      </c>
      <c r="C2126" s="98" t="s">
        <v>15</v>
      </c>
      <c r="D2126" s="99" t="n">
        <v>137.37</v>
      </c>
      <c r="E2126" s="96"/>
    </row>
    <row r="2127" customFormat="false" ht="36" hidden="false" customHeight="true" outlineLevel="0" collapsed="false">
      <c r="A2127" s="96" t="s">
        <v>21384</v>
      </c>
      <c r="B2127" s="97" t="s">
        <v>21385</v>
      </c>
      <c r="C2127" s="98" t="s">
        <v>15</v>
      </c>
      <c r="D2127" s="99" t="n">
        <v>86.45</v>
      </c>
      <c r="E2127" s="96"/>
    </row>
    <row r="2128" customFormat="false" ht="36" hidden="false" customHeight="true" outlineLevel="0" collapsed="false">
      <c r="A2128" s="96" t="s">
        <v>21386</v>
      </c>
      <c r="B2128" s="97" t="s">
        <v>21387</v>
      </c>
      <c r="C2128" s="98" t="s">
        <v>15</v>
      </c>
      <c r="D2128" s="99" t="n">
        <v>83.04</v>
      </c>
      <c r="E2128" s="96"/>
    </row>
    <row r="2129" customFormat="false" ht="36" hidden="false" customHeight="true" outlineLevel="0" collapsed="false">
      <c r="A2129" s="96" t="s">
        <v>21388</v>
      </c>
      <c r="B2129" s="97" t="s">
        <v>21389</v>
      </c>
      <c r="C2129" s="98" t="s">
        <v>15</v>
      </c>
      <c r="D2129" s="99" t="n">
        <v>86.62</v>
      </c>
      <c r="E2129" s="96"/>
    </row>
    <row r="2130" customFormat="false" ht="36" hidden="false" customHeight="true" outlineLevel="0" collapsed="false">
      <c r="A2130" s="96" t="s">
        <v>21390</v>
      </c>
      <c r="B2130" s="97" t="s">
        <v>21391</v>
      </c>
      <c r="C2130" s="98" t="s">
        <v>15</v>
      </c>
      <c r="D2130" s="99" t="n">
        <v>83.18</v>
      </c>
      <c r="E2130" s="96"/>
    </row>
    <row r="2131" customFormat="false" ht="36" hidden="false" customHeight="true" outlineLevel="0" collapsed="false">
      <c r="A2131" s="96" t="s">
        <v>21392</v>
      </c>
      <c r="B2131" s="97" t="s">
        <v>21393</v>
      </c>
      <c r="C2131" s="98" t="s">
        <v>15</v>
      </c>
      <c r="D2131" s="99" t="n">
        <v>77.17</v>
      </c>
      <c r="E2131" s="96"/>
    </row>
    <row r="2132" customFormat="false" ht="36" hidden="false" customHeight="true" outlineLevel="0" collapsed="false">
      <c r="A2132" s="96" t="s">
        <v>21394</v>
      </c>
      <c r="B2132" s="97" t="s">
        <v>21395</v>
      </c>
      <c r="C2132" s="98" t="s">
        <v>15</v>
      </c>
      <c r="D2132" s="99" t="n">
        <v>109.61</v>
      </c>
      <c r="E2132" s="96"/>
    </row>
    <row r="2133" customFormat="false" ht="36" hidden="false" customHeight="true" outlineLevel="0" collapsed="false">
      <c r="A2133" s="96" t="s">
        <v>21396</v>
      </c>
      <c r="B2133" s="97" t="s">
        <v>21397</v>
      </c>
      <c r="C2133" s="98" t="s">
        <v>15</v>
      </c>
      <c r="D2133" s="99" t="n">
        <v>98.29</v>
      </c>
      <c r="E2133" s="96"/>
    </row>
    <row r="2134" customFormat="false" ht="36" hidden="false" customHeight="true" outlineLevel="0" collapsed="false">
      <c r="A2134" s="96" t="s">
        <v>21398</v>
      </c>
      <c r="B2134" s="97" t="s">
        <v>21399</v>
      </c>
      <c r="C2134" s="98" t="s">
        <v>15</v>
      </c>
      <c r="D2134" s="99" t="n">
        <v>49.35</v>
      </c>
      <c r="E2134" s="96"/>
    </row>
    <row r="2135" customFormat="false" ht="36" hidden="false" customHeight="true" outlineLevel="0" collapsed="false">
      <c r="A2135" s="96" t="s">
        <v>21400</v>
      </c>
      <c r="B2135" s="97" t="s">
        <v>21401</v>
      </c>
      <c r="C2135" s="98" t="s">
        <v>15</v>
      </c>
      <c r="D2135" s="99" t="n">
        <v>186.12</v>
      </c>
      <c r="E2135" s="96"/>
    </row>
    <row r="2136" customFormat="false" ht="36" hidden="false" customHeight="true" outlineLevel="0" collapsed="false">
      <c r="A2136" s="96" t="s">
        <v>21402</v>
      </c>
      <c r="B2136" s="97" t="s">
        <v>21403</v>
      </c>
      <c r="C2136" s="98" t="s">
        <v>15</v>
      </c>
      <c r="D2136" s="99" t="n">
        <v>366.38</v>
      </c>
      <c r="E2136" s="96"/>
    </row>
    <row r="2137" customFormat="false" ht="36" hidden="false" customHeight="true" outlineLevel="0" collapsed="false">
      <c r="A2137" s="96" t="s">
        <v>21404</v>
      </c>
      <c r="B2137" s="97" t="s">
        <v>21405</v>
      </c>
      <c r="C2137" s="98" t="s">
        <v>15</v>
      </c>
      <c r="D2137" s="99" t="n">
        <v>546.22</v>
      </c>
      <c r="E2137" s="96"/>
    </row>
    <row r="2138" customFormat="false" ht="36" hidden="false" customHeight="true" outlineLevel="0" collapsed="false">
      <c r="A2138" s="96" t="s">
        <v>21406</v>
      </c>
      <c r="B2138" s="97" t="s">
        <v>21407</v>
      </c>
      <c r="C2138" s="98" t="s">
        <v>15</v>
      </c>
      <c r="D2138" s="99" t="n">
        <v>52.63</v>
      </c>
      <c r="E2138" s="96"/>
    </row>
    <row r="2139" customFormat="false" ht="36" hidden="false" customHeight="true" outlineLevel="0" collapsed="false">
      <c r="A2139" s="96" t="s">
        <v>21408</v>
      </c>
      <c r="B2139" s="97" t="s">
        <v>21409</v>
      </c>
      <c r="C2139" s="98" t="s">
        <v>15</v>
      </c>
      <c r="D2139" s="99" t="n">
        <v>980.76</v>
      </c>
      <c r="E2139" s="96"/>
    </row>
    <row r="2140" customFormat="false" ht="36" hidden="false" customHeight="true" outlineLevel="0" collapsed="false">
      <c r="A2140" s="96" t="s">
        <v>21410</v>
      </c>
      <c r="B2140" s="97" t="s">
        <v>21411</v>
      </c>
      <c r="C2140" s="98" t="s">
        <v>15</v>
      </c>
      <c r="D2140" s="99" t="n">
        <v>96.96</v>
      </c>
      <c r="E2140" s="96"/>
    </row>
    <row r="2141" customFormat="false" ht="36" hidden="false" customHeight="true" outlineLevel="0" collapsed="false">
      <c r="A2141" s="96" t="s">
        <v>21412</v>
      </c>
      <c r="B2141" s="97" t="s">
        <v>21413</v>
      </c>
      <c r="C2141" s="98" t="s">
        <v>15</v>
      </c>
      <c r="D2141" s="99" t="n">
        <v>93.55</v>
      </c>
      <c r="E2141" s="96"/>
    </row>
    <row r="2142" customFormat="false" ht="36" hidden="false" customHeight="true" outlineLevel="0" collapsed="false">
      <c r="A2142" s="96" t="s">
        <v>21414</v>
      </c>
      <c r="B2142" s="97" t="s">
        <v>21415</v>
      </c>
      <c r="C2142" s="98" t="s">
        <v>15</v>
      </c>
      <c r="D2142" s="99" t="n">
        <v>86.92</v>
      </c>
      <c r="E2142" s="96"/>
    </row>
    <row r="2143" customFormat="false" ht="36" hidden="false" customHeight="true" outlineLevel="0" collapsed="false">
      <c r="A2143" s="96" t="s">
        <v>21416</v>
      </c>
      <c r="B2143" s="97" t="s">
        <v>21417</v>
      </c>
      <c r="C2143" s="98" t="s">
        <v>15</v>
      </c>
      <c r="D2143" s="99" t="n">
        <v>83.52</v>
      </c>
      <c r="E2143" s="96"/>
    </row>
    <row r="2144" customFormat="false" ht="12" hidden="false" customHeight="true" outlineLevel="0" collapsed="false">
      <c r="A2144" s="96" t="s">
        <v>21418</v>
      </c>
      <c r="B2144" s="97" t="s">
        <v>21419</v>
      </c>
      <c r="C2144" s="98" t="s">
        <v>19310</v>
      </c>
      <c r="D2144" s="99" t="n">
        <v>839.48</v>
      </c>
      <c r="E2144" s="96"/>
    </row>
    <row r="2145" customFormat="false" ht="12" hidden="false" customHeight="true" outlineLevel="0" collapsed="false">
      <c r="A2145" s="96" t="s">
        <v>21420</v>
      </c>
      <c r="B2145" s="97" t="s">
        <v>21421</v>
      </c>
      <c r="C2145" s="98" t="s">
        <v>19310</v>
      </c>
      <c r="D2145" s="99" t="n">
        <v>81.03</v>
      </c>
      <c r="E2145" s="96"/>
    </row>
    <row r="2146" customFormat="false" ht="12" hidden="false" customHeight="true" outlineLevel="0" collapsed="false">
      <c r="A2146" s="96" t="s">
        <v>21422</v>
      </c>
      <c r="B2146" s="97" t="s">
        <v>21423</v>
      </c>
      <c r="C2146" s="98" t="s">
        <v>19310</v>
      </c>
      <c r="D2146" s="99" t="n">
        <v>86.98</v>
      </c>
      <c r="E2146" s="96"/>
    </row>
    <row r="2147" customFormat="false" ht="12" hidden="false" customHeight="true" outlineLevel="0" collapsed="false">
      <c r="A2147" s="96" t="s">
        <v>21424</v>
      </c>
      <c r="B2147" s="97" t="s">
        <v>21425</v>
      </c>
      <c r="C2147" s="98" t="s">
        <v>19310</v>
      </c>
      <c r="D2147" s="99" t="n">
        <v>97.24</v>
      </c>
      <c r="E2147" s="96"/>
    </row>
    <row r="2148" customFormat="false" ht="12" hidden="false" customHeight="true" outlineLevel="0" collapsed="false">
      <c r="A2148" s="96" t="s">
        <v>21426</v>
      </c>
      <c r="B2148" s="97" t="s">
        <v>21427</v>
      </c>
      <c r="C2148" s="98" t="s">
        <v>19310</v>
      </c>
      <c r="D2148" s="99" t="n">
        <v>148.36</v>
      </c>
      <c r="E2148" s="96"/>
    </row>
    <row r="2149" customFormat="false" ht="12" hidden="false" customHeight="true" outlineLevel="0" collapsed="false">
      <c r="A2149" s="96" t="s">
        <v>21428</v>
      </c>
      <c r="B2149" s="97" t="s">
        <v>21429</v>
      </c>
      <c r="C2149" s="98" t="s">
        <v>19310</v>
      </c>
      <c r="D2149" s="99" t="n">
        <v>162.84</v>
      </c>
      <c r="E2149" s="96"/>
    </row>
    <row r="2150" customFormat="false" ht="12" hidden="false" customHeight="true" outlineLevel="0" collapsed="false">
      <c r="A2150" s="96" t="s">
        <v>21430</v>
      </c>
      <c r="B2150" s="97" t="s">
        <v>21431</v>
      </c>
      <c r="C2150" s="98" t="s">
        <v>19310</v>
      </c>
      <c r="D2150" s="99" t="n">
        <v>213.32</v>
      </c>
      <c r="E2150" s="96"/>
    </row>
    <row r="2151" customFormat="false" ht="12" hidden="false" customHeight="true" outlineLevel="0" collapsed="false">
      <c r="A2151" s="96" t="s">
        <v>21432</v>
      </c>
      <c r="B2151" s="97" t="s">
        <v>21433</v>
      </c>
      <c r="C2151" s="98" t="s">
        <v>19310</v>
      </c>
      <c r="D2151" s="99" t="n">
        <v>369.66</v>
      </c>
      <c r="E2151" s="96"/>
    </row>
    <row r="2152" customFormat="false" ht="12" hidden="false" customHeight="true" outlineLevel="0" collapsed="false">
      <c r="A2152" s="96" t="s">
        <v>21434</v>
      </c>
      <c r="B2152" s="97" t="s">
        <v>21435</v>
      </c>
      <c r="C2152" s="98" t="s">
        <v>19310</v>
      </c>
      <c r="D2152" s="99" t="n">
        <v>502.71</v>
      </c>
      <c r="E2152" s="96"/>
    </row>
    <row r="2153" customFormat="false" ht="24" hidden="false" customHeight="true" outlineLevel="0" collapsed="false">
      <c r="A2153" s="96" t="s">
        <v>21436</v>
      </c>
      <c r="B2153" s="97" t="s">
        <v>21437</v>
      </c>
      <c r="C2153" s="98" t="s">
        <v>19310</v>
      </c>
      <c r="D2153" s="99" t="n">
        <v>993.9</v>
      </c>
      <c r="E2153" s="96"/>
    </row>
    <row r="2154" customFormat="false" ht="24" hidden="false" customHeight="true" outlineLevel="0" collapsed="false">
      <c r="A2154" s="96" t="s">
        <v>21438</v>
      </c>
      <c r="B2154" s="97" t="s">
        <v>21439</v>
      </c>
      <c r="C2154" s="98" t="s">
        <v>19310</v>
      </c>
      <c r="D2154" s="99" t="n">
        <v>98.9</v>
      </c>
      <c r="E2154" s="96"/>
    </row>
    <row r="2155" customFormat="false" ht="24" hidden="false" customHeight="true" outlineLevel="0" collapsed="false">
      <c r="A2155" s="96" t="s">
        <v>21440</v>
      </c>
      <c r="B2155" s="97" t="s">
        <v>21441</v>
      </c>
      <c r="C2155" s="98" t="s">
        <v>19310</v>
      </c>
      <c r="D2155" s="99" t="n">
        <v>107.16</v>
      </c>
      <c r="E2155" s="96"/>
    </row>
    <row r="2156" customFormat="false" ht="12" hidden="false" customHeight="true" outlineLevel="0" collapsed="false">
      <c r="A2156" s="96" t="s">
        <v>21442</v>
      </c>
      <c r="B2156" s="97" t="s">
        <v>21443</v>
      </c>
      <c r="C2156" s="98" t="s">
        <v>19310</v>
      </c>
      <c r="D2156" s="99" t="n">
        <v>134.09</v>
      </c>
      <c r="E2156" s="96"/>
    </row>
    <row r="2157" customFormat="false" ht="24" hidden="false" customHeight="true" outlineLevel="0" collapsed="false">
      <c r="A2157" s="96" t="s">
        <v>21444</v>
      </c>
      <c r="B2157" s="97" t="s">
        <v>21445</v>
      </c>
      <c r="C2157" s="98" t="s">
        <v>19310</v>
      </c>
      <c r="D2157" s="99" t="n">
        <v>206.83</v>
      </c>
      <c r="E2157" s="96"/>
    </row>
    <row r="2158" customFormat="false" ht="24" hidden="false" customHeight="true" outlineLevel="0" collapsed="false">
      <c r="A2158" s="96" t="s">
        <v>21446</v>
      </c>
      <c r="B2158" s="97" t="s">
        <v>21447</v>
      </c>
      <c r="C2158" s="98" t="s">
        <v>19310</v>
      </c>
      <c r="D2158" s="99" t="n">
        <v>222.13</v>
      </c>
      <c r="E2158" s="96"/>
    </row>
    <row r="2159" customFormat="false" ht="12" hidden="false" customHeight="true" outlineLevel="0" collapsed="false">
      <c r="A2159" s="96" t="s">
        <v>21448</v>
      </c>
      <c r="B2159" s="97" t="s">
        <v>21449</v>
      </c>
      <c r="C2159" s="98" t="s">
        <v>19310</v>
      </c>
      <c r="D2159" s="99" t="n">
        <v>300.22</v>
      </c>
      <c r="E2159" s="96"/>
    </row>
    <row r="2160" customFormat="false" ht="24" hidden="false" customHeight="true" outlineLevel="0" collapsed="false">
      <c r="A2160" s="96" t="s">
        <v>21450</v>
      </c>
      <c r="B2160" s="97" t="s">
        <v>21451</v>
      </c>
      <c r="C2160" s="98" t="s">
        <v>19310</v>
      </c>
      <c r="D2160" s="99" t="n">
        <v>483.74</v>
      </c>
      <c r="E2160" s="96"/>
    </row>
    <row r="2161" customFormat="false" ht="12" hidden="false" customHeight="true" outlineLevel="0" collapsed="false">
      <c r="A2161" s="96" t="s">
        <v>21452</v>
      </c>
      <c r="B2161" s="97" t="s">
        <v>21453</v>
      </c>
      <c r="C2161" s="98" t="s">
        <v>19310</v>
      </c>
      <c r="D2161" s="99" t="n">
        <v>575.9</v>
      </c>
      <c r="E2161" s="96"/>
    </row>
    <row r="2162" customFormat="false" ht="12" hidden="false" customHeight="true" outlineLevel="0" collapsed="false">
      <c r="A2162" s="91" t="n">
        <v>8987</v>
      </c>
      <c r="B2162" s="92" t="s">
        <v>21454</v>
      </c>
      <c r="C2162" s="93"/>
      <c r="D2162" s="94"/>
      <c r="E2162" s="95"/>
    </row>
    <row r="2163" customFormat="false" ht="12" hidden="false" customHeight="true" outlineLevel="0" collapsed="false">
      <c r="A2163" s="96" t="s">
        <v>21455</v>
      </c>
      <c r="B2163" s="97" t="s">
        <v>21456</v>
      </c>
      <c r="C2163" s="98" t="s">
        <v>15</v>
      </c>
      <c r="D2163" s="99" t="n">
        <v>292.02</v>
      </c>
      <c r="E2163" s="96"/>
    </row>
    <row r="2164" customFormat="false" ht="12" hidden="false" customHeight="true" outlineLevel="0" collapsed="false">
      <c r="A2164" s="96" t="s">
        <v>21457</v>
      </c>
      <c r="B2164" s="97" t="s">
        <v>21458</v>
      </c>
      <c r="C2164" s="98" t="s">
        <v>15</v>
      </c>
      <c r="D2164" s="99" t="n">
        <v>46.74</v>
      </c>
      <c r="E2164" s="96"/>
    </row>
    <row r="2165" customFormat="false" ht="24" hidden="false" customHeight="true" outlineLevel="0" collapsed="false">
      <c r="A2165" s="96" t="s">
        <v>21459</v>
      </c>
      <c r="B2165" s="97" t="s">
        <v>21460</v>
      </c>
      <c r="C2165" s="98" t="s">
        <v>15</v>
      </c>
      <c r="D2165" s="99" t="n">
        <v>106.02</v>
      </c>
      <c r="E2165" s="96"/>
    </row>
    <row r="2166" customFormat="false" ht="24" hidden="false" customHeight="true" outlineLevel="0" collapsed="false">
      <c r="A2166" s="96" t="s">
        <v>21461</v>
      </c>
      <c r="B2166" s="97" t="s">
        <v>21462</v>
      </c>
      <c r="C2166" s="98" t="s">
        <v>15</v>
      </c>
      <c r="D2166" s="99" t="n">
        <v>79.38</v>
      </c>
      <c r="E2166" s="96"/>
    </row>
    <row r="2167" customFormat="false" ht="24" hidden="false" customHeight="true" outlineLevel="0" collapsed="false">
      <c r="A2167" s="96" t="s">
        <v>21463</v>
      </c>
      <c r="B2167" s="97" t="s">
        <v>21464</v>
      </c>
      <c r="C2167" s="98" t="s">
        <v>15</v>
      </c>
      <c r="D2167" s="99" t="n">
        <v>58.82</v>
      </c>
      <c r="E2167" s="96"/>
    </row>
    <row r="2168" customFormat="false" ht="24" hidden="false" customHeight="true" outlineLevel="0" collapsed="false">
      <c r="A2168" s="96" t="s">
        <v>21465</v>
      </c>
      <c r="B2168" s="97" t="s">
        <v>21466</v>
      </c>
      <c r="C2168" s="98" t="s">
        <v>15</v>
      </c>
      <c r="D2168" s="99" t="n">
        <v>62.8</v>
      </c>
      <c r="E2168" s="96"/>
    </row>
    <row r="2169" customFormat="false" ht="24" hidden="false" customHeight="true" outlineLevel="0" collapsed="false">
      <c r="A2169" s="96" t="s">
        <v>21467</v>
      </c>
      <c r="B2169" s="97" t="s">
        <v>21468</v>
      </c>
      <c r="C2169" s="98" t="s">
        <v>15</v>
      </c>
      <c r="D2169" s="99" t="n">
        <v>81.68</v>
      </c>
      <c r="E2169" s="96"/>
    </row>
    <row r="2170" customFormat="false" ht="12" hidden="false" customHeight="true" outlineLevel="0" collapsed="false">
      <c r="A2170" s="96" t="s">
        <v>21469</v>
      </c>
      <c r="B2170" s="97" t="s">
        <v>21470</v>
      </c>
      <c r="C2170" s="98" t="s">
        <v>15</v>
      </c>
      <c r="D2170" s="99" t="n">
        <v>73.8</v>
      </c>
      <c r="E2170" s="96"/>
    </row>
    <row r="2171" customFormat="false" ht="12" hidden="false" customHeight="true" outlineLevel="0" collapsed="false">
      <c r="A2171" s="96" t="s">
        <v>21471</v>
      </c>
      <c r="B2171" s="97" t="s">
        <v>21472</v>
      </c>
      <c r="C2171" s="98" t="s">
        <v>15</v>
      </c>
      <c r="D2171" s="99" t="n">
        <v>82.33</v>
      </c>
      <c r="E2171" s="96"/>
    </row>
    <row r="2172" customFormat="false" ht="12" hidden="false" customHeight="true" outlineLevel="0" collapsed="false">
      <c r="A2172" s="96" t="s">
        <v>21473</v>
      </c>
      <c r="B2172" s="97" t="s">
        <v>21474</v>
      </c>
      <c r="C2172" s="98" t="s">
        <v>15</v>
      </c>
      <c r="D2172" s="99" t="n">
        <v>116</v>
      </c>
      <c r="E2172" s="96"/>
    </row>
    <row r="2173" customFormat="false" ht="12" hidden="false" customHeight="true" outlineLevel="0" collapsed="false">
      <c r="A2173" s="96" t="s">
        <v>21475</v>
      </c>
      <c r="B2173" s="97" t="s">
        <v>21476</v>
      </c>
      <c r="C2173" s="98" t="s">
        <v>15</v>
      </c>
      <c r="D2173" s="99" t="n">
        <v>128.68</v>
      </c>
      <c r="E2173" s="96"/>
    </row>
    <row r="2174" customFormat="false" ht="12" hidden="false" customHeight="true" outlineLevel="0" collapsed="false">
      <c r="A2174" s="96" t="s">
        <v>21477</v>
      </c>
      <c r="B2174" s="97" t="s">
        <v>21478</v>
      </c>
      <c r="C2174" s="98" t="s">
        <v>15</v>
      </c>
      <c r="D2174" s="99" t="n">
        <v>30.57</v>
      </c>
      <c r="E2174" s="96"/>
    </row>
    <row r="2175" customFormat="false" ht="24" hidden="false" customHeight="true" outlineLevel="0" collapsed="false">
      <c r="A2175" s="96" t="s">
        <v>21479</v>
      </c>
      <c r="B2175" s="97" t="s">
        <v>21480</v>
      </c>
      <c r="C2175" s="98" t="s">
        <v>15</v>
      </c>
      <c r="D2175" s="99" t="n">
        <v>30.89</v>
      </c>
      <c r="E2175" s="96"/>
    </row>
    <row r="2176" customFormat="false" ht="24" hidden="false" customHeight="true" outlineLevel="0" collapsed="false">
      <c r="A2176" s="96" t="s">
        <v>21481</v>
      </c>
      <c r="B2176" s="97" t="s">
        <v>21482</v>
      </c>
      <c r="C2176" s="98" t="s">
        <v>15</v>
      </c>
      <c r="D2176" s="99" t="n">
        <v>29.89</v>
      </c>
      <c r="E2176" s="96"/>
    </row>
    <row r="2177" customFormat="false" ht="24" hidden="false" customHeight="true" outlineLevel="0" collapsed="false">
      <c r="A2177" s="96" t="s">
        <v>21483</v>
      </c>
      <c r="B2177" s="97" t="s">
        <v>21484</v>
      </c>
      <c r="C2177" s="98" t="s">
        <v>15</v>
      </c>
      <c r="D2177" s="99" t="n">
        <v>27.65</v>
      </c>
      <c r="E2177" s="96"/>
    </row>
    <row r="2178" customFormat="false" ht="24" hidden="false" customHeight="true" outlineLevel="0" collapsed="false">
      <c r="A2178" s="96" t="s">
        <v>21485</v>
      </c>
      <c r="B2178" s="97" t="s">
        <v>21486</v>
      </c>
      <c r="C2178" s="98" t="s">
        <v>15</v>
      </c>
      <c r="D2178" s="99" t="n">
        <v>72.4</v>
      </c>
      <c r="E2178" s="96"/>
    </row>
    <row r="2179" customFormat="false" ht="24" hidden="false" customHeight="true" outlineLevel="0" collapsed="false">
      <c r="A2179" s="96" t="s">
        <v>21487</v>
      </c>
      <c r="B2179" s="97" t="s">
        <v>21488</v>
      </c>
      <c r="C2179" s="98" t="s">
        <v>15</v>
      </c>
      <c r="D2179" s="99" t="n">
        <v>22.66</v>
      </c>
      <c r="E2179" s="96"/>
    </row>
    <row r="2180" customFormat="false" ht="24" hidden="false" customHeight="true" outlineLevel="0" collapsed="false">
      <c r="A2180" s="96" t="s">
        <v>21489</v>
      </c>
      <c r="B2180" s="97" t="s">
        <v>21490</v>
      </c>
      <c r="C2180" s="98" t="s">
        <v>15</v>
      </c>
      <c r="D2180" s="99" t="n">
        <v>27.03</v>
      </c>
      <c r="E2180" s="96"/>
    </row>
    <row r="2181" customFormat="false" ht="24" hidden="false" customHeight="true" outlineLevel="0" collapsed="false">
      <c r="A2181" s="96" t="s">
        <v>21491</v>
      </c>
      <c r="B2181" s="97" t="s">
        <v>21492</v>
      </c>
      <c r="C2181" s="98" t="s">
        <v>15</v>
      </c>
      <c r="D2181" s="99" t="n">
        <v>28.96</v>
      </c>
      <c r="E2181" s="96"/>
    </row>
    <row r="2182" customFormat="false" ht="12" hidden="false" customHeight="true" outlineLevel="0" collapsed="false">
      <c r="A2182" s="91" t="n">
        <v>8988</v>
      </c>
      <c r="B2182" s="92" t="s">
        <v>21493</v>
      </c>
      <c r="C2182" s="93"/>
      <c r="D2182" s="94"/>
      <c r="E2182" s="95"/>
    </row>
    <row r="2183" customFormat="false" ht="36" hidden="false" customHeight="true" outlineLevel="0" collapsed="false">
      <c r="A2183" s="96" t="s">
        <v>21494</v>
      </c>
      <c r="B2183" s="97" t="s">
        <v>21495</v>
      </c>
      <c r="C2183" s="98" t="s">
        <v>15</v>
      </c>
      <c r="D2183" s="99" t="n">
        <v>43.61</v>
      </c>
      <c r="E2183" s="96"/>
    </row>
    <row r="2184" customFormat="false" ht="36" hidden="false" customHeight="true" outlineLevel="0" collapsed="false">
      <c r="A2184" s="96" t="s">
        <v>21496</v>
      </c>
      <c r="B2184" s="97" t="s">
        <v>21497</v>
      </c>
      <c r="C2184" s="98" t="s">
        <v>15</v>
      </c>
      <c r="D2184" s="99" t="n">
        <v>48.54</v>
      </c>
      <c r="E2184" s="96"/>
    </row>
    <row r="2185" customFormat="false" ht="36" hidden="false" customHeight="true" outlineLevel="0" collapsed="false">
      <c r="A2185" s="96" t="s">
        <v>21498</v>
      </c>
      <c r="B2185" s="97" t="s">
        <v>21499</v>
      </c>
      <c r="C2185" s="98" t="s">
        <v>15</v>
      </c>
      <c r="D2185" s="99" t="n">
        <v>77.5</v>
      </c>
      <c r="E2185" s="96"/>
    </row>
    <row r="2186" customFormat="false" ht="36" hidden="false" customHeight="true" outlineLevel="0" collapsed="false">
      <c r="A2186" s="96" t="s">
        <v>21500</v>
      </c>
      <c r="B2186" s="97" t="s">
        <v>21501</v>
      </c>
      <c r="C2186" s="98" t="s">
        <v>15</v>
      </c>
      <c r="D2186" s="99" t="n">
        <v>102.75</v>
      </c>
      <c r="E2186" s="96"/>
    </row>
    <row r="2187" customFormat="false" ht="24" hidden="false" customHeight="true" outlineLevel="0" collapsed="false">
      <c r="A2187" s="96" t="s">
        <v>21502</v>
      </c>
      <c r="B2187" s="97" t="s">
        <v>21503</v>
      </c>
      <c r="C2187" s="98" t="s">
        <v>15</v>
      </c>
      <c r="D2187" s="99" t="n">
        <v>30.17</v>
      </c>
      <c r="E2187" s="96"/>
    </row>
    <row r="2188" customFormat="false" ht="24" hidden="false" customHeight="true" outlineLevel="0" collapsed="false">
      <c r="A2188" s="96" t="s">
        <v>21504</v>
      </c>
      <c r="B2188" s="97" t="s">
        <v>21505</v>
      </c>
      <c r="C2188" s="98" t="s">
        <v>15</v>
      </c>
      <c r="D2188" s="99" t="n">
        <v>41.49</v>
      </c>
      <c r="E2188" s="96"/>
    </row>
    <row r="2189" customFormat="false" ht="12" hidden="false" customHeight="true" outlineLevel="0" collapsed="false">
      <c r="A2189" s="91" t="n">
        <v>8990</v>
      </c>
      <c r="B2189" s="92" t="s">
        <v>21506</v>
      </c>
      <c r="C2189" s="93"/>
      <c r="D2189" s="94"/>
      <c r="E2189" s="95"/>
    </row>
    <row r="2190" customFormat="false" ht="12" hidden="false" customHeight="true" outlineLevel="0" collapsed="false">
      <c r="A2190" s="96" t="s">
        <v>21507</v>
      </c>
      <c r="B2190" s="97" t="s">
        <v>21508</v>
      </c>
      <c r="C2190" s="98" t="s">
        <v>19310</v>
      </c>
      <c r="D2190" s="99" t="n">
        <v>12.18</v>
      </c>
      <c r="E2190" s="96"/>
    </row>
    <row r="2191" customFormat="false" ht="12" hidden="false" customHeight="true" outlineLevel="0" collapsed="false">
      <c r="A2191" s="91" t="n">
        <v>8991</v>
      </c>
      <c r="B2191" s="92" t="s">
        <v>21509</v>
      </c>
      <c r="C2191" s="93"/>
      <c r="D2191" s="94"/>
      <c r="E2191" s="95"/>
    </row>
    <row r="2192" customFormat="false" ht="48.75" hidden="false" customHeight="true" outlineLevel="0" collapsed="false">
      <c r="A2192" s="96" t="s">
        <v>21510</v>
      </c>
      <c r="B2192" s="97" t="s">
        <v>21511</v>
      </c>
      <c r="C2192" s="98" t="s">
        <v>15</v>
      </c>
      <c r="D2192" s="99" t="n">
        <v>211.02</v>
      </c>
      <c r="E2192" s="96"/>
    </row>
    <row r="2193" customFormat="false" ht="48.75" hidden="false" customHeight="true" outlineLevel="0" collapsed="false">
      <c r="A2193" s="96" t="s">
        <v>21512</v>
      </c>
      <c r="B2193" s="97" t="s">
        <v>21513</v>
      </c>
      <c r="C2193" s="98" t="s">
        <v>15</v>
      </c>
      <c r="D2193" s="99" t="n">
        <v>131.84</v>
      </c>
      <c r="E2193" s="96"/>
    </row>
    <row r="2194" customFormat="false" ht="12" hidden="false" customHeight="true" outlineLevel="0" collapsed="false">
      <c r="A2194" s="91" t="n">
        <v>8992</v>
      </c>
      <c r="B2194" s="92" t="s">
        <v>21514</v>
      </c>
      <c r="C2194" s="93"/>
      <c r="D2194" s="94"/>
      <c r="E2194" s="95"/>
    </row>
    <row r="2195" customFormat="false" ht="60.75" hidden="false" customHeight="true" outlineLevel="0" collapsed="false">
      <c r="A2195" s="96" t="s">
        <v>21515</v>
      </c>
      <c r="B2195" s="97" t="s">
        <v>21516</v>
      </c>
      <c r="C2195" s="98" t="s">
        <v>15</v>
      </c>
      <c r="D2195" s="99" t="n">
        <v>871.52</v>
      </c>
      <c r="E2195" s="96"/>
    </row>
    <row r="2196" customFormat="false" ht="60.75" hidden="false" customHeight="true" outlineLevel="0" collapsed="false">
      <c r="A2196" s="96" t="s">
        <v>21517</v>
      </c>
      <c r="B2196" s="97" t="s">
        <v>21518</v>
      </c>
      <c r="C2196" s="98" t="s">
        <v>15</v>
      </c>
      <c r="D2196" s="99" t="n">
        <v>1161.93</v>
      </c>
      <c r="E2196" s="96"/>
    </row>
    <row r="2197" customFormat="false" ht="60.75" hidden="false" customHeight="true" outlineLevel="0" collapsed="false">
      <c r="A2197" s="96" t="s">
        <v>21519</v>
      </c>
      <c r="B2197" s="97" t="s">
        <v>21520</v>
      </c>
      <c r="C2197" s="98" t="s">
        <v>15</v>
      </c>
      <c r="D2197" s="99" t="n">
        <v>148.71</v>
      </c>
      <c r="E2197" s="96"/>
    </row>
    <row r="2198" customFormat="false" ht="60.75" hidden="false" customHeight="true" outlineLevel="0" collapsed="false">
      <c r="A2198" s="96" t="s">
        <v>21521</v>
      </c>
      <c r="B2198" s="97" t="s">
        <v>21522</v>
      </c>
      <c r="C2198" s="98" t="s">
        <v>15</v>
      </c>
      <c r="D2198" s="99" t="n">
        <v>186.1</v>
      </c>
      <c r="E2198" s="96"/>
    </row>
    <row r="2199" customFormat="false" ht="60.75" hidden="false" customHeight="true" outlineLevel="0" collapsed="false">
      <c r="A2199" s="96" t="s">
        <v>21523</v>
      </c>
      <c r="B2199" s="97" t="s">
        <v>21524</v>
      </c>
      <c r="C2199" s="98" t="s">
        <v>15</v>
      </c>
      <c r="D2199" s="99" t="n">
        <v>236.75</v>
      </c>
      <c r="E2199" s="96"/>
    </row>
    <row r="2200" customFormat="false" ht="60.75" hidden="false" customHeight="true" outlineLevel="0" collapsed="false">
      <c r="A2200" s="96" t="s">
        <v>21525</v>
      </c>
      <c r="B2200" s="97" t="s">
        <v>21526</v>
      </c>
      <c r="C2200" s="98" t="s">
        <v>15</v>
      </c>
      <c r="D2200" s="99" t="n">
        <v>465.1</v>
      </c>
      <c r="E2200" s="96"/>
    </row>
    <row r="2201" customFormat="false" ht="60.75" hidden="false" customHeight="true" outlineLevel="0" collapsed="false">
      <c r="A2201" s="96" t="s">
        <v>21527</v>
      </c>
      <c r="B2201" s="97" t="s">
        <v>21528</v>
      </c>
      <c r="C2201" s="98" t="s">
        <v>15</v>
      </c>
      <c r="D2201" s="99" t="n">
        <v>237.58</v>
      </c>
      <c r="E2201" s="96"/>
    </row>
    <row r="2202" customFormat="false" ht="60.75" hidden="false" customHeight="true" outlineLevel="0" collapsed="false">
      <c r="A2202" s="96" t="s">
        <v>21529</v>
      </c>
      <c r="B2202" s="97" t="s">
        <v>21530</v>
      </c>
      <c r="C2202" s="98" t="s">
        <v>15</v>
      </c>
      <c r="D2202" s="99" t="n">
        <v>313.42</v>
      </c>
      <c r="E2202" s="96"/>
    </row>
    <row r="2203" customFormat="false" ht="60.75" hidden="false" customHeight="true" outlineLevel="0" collapsed="false">
      <c r="A2203" s="96" t="s">
        <v>21531</v>
      </c>
      <c r="B2203" s="97" t="s">
        <v>21532</v>
      </c>
      <c r="C2203" s="98" t="s">
        <v>15</v>
      </c>
      <c r="D2203" s="99" t="n">
        <v>389.26</v>
      </c>
      <c r="E2203" s="96"/>
    </row>
    <row r="2204" customFormat="false" ht="60.75" hidden="false" customHeight="true" outlineLevel="0" collapsed="false">
      <c r="A2204" s="96" t="s">
        <v>21533</v>
      </c>
      <c r="B2204" s="97" t="s">
        <v>21534</v>
      </c>
      <c r="C2204" s="98" t="s">
        <v>15</v>
      </c>
      <c r="D2204" s="99" t="n">
        <v>583.91</v>
      </c>
      <c r="E2204" s="96"/>
    </row>
    <row r="2205" customFormat="false" ht="60.75" hidden="false" customHeight="true" outlineLevel="0" collapsed="false">
      <c r="A2205" s="96" t="s">
        <v>21535</v>
      </c>
      <c r="B2205" s="97" t="s">
        <v>21536</v>
      </c>
      <c r="C2205" s="98" t="s">
        <v>15</v>
      </c>
      <c r="D2205" s="99" t="n">
        <v>302.83</v>
      </c>
      <c r="E2205" s="96"/>
    </row>
    <row r="2206" customFormat="false" ht="60.75" hidden="false" customHeight="true" outlineLevel="0" collapsed="false">
      <c r="A2206" s="96" t="s">
        <v>21537</v>
      </c>
      <c r="B2206" s="97" t="s">
        <v>21538</v>
      </c>
      <c r="C2206" s="98" t="s">
        <v>15</v>
      </c>
      <c r="D2206" s="99" t="n">
        <v>249.21</v>
      </c>
      <c r="E2206" s="96"/>
    </row>
    <row r="2207" customFormat="false" ht="60.75" hidden="false" customHeight="true" outlineLevel="0" collapsed="false">
      <c r="A2207" s="96" t="s">
        <v>21539</v>
      </c>
      <c r="B2207" s="97" t="s">
        <v>21540</v>
      </c>
      <c r="C2207" s="98" t="s">
        <v>15</v>
      </c>
      <c r="D2207" s="99" t="n">
        <v>396.52</v>
      </c>
      <c r="E2207" s="96"/>
    </row>
    <row r="2208" customFormat="false" ht="60.75" hidden="false" customHeight="true" outlineLevel="0" collapsed="false">
      <c r="A2208" s="96" t="s">
        <v>21541</v>
      </c>
      <c r="B2208" s="97" t="s">
        <v>21542</v>
      </c>
      <c r="C2208" s="98" t="s">
        <v>15</v>
      </c>
      <c r="D2208" s="99" t="n">
        <v>516.39</v>
      </c>
      <c r="E2208" s="96"/>
    </row>
    <row r="2209" customFormat="false" ht="60.75" hidden="false" customHeight="true" outlineLevel="0" collapsed="false">
      <c r="A2209" s="96" t="s">
        <v>21543</v>
      </c>
      <c r="B2209" s="97" t="s">
        <v>21544</v>
      </c>
      <c r="C2209" s="98" t="s">
        <v>15</v>
      </c>
      <c r="D2209" s="99" t="n">
        <v>710.59</v>
      </c>
      <c r="E2209" s="96"/>
    </row>
    <row r="2210" customFormat="false" ht="60.75" hidden="false" customHeight="true" outlineLevel="0" collapsed="false">
      <c r="A2210" s="96" t="s">
        <v>21545</v>
      </c>
      <c r="B2210" s="97" t="s">
        <v>21546</v>
      </c>
      <c r="C2210" s="98" t="s">
        <v>15</v>
      </c>
      <c r="D2210" s="99" t="n">
        <v>373.83</v>
      </c>
      <c r="E2210" s="96"/>
    </row>
    <row r="2211" customFormat="false" ht="60.75" hidden="false" customHeight="true" outlineLevel="0" collapsed="false">
      <c r="A2211" s="96" t="s">
        <v>21547</v>
      </c>
      <c r="B2211" s="97" t="s">
        <v>21548</v>
      </c>
      <c r="C2211" s="98" t="s">
        <v>15</v>
      </c>
      <c r="D2211" s="99" t="n">
        <v>486.08</v>
      </c>
      <c r="E2211" s="96"/>
    </row>
    <row r="2212" customFormat="false" ht="60.75" hidden="false" customHeight="true" outlineLevel="0" collapsed="false">
      <c r="A2212" s="96" t="s">
        <v>21549</v>
      </c>
      <c r="B2212" s="97" t="s">
        <v>21550</v>
      </c>
      <c r="C2212" s="98" t="s">
        <v>15</v>
      </c>
      <c r="D2212" s="99" t="n">
        <v>514.15</v>
      </c>
      <c r="E2212" s="96"/>
    </row>
    <row r="2213" customFormat="false" ht="60.75" hidden="false" customHeight="true" outlineLevel="0" collapsed="false">
      <c r="A2213" s="96" t="s">
        <v>21551</v>
      </c>
      <c r="B2213" s="97" t="s">
        <v>21552</v>
      </c>
      <c r="C2213" s="98" t="s">
        <v>15</v>
      </c>
      <c r="D2213" s="99" t="n">
        <v>539.65</v>
      </c>
      <c r="E2213" s="96"/>
    </row>
    <row r="2214" customFormat="false" ht="60.75" hidden="false" customHeight="true" outlineLevel="0" collapsed="false">
      <c r="A2214" s="96" t="s">
        <v>21553</v>
      </c>
      <c r="B2214" s="97" t="s">
        <v>21554</v>
      </c>
      <c r="C2214" s="98" t="s">
        <v>15</v>
      </c>
      <c r="D2214" s="99" t="n">
        <v>570.27</v>
      </c>
      <c r="E2214" s="96"/>
    </row>
    <row r="2215" customFormat="false" ht="60.75" hidden="false" customHeight="true" outlineLevel="0" collapsed="false">
      <c r="A2215" s="96" t="s">
        <v>21555</v>
      </c>
      <c r="B2215" s="97" t="s">
        <v>21556</v>
      </c>
      <c r="C2215" s="98" t="s">
        <v>15</v>
      </c>
      <c r="D2215" s="99" t="n">
        <v>598.34</v>
      </c>
      <c r="E2215" s="96"/>
    </row>
    <row r="2216" customFormat="false" ht="60.75" hidden="false" customHeight="true" outlineLevel="0" collapsed="false">
      <c r="A2216" s="96" t="s">
        <v>21557</v>
      </c>
      <c r="B2216" s="97" t="s">
        <v>21558</v>
      </c>
      <c r="C2216" s="98" t="s">
        <v>15</v>
      </c>
      <c r="D2216" s="99" t="n">
        <v>626.4</v>
      </c>
      <c r="E2216" s="96"/>
    </row>
    <row r="2217" customFormat="false" ht="60.75" hidden="false" customHeight="true" outlineLevel="0" collapsed="false">
      <c r="A2217" s="96" t="s">
        <v>21559</v>
      </c>
      <c r="B2217" s="97" t="s">
        <v>21560</v>
      </c>
      <c r="C2217" s="98" t="s">
        <v>15</v>
      </c>
      <c r="D2217" s="99" t="n">
        <v>928.6</v>
      </c>
      <c r="E2217" s="96"/>
    </row>
    <row r="2218" customFormat="false" ht="60.75" hidden="false" customHeight="true" outlineLevel="0" collapsed="false">
      <c r="A2218" s="96" t="s">
        <v>21561</v>
      </c>
      <c r="B2218" s="97" t="s">
        <v>21562</v>
      </c>
      <c r="C2218" s="98" t="s">
        <v>15</v>
      </c>
      <c r="D2218" s="99" t="n">
        <v>468.25</v>
      </c>
      <c r="E2218" s="96"/>
    </row>
    <row r="2219" customFormat="false" ht="60.75" hidden="false" customHeight="true" outlineLevel="0" collapsed="false">
      <c r="A2219" s="96" t="s">
        <v>21563</v>
      </c>
      <c r="B2219" s="97" t="s">
        <v>21564</v>
      </c>
      <c r="C2219" s="98" t="s">
        <v>15</v>
      </c>
      <c r="D2219" s="99" t="n">
        <v>599.78</v>
      </c>
      <c r="E2219" s="96"/>
    </row>
    <row r="2220" customFormat="false" ht="60.75" hidden="false" customHeight="true" outlineLevel="0" collapsed="false">
      <c r="A2220" s="96" t="s">
        <v>21565</v>
      </c>
      <c r="B2220" s="97" t="s">
        <v>21566</v>
      </c>
      <c r="C2220" s="98" t="s">
        <v>15</v>
      </c>
      <c r="D2220" s="99" t="n">
        <v>731.31</v>
      </c>
      <c r="E2220" s="96"/>
    </row>
    <row r="2221" customFormat="false" ht="60.75" hidden="false" customHeight="true" outlineLevel="0" collapsed="false">
      <c r="A2221" s="96" t="s">
        <v>21567</v>
      </c>
      <c r="B2221" s="97" t="s">
        <v>21568</v>
      </c>
      <c r="C2221" s="98" t="s">
        <v>15</v>
      </c>
      <c r="D2221" s="99" t="n">
        <v>1008.95</v>
      </c>
      <c r="E2221" s="96"/>
    </row>
    <row r="2222" customFormat="false" ht="60.75" hidden="false" customHeight="true" outlineLevel="0" collapsed="false">
      <c r="A2222" s="96" t="s">
        <v>21569</v>
      </c>
      <c r="B2222" s="97" t="s">
        <v>21570</v>
      </c>
      <c r="C2222" s="98" t="s">
        <v>15</v>
      </c>
      <c r="D2222" s="99" t="n">
        <v>1311.98</v>
      </c>
      <c r="E2222" s="96"/>
    </row>
    <row r="2223" customFormat="false" ht="60.75" hidden="false" customHeight="true" outlineLevel="0" collapsed="false">
      <c r="A2223" s="96" t="s">
        <v>21571</v>
      </c>
      <c r="B2223" s="97" t="s">
        <v>21572</v>
      </c>
      <c r="C2223" s="98" t="s">
        <v>15</v>
      </c>
      <c r="D2223" s="99" t="n">
        <v>554.42</v>
      </c>
      <c r="E2223" s="96"/>
    </row>
    <row r="2224" customFormat="false" ht="60.75" hidden="false" customHeight="true" outlineLevel="0" collapsed="false">
      <c r="A2224" s="96" t="s">
        <v>21573</v>
      </c>
      <c r="B2224" s="97" t="s">
        <v>21574</v>
      </c>
      <c r="C2224" s="98" t="s">
        <v>15</v>
      </c>
      <c r="D2224" s="99" t="n">
        <v>705.93</v>
      </c>
      <c r="E2224" s="96"/>
    </row>
    <row r="2225" customFormat="false" ht="60.75" hidden="false" customHeight="true" outlineLevel="0" collapsed="false">
      <c r="A2225" s="96" t="s">
        <v>21575</v>
      </c>
      <c r="B2225" s="97" t="s">
        <v>21576</v>
      </c>
      <c r="C2225" s="98" t="s">
        <v>15</v>
      </c>
      <c r="D2225" s="99" t="n">
        <v>857.44</v>
      </c>
      <c r="E2225" s="96"/>
    </row>
    <row r="2226" customFormat="false" ht="60.75" hidden="false" customHeight="true" outlineLevel="0" collapsed="false">
      <c r="A2226" s="96" t="s">
        <v>21577</v>
      </c>
      <c r="B2226" s="97" t="s">
        <v>21578</v>
      </c>
      <c r="C2226" s="98" t="s">
        <v>15</v>
      </c>
      <c r="D2226" s="99" t="n">
        <v>1163.27</v>
      </c>
      <c r="E2226" s="96"/>
    </row>
    <row r="2227" customFormat="false" ht="60.75" hidden="false" customHeight="true" outlineLevel="0" collapsed="false">
      <c r="A2227" s="96" t="s">
        <v>21579</v>
      </c>
      <c r="B2227" s="97" t="s">
        <v>21580</v>
      </c>
      <c r="C2227" s="98" t="s">
        <v>15</v>
      </c>
      <c r="D2227" s="99" t="n">
        <v>1507.68</v>
      </c>
      <c r="E2227" s="96"/>
    </row>
    <row r="2228" customFormat="false" ht="60.75" hidden="false" customHeight="true" outlineLevel="0" collapsed="false">
      <c r="A2228" s="96" t="s">
        <v>21581</v>
      </c>
      <c r="B2228" s="97" t="s">
        <v>21582</v>
      </c>
      <c r="C2228" s="98" t="s">
        <v>15</v>
      </c>
      <c r="D2228" s="99" t="n">
        <v>818.86</v>
      </c>
      <c r="E2228" s="96"/>
    </row>
    <row r="2229" customFormat="false" ht="60.75" hidden="false" customHeight="true" outlineLevel="0" collapsed="false">
      <c r="A2229" s="96" t="s">
        <v>21583</v>
      </c>
      <c r="B2229" s="97" t="s">
        <v>21584</v>
      </c>
      <c r="C2229" s="98" t="s">
        <v>15</v>
      </c>
      <c r="D2229" s="99" t="n">
        <v>991.07</v>
      </c>
      <c r="E2229" s="96"/>
    </row>
    <row r="2230" customFormat="false" ht="12" hidden="false" customHeight="true" outlineLevel="0" collapsed="false">
      <c r="A2230" s="91" t="n">
        <v>8993</v>
      </c>
      <c r="B2230" s="92" t="s">
        <v>21585</v>
      </c>
      <c r="C2230" s="93"/>
      <c r="D2230" s="94"/>
      <c r="E2230" s="95"/>
    </row>
    <row r="2231" customFormat="false" ht="60.75" hidden="false" customHeight="true" outlineLevel="0" collapsed="false">
      <c r="A2231" s="96" t="s">
        <v>21586</v>
      </c>
      <c r="B2231" s="97" t="s">
        <v>21587</v>
      </c>
      <c r="C2231" s="98" t="s">
        <v>15</v>
      </c>
      <c r="D2231" s="99" t="n">
        <v>1459.66</v>
      </c>
      <c r="E2231" s="96"/>
    </row>
    <row r="2232" customFormat="false" ht="60.75" hidden="false" customHeight="true" outlineLevel="0" collapsed="false">
      <c r="A2232" s="96" t="s">
        <v>21588</v>
      </c>
      <c r="B2232" s="97" t="s">
        <v>21589</v>
      </c>
      <c r="C2232" s="98" t="s">
        <v>15</v>
      </c>
      <c r="D2232" s="99" t="n">
        <v>990.7</v>
      </c>
      <c r="E2232" s="96"/>
    </row>
    <row r="2233" customFormat="false" ht="60.75" hidden="false" customHeight="true" outlineLevel="0" collapsed="false">
      <c r="A2233" s="96" t="s">
        <v>21590</v>
      </c>
      <c r="B2233" s="97" t="s">
        <v>21591</v>
      </c>
      <c r="C2233" s="98" t="s">
        <v>15</v>
      </c>
      <c r="D2233" s="99" t="n">
        <v>230.69</v>
      </c>
      <c r="E2233" s="96"/>
    </row>
    <row r="2234" customFormat="false" ht="60.75" hidden="false" customHeight="true" outlineLevel="0" collapsed="false">
      <c r="A2234" s="96" t="s">
        <v>21592</v>
      </c>
      <c r="B2234" s="97" t="s">
        <v>21593</v>
      </c>
      <c r="C2234" s="98" t="s">
        <v>15</v>
      </c>
      <c r="D2234" s="99" t="n">
        <v>260.04</v>
      </c>
      <c r="E2234" s="96"/>
    </row>
    <row r="2235" customFormat="false" ht="60.75" hidden="false" customHeight="true" outlineLevel="0" collapsed="false">
      <c r="A2235" s="96" t="s">
        <v>21594</v>
      </c>
      <c r="B2235" s="97" t="s">
        <v>21595</v>
      </c>
      <c r="C2235" s="98" t="s">
        <v>15</v>
      </c>
      <c r="D2235" s="99" t="n">
        <v>318.73</v>
      </c>
      <c r="E2235" s="96"/>
    </row>
    <row r="2236" customFormat="false" ht="60.75" hidden="false" customHeight="true" outlineLevel="0" collapsed="false">
      <c r="A2236" s="96" t="s">
        <v>21596</v>
      </c>
      <c r="B2236" s="97" t="s">
        <v>21597</v>
      </c>
      <c r="C2236" s="98" t="s">
        <v>15</v>
      </c>
      <c r="D2236" s="99" t="n">
        <v>367.29</v>
      </c>
      <c r="E2236" s="96"/>
    </row>
    <row r="2237" customFormat="false" ht="60.75" hidden="false" customHeight="true" outlineLevel="0" collapsed="false">
      <c r="A2237" s="96" t="s">
        <v>21598</v>
      </c>
      <c r="B2237" s="97" t="s">
        <v>21599</v>
      </c>
      <c r="C2237" s="98" t="s">
        <v>15</v>
      </c>
      <c r="D2237" s="99" t="n">
        <v>443.13</v>
      </c>
      <c r="E2237" s="96"/>
    </row>
    <row r="2238" customFormat="false" ht="60.75" hidden="false" customHeight="true" outlineLevel="0" collapsed="false">
      <c r="A2238" s="96" t="s">
        <v>21600</v>
      </c>
      <c r="B2238" s="97" t="s">
        <v>21601</v>
      </c>
      <c r="C2238" s="98" t="s">
        <v>15</v>
      </c>
      <c r="D2238" s="99" t="n">
        <v>518.97</v>
      </c>
      <c r="E2238" s="96"/>
    </row>
    <row r="2239" customFormat="false" ht="60.75" hidden="false" customHeight="true" outlineLevel="0" collapsed="false">
      <c r="A2239" s="96" t="s">
        <v>21602</v>
      </c>
      <c r="B2239" s="97" t="s">
        <v>21603</v>
      </c>
      <c r="C2239" s="98" t="s">
        <v>15</v>
      </c>
      <c r="D2239" s="99" t="n">
        <v>772.38</v>
      </c>
      <c r="E2239" s="96"/>
    </row>
    <row r="2240" customFormat="false" ht="60.75" hidden="false" customHeight="true" outlineLevel="0" collapsed="false">
      <c r="A2240" s="96" t="s">
        <v>21604</v>
      </c>
      <c r="B2240" s="97" t="s">
        <v>21605</v>
      </c>
      <c r="C2240" s="98" t="s">
        <v>15</v>
      </c>
      <c r="D2240" s="99" t="n">
        <v>491.31</v>
      </c>
      <c r="E2240" s="96"/>
    </row>
    <row r="2241" customFormat="false" ht="60.75" hidden="false" customHeight="true" outlineLevel="0" collapsed="false">
      <c r="A2241" s="96" t="s">
        <v>21606</v>
      </c>
      <c r="B2241" s="97" t="s">
        <v>21607</v>
      </c>
      <c r="C2241" s="98" t="s">
        <v>15</v>
      </c>
      <c r="D2241" s="99" t="n">
        <v>585</v>
      </c>
      <c r="E2241" s="96"/>
    </row>
    <row r="2242" customFormat="false" ht="60.75" hidden="false" customHeight="true" outlineLevel="0" collapsed="false">
      <c r="A2242" s="96" t="s">
        <v>21608</v>
      </c>
      <c r="B2242" s="97" t="s">
        <v>21609</v>
      </c>
      <c r="C2242" s="98" t="s">
        <v>15</v>
      </c>
      <c r="D2242" s="99" t="n">
        <v>968.86</v>
      </c>
      <c r="E2242" s="96"/>
    </row>
    <row r="2243" customFormat="false" ht="60.75" hidden="false" customHeight="true" outlineLevel="0" collapsed="false">
      <c r="A2243" s="96" t="s">
        <v>21610</v>
      </c>
      <c r="B2243" s="97" t="s">
        <v>21611</v>
      </c>
      <c r="C2243" s="98" t="s">
        <v>15</v>
      </c>
      <c r="D2243" s="99" t="n">
        <v>632.09</v>
      </c>
      <c r="E2243" s="96"/>
    </row>
    <row r="2244" customFormat="false" ht="60.75" hidden="false" customHeight="true" outlineLevel="0" collapsed="false">
      <c r="A2244" s="96" t="s">
        <v>21612</v>
      </c>
      <c r="B2244" s="97" t="s">
        <v>21613</v>
      </c>
      <c r="C2244" s="98" t="s">
        <v>15</v>
      </c>
      <c r="D2244" s="99" t="n">
        <v>744.34</v>
      </c>
      <c r="E2244" s="96"/>
    </row>
    <row r="2245" customFormat="false" ht="60.75" hidden="false" customHeight="true" outlineLevel="0" collapsed="false">
      <c r="A2245" s="96" t="s">
        <v>21614</v>
      </c>
      <c r="B2245" s="97" t="s">
        <v>21615</v>
      </c>
      <c r="C2245" s="98" t="s">
        <v>15</v>
      </c>
      <c r="D2245" s="99" t="n">
        <v>856.6</v>
      </c>
      <c r="E2245" s="96"/>
    </row>
    <row r="2246" customFormat="false" ht="60.75" hidden="false" customHeight="true" outlineLevel="0" collapsed="false">
      <c r="A2246" s="96" t="s">
        <v>21616</v>
      </c>
      <c r="B2246" s="97" t="s">
        <v>21617</v>
      </c>
      <c r="C2246" s="98" t="s">
        <v>15</v>
      </c>
      <c r="D2246" s="99" t="n">
        <v>1249.98</v>
      </c>
      <c r="E2246" s="96"/>
    </row>
    <row r="2247" customFormat="false" ht="60.75" hidden="false" customHeight="true" outlineLevel="0" collapsed="false">
      <c r="A2247" s="96" t="s">
        <v>21618</v>
      </c>
      <c r="B2247" s="97" t="s">
        <v>21619</v>
      </c>
      <c r="C2247" s="98" t="s">
        <v>15</v>
      </c>
      <c r="D2247" s="99" t="n">
        <v>789.63</v>
      </c>
      <c r="E2247" s="96"/>
    </row>
    <row r="2248" customFormat="false" ht="60.75" hidden="false" customHeight="true" outlineLevel="0" collapsed="false">
      <c r="A2248" s="96" t="s">
        <v>21620</v>
      </c>
      <c r="B2248" s="97" t="s">
        <v>21621</v>
      </c>
      <c r="C2248" s="98" t="s">
        <v>15</v>
      </c>
      <c r="D2248" s="99" t="n">
        <v>921.16</v>
      </c>
      <c r="E2248" s="96"/>
    </row>
    <row r="2249" customFormat="false" ht="60.75" hidden="false" customHeight="true" outlineLevel="0" collapsed="false">
      <c r="A2249" s="96" t="s">
        <v>21622</v>
      </c>
      <c r="B2249" s="97" t="s">
        <v>21623</v>
      </c>
      <c r="C2249" s="98" t="s">
        <v>15</v>
      </c>
      <c r="D2249" s="99" t="n">
        <v>1052.69</v>
      </c>
      <c r="E2249" s="96"/>
    </row>
    <row r="2250" customFormat="false" ht="60.75" hidden="false" customHeight="true" outlineLevel="0" collapsed="false">
      <c r="A2250" s="96" t="s">
        <v>21624</v>
      </c>
      <c r="B2250" s="97" t="s">
        <v>21625</v>
      </c>
      <c r="C2250" s="98" t="s">
        <v>15</v>
      </c>
      <c r="D2250" s="99" t="n">
        <v>1418.48</v>
      </c>
      <c r="E2250" s="96"/>
    </row>
    <row r="2251" customFormat="false" ht="60.75" hidden="false" customHeight="true" outlineLevel="0" collapsed="false">
      <c r="A2251" s="96" t="s">
        <v>21626</v>
      </c>
      <c r="B2251" s="97" t="s">
        <v>21627</v>
      </c>
      <c r="C2251" s="98" t="s">
        <v>15</v>
      </c>
      <c r="D2251" s="99" t="n">
        <v>1721.5</v>
      </c>
      <c r="E2251" s="96"/>
    </row>
    <row r="2252" customFormat="false" ht="60.75" hidden="false" customHeight="true" outlineLevel="0" collapsed="false">
      <c r="A2252" s="96" t="s">
        <v>21628</v>
      </c>
      <c r="B2252" s="97" t="s">
        <v>21629</v>
      </c>
      <c r="C2252" s="98" t="s">
        <v>15</v>
      </c>
      <c r="D2252" s="99" t="n">
        <v>963.94</v>
      </c>
      <c r="E2252" s="96"/>
    </row>
    <row r="2253" customFormat="false" ht="60.75" hidden="false" customHeight="true" outlineLevel="0" collapsed="false">
      <c r="A2253" s="96" t="s">
        <v>21630</v>
      </c>
      <c r="B2253" s="97" t="s">
        <v>21631</v>
      </c>
      <c r="C2253" s="98" t="s">
        <v>15</v>
      </c>
      <c r="D2253" s="99" t="n">
        <v>1115.46</v>
      </c>
      <c r="E2253" s="96"/>
    </row>
    <row r="2254" customFormat="false" ht="60.75" hidden="false" customHeight="true" outlineLevel="0" collapsed="false">
      <c r="A2254" s="96" t="s">
        <v>21632</v>
      </c>
      <c r="B2254" s="97" t="s">
        <v>21633</v>
      </c>
      <c r="C2254" s="98" t="s">
        <v>15</v>
      </c>
      <c r="D2254" s="99" t="n">
        <v>1266.97</v>
      </c>
      <c r="E2254" s="96"/>
    </row>
    <row r="2255" customFormat="false" ht="60.75" hidden="false" customHeight="true" outlineLevel="0" collapsed="false">
      <c r="A2255" s="96" t="s">
        <v>21634</v>
      </c>
      <c r="B2255" s="97" t="s">
        <v>21635</v>
      </c>
      <c r="C2255" s="98" t="s">
        <v>15</v>
      </c>
      <c r="D2255" s="99" t="n">
        <v>1671.63</v>
      </c>
      <c r="E2255" s="96"/>
    </row>
    <row r="2256" customFormat="false" ht="60.75" hidden="false" customHeight="true" outlineLevel="0" collapsed="false">
      <c r="A2256" s="96" t="s">
        <v>21636</v>
      </c>
      <c r="B2256" s="97" t="s">
        <v>21637</v>
      </c>
      <c r="C2256" s="98" t="s">
        <v>15</v>
      </c>
      <c r="D2256" s="99" t="n">
        <v>2016.04</v>
      </c>
      <c r="E2256" s="96"/>
    </row>
    <row r="2257" customFormat="false" ht="60.75" hidden="false" customHeight="true" outlineLevel="0" collapsed="false">
      <c r="A2257" s="96" t="s">
        <v>21638</v>
      </c>
      <c r="B2257" s="97" t="s">
        <v>21639</v>
      </c>
      <c r="C2257" s="98" t="s">
        <v>15</v>
      </c>
      <c r="D2257" s="99" t="n">
        <v>1327.22</v>
      </c>
      <c r="E2257" s="96"/>
    </row>
    <row r="2258" customFormat="false" ht="60.75" hidden="false" customHeight="true" outlineLevel="0" collapsed="false">
      <c r="A2258" s="96" t="s">
        <v>21640</v>
      </c>
      <c r="B2258" s="97" t="s">
        <v>21641</v>
      </c>
      <c r="C2258" s="98" t="s">
        <v>15</v>
      </c>
      <c r="D2258" s="99" t="n">
        <v>1499.43</v>
      </c>
      <c r="E2258" s="96"/>
    </row>
    <row r="2259" customFormat="false" ht="12" hidden="false" customHeight="true" outlineLevel="0" collapsed="false">
      <c r="A2259" s="91" t="n">
        <v>8994</v>
      </c>
      <c r="B2259" s="92" t="s">
        <v>21642</v>
      </c>
      <c r="C2259" s="93"/>
      <c r="D2259" s="94"/>
      <c r="E2259" s="95"/>
    </row>
    <row r="2260" customFormat="false" ht="48.75" hidden="false" customHeight="true" outlineLevel="0" collapsed="false">
      <c r="A2260" s="96" t="s">
        <v>21643</v>
      </c>
      <c r="B2260" s="97" t="s">
        <v>21644</v>
      </c>
      <c r="C2260" s="98" t="s">
        <v>15</v>
      </c>
      <c r="D2260" s="99" t="n">
        <v>868.51</v>
      </c>
      <c r="E2260" s="96"/>
    </row>
    <row r="2261" customFormat="false" ht="48.75" hidden="false" customHeight="true" outlineLevel="0" collapsed="false">
      <c r="A2261" s="96" t="s">
        <v>21645</v>
      </c>
      <c r="B2261" s="97" t="s">
        <v>21646</v>
      </c>
      <c r="C2261" s="98" t="s">
        <v>15</v>
      </c>
      <c r="D2261" s="99" t="n">
        <v>1613.19</v>
      </c>
      <c r="E2261" s="96"/>
    </row>
    <row r="2262" customFormat="false" ht="48.75" hidden="false" customHeight="true" outlineLevel="0" collapsed="false">
      <c r="A2262" s="96" t="s">
        <v>21647</v>
      </c>
      <c r="B2262" s="97" t="s">
        <v>21648</v>
      </c>
      <c r="C2262" s="98" t="s">
        <v>15</v>
      </c>
      <c r="D2262" s="99" t="n">
        <v>629</v>
      </c>
      <c r="E2262" s="96"/>
    </row>
    <row r="2263" customFormat="false" ht="48.75" hidden="false" customHeight="true" outlineLevel="0" collapsed="false">
      <c r="A2263" s="96" t="s">
        <v>21649</v>
      </c>
      <c r="B2263" s="97" t="s">
        <v>21650</v>
      </c>
      <c r="C2263" s="98" t="s">
        <v>15</v>
      </c>
      <c r="D2263" s="99" t="n">
        <v>2791.19</v>
      </c>
      <c r="E2263" s="96"/>
    </row>
    <row r="2264" customFormat="false" ht="48.75" hidden="false" customHeight="true" outlineLevel="0" collapsed="false">
      <c r="A2264" s="96" t="s">
        <v>21651</v>
      </c>
      <c r="B2264" s="97" t="s">
        <v>21652</v>
      </c>
      <c r="C2264" s="98" t="s">
        <v>15</v>
      </c>
      <c r="D2264" s="99" t="n">
        <v>638.42</v>
      </c>
      <c r="E2264" s="96"/>
    </row>
    <row r="2265" customFormat="false" ht="48.75" hidden="false" customHeight="true" outlineLevel="0" collapsed="false">
      <c r="A2265" s="96" t="s">
        <v>21653</v>
      </c>
      <c r="B2265" s="97" t="s">
        <v>21654</v>
      </c>
      <c r="C2265" s="98" t="s">
        <v>15</v>
      </c>
      <c r="D2265" s="99" t="n">
        <v>669.87</v>
      </c>
      <c r="E2265" s="96"/>
    </row>
    <row r="2266" customFormat="false" ht="48.75" hidden="false" customHeight="true" outlineLevel="0" collapsed="false">
      <c r="A2266" s="96" t="s">
        <v>21655</v>
      </c>
      <c r="B2266" s="97" t="s">
        <v>21656</v>
      </c>
      <c r="C2266" s="98" t="s">
        <v>15</v>
      </c>
      <c r="D2266" s="99" t="n">
        <v>3575.67</v>
      </c>
      <c r="E2266" s="96"/>
    </row>
    <row r="2267" customFormat="false" ht="60.75" hidden="false" customHeight="true" outlineLevel="0" collapsed="false">
      <c r="A2267" s="96" t="s">
        <v>21657</v>
      </c>
      <c r="B2267" s="97" t="s">
        <v>21658</v>
      </c>
      <c r="C2267" s="98" t="s">
        <v>15</v>
      </c>
      <c r="D2267" s="99" t="n">
        <v>30684.19</v>
      </c>
      <c r="E2267" s="96"/>
    </row>
    <row r="2268" customFormat="false" ht="12" hidden="false" customHeight="true" outlineLevel="0" collapsed="false">
      <c r="A2268" s="91" t="n">
        <v>8995</v>
      </c>
      <c r="B2268" s="92" t="s">
        <v>21659</v>
      </c>
      <c r="C2268" s="93"/>
      <c r="D2268" s="94"/>
      <c r="E2268" s="95"/>
    </row>
    <row r="2269" customFormat="false" ht="24" hidden="false" customHeight="true" outlineLevel="0" collapsed="false">
      <c r="A2269" s="96" t="s">
        <v>21660</v>
      </c>
      <c r="B2269" s="97" t="s">
        <v>21661</v>
      </c>
      <c r="C2269" s="98" t="s">
        <v>15</v>
      </c>
      <c r="D2269" s="99" t="n">
        <v>1185.2</v>
      </c>
      <c r="E2269" s="96"/>
    </row>
    <row r="2270" customFormat="false" ht="24" hidden="false" customHeight="true" outlineLevel="0" collapsed="false">
      <c r="A2270" s="96" t="s">
        <v>21662</v>
      </c>
      <c r="B2270" s="97" t="s">
        <v>21663</v>
      </c>
      <c r="C2270" s="98" t="s">
        <v>15</v>
      </c>
      <c r="D2270" s="99" t="n">
        <v>1259.17</v>
      </c>
      <c r="E2270" s="96"/>
    </row>
    <row r="2271" customFormat="false" ht="24" hidden="false" customHeight="true" outlineLevel="0" collapsed="false">
      <c r="A2271" s="96" t="s">
        <v>21664</v>
      </c>
      <c r="B2271" s="97" t="s">
        <v>21665</v>
      </c>
      <c r="C2271" s="98" t="s">
        <v>15</v>
      </c>
      <c r="D2271" s="99" t="n">
        <v>1280.64</v>
      </c>
      <c r="E2271" s="96"/>
    </row>
    <row r="2272" customFormat="false" ht="24" hidden="false" customHeight="true" outlineLevel="0" collapsed="false">
      <c r="A2272" s="96" t="s">
        <v>21666</v>
      </c>
      <c r="B2272" s="97" t="s">
        <v>21667</v>
      </c>
      <c r="C2272" s="98" t="s">
        <v>15</v>
      </c>
      <c r="D2272" s="99" t="n">
        <v>1597.94</v>
      </c>
      <c r="E2272" s="96"/>
    </row>
    <row r="2273" customFormat="false" ht="24" hidden="false" customHeight="true" outlineLevel="0" collapsed="false">
      <c r="A2273" s="96" t="s">
        <v>21668</v>
      </c>
      <c r="B2273" s="97" t="s">
        <v>21669</v>
      </c>
      <c r="C2273" s="98" t="s">
        <v>15</v>
      </c>
      <c r="D2273" s="99" t="n">
        <v>9068.84</v>
      </c>
      <c r="E2273" s="96"/>
    </row>
    <row r="2274" customFormat="false" ht="24" hidden="false" customHeight="true" outlineLevel="0" collapsed="false">
      <c r="A2274" s="96" t="s">
        <v>21670</v>
      </c>
      <c r="B2274" s="97" t="s">
        <v>21671</v>
      </c>
      <c r="C2274" s="98" t="s">
        <v>15</v>
      </c>
      <c r="D2274" s="99" t="n">
        <v>1706.09</v>
      </c>
      <c r="E2274" s="96"/>
    </row>
    <row r="2275" customFormat="false" ht="24" hidden="false" customHeight="true" outlineLevel="0" collapsed="false">
      <c r="A2275" s="96" t="s">
        <v>21672</v>
      </c>
      <c r="B2275" s="97" t="s">
        <v>21673</v>
      </c>
      <c r="C2275" s="98" t="s">
        <v>15</v>
      </c>
      <c r="D2275" s="99" t="n">
        <v>1754.69</v>
      </c>
      <c r="E2275" s="96"/>
    </row>
    <row r="2276" customFormat="false" ht="24" hidden="false" customHeight="true" outlineLevel="0" collapsed="false">
      <c r="A2276" s="96" t="s">
        <v>21674</v>
      </c>
      <c r="B2276" s="97" t="s">
        <v>21675</v>
      </c>
      <c r="C2276" s="98" t="s">
        <v>15</v>
      </c>
      <c r="D2276" s="99" t="n">
        <v>2130.53</v>
      </c>
      <c r="E2276" s="96"/>
    </row>
    <row r="2277" customFormat="false" ht="24" hidden="false" customHeight="true" outlineLevel="0" collapsed="false">
      <c r="A2277" s="96" t="s">
        <v>21676</v>
      </c>
      <c r="B2277" s="97" t="s">
        <v>21677</v>
      </c>
      <c r="C2277" s="98" t="s">
        <v>15</v>
      </c>
      <c r="D2277" s="99" t="n">
        <v>4438.36</v>
      </c>
      <c r="E2277" s="96"/>
    </row>
    <row r="2278" customFormat="false" ht="24" hidden="false" customHeight="true" outlineLevel="0" collapsed="false">
      <c r="A2278" s="96" t="s">
        <v>21678</v>
      </c>
      <c r="B2278" s="97" t="s">
        <v>21679</v>
      </c>
      <c r="C2278" s="98" t="s">
        <v>15</v>
      </c>
      <c r="D2278" s="99" t="n">
        <v>6354.21</v>
      </c>
      <c r="E2278" s="96"/>
    </row>
    <row r="2279" customFormat="false" ht="12" hidden="false" customHeight="true" outlineLevel="0" collapsed="false">
      <c r="A2279" s="91" t="n">
        <v>8996</v>
      </c>
      <c r="B2279" s="92" t="s">
        <v>21680</v>
      </c>
      <c r="C2279" s="93"/>
      <c r="D2279" s="94"/>
      <c r="E2279" s="95"/>
    </row>
    <row r="2280" customFormat="false" ht="12" hidden="false" customHeight="true" outlineLevel="0" collapsed="false">
      <c r="A2280" s="96" t="s">
        <v>21681</v>
      </c>
      <c r="B2280" s="97" t="s">
        <v>21682</v>
      </c>
      <c r="C2280" s="98" t="s">
        <v>19310</v>
      </c>
      <c r="D2280" s="99" t="n">
        <v>91.3</v>
      </c>
      <c r="E2280" s="96"/>
    </row>
    <row r="2281" customFormat="false" ht="24" hidden="false" customHeight="true" outlineLevel="0" collapsed="false">
      <c r="A2281" s="96" t="s">
        <v>21683</v>
      </c>
      <c r="B2281" s="97" t="s">
        <v>21684</v>
      </c>
      <c r="C2281" s="98" t="s">
        <v>15</v>
      </c>
      <c r="D2281" s="99" t="n">
        <v>125.66</v>
      </c>
      <c r="E2281" s="96"/>
    </row>
    <row r="2282" customFormat="false" ht="36" hidden="false" customHeight="true" outlineLevel="0" collapsed="false">
      <c r="A2282" s="96" t="s">
        <v>21685</v>
      </c>
      <c r="B2282" s="97" t="s">
        <v>21686</v>
      </c>
      <c r="C2282" s="98" t="s">
        <v>15</v>
      </c>
      <c r="D2282" s="99" t="n">
        <v>273.79</v>
      </c>
      <c r="E2282" s="96"/>
    </row>
    <row r="2283" customFormat="false" ht="36" hidden="false" customHeight="true" outlineLevel="0" collapsed="false">
      <c r="A2283" s="96" t="s">
        <v>21687</v>
      </c>
      <c r="B2283" s="97" t="s">
        <v>21688</v>
      </c>
      <c r="C2283" s="98" t="s">
        <v>15</v>
      </c>
      <c r="D2283" s="99" t="n">
        <v>252.1</v>
      </c>
      <c r="E2283" s="96"/>
    </row>
    <row r="2284" customFormat="false" ht="36" hidden="false" customHeight="true" outlineLevel="0" collapsed="false">
      <c r="A2284" s="96" t="s">
        <v>21689</v>
      </c>
      <c r="B2284" s="97" t="s">
        <v>21690</v>
      </c>
      <c r="C2284" s="98" t="s">
        <v>15</v>
      </c>
      <c r="D2284" s="99" t="n">
        <v>92.91</v>
      </c>
      <c r="E2284" s="96"/>
    </row>
    <row r="2285" customFormat="false" ht="24" hidden="false" customHeight="true" outlineLevel="0" collapsed="false">
      <c r="A2285" s="96" t="s">
        <v>21691</v>
      </c>
      <c r="B2285" s="97" t="s">
        <v>21692</v>
      </c>
      <c r="C2285" s="98" t="s">
        <v>15</v>
      </c>
      <c r="D2285" s="99" t="n">
        <v>299.57</v>
      </c>
      <c r="E2285" s="96"/>
    </row>
    <row r="2286" customFormat="false" ht="36" hidden="false" customHeight="true" outlineLevel="0" collapsed="false">
      <c r="A2286" s="96" t="s">
        <v>21693</v>
      </c>
      <c r="B2286" s="97" t="s">
        <v>21694</v>
      </c>
      <c r="C2286" s="98" t="s">
        <v>15</v>
      </c>
      <c r="D2286" s="99" t="n">
        <v>80.28</v>
      </c>
      <c r="E2286" s="96"/>
    </row>
    <row r="2287" customFormat="false" ht="12" hidden="false" customHeight="true" outlineLevel="0" collapsed="false">
      <c r="A2287" s="91" t="n">
        <v>8997</v>
      </c>
      <c r="B2287" s="92" t="s">
        <v>21695</v>
      </c>
      <c r="C2287" s="93"/>
      <c r="D2287" s="94"/>
      <c r="E2287" s="95"/>
    </row>
    <row r="2288" customFormat="false" ht="36" hidden="false" customHeight="true" outlineLevel="0" collapsed="false">
      <c r="A2288" s="96" t="s">
        <v>21696</v>
      </c>
      <c r="B2288" s="97" t="s">
        <v>21697</v>
      </c>
      <c r="C2288" s="98" t="s">
        <v>172</v>
      </c>
      <c r="D2288" s="99" t="n">
        <v>212.74</v>
      </c>
      <c r="E2288" s="96"/>
    </row>
    <row r="2289" customFormat="false" ht="36" hidden="false" customHeight="true" outlineLevel="0" collapsed="false">
      <c r="A2289" s="96" t="s">
        <v>21698</v>
      </c>
      <c r="B2289" s="97" t="s">
        <v>21699</v>
      </c>
      <c r="C2289" s="98" t="s">
        <v>172</v>
      </c>
      <c r="D2289" s="99" t="n">
        <v>165.88</v>
      </c>
      <c r="E2289" s="96"/>
    </row>
    <row r="2290" customFormat="false" ht="12" hidden="false" customHeight="true" outlineLevel="0" collapsed="false">
      <c r="A2290" s="91" t="n">
        <v>8998</v>
      </c>
      <c r="B2290" s="92" t="s">
        <v>21700</v>
      </c>
      <c r="C2290" s="93"/>
      <c r="D2290" s="94"/>
      <c r="E2290" s="95"/>
    </row>
    <row r="2291" customFormat="false" ht="36" hidden="false" customHeight="true" outlineLevel="0" collapsed="false">
      <c r="A2291" s="96" t="s">
        <v>21701</v>
      </c>
      <c r="B2291" s="97" t="s">
        <v>21702</v>
      </c>
      <c r="C2291" s="98" t="s">
        <v>15</v>
      </c>
      <c r="D2291" s="99" t="n">
        <v>3684.21</v>
      </c>
      <c r="E2291" s="96"/>
    </row>
    <row r="2292" customFormat="false" ht="24" hidden="false" customHeight="true" outlineLevel="0" collapsed="false">
      <c r="A2292" s="96" t="s">
        <v>21703</v>
      </c>
      <c r="B2292" s="97" t="s">
        <v>21704</v>
      </c>
      <c r="C2292" s="98" t="s">
        <v>15</v>
      </c>
      <c r="D2292" s="99" t="n">
        <v>1836.16</v>
      </c>
      <c r="E2292" s="96"/>
    </row>
    <row r="2293" customFormat="false" ht="24" hidden="false" customHeight="true" outlineLevel="0" collapsed="false">
      <c r="A2293" s="96" t="s">
        <v>21705</v>
      </c>
      <c r="B2293" s="97" t="s">
        <v>21706</v>
      </c>
      <c r="C2293" s="98" t="s">
        <v>15</v>
      </c>
      <c r="D2293" s="99" t="n">
        <v>2818.21</v>
      </c>
      <c r="E2293" s="96"/>
    </row>
    <row r="2294" customFormat="false" ht="24" hidden="false" customHeight="true" outlineLevel="0" collapsed="false">
      <c r="A2294" s="96" t="s">
        <v>21707</v>
      </c>
      <c r="B2294" s="97" t="s">
        <v>21708</v>
      </c>
      <c r="C2294" s="98" t="s">
        <v>15</v>
      </c>
      <c r="D2294" s="99" t="n">
        <v>3237.46</v>
      </c>
      <c r="E2294" s="96"/>
    </row>
    <row r="2295" customFormat="false" ht="24" hidden="false" customHeight="true" outlineLevel="0" collapsed="false">
      <c r="A2295" s="96" t="s">
        <v>21709</v>
      </c>
      <c r="B2295" s="97" t="s">
        <v>21710</v>
      </c>
      <c r="C2295" s="98" t="s">
        <v>15</v>
      </c>
      <c r="D2295" s="99" t="n">
        <v>3644.45</v>
      </c>
      <c r="E2295" s="96"/>
    </row>
    <row r="2296" customFormat="false" ht="12" hidden="false" customHeight="true" outlineLevel="0" collapsed="false">
      <c r="A2296" s="91" t="n">
        <v>8686</v>
      </c>
      <c r="B2296" s="92" t="s">
        <v>16254</v>
      </c>
      <c r="C2296" s="93"/>
      <c r="D2296" s="94"/>
      <c r="E2296" s="95"/>
    </row>
    <row r="2297" customFormat="false" ht="12" hidden="false" customHeight="true" outlineLevel="0" collapsed="false">
      <c r="A2297" s="91" t="n">
        <v>9000</v>
      </c>
      <c r="B2297" s="92" t="s">
        <v>21711</v>
      </c>
      <c r="C2297" s="93"/>
      <c r="D2297" s="94"/>
      <c r="E2297" s="95"/>
    </row>
    <row r="2298" customFormat="false" ht="60.75" hidden="false" customHeight="true" outlineLevel="0" collapsed="false">
      <c r="A2298" s="96" t="s">
        <v>21712</v>
      </c>
      <c r="B2298" s="97" t="s">
        <v>21713</v>
      </c>
      <c r="C2298" s="98" t="s">
        <v>172</v>
      </c>
      <c r="D2298" s="99" t="n">
        <v>84.85</v>
      </c>
      <c r="E2298" s="96"/>
    </row>
    <row r="2299" customFormat="false" ht="60.75" hidden="false" customHeight="true" outlineLevel="0" collapsed="false">
      <c r="A2299" s="96" t="s">
        <v>21714</v>
      </c>
      <c r="B2299" s="97" t="s">
        <v>21715</v>
      </c>
      <c r="C2299" s="98" t="s">
        <v>172</v>
      </c>
      <c r="D2299" s="99" t="n">
        <v>118.38</v>
      </c>
      <c r="E2299" s="96"/>
    </row>
    <row r="2300" customFormat="false" ht="60.75" hidden="false" customHeight="true" outlineLevel="0" collapsed="false">
      <c r="A2300" s="96" t="s">
        <v>21716</v>
      </c>
      <c r="B2300" s="97" t="s">
        <v>21717</v>
      </c>
      <c r="C2300" s="98" t="s">
        <v>172</v>
      </c>
      <c r="D2300" s="99" t="n">
        <v>168.26</v>
      </c>
      <c r="E2300" s="96"/>
    </row>
    <row r="2301" customFormat="false" ht="60.75" hidden="false" customHeight="true" outlineLevel="0" collapsed="false">
      <c r="A2301" s="96" t="s">
        <v>21718</v>
      </c>
      <c r="B2301" s="97" t="s">
        <v>21719</v>
      </c>
      <c r="C2301" s="98" t="s">
        <v>172</v>
      </c>
      <c r="D2301" s="99" t="n">
        <v>214.66</v>
      </c>
      <c r="E2301" s="96"/>
    </row>
    <row r="2302" customFormat="false" ht="48.75" hidden="false" customHeight="true" outlineLevel="0" collapsed="false">
      <c r="A2302" s="96" t="s">
        <v>21720</v>
      </c>
      <c r="B2302" s="97" t="s">
        <v>21721</v>
      </c>
      <c r="C2302" s="98" t="s">
        <v>172</v>
      </c>
      <c r="D2302" s="99" t="n">
        <v>29.44</v>
      </c>
      <c r="E2302" s="96"/>
    </row>
    <row r="2303" customFormat="false" ht="12" hidden="false" customHeight="true" outlineLevel="0" collapsed="false">
      <c r="A2303" s="91" t="n">
        <v>9001</v>
      </c>
      <c r="B2303" s="92" t="s">
        <v>21722</v>
      </c>
      <c r="C2303" s="93"/>
      <c r="D2303" s="94"/>
      <c r="E2303" s="95"/>
    </row>
    <row r="2304" customFormat="false" ht="60.75" hidden="false" customHeight="true" outlineLevel="0" collapsed="false">
      <c r="A2304" s="96" t="s">
        <v>21723</v>
      </c>
      <c r="B2304" s="97" t="s">
        <v>21724</v>
      </c>
      <c r="C2304" s="98" t="s">
        <v>172</v>
      </c>
      <c r="D2304" s="99" t="n">
        <v>65.12</v>
      </c>
      <c r="E2304" s="96"/>
    </row>
    <row r="2305" customFormat="false" ht="60.75" hidden="false" customHeight="true" outlineLevel="0" collapsed="false">
      <c r="A2305" s="96" t="s">
        <v>21725</v>
      </c>
      <c r="B2305" s="97" t="s">
        <v>21726</v>
      </c>
      <c r="C2305" s="98" t="s">
        <v>172</v>
      </c>
      <c r="D2305" s="99" t="n">
        <v>111</v>
      </c>
      <c r="E2305" s="96"/>
    </row>
    <row r="2306" customFormat="false" ht="60.75" hidden="false" customHeight="true" outlineLevel="0" collapsed="false">
      <c r="A2306" s="96" t="s">
        <v>21727</v>
      </c>
      <c r="B2306" s="97" t="s">
        <v>21728</v>
      </c>
      <c r="C2306" s="98" t="s">
        <v>172</v>
      </c>
      <c r="D2306" s="99" t="n">
        <v>84.33</v>
      </c>
      <c r="E2306" s="96"/>
    </row>
    <row r="2307" customFormat="false" ht="60.75" hidden="false" customHeight="true" outlineLevel="0" collapsed="false">
      <c r="A2307" s="96" t="s">
        <v>21729</v>
      </c>
      <c r="B2307" s="97" t="s">
        <v>21730</v>
      </c>
      <c r="C2307" s="98" t="s">
        <v>172</v>
      </c>
      <c r="D2307" s="99" t="n">
        <v>137.56</v>
      </c>
      <c r="E2307" s="96"/>
    </row>
    <row r="2308" customFormat="false" ht="97.5" hidden="false" customHeight="true" outlineLevel="0" collapsed="false">
      <c r="A2308" s="96" t="s">
        <v>21731</v>
      </c>
      <c r="B2308" s="97" t="s">
        <v>21732</v>
      </c>
      <c r="C2308" s="98" t="s">
        <v>172</v>
      </c>
      <c r="D2308" s="99" t="n">
        <v>282.09</v>
      </c>
      <c r="E2308" s="96"/>
    </row>
    <row r="2309" customFormat="false" ht="72.75" hidden="false" customHeight="true" outlineLevel="0" collapsed="false">
      <c r="A2309" s="96" t="s">
        <v>21733</v>
      </c>
      <c r="B2309" s="97" t="s">
        <v>21734</v>
      </c>
      <c r="C2309" s="98" t="s">
        <v>172</v>
      </c>
      <c r="D2309" s="99" t="n">
        <v>150.76</v>
      </c>
      <c r="E2309" s="96"/>
    </row>
    <row r="2310" customFormat="false" ht="60.75" hidden="false" customHeight="true" outlineLevel="0" collapsed="false">
      <c r="A2310" s="96" t="s">
        <v>21735</v>
      </c>
      <c r="B2310" s="97" t="s">
        <v>21736</v>
      </c>
      <c r="C2310" s="98" t="s">
        <v>172</v>
      </c>
      <c r="D2310" s="99" t="n">
        <v>111.65</v>
      </c>
      <c r="E2310" s="96"/>
    </row>
    <row r="2311" customFormat="false" ht="84.75" hidden="false" customHeight="true" outlineLevel="0" collapsed="false">
      <c r="A2311" s="96" t="s">
        <v>21737</v>
      </c>
      <c r="B2311" s="97" t="s">
        <v>21738</v>
      </c>
      <c r="C2311" s="98" t="s">
        <v>172</v>
      </c>
      <c r="D2311" s="99" t="n">
        <v>350.03</v>
      </c>
      <c r="E2311" s="96"/>
    </row>
    <row r="2312" customFormat="false" ht="60.75" hidden="false" customHeight="true" outlineLevel="0" collapsed="false">
      <c r="A2312" s="96" t="s">
        <v>21739</v>
      </c>
      <c r="B2312" s="97" t="s">
        <v>21740</v>
      </c>
      <c r="C2312" s="98" t="s">
        <v>172</v>
      </c>
      <c r="D2312" s="99" t="n">
        <v>218.7</v>
      </c>
      <c r="E2312" s="96"/>
    </row>
    <row r="2313" customFormat="false" ht="60.75" hidden="false" customHeight="true" outlineLevel="0" collapsed="false">
      <c r="A2313" s="96" t="s">
        <v>21741</v>
      </c>
      <c r="B2313" s="97" t="s">
        <v>21742</v>
      </c>
      <c r="C2313" s="98" t="s">
        <v>172</v>
      </c>
      <c r="D2313" s="99" t="n">
        <v>431.72</v>
      </c>
      <c r="E2313" s="96"/>
    </row>
    <row r="2314" customFormat="false" ht="97.5" hidden="false" customHeight="true" outlineLevel="0" collapsed="false">
      <c r="A2314" s="96" t="s">
        <v>21743</v>
      </c>
      <c r="B2314" s="97" t="s">
        <v>21744</v>
      </c>
      <c r="C2314" s="98" t="s">
        <v>172</v>
      </c>
      <c r="D2314" s="99" t="n">
        <v>295.85</v>
      </c>
      <c r="E2314" s="96"/>
    </row>
    <row r="2315" customFormat="false" ht="72.75" hidden="false" customHeight="true" outlineLevel="0" collapsed="false">
      <c r="A2315" s="96" t="s">
        <v>21745</v>
      </c>
      <c r="B2315" s="97" t="s">
        <v>21746</v>
      </c>
      <c r="C2315" s="98" t="s">
        <v>172</v>
      </c>
      <c r="D2315" s="99" t="n">
        <v>164.52</v>
      </c>
      <c r="E2315" s="96"/>
    </row>
    <row r="2316" customFormat="false" ht="60.75" hidden="false" customHeight="true" outlineLevel="0" collapsed="false">
      <c r="A2316" s="96" t="s">
        <v>21747</v>
      </c>
      <c r="B2316" s="97" t="s">
        <v>21748</v>
      </c>
      <c r="C2316" s="98" t="s">
        <v>172</v>
      </c>
      <c r="D2316" s="99" t="n">
        <v>125.41</v>
      </c>
      <c r="E2316" s="96"/>
    </row>
    <row r="2317" customFormat="false" ht="84.75" hidden="false" customHeight="true" outlineLevel="0" collapsed="false">
      <c r="A2317" s="96" t="s">
        <v>21749</v>
      </c>
      <c r="B2317" s="97" t="s">
        <v>21750</v>
      </c>
      <c r="C2317" s="98" t="s">
        <v>172</v>
      </c>
      <c r="D2317" s="99" t="n">
        <v>363.79</v>
      </c>
      <c r="E2317" s="96"/>
    </row>
    <row r="2318" customFormat="false" ht="60.75" hidden="false" customHeight="true" outlineLevel="0" collapsed="false">
      <c r="A2318" s="96" t="s">
        <v>21751</v>
      </c>
      <c r="B2318" s="97" t="s">
        <v>21752</v>
      </c>
      <c r="C2318" s="98" t="s">
        <v>172</v>
      </c>
      <c r="D2318" s="99" t="n">
        <v>232.46</v>
      </c>
      <c r="E2318" s="96"/>
    </row>
    <row r="2319" customFormat="false" ht="60.75" hidden="false" customHeight="true" outlineLevel="0" collapsed="false">
      <c r="A2319" s="96" t="s">
        <v>21753</v>
      </c>
      <c r="B2319" s="97" t="s">
        <v>21754</v>
      </c>
      <c r="C2319" s="98" t="s">
        <v>172</v>
      </c>
      <c r="D2319" s="99" t="n">
        <v>193.35</v>
      </c>
      <c r="E2319" s="96"/>
    </row>
    <row r="2320" customFormat="false" ht="60.75" hidden="false" customHeight="true" outlineLevel="0" collapsed="false">
      <c r="A2320" s="96" t="s">
        <v>21755</v>
      </c>
      <c r="B2320" s="97" t="s">
        <v>21756</v>
      </c>
      <c r="C2320" s="98" t="s">
        <v>172</v>
      </c>
      <c r="D2320" s="99" t="n">
        <v>257.51</v>
      </c>
      <c r="E2320" s="96"/>
    </row>
    <row r="2321" customFormat="false" ht="60.75" hidden="false" customHeight="true" outlineLevel="0" collapsed="false">
      <c r="A2321" s="96" t="s">
        <v>21757</v>
      </c>
      <c r="B2321" s="97" t="s">
        <v>21758</v>
      </c>
      <c r="C2321" s="98" t="s">
        <v>172</v>
      </c>
      <c r="D2321" s="99" t="n">
        <v>334.4</v>
      </c>
      <c r="E2321" s="96"/>
    </row>
    <row r="2322" customFormat="false" ht="60.75" hidden="false" customHeight="true" outlineLevel="0" collapsed="false">
      <c r="A2322" s="96" t="s">
        <v>21759</v>
      </c>
      <c r="B2322" s="97" t="s">
        <v>21760</v>
      </c>
      <c r="C2322" s="98" t="s">
        <v>172</v>
      </c>
      <c r="D2322" s="99" t="n">
        <v>434</v>
      </c>
      <c r="E2322" s="96"/>
    </row>
    <row r="2323" customFormat="false" ht="60.75" hidden="false" customHeight="true" outlineLevel="0" collapsed="false">
      <c r="A2323" s="96" t="s">
        <v>21761</v>
      </c>
      <c r="B2323" s="97" t="s">
        <v>21762</v>
      </c>
      <c r="C2323" s="98" t="s">
        <v>172</v>
      </c>
      <c r="D2323" s="99" t="n">
        <v>559.9</v>
      </c>
      <c r="E2323" s="96"/>
    </row>
    <row r="2324" customFormat="false" ht="60.75" hidden="false" customHeight="true" outlineLevel="0" collapsed="false">
      <c r="A2324" s="96" t="s">
        <v>21763</v>
      </c>
      <c r="B2324" s="97" t="s">
        <v>21764</v>
      </c>
      <c r="C2324" s="98" t="s">
        <v>172</v>
      </c>
      <c r="D2324" s="99" t="n">
        <v>829.38</v>
      </c>
      <c r="E2324" s="96"/>
    </row>
    <row r="2325" customFormat="false" ht="60.75" hidden="false" customHeight="true" outlineLevel="0" collapsed="false">
      <c r="A2325" s="96" t="s">
        <v>21765</v>
      </c>
      <c r="B2325" s="97" t="s">
        <v>21766</v>
      </c>
      <c r="C2325" s="98" t="s">
        <v>172</v>
      </c>
      <c r="D2325" s="99" t="n">
        <v>1007.12</v>
      </c>
      <c r="E2325" s="96"/>
    </row>
    <row r="2326" customFormat="false" ht="12" hidden="false" customHeight="true" outlineLevel="0" collapsed="false">
      <c r="A2326" s="91" t="n">
        <v>9002</v>
      </c>
      <c r="B2326" s="92" t="s">
        <v>21767</v>
      </c>
      <c r="C2326" s="93"/>
      <c r="D2326" s="94"/>
      <c r="E2326" s="95"/>
    </row>
    <row r="2327" customFormat="false" ht="36" hidden="false" customHeight="true" outlineLevel="0" collapsed="false">
      <c r="A2327" s="96" t="s">
        <v>21768</v>
      </c>
      <c r="B2327" s="97" t="s">
        <v>21769</v>
      </c>
      <c r="C2327" s="98" t="s">
        <v>172</v>
      </c>
      <c r="D2327" s="99" t="n">
        <v>32.31</v>
      </c>
      <c r="E2327" s="96"/>
    </row>
    <row r="2328" customFormat="false" ht="36" hidden="false" customHeight="true" outlineLevel="0" collapsed="false">
      <c r="A2328" s="96" t="s">
        <v>21770</v>
      </c>
      <c r="B2328" s="97" t="s">
        <v>21771</v>
      </c>
      <c r="C2328" s="98" t="s">
        <v>172</v>
      </c>
      <c r="D2328" s="99" t="n">
        <v>61.65</v>
      </c>
      <c r="E2328" s="96"/>
    </row>
    <row r="2329" customFormat="false" ht="36" hidden="false" customHeight="true" outlineLevel="0" collapsed="false">
      <c r="A2329" s="96" t="s">
        <v>21772</v>
      </c>
      <c r="B2329" s="97" t="s">
        <v>21773</v>
      </c>
      <c r="C2329" s="98" t="s">
        <v>172</v>
      </c>
      <c r="D2329" s="99" t="n">
        <v>125.17</v>
      </c>
      <c r="E2329" s="96"/>
    </row>
    <row r="2330" customFormat="false" ht="36" hidden="false" customHeight="true" outlineLevel="0" collapsed="false">
      <c r="A2330" s="96" t="s">
        <v>21774</v>
      </c>
      <c r="B2330" s="97" t="s">
        <v>21775</v>
      </c>
      <c r="C2330" s="98" t="s">
        <v>172</v>
      </c>
      <c r="D2330" s="99" t="n">
        <v>22.82</v>
      </c>
      <c r="E2330" s="96"/>
    </row>
    <row r="2331" customFormat="false" ht="36" hidden="false" customHeight="true" outlineLevel="0" collapsed="false">
      <c r="A2331" s="96" t="s">
        <v>21776</v>
      </c>
      <c r="B2331" s="97" t="s">
        <v>21777</v>
      </c>
      <c r="C2331" s="98" t="s">
        <v>172</v>
      </c>
      <c r="D2331" s="99" t="n">
        <v>30.48</v>
      </c>
      <c r="E2331" s="96"/>
    </row>
    <row r="2332" customFormat="false" ht="12" hidden="false" customHeight="true" outlineLevel="0" collapsed="false">
      <c r="A2332" s="91" t="n">
        <v>9003</v>
      </c>
      <c r="B2332" s="92" t="s">
        <v>21778</v>
      </c>
      <c r="C2332" s="93"/>
      <c r="D2332" s="94"/>
      <c r="E2332" s="95"/>
    </row>
    <row r="2333" customFormat="false" ht="36" hidden="false" customHeight="true" outlineLevel="0" collapsed="false">
      <c r="A2333" s="96" t="s">
        <v>21779</v>
      </c>
      <c r="B2333" s="97" t="s">
        <v>21780</v>
      </c>
      <c r="C2333" s="98" t="s">
        <v>172</v>
      </c>
      <c r="D2333" s="99" t="n">
        <v>13.01</v>
      </c>
      <c r="E2333" s="96"/>
    </row>
    <row r="2334" customFormat="false" ht="36" hidden="false" customHeight="true" outlineLevel="0" collapsed="false">
      <c r="A2334" s="96" t="s">
        <v>21781</v>
      </c>
      <c r="B2334" s="97" t="s">
        <v>21782</v>
      </c>
      <c r="C2334" s="98" t="s">
        <v>172</v>
      </c>
      <c r="D2334" s="99" t="n">
        <v>22.29</v>
      </c>
      <c r="E2334" s="96"/>
    </row>
    <row r="2335" customFormat="false" ht="36" hidden="false" customHeight="true" outlineLevel="0" collapsed="false">
      <c r="A2335" s="96" t="s">
        <v>21783</v>
      </c>
      <c r="B2335" s="97" t="s">
        <v>21784</v>
      </c>
      <c r="C2335" s="98" t="s">
        <v>172</v>
      </c>
      <c r="D2335" s="99" t="n">
        <v>63.63</v>
      </c>
      <c r="E2335" s="96"/>
    </row>
    <row r="2336" customFormat="false" ht="36" hidden="false" customHeight="true" outlineLevel="0" collapsed="false">
      <c r="A2336" s="96" t="s">
        <v>21785</v>
      </c>
      <c r="B2336" s="97" t="s">
        <v>21786</v>
      </c>
      <c r="C2336" s="98" t="s">
        <v>172</v>
      </c>
      <c r="D2336" s="99" t="n">
        <v>8.85</v>
      </c>
      <c r="E2336" s="96"/>
    </row>
    <row r="2337" customFormat="false" ht="12" hidden="false" customHeight="true" outlineLevel="0" collapsed="false">
      <c r="A2337" s="91" t="n">
        <v>9004</v>
      </c>
      <c r="B2337" s="92" t="s">
        <v>21787</v>
      </c>
      <c r="C2337" s="93"/>
      <c r="D2337" s="94"/>
      <c r="E2337" s="95"/>
    </row>
    <row r="2338" customFormat="false" ht="12" hidden="false" customHeight="true" outlineLevel="0" collapsed="false">
      <c r="A2338" s="96" t="s">
        <v>21788</v>
      </c>
      <c r="B2338" s="97" t="s">
        <v>21789</v>
      </c>
      <c r="C2338" s="98" t="s">
        <v>172</v>
      </c>
      <c r="D2338" s="99" t="n">
        <v>60.5</v>
      </c>
      <c r="E2338" s="96"/>
    </row>
    <row r="2339" customFormat="false" ht="36" hidden="false" customHeight="true" outlineLevel="0" collapsed="false">
      <c r="A2339" s="96" t="s">
        <v>21790</v>
      </c>
      <c r="B2339" s="97" t="s">
        <v>21791</v>
      </c>
      <c r="C2339" s="98" t="s">
        <v>172</v>
      </c>
      <c r="D2339" s="99" t="n">
        <v>83.13</v>
      </c>
      <c r="E2339" s="96"/>
    </row>
    <row r="2340" customFormat="false" ht="36" hidden="false" customHeight="true" outlineLevel="0" collapsed="false">
      <c r="A2340" s="96" t="s">
        <v>21792</v>
      </c>
      <c r="B2340" s="97" t="s">
        <v>21793</v>
      </c>
      <c r="C2340" s="98" t="s">
        <v>172</v>
      </c>
      <c r="D2340" s="99" t="n">
        <v>115.39</v>
      </c>
      <c r="E2340" s="96"/>
    </row>
    <row r="2341" customFormat="false" ht="36" hidden="false" customHeight="true" outlineLevel="0" collapsed="false">
      <c r="A2341" s="96" t="s">
        <v>21794</v>
      </c>
      <c r="B2341" s="97" t="s">
        <v>21795</v>
      </c>
      <c r="C2341" s="98" t="s">
        <v>172</v>
      </c>
      <c r="D2341" s="99" t="n">
        <v>160.84</v>
      </c>
      <c r="E2341" s="96"/>
    </row>
    <row r="2342" customFormat="false" ht="36" hidden="false" customHeight="true" outlineLevel="0" collapsed="false">
      <c r="A2342" s="96" t="s">
        <v>21796</v>
      </c>
      <c r="B2342" s="97" t="s">
        <v>21797</v>
      </c>
      <c r="C2342" s="98" t="s">
        <v>172</v>
      </c>
      <c r="D2342" s="99" t="n">
        <v>185.13</v>
      </c>
      <c r="E2342" s="96"/>
    </row>
    <row r="2343" customFormat="false" ht="12" hidden="false" customHeight="true" outlineLevel="0" collapsed="false">
      <c r="A2343" s="91" t="n">
        <v>9005</v>
      </c>
      <c r="B2343" s="92" t="s">
        <v>21798</v>
      </c>
      <c r="C2343" s="93"/>
      <c r="D2343" s="94"/>
      <c r="E2343" s="95"/>
    </row>
    <row r="2344" customFormat="false" ht="36" hidden="false" customHeight="true" outlineLevel="0" collapsed="false">
      <c r="A2344" s="96" t="s">
        <v>21799</v>
      </c>
      <c r="B2344" s="97" t="s">
        <v>21800</v>
      </c>
      <c r="C2344" s="98" t="s">
        <v>172</v>
      </c>
      <c r="D2344" s="99" t="n">
        <v>610.04</v>
      </c>
      <c r="E2344" s="96"/>
    </row>
    <row r="2345" customFormat="false" ht="36" hidden="false" customHeight="true" outlineLevel="0" collapsed="false">
      <c r="A2345" s="96" t="s">
        <v>21801</v>
      </c>
      <c r="B2345" s="97" t="s">
        <v>21802</v>
      </c>
      <c r="C2345" s="98" t="s">
        <v>172</v>
      </c>
      <c r="D2345" s="99" t="n">
        <v>886.94</v>
      </c>
      <c r="E2345" s="96"/>
    </row>
    <row r="2346" customFormat="false" ht="36" hidden="false" customHeight="true" outlineLevel="0" collapsed="false">
      <c r="A2346" s="96" t="s">
        <v>21803</v>
      </c>
      <c r="B2346" s="97" t="s">
        <v>21804</v>
      </c>
      <c r="C2346" s="98" t="s">
        <v>172</v>
      </c>
      <c r="D2346" s="99" t="n">
        <v>1277.95</v>
      </c>
      <c r="E2346" s="96"/>
    </row>
    <row r="2347" customFormat="false" ht="36" hidden="false" customHeight="true" outlineLevel="0" collapsed="false">
      <c r="A2347" s="96" t="s">
        <v>21805</v>
      </c>
      <c r="B2347" s="97" t="s">
        <v>21806</v>
      </c>
      <c r="C2347" s="98" t="s">
        <v>172</v>
      </c>
      <c r="D2347" s="99" t="n">
        <v>157.08</v>
      </c>
      <c r="E2347" s="96"/>
    </row>
    <row r="2348" customFormat="false" ht="36" hidden="false" customHeight="true" outlineLevel="0" collapsed="false">
      <c r="A2348" s="96" t="s">
        <v>21807</v>
      </c>
      <c r="B2348" s="97" t="s">
        <v>21808</v>
      </c>
      <c r="C2348" s="98" t="s">
        <v>172</v>
      </c>
      <c r="D2348" s="99" t="n">
        <v>188.71</v>
      </c>
      <c r="E2348" s="96"/>
    </row>
    <row r="2349" customFormat="false" ht="36" hidden="false" customHeight="true" outlineLevel="0" collapsed="false">
      <c r="A2349" s="96" t="s">
        <v>21809</v>
      </c>
      <c r="B2349" s="97" t="s">
        <v>21810</v>
      </c>
      <c r="C2349" s="98" t="s">
        <v>172</v>
      </c>
      <c r="D2349" s="99" t="n">
        <v>268.26</v>
      </c>
      <c r="E2349" s="96"/>
    </row>
    <row r="2350" customFormat="false" ht="36" hidden="false" customHeight="true" outlineLevel="0" collapsed="false">
      <c r="A2350" s="96" t="s">
        <v>21811</v>
      </c>
      <c r="B2350" s="97" t="s">
        <v>21812</v>
      </c>
      <c r="C2350" s="98" t="s">
        <v>172</v>
      </c>
      <c r="D2350" s="99" t="n">
        <v>440.24</v>
      </c>
      <c r="E2350" s="96"/>
    </row>
    <row r="2351" customFormat="false" ht="12" hidden="false" customHeight="true" outlineLevel="0" collapsed="false">
      <c r="A2351" s="91" t="n">
        <v>9006</v>
      </c>
      <c r="B2351" s="92" t="s">
        <v>21813</v>
      </c>
      <c r="C2351" s="93"/>
      <c r="D2351" s="94"/>
      <c r="E2351" s="95"/>
    </row>
    <row r="2352" customFormat="false" ht="12" hidden="false" customHeight="true" outlineLevel="0" collapsed="false">
      <c r="A2352" s="96" t="s">
        <v>21814</v>
      </c>
      <c r="B2352" s="97" t="s">
        <v>21815</v>
      </c>
      <c r="C2352" s="98" t="s">
        <v>172</v>
      </c>
      <c r="D2352" s="99" t="n">
        <v>7573.7</v>
      </c>
      <c r="E2352" s="96"/>
    </row>
    <row r="2353" customFormat="false" ht="12" hidden="false" customHeight="true" outlineLevel="0" collapsed="false">
      <c r="A2353" s="96" t="s">
        <v>21816</v>
      </c>
      <c r="B2353" s="97" t="s">
        <v>21817</v>
      </c>
      <c r="C2353" s="98" t="s">
        <v>172</v>
      </c>
      <c r="D2353" s="99" t="n">
        <v>7861.19</v>
      </c>
      <c r="E2353" s="96"/>
    </row>
    <row r="2354" customFormat="false" ht="12" hidden="false" customHeight="true" outlineLevel="0" collapsed="false">
      <c r="A2354" s="96" t="s">
        <v>21818</v>
      </c>
      <c r="B2354" s="97" t="s">
        <v>21819</v>
      </c>
      <c r="C2354" s="98" t="s">
        <v>172</v>
      </c>
      <c r="D2354" s="99" t="n">
        <v>8148.12</v>
      </c>
      <c r="E2354" s="96"/>
    </row>
    <row r="2355" customFormat="false" ht="12" hidden="false" customHeight="true" outlineLevel="0" collapsed="false">
      <c r="A2355" s="96" t="s">
        <v>21820</v>
      </c>
      <c r="B2355" s="97" t="s">
        <v>21821</v>
      </c>
      <c r="C2355" s="98" t="s">
        <v>172</v>
      </c>
      <c r="D2355" s="99" t="n">
        <v>8442.03</v>
      </c>
      <c r="E2355" s="96"/>
    </row>
    <row r="2356" customFormat="false" ht="12" hidden="false" customHeight="true" outlineLevel="0" collapsed="false">
      <c r="A2356" s="96" t="s">
        <v>21822</v>
      </c>
      <c r="B2356" s="97" t="s">
        <v>21823</v>
      </c>
      <c r="C2356" s="98" t="s">
        <v>172</v>
      </c>
      <c r="D2356" s="99" t="n">
        <v>11753.38</v>
      </c>
      <c r="E2356" s="96"/>
    </row>
    <row r="2357" customFormat="false" ht="12" hidden="false" customHeight="true" outlineLevel="0" collapsed="false">
      <c r="A2357" s="96" t="s">
        <v>21824</v>
      </c>
      <c r="B2357" s="97" t="s">
        <v>21825</v>
      </c>
      <c r="C2357" s="98" t="s">
        <v>172</v>
      </c>
      <c r="D2357" s="99" t="n">
        <v>12116.25</v>
      </c>
      <c r="E2357" s="96"/>
    </row>
    <row r="2358" customFormat="false" ht="12" hidden="false" customHeight="true" outlineLevel="0" collapsed="false">
      <c r="A2358" s="96" t="s">
        <v>21826</v>
      </c>
      <c r="B2358" s="97" t="s">
        <v>21827</v>
      </c>
      <c r="C2358" s="98" t="s">
        <v>172</v>
      </c>
      <c r="D2358" s="99" t="n">
        <v>12467.05</v>
      </c>
      <c r="E2358" s="96"/>
    </row>
    <row r="2359" customFormat="false" ht="12" hidden="false" customHeight="true" outlineLevel="0" collapsed="false">
      <c r="A2359" s="96" t="s">
        <v>21828</v>
      </c>
      <c r="B2359" s="97" t="s">
        <v>21829</v>
      </c>
      <c r="C2359" s="98" t="s">
        <v>172</v>
      </c>
      <c r="D2359" s="99" t="n">
        <v>12847.8</v>
      </c>
      <c r="E2359" s="96"/>
    </row>
    <row r="2360" customFormat="false" ht="12" hidden="false" customHeight="true" outlineLevel="0" collapsed="false">
      <c r="A2360" s="96" t="s">
        <v>21830</v>
      </c>
      <c r="B2360" s="97" t="s">
        <v>21831</v>
      </c>
      <c r="C2360" s="98" t="s">
        <v>172</v>
      </c>
      <c r="D2360" s="99" t="n">
        <v>13275.07</v>
      </c>
      <c r="E2360" s="96"/>
    </row>
    <row r="2361" customFormat="false" ht="12" hidden="false" customHeight="true" outlineLevel="0" collapsed="false">
      <c r="A2361" s="96" t="s">
        <v>21832</v>
      </c>
      <c r="B2361" s="97" t="s">
        <v>21833</v>
      </c>
      <c r="C2361" s="98" t="s">
        <v>172</v>
      </c>
      <c r="D2361" s="99" t="n">
        <v>13720.14</v>
      </c>
      <c r="E2361" s="96"/>
    </row>
    <row r="2362" customFormat="false" ht="12" hidden="false" customHeight="true" outlineLevel="0" collapsed="false">
      <c r="A2362" s="96" t="s">
        <v>21834</v>
      </c>
      <c r="B2362" s="97" t="s">
        <v>21835</v>
      </c>
      <c r="C2362" s="98" t="s">
        <v>172</v>
      </c>
      <c r="D2362" s="99" t="n">
        <v>14135.75</v>
      </c>
      <c r="E2362" s="96"/>
    </row>
    <row r="2363" customFormat="false" ht="12" hidden="false" customHeight="true" outlineLevel="0" collapsed="false">
      <c r="A2363" s="96" t="s">
        <v>21836</v>
      </c>
      <c r="B2363" s="97" t="s">
        <v>21837</v>
      </c>
      <c r="C2363" s="98" t="s">
        <v>172</v>
      </c>
      <c r="D2363" s="99" t="n">
        <v>14671.27</v>
      </c>
      <c r="E2363" s="96"/>
    </row>
    <row r="2364" customFormat="false" ht="12" hidden="false" customHeight="true" outlineLevel="0" collapsed="false">
      <c r="A2364" s="96" t="s">
        <v>21838</v>
      </c>
      <c r="B2364" s="97" t="s">
        <v>21839</v>
      </c>
      <c r="C2364" s="98" t="s">
        <v>172</v>
      </c>
      <c r="D2364" s="99" t="n">
        <v>15075.26</v>
      </c>
      <c r="E2364" s="96"/>
    </row>
    <row r="2365" customFormat="false" ht="12" hidden="false" customHeight="true" outlineLevel="0" collapsed="false">
      <c r="A2365" s="96" t="s">
        <v>21840</v>
      </c>
      <c r="B2365" s="97" t="s">
        <v>21841</v>
      </c>
      <c r="C2365" s="98" t="s">
        <v>172</v>
      </c>
      <c r="D2365" s="99" t="n">
        <v>15520.82</v>
      </c>
      <c r="E2365" s="96"/>
    </row>
    <row r="2366" customFormat="false" ht="12" hidden="false" customHeight="true" outlineLevel="0" collapsed="false">
      <c r="A2366" s="96" t="s">
        <v>21842</v>
      </c>
      <c r="B2366" s="97" t="s">
        <v>21843</v>
      </c>
      <c r="C2366" s="98" t="s">
        <v>172</v>
      </c>
      <c r="D2366" s="99" t="n">
        <v>15971.93</v>
      </c>
      <c r="E2366" s="96"/>
    </row>
    <row r="2367" customFormat="false" ht="12" hidden="false" customHeight="true" outlineLevel="0" collapsed="false">
      <c r="A2367" s="96" t="s">
        <v>21844</v>
      </c>
      <c r="B2367" s="97" t="s">
        <v>21845</v>
      </c>
      <c r="C2367" s="98" t="s">
        <v>172</v>
      </c>
      <c r="D2367" s="99" t="n">
        <v>16352.51</v>
      </c>
      <c r="E2367" s="96"/>
    </row>
    <row r="2368" customFormat="false" ht="12" hidden="false" customHeight="true" outlineLevel="0" collapsed="false">
      <c r="A2368" s="96" t="s">
        <v>21846</v>
      </c>
      <c r="B2368" s="97" t="s">
        <v>21847</v>
      </c>
      <c r="C2368" s="98" t="s">
        <v>172</v>
      </c>
      <c r="D2368" s="99" t="n">
        <v>16757.6</v>
      </c>
      <c r="E2368" s="96"/>
    </row>
    <row r="2369" customFormat="false" ht="12" hidden="false" customHeight="true" outlineLevel="0" collapsed="false">
      <c r="A2369" s="96" t="s">
        <v>21848</v>
      </c>
      <c r="B2369" s="97" t="s">
        <v>21849</v>
      </c>
      <c r="C2369" s="98" t="s">
        <v>172</v>
      </c>
      <c r="D2369" s="99" t="n">
        <v>17137.82</v>
      </c>
      <c r="E2369" s="96"/>
    </row>
    <row r="2370" customFormat="false" ht="12" hidden="false" customHeight="true" outlineLevel="0" collapsed="false">
      <c r="A2370" s="96" t="s">
        <v>21850</v>
      </c>
      <c r="B2370" s="97" t="s">
        <v>21851</v>
      </c>
      <c r="C2370" s="98" t="s">
        <v>172</v>
      </c>
      <c r="D2370" s="99" t="n">
        <v>17520.3</v>
      </c>
      <c r="E2370" s="96"/>
    </row>
    <row r="2371" customFormat="false" ht="12" hidden="false" customHeight="true" outlineLevel="0" collapsed="false">
      <c r="A2371" s="96" t="s">
        <v>21852</v>
      </c>
      <c r="B2371" s="97" t="s">
        <v>21853</v>
      </c>
      <c r="C2371" s="98" t="s">
        <v>19310</v>
      </c>
      <c r="D2371" s="99" t="n">
        <v>1752.46</v>
      </c>
      <c r="E2371" s="96"/>
    </row>
    <row r="2372" customFormat="false" ht="12" hidden="false" customHeight="true" outlineLevel="0" collapsed="false">
      <c r="A2372" s="96" t="s">
        <v>21854</v>
      </c>
      <c r="B2372" s="97" t="s">
        <v>21855</v>
      </c>
      <c r="C2372" s="98" t="s">
        <v>19310</v>
      </c>
      <c r="D2372" s="99" t="n">
        <v>2369.34</v>
      </c>
      <c r="E2372" s="96"/>
    </row>
    <row r="2373" customFormat="false" ht="12" hidden="false" customHeight="true" outlineLevel="0" collapsed="false">
      <c r="A2373" s="96" t="s">
        <v>21856</v>
      </c>
      <c r="B2373" s="97" t="s">
        <v>21857</v>
      </c>
      <c r="C2373" s="98" t="s">
        <v>19310</v>
      </c>
      <c r="D2373" s="99" t="n">
        <v>2519.59</v>
      </c>
      <c r="E2373" s="96"/>
    </row>
    <row r="2374" customFormat="false" ht="12" hidden="false" customHeight="true" outlineLevel="0" collapsed="false">
      <c r="A2374" s="96" t="s">
        <v>21858</v>
      </c>
      <c r="B2374" s="97" t="s">
        <v>21859</v>
      </c>
      <c r="C2374" s="98" t="s">
        <v>19310</v>
      </c>
      <c r="D2374" s="99" t="n">
        <v>3138.56</v>
      </c>
      <c r="E2374" s="96"/>
    </row>
    <row r="2375" customFormat="false" ht="12" hidden="false" customHeight="true" outlineLevel="0" collapsed="false">
      <c r="A2375" s="96" t="s">
        <v>21860</v>
      </c>
      <c r="B2375" s="97" t="s">
        <v>21861</v>
      </c>
      <c r="C2375" s="98" t="s">
        <v>19310</v>
      </c>
      <c r="D2375" s="99" t="n">
        <v>3497.28</v>
      </c>
      <c r="E2375" s="96"/>
    </row>
    <row r="2376" customFormat="false" ht="12" hidden="false" customHeight="true" outlineLevel="0" collapsed="false">
      <c r="A2376" s="96" t="s">
        <v>21862</v>
      </c>
      <c r="B2376" s="97" t="s">
        <v>21863</v>
      </c>
      <c r="C2376" s="98" t="s">
        <v>19310</v>
      </c>
      <c r="D2376" s="99" t="n">
        <v>1125.84</v>
      </c>
      <c r="E2376" s="96"/>
    </row>
    <row r="2377" customFormat="false" ht="12" hidden="false" customHeight="true" outlineLevel="0" collapsed="false">
      <c r="A2377" s="96" t="s">
        <v>21864</v>
      </c>
      <c r="B2377" s="97" t="s">
        <v>21865</v>
      </c>
      <c r="C2377" s="98" t="s">
        <v>19310</v>
      </c>
      <c r="D2377" s="99" t="n">
        <v>1252.41</v>
      </c>
      <c r="E2377" s="96"/>
    </row>
    <row r="2378" customFormat="false" ht="12" hidden="false" customHeight="true" outlineLevel="0" collapsed="false">
      <c r="A2378" s="96" t="s">
        <v>21866</v>
      </c>
      <c r="B2378" s="97" t="s">
        <v>21867</v>
      </c>
      <c r="C2378" s="98" t="s">
        <v>19310</v>
      </c>
      <c r="D2378" s="99" t="n">
        <v>1364.44</v>
      </c>
      <c r="E2378" s="96"/>
    </row>
    <row r="2379" customFormat="false" ht="12" hidden="false" customHeight="true" outlineLevel="0" collapsed="false">
      <c r="A2379" s="96" t="s">
        <v>21868</v>
      </c>
      <c r="B2379" s="97" t="s">
        <v>21869</v>
      </c>
      <c r="C2379" s="98" t="s">
        <v>19310</v>
      </c>
      <c r="D2379" s="99" t="n">
        <v>1480.91</v>
      </c>
      <c r="E2379" s="96"/>
    </row>
    <row r="2380" customFormat="false" ht="12" hidden="false" customHeight="true" outlineLevel="0" collapsed="false">
      <c r="A2380" s="96" t="s">
        <v>21870</v>
      </c>
      <c r="B2380" s="97" t="s">
        <v>21871</v>
      </c>
      <c r="C2380" s="98" t="s">
        <v>19310</v>
      </c>
      <c r="D2380" s="99" t="n">
        <v>1610.48</v>
      </c>
      <c r="E2380" s="96"/>
    </row>
    <row r="2381" customFormat="false" ht="12" hidden="false" customHeight="true" outlineLevel="0" collapsed="false">
      <c r="A2381" s="91" t="n">
        <v>9007</v>
      </c>
      <c r="B2381" s="92" t="s">
        <v>21872</v>
      </c>
      <c r="C2381" s="93"/>
      <c r="D2381" s="94"/>
      <c r="E2381" s="95"/>
    </row>
    <row r="2382" customFormat="false" ht="24" hidden="false" customHeight="true" outlineLevel="0" collapsed="false">
      <c r="A2382" s="96" t="s">
        <v>21873</v>
      </c>
      <c r="B2382" s="97" t="s">
        <v>21874</v>
      </c>
      <c r="C2382" s="98" t="s">
        <v>172</v>
      </c>
      <c r="D2382" s="99" t="n">
        <v>795.44</v>
      </c>
      <c r="E2382" s="96"/>
    </row>
    <row r="2383" customFormat="false" ht="24" hidden="false" customHeight="true" outlineLevel="0" collapsed="false">
      <c r="A2383" s="96" t="s">
        <v>21875</v>
      </c>
      <c r="B2383" s="97" t="s">
        <v>21876</v>
      </c>
      <c r="C2383" s="98" t="s">
        <v>172</v>
      </c>
      <c r="D2383" s="99" t="n">
        <v>285.42</v>
      </c>
      <c r="E2383" s="96"/>
    </row>
    <row r="2384" customFormat="false" ht="12" hidden="false" customHeight="true" outlineLevel="0" collapsed="false">
      <c r="A2384" s="91" t="n">
        <v>9008</v>
      </c>
      <c r="B2384" s="92" t="s">
        <v>21877</v>
      </c>
      <c r="C2384" s="93"/>
      <c r="D2384" s="94"/>
      <c r="E2384" s="95"/>
    </row>
    <row r="2385" customFormat="false" ht="24" hidden="false" customHeight="true" outlineLevel="0" collapsed="false">
      <c r="A2385" s="96" t="s">
        <v>21878</v>
      </c>
      <c r="B2385" s="97" t="s">
        <v>21879</v>
      </c>
      <c r="C2385" s="98" t="s">
        <v>19310</v>
      </c>
      <c r="D2385" s="99" t="n">
        <v>2820.23</v>
      </c>
      <c r="E2385" s="96"/>
    </row>
    <row r="2386" customFormat="false" ht="24" hidden="false" customHeight="true" outlineLevel="0" collapsed="false">
      <c r="A2386" s="96" t="s">
        <v>21880</v>
      </c>
      <c r="B2386" s="97" t="s">
        <v>21881</v>
      </c>
      <c r="C2386" s="98" t="s">
        <v>19310</v>
      </c>
      <c r="D2386" s="99" t="n">
        <v>3401.61</v>
      </c>
      <c r="E2386" s="96"/>
    </row>
    <row r="2387" customFormat="false" ht="24" hidden="false" customHeight="true" outlineLevel="0" collapsed="false">
      <c r="A2387" s="96" t="s">
        <v>21882</v>
      </c>
      <c r="B2387" s="97" t="s">
        <v>21883</v>
      </c>
      <c r="C2387" s="98" t="s">
        <v>19310</v>
      </c>
      <c r="D2387" s="99" t="n">
        <v>3662.43</v>
      </c>
      <c r="E2387" s="96"/>
    </row>
    <row r="2388" customFormat="false" ht="24" hidden="false" customHeight="true" outlineLevel="0" collapsed="false">
      <c r="A2388" s="96" t="s">
        <v>21884</v>
      </c>
      <c r="B2388" s="97" t="s">
        <v>21885</v>
      </c>
      <c r="C2388" s="98" t="s">
        <v>19310</v>
      </c>
      <c r="D2388" s="99" t="n">
        <v>3967.76</v>
      </c>
      <c r="E2388" s="96"/>
    </row>
    <row r="2389" customFormat="false" ht="24" hidden="false" customHeight="true" outlineLevel="0" collapsed="false">
      <c r="A2389" s="96" t="s">
        <v>21886</v>
      </c>
      <c r="B2389" s="97" t="s">
        <v>21887</v>
      </c>
      <c r="C2389" s="98" t="s">
        <v>19310</v>
      </c>
      <c r="D2389" s="99" t="n">
        <v>4594.02</v>
      </c>
      <c r="E2389" s="96"/>
    </row>
    <row r="2390" customFormat="false" ht="24" hidden="false" customHeight="true" outlineLevel="0" collapsed="false">
      <c r="A2390" s="96" t="s">
        <v>21888</v>
      </c>
      <c r="B2390" s="97" t="s">
        <v>21889</v>
      </c>
      <c r="C2390" s="98" t="s">
        <v>19310</v>
      </c>
      <c r="D2390" s="99" t="n">
        <v>1920.11</v>
      </c>
      <c r="E2390" s="96"/>
    </row>
    <row r="2391" customFormat="false" ht="24" hidden="false" customHeight="true" outlineLevel="0" collapsed="false">
      <c r="A2391" s="96" t="s">
        <v>21890</v>
      </c>
      <c r="B2391" s="97" t="s">
        <v>21891</v>
      </c>
      <c r="C2391" s="98" t="s">
        <v>19310</v>
      </c>
      <c r="D2391" s="99" t="n">
        <v>2016.63</v>
      </c>
      <c r="E2391" s="96"/>
    </row>
    <row r="2392" customFormat="false" ht="24" hidden="false" customHeight="true" outlineLevel="0" collapsed="false">
      <c r="A2392" s="96" t="s">
        <v>21892</v>
      </c>
      <c r="B2392" s="97" t="s">
        <v>21893</v>
      </c>
      <c r="C2392" s="98" t="s">
        <v>19310</v>
      </c>
      <c r="D2392" s="99" t="n">
        <v>2093.89</v>
      </c>
      <c r="E2392" s="96"/>
    </row>
    <row r="2393" customFormat="false" ht="24" hidden="false" customHeight="true" outlineLevel="0" collapsed="false">
      <c r="A2393" s="96" t="s">
        <v>21894</v>
      </c>
      <c r="B2393" s="97" t="s">
        <v>21895</v>
      </c>
      <c r="C2393" s="98" t="s">
        <v>19310</v>
      </c>
      <c r="D2393" s="99" t="n">
        <v>2367.53</v>
      </c>
      <c r="E2393" s="96"/>
    </row>
    <row r="2394" customFormat="false" ht="24" hidden="false" customHeight="true" outlineLevel="0" collapsed="false">
      <c r="A2394" s="96" t="s">
        <v>21896</v>
      </c>
      <c r="B2394" s="97" t="s">
        <v>21897</v>
      </c>
      <c r="C2394" s="98" t="s">
        <v>19310</v>
      </c>
      <c r="D2394" s="99" t="n">
        <v>2584.61</v>
      </c>
      <c r="E2394" s="96"/>
    </row>
    <row r="2395" customFormat="false" ht="24" hidden="false" customHeight="true" outlineLevel="0" collapsed="false">
      <c r="A2395" s="96" t="s">
        <v>21898</v>
      </c>
      <c r="B2395" s="97" t="s">
        <v>21899</v>
      </c>
      <c r="C2395" s="98" t="s">
        <v>19310</v>
      </c>
      <c r="D2395" s="99" t="n">
        <v>3511.6</v>
      </c>
      <c r="E2395" s="96"/>
    </row>
    <row r="2396" customFormat="false" ht="24" hidden="false" customHeight="true" outlineLevel="0" collapsed="false">
      <c r="A2396" s="96" t="s">
        <v>21900</v>
      </c>
      <c r="B2396" s="97" t="s">
        <v>21901</v>
      </c>
      <c r="C2396" s="98" t="s">
        <v>19310</v>
      </c>
      <c r="D2396" s="99" t="n">
        <v>3823.63</v>
      </c>
      <c r="E2396" s="96"/>
    </row>
    <row r="2397" customFormat="false" ht="24" hidden="false" customHeight="true" outlineLevel="0" collapsed="false">
      <c r="A2397" s="96" t="s">
        <v>21902</v>
      </c>
      <c r="B2397" s="97" t="s">
        <v>21903</v>
      </c>
      <c r="C2397" s="98" t="s">
        <v>19310</v>
      </c>
      <c r="D2397" s="99" t="n">
        <v>4134.13</v>
      </c>
      <c r="E2397" s="96"/>
    </row>
    <row r="2398" customFormat="false" ht="24" hidden="false" customHeight="true" outlineLevel="0" collapsed="false">
      <c r="A2398" s="96" t="s">
        <v>21904</v>
      </c>
      <c r="B2398" s="97" t="s">
        <v>21905</v>
      </c>
      <c r="C2398" s="98" t="s">
        <v>19310</v>
      </c>
      <c r="D2398" s="99" t="n">
        <v>4470.75</v>
      </c>
      <c r="E2398" s="96"/>
    </row>
    <row r="2399" customFormat="false" ht="24" hidden="false" customHeight="true" outlineLevel="0" collapsed="false">
      <c r="A2399" s="96" t="s">
        <v>21906</v>
      </c>
      <c r="B2399" s="97" t="s">
        <v>21907</v>
      </c>
      <c r="C2399" s="98" t="s">
        <v>19310</v>
      </c>
      <c r="D2399" s="99" t="n">
        <v>5184.42</v>
      </c>
      <c r="E2399" s="96"/>
    </row>
    <row r="2400" customFormat="false" ht="24" hidden="false" customHeight="true" outlineLevel="0" collapsed="false">
      <c r="A2400" s="96" t="s">
        <v>21908</v>
      </c>
      <c r="B2400" s="97" t="s">
        <v>21909</v>
      </c>
      <c r="C2400" s="98" t="s">
        <v>19310</v>
      </c>
      <c r="D2400" s="99" t="n">
        <v>2373.71</v>
      </c>
      <c r="E2400" s="96"/>
    </row>
    <row r="2401" customFormat="false" ht="24" hidden="false" customHeight="true" outlineLevel="0" collapsed="false">
      <c r="A2401" s="96" t="s">
        <v>21910</v>
      </c>
      <c r="B2401" s="97" t="s">
        <v>21911</v>
      </c>
      <c r="C2401" s="98" t="s">
        <v>19310</v>
      </c>
      <c r="D2401" s="99" t="n">
        <v>2584.52</v>
      </c>
      <c r="E2401" s="96"/>
    </row>
    <row r="2402" customFormat="false" ht="24" hidden="false" customHeight="true" outlineLevel="0" collapsed="false">
      <c r="A2402" s="96" t="s">
        <v>21912</v>
      </c>
      <c r="B2402" s="97" t="s">
        <v>21913</v>
      </c>
      <c r="C2402" s="98" t="s">
        <v>19310</v>
      </c>
      <c r="D2402" s="99" t="n">
        <v>2690.26</v>
      </c>
      <c r="E2402" s="96"/>
    </row>
    <row r="2403" customFormat="false" ht="24" hidden="false" customHeight="true" outlineLevel="0" collapsed="false">
      <c r="A2403" s="96" t="s">
        <v>21914</v>
      </c>
      <c r="B2403" s="97" t="s">
        <v>21915</v>
      </c>
      <c r="C2403" s="98" t="s">
        <v>19310</v>
      </c>
      <c r="D2403" s="99" t="n">
        <v>2782.04</v>
      </c>
      <c r="E2403" s="96"/>
    </row>
    <row r="2404" customFormat="false" ht="24" hidden="false" customHeight="true" outlineLevel="0" collapsed="false">
      <c r="A2404" s="96" t="s">
        <v>21916</v>
      </c>
      <c r="B2404" s="97" t="s">
        <v>21917</v>
      </c>
      <c r="C2404" s="98" t="s">
        <v>19310</v>
      </c>
      <c r="D2404" s="99" t="n">
        <v>3172.03</v>
      </c>
      <c r="E2404" s="96"/>
    </row>
    <row r="2405" customFormat="false" ht="24" hidden="false" customHeight="true" outlineLevel="0" collapsed="false">
      <c r="A2405" s="96" t="s">
        <v>21918</v>
      </c>
      <c r="B2405" s="97" t="s">
        <v>21919</v>
      </c>
      <c r="C2405" s="98" t="s">
        <v>19310</v>
      </c>
      <c r="D2405" s="99" t="n">
        <v>4046.19</v>
      </c>
      <c r="E2405" s="96"/>
    </row>
    <row r="2406" customFormat="false" ht="24" hidden="false" customHeight="true" outlineLevel="0" collapsed="false">
      <c r="A2406" s="96" t="s">
        <v>21920</v>
      </c>
      <c r="B2406" s="97" t="s">
        <v>21921</v>
      </c>
      <c r="C2406" s="98" t="s">
        <v>19310</v>
      </c>
      <c r="D2406" s="99" t="n">
        <v>4384.74</v>
      </c>
      <c r="E2406" s="96"/>
    </row>
    <row r="2407" customFormat="false" ht="24" hidden="false" customHeight="true" outlineLevel="0" collapsed="false">
      <c r="A2407" s="96" t="s">
        <v>21922</v>
      </c>
      <c r="B2407" s="97" t="s">
        <v>21923</v>
      </c>
      <c r="C2407" s="98" t="s">
        <v>19310</v>
      </c>
      <c r="D2407" s="99" t="n">
        <v>4721.76</v>
      </c>
      <c r="E2407" s="96"/>
    </row>
    <row r="2408" customFormat="false" ht="24" hidden="false" customHeight="true" outlineLevel="0" collapsed="false">
      <c r="A2408" s="96" t="s">
        <v>21924</v>
      </c>
      <c r="B2408" s="97" t="s">
        <v>21925</v>
      </c>
      <c r="C2408" s="98" t="s">
        <v>19310</v>
      </c>
      <c r="D2408" s="99" t="n">
        <v>5084.91</v>
      </c>
      <c r="E2408" s="96"/>
    </row>
    <row r="2409" customFormat="false" ht="24" hidden="false" customHeight="true" outlineLevel="0" collapsed="false">
      <c r="A2409" s="96" t="s">
        <v>21926</v>
      </c>
      <c r="B2409" s="97" t="s">
        <v>21927</v>
      </c>
      <c r="C2409" s="98" t="s">
        <v>19310</v>
      </c>
      <c r="D2409" s="99" t="n">
        <v>5851.62</v>
      </c>
      <c r="E2409" s="96"/>
    </row>
    <row r="2410" customFormat="false" ht="24" hidden="false" customHeight="true" outlineLevel="0" collapsed="false">
      <c r="A2410" s="96" t="s">
        <v>21928</v>
      </c>
      <c r="B2410" s="97" t="s">
        <v>21929</v>
      </c>
      <c r="C2410" s="98" t="s">
        <v>19310</v>
      </c>
      <c r="D2410" s="99" t="n">
        <v>2942.72</v>
      </c>
      <c r="E2410" s="96"/>
    </row>
    <row r="2411" customFormat="false" ht="24" hidden="false" customHeight="true" outlineLevel="0" collapsed="false">
      <c r="A2411" s="96" t="s">
        <v>21930</v>
      </c>
      <c r="B2411" s="97" t="s">
        <v>21931</v>
      </c>
      <c r="C2411" s="98" t="s">
        <v>19310</v>
      </c>
      <c r="D2411" s="99" t="n">
        <v>3054.88</v>
      </c>
      <c r="E2411" s="96"/>
    </row>
    <row r="2412" customFormat="false" ht="24" hidden="false" customHeight="true" outlineLevel="0" collapsed="false">
      <c r="A2412" s="96" t="s">
        <v>21932</v>
      </c>
      <c r="B2412" s="97" t="s">
        <v>21933</v>
      </c>
      <c r="C2412" s="98" t="s">
        <v>19310</v>
      </c>
      <c r="D2412" s="99" t="n">
        <v>3160.62</v>
      </c>
      <c r="E2412" s="96"/>
    </row>
    <row r="2413" customFormat="false" ht="24" hidden="false" customHeight="true" outlineLevel="0" collapsed="false">
      <c r="A2413" s="96" t="s">
        <v>21934</v>
      </c>
      <c r="B2413" s="97" t="s">
        <v>21935</v>
      </c>
      <c r="C2413" s="98" t="s">
        <v>19310</v>
      </c>
      <c r="D2413" s="99" t="n">
        <v>3404.92</v>
      </c>
      <c r="E2413" s="96"/>
    </row>
    <row r="2414" customFormat="false" ht="24" hidden="false" customHeight="true" outlineLevel="0" collapsed="false">
      <c r="A2414" s="96" t="s">
        <v>21936</v>
      </c>
      <c r="B2414" s="97" t="s">
        <v>21937</v>
      </c>
      <c r="C2414" s="98" t="s">
        <v>19310</v>
      </c>
      <c r="D2414" s="99" t="n">
        <v>3680.09</v>
      </c>
      <c r="E2414" s="96"/>
    </row>
    <row r="2415" customFormat="false" ht="12" hidden="false" customHeight="true" outlineLevel="0" collapsed="false">
      <c r="A2415" s="91" t="n">
        <v>9009</v>
      </c>
      <c r="B2415" s="92" t="s">
        <v>21938</v>
      </c>
      <c r="C2415" s="93"/>
      <c r="D2415" s="94"/>
      <c r="E2415" s="95"/>
    </row>
    <row r="2416" customFormat="false" ht="36" hidden="false" customHeight="true" outlineLevel="0" collapsed="false">
      <c r="A2416" s="96" t="s">
        <v>21939</v>
      </c>
      <c r="B2416" s="97" t="s">
        <v>21940</v>
      </c>
      <c r="C2416" s="98" t="s">
        <v>15</v>
      </c>
      <c r="D2416" s="99" t="n">
        <v>470.85</v>
      </c>
      <c r="E2416" s="96"/>
    </row>
    <row r="2417" customFormat="false" ht="12" hidden="false" customHeight="true" outlineLevel="0" collapsed="false">
      <c r="A2417" s="91" t="n">
        <v>9011</v>
      </c>
      <c r="B2417" s="92" t="s">
        <v>21941</v>
      </c>
      <c r="C2417" s="93"/>
      <c r="D2417" s="94"/>
      <c r="E2417" s="95"/>
    </row>
    <row r="2418" customFormat="false" ht="36" hidden="false" customHeight="true" outlineLevel="0" collapsed="false">
      <c r="A2418" s="96" t="s">
        <v>21942</v>
      </c>
      <c r="B2418" s="97" t="s">
        <v>21943</v>
      </c>
      <c r="C2418" s="98" t="s">
        <v>19310</v>
      </c>
      <c r="D2418" s="99" t="n">
        <v>2393.87</v>
      </c>
      <c r="E2418" s="96"/>
    </row>
    <row r="2419" customFormat="false" ht="36" hidden="false" customHeight="true" outlineLevel="0" collapsed="false">
      <c r="A2419" s="96" t="s">
        <v>21944</v>
      </c>
      <c r="B2419" s="97" t="s">
        <v>21945</v>
      </c>
      <c r="C2419" s="98" t="s">
        <v>19310</v>
      </c>
      <c r="D2419" s="99" t="n">
        <v>2753.21</v>
      </c>
      <c r="E2419" s="96"/>
    </row>
    <row r="2420" customFormat="false" ht="36" hidden="false" customHeight="true" outlineLevel="0" collapsed="false">
      <c r="A2420" s="96" t="s">
        <v>21946</v>
      </c>
      <c r="B2420" s="97" t="s">
        <v>21947</v>
      </c>
      <c r="C2420" s="98" t="s">
        <v>19310</v>
      </c>
      <c r="D2420" s="99" t="n">
        <v>1379.36</v>
      </c>
      <c r="E2420" s="96"/>
    </row>
    <row r="2421" customFormat="false" ht="12" hidden="false" customHeight="true" outlineLevel="0" collapsed="false">
      <c r="A2421" s="91" t="n">
        <v>9012</v>
      </c>
      <c r="B2421" s="92" t="s">
        <v>21948</v>
      </c>
      <c r="C2421" s="93"/>
      <c r="D2421" s="94"/>
      <c r="E2421" s="95"/>
    </row>
    <row r="2422" customFormat="false" ht="36" hidden="false" customHeight="true" outlineLevel="0" collapsed="false">
      <c r="A2422" s="96" t="s">
        <v>21949</v>
      </c>
      <c r="B2422" s="97" t="s">
        <v>21950</v>
      </c>
      <c r="C2422" s="98" t="s">
        <v>19310</v>
      </c>
      <c r="D2422" s="99" t="n">
        <v>1754.33</v>
      </c>
      <c r="E2422" s="96"/>
    </row>
    <row r="2423" customFormat="false" ht="36" hidden="false" customHeight="true" outlineLevel="0" collapsed="false">
      <c r="A2423" s="96" t="s">
        <v>21951</v>
      </c>
      <c r="B2423" s="97" t="s">
        <v>21952</v>
      </c>
      <c r="C2423" s="98" t="s">
        <v>19310</v>
      </c>
      <c r="D2423" s="99" t="n">
        <v>2429.46</v>
      </c>
      <c r="E2423" s="96"/>
    </row>
    <row r="2424" customFormat="false" ht="12" hidden="false" customHeight="true" outlineLevel="0" collapsed="false">
      <c r="A2424" s="96" t="s">
        <v>21953</v>
      </c>
      <c r="B2424" s="97" t="s">
        <v>21954</v>
      </c>
      <c r="C2424" s="98" t="s">
        <v>19310</v>
      </c>
      <c r="D2424" s="99" t="n">
        <v>1711.05</v>
      </c>
      <c r="E2424" s="96"/>
    </row>
    <row r="2425" customFormat="false" ht="36" hidden="false" customHeight="true" outlineLevel="0" collapsed="false">
      <c r="A2425" s="96" t="s">
        <v>21955</v>
      </c>
      <c r="B2425" s="97" t="s">
        <v>21956</v>
      </c>
      <c r="C2425" s="98" t="s">
        <v>19310</v>
      </c>
      <c r="D2425" s="99" t="n">
        <v>2217.09</v>
      </c>
      <c r="E2425" s="96"/>
    </row>
    <row r="2426" customFormat="false" ht="36" hidden="false" customHeight="true" outlineLevel="0" collapsed="false">
      <c r="A2426" s="96" t="s">
        <v>21957</v>
      </c>
      <c r="B2426" s="97" t="s">
        <v>21958</v>
      </c>
      <c r="C2426" s="98" t="s">
        <v>19310</v>
      </c>
      <c r="D2426" s="99" t="n">
        <v>3064.88</v>
      </c>
      <c r="E2426" s="96"/>
    </row>
    <row r="2427" customFormat="false" ht="36" hidden="false" customHeight="true" outlineLevel="0" collapsed="false">
      <c r="A2427" s="96" t="s">
        <v>21959</v>
      </c>
      <c r="B2427" s="97" t="s">
        <v>21960</v>
      </c>
      <c r="C2427" s="98" t="s">
        <v>19310</v>
      </c>
      <c r="D2427" s="99" t="n">
        <v>1786.32</v>
      </c>
      <c r="E2427" s="96"/>
    </row>
    <row r="2428" customFormat="false" ht="36" hidden="false" customHeight="true" outlineLevel="0" collapsed="false">
      <c r="A2428" s="96" t="s">
        <v>21961</v>
      </c>
      <c r="B2428" s="97" t="s">
        <v>21962</v>
      </c>
      <c r="C2428" s="98" t="s">
        <v>19310</v>
      </c>
      <c r="D2428" s="99" t="n">
        <v>2618.88</v>
      </c>
      <c r="E2428" s="96"/>
    </row>
    <row r="2429" customFormat="false" ht="36" hidden="false" customHeight="true" outlineLevel="0" collapsed="false">
      <c r="A2429" s="96" t="s">
        <v>21963</v>
      </c>
      <c r="B2429" s="97" t="s">
        <v>21964</v>
      </c>
      <c r="C2429" s="98" t="s">
        <v>19310</v>
      </c>
      <c r="D2429" s="99" t="n">
        <v>1678.45</v>
      </c>
      <c r="E2429" s="96"/>
    </row>
    <row r="2430" customFormat="false" ht="36" hidden="false" customHeight="true" outlineLevel="0" collapsed="false">
      <c r="A2430" s="96" t="s">
        <v>21965</v>
      </c>
      <c r="B2430" s="97" t="s">
        <v>21966</v>
      </c>
      <c r="C2430" s="98" t="s">
        <v>19310</v>
      </c>
      <c r="D2430" s="99" t="n">
        <v>2405.65</v>
      </c>
      <c r="E2430" s="96"/>
    </row>
    <row r="2431" customFormat="false" ht="36" hidden="false" customHeight="true" outlineLevel="0" collapsed="false">
      <c r="A2431" s="96" t="s">
        <v>21967</v>
      </c>
      <c r="B2431" s="97" t="s">
        <v>21968</v>
      </c>
      <c r="C2431" s="98" t="s">
        <v>19310</v>
      </c>
      <c r="D2431" s="99" t="n">
        <v>2127.27</v>
      </c>
      <c r="E2431" s="96"/>
    </row>
    <row r="2432" customFormat="false" ht="36" hidden="false" customHeight="true" outlineLevel="0" collapsed="false">
      <c r="A2432" s="96" t="s">
        <v>21969</v>
      </c>
      <c r="B2432" s="97" t="s">
        <v>21970</v>
      </c>
      <c r="C2432" s="98" t="s">
        <v>19310</v>
      </c>
      <c r="D2432" s="99" t="n">
        <v>3027.13</v>
      </c>
      <c r="E2432" s="96"/>
    </row>
    <row r="2433" customFormat="false" ht="12" hidden="false" customHeight="true" outlineLevel="0" collapsed="false">
      <c r="A2433" s="96" t="s">
        <v>21971</v>
      </c>
      <c r="B2433" s="97" t="s">
        <v>21972</v>
      </c>
      <c r="C2433" s="98" t="s">
        <v>19310</v>
      </c>
      <c r="D2433" s="99" t="n">
        <v>1326.41</v>
      </c>
      <c r="E2433" s="96"/>
    </row>
    <row r="2434" customFormat="false" ht="12" hidden="false" customHeight="true" outlineLevel="0" collapsed="false">
      <c r="A2434" s="96" t="s">
        <v>21973</v>
      </c>
      <c r="B2434" s="97" t="s">
        <v>21974</v>
      </c>
      <c r="C2434" s="98" t="s">
        <v>19310</v>
      </c>
      <c r="D2434" s="99" t="n">
        <v>2132.66</v>
      </c>
      <c r="E2434" s="96"/>
    </row>
    <row r="2435" customFormat="false" ht="12" hidden="false" customHeight="true" outlineLevel="0" collapsed="false">
      <c r="A2435" s="91" t="n">
        <v>9013</v>
      </c>
      <c r="B2435" s="92" t="s">
        <v>21975</v>
      </c>
      <c r="C2435" s="93"/>
      <c r="D2435" s="94"/>
      <c r="E2435" s="95"/>
    </row>
    <row r="2436" customFormat="false" ht="12" hidden="false" customHeight="true" outlineLevel="0" collapsed="false">
      <c r="A2436" s="96" t="s">
        <v>21976</v>
      </c>
      <c r="B2436" s="97" t="s">
        <v>21977</v>
      </c>
      <c r="C2436" s="98" t="s">
        <v>19310</v>
      </c>
      <c r="D2436" s="99" t="n">
        <v>1499.74</v>
      </c>
      <c r="E2436" s="96"/>
    </row>
    <row r="2437" customFormat="false" ht="12" hidden="false" customHeight="true" outlineLevel="0" collapsed="false">
      <c r="A2437" s="96" t="s">
        <v>21978</v>
      </c>
      <c r="B2437" s="97" t="s">
        <v>21979</v>
      </c>
      <c r="C2437" s="98" t="s">
        <v>19310</v>
      </c>
      <c r="D2437" s="99" t="n">
        <v>639.12</v>
      </c>
      <c r="E2437" s="96"/>
    </row>
    <row r="2438" customFormat="false" ht="12" hidden="false" customHeight="true" outlineLevel="0" collapsed="false">
      <c r="A2438" s="91" t="n">
        <v>9014</v>
      </c>
      <c r="B2438" s="92" t="s">
        <v>21980</v>
      </c>
      <c r="C2438" s="93"/>
      <c r="D2438" s="94"/>
      <c r="E2438" s="95"/>
    </row>
    <row r="2439" customFormat="false" ht="12" hidden="false" customHeight="true" outlineLevel="0" collapsed="false">
      <c r="A2439" s="96" t="s">
        <v>21981</v>
      </c>
      <c r="B2439" s="97" t="s">
        <v>21982</v>
      </c>
      <c r="C2439" s="98" t="s">
        <v>172</v>
      </c>
      <c r="D2439" s="99" t="n">
        <v>875.74</v>
      </c>
      <c r="E2439" s="96"/>
    </row>
    <row r="2440" customFormat="false" ht="12" hidden="false" customHeight="true" outlineLevel="0" collapsed="false">
      <c r="A2440" s="96" t="s">
        <v>21983</v>
      </c>
      <c r="B2440" s="97" t="s">
        <v>21984</v>
      </c>
      <c r="C2440" s="98" t="s">
        <v>172</v>
      </c>
      <c r="D2440" s="99" t="n">
        <v>1158.73</v>
      </c>
      <c r="E2440" s="96"/>
    </row>
    <row r="2441" customFormat="false" ht="12" hidden="false" customHeight="true" outlineLevel="0" collapsed="false">
      <c r="A2441" s="96" t="s">
        <v>21985</v>
      </c>
      <c r="B2441" s="97" t="s">
        <v>21986</v>
      </c>
      <c r="C2441" s="98" t="s">
        <v>172</v>
      </c>
      <c r="D2441" s="99" t="n">
        <v>1266.63</v>
      </c>
      <c r="E2441" s="96"/>
    </row>
    <row r="2442" customFormat="false" ht="12" hidden="false" customHeight="true" outlineLevel="0" collapsed="false">
      <c r="A2442" s="96" t="s">
        <v>21987</v>
      </c>
      <c r="B2442" s="97" t="s">
        <v>21988</v>
      </c>
      <c r="C2442" s="98" t="s">
        <v>172</v>
      </c>
      <c r="D2442" s="99" t="n">
        <v>1377.03</v>
      </c>
      <c r="E2442" s="96"/>
    </row>
    <row r="2443" customFormat="false" ht="12" hidden="false" customHeight="true" outlineLevel="0" collapsed="false">
      <c r="A2443" s="96" t="s">
        <v>21989</v>
      </c>
      <c r="B2443" s="97" t="s">
        <v>21990</v>
      </c>
      <c r="C2443" s="98" t="s">
        <v>172</v>
      </c>
      <c r="D2443" s="99" t="n">
        <v>1997.01</v>
      </c>
      <c r="E2443" s="96"/>
    </row>
    <row r="2444" customFormat="false" ht="12" hidden="false" customHeight="true" outlineLevel="0" collapsed="false">
      <c r="A2444" s="96" t="s">
        <v>21991</v>
      </c>
      <c r="B2444" s="97" t="s">
        <v>21992</v>
      </c>
      <c r="C2444" s="98" t="s">
        <v>172</v>
      </c>
      <c r="D2444" s="99" t="n">
        <v>441.27</v>
      </c>
      <c r="E2444" s="96"/>
    </row>
    <row r="2445" customFormat="false" ht="12" hidden="false" customHeight="true" outlineLevel="0" collapsed="false">
      <c r="A2445" s="96" t="s">
        <v>21993</v>
      </c>
      <c r="B2445" s="97" t="s">
        <v>21994</v>
      </c>
      <c r="C2445" s="98" t="s">
        <v>172</v>
      </c>
      <c r="D2445" s="99" t="n">
        <v>528.02</v>
      </c>
      <c r="E2445" s="96"/>
    </row>
    <row r="2446" customFormat="false" ht="12" hidden="false" customHeight="true" outlineLevel="0" collapsed="false">
      <c r="A2446" s="96" t="s">
        <v>21995</v>
      </c>
      <c r="B2446" s="97" t="s">
        <v>21996</v>
      </c>
      <c r="C2446" s="98" t="s">
        <v>172</v>
      </c>
      <c r="D2446" s="99" t="n">
        <v>609.45</v>
      </c>
      <c r="E2446" s="96"/>
    </row>
    <row r="2447" customFormat="false" ht="12" hidden="false" customHeight="true" outlineLevel="0" collapsed="false">
      <c r="A2447" s="96" t="s">
        <v>21997</v>
      </c>
      <c r="B2447" s="97" t="s">
        <v>21998</v>
      </c>
      <c r="C2447" s="98" t="s">
        <v>172</v>
      </c>
      <c r="D2447" s="99" t="n">
        <v>701.2</v>
      </c>
      <c r="E2447" s="96"/>
    </row>
    <row r="2448" customFormat="false" ht="12" hidden="false" customHeight="true" outlineLevel="0" collapsed="false">
      <c r="A2448" s="96" t="s">
        <v>21999</v>
      </c>
      <c r="B2448" s="97" t="s">
        <v>22000</v>
      </c>
      <c r="C2448" s="98" t="s">
        <v>172</v>
      </c>
      <c r="D2448" s="99" t="n">
        <v>786.8</v>
      </c>
      <c r="E2448" s="96"/>
    </row>
    <row r="2449" customFormat="false" ht="12" hidden="false" customHeight="true" outlineLevel="0" collapsed="false">
      <c r="A2449" s="91" t="n">
        <v>9015</v>
      </c>
      <c r="B2449" s="92" t="s">
        <v>22001</v>
      </c>
      <c r="C2449" s="93"/>
      <c r="D2449" s="94"/>
      <c r="E2449" s="95"/>
    </row>
    <row r="2450" customFormat="false" ht="12" hidden="false" customHeight="true" outlineLevel="0" collapsed="false">
      <c r="A2450" s="96" t="s">
        <v>22002</v>
      </c>
      <c r="B2450" s="97" t="s">
        <v>22003</v>
      </c>
      <c r="C2450" s="98" t="s">
        <v>172</v>
      </c>
      <c r="D2450" s="99" t="n">
        <v>1137.56</v>
      </c>
      <c r="E2450" s="96"/>
    </row>
    <row r="2451" customFormat="false" ht="12" hidden="false" customHeight="true" outlineLevel="0" collapsed="false">
      <c r="A2451" s="96" t="s">
        <v>22004</v>
      </c>
      <c r="B2451" s="97" t="s">
        <v>22005</v>
      </c>
      <c r="C2451" s="98" t="s">
        <v>172</v>
      </c>
      <c r="D2451" s="99" t="n">
        <v>1442.9</v>
      </c>
      <c r="E2451" s="96"/>
    </row>
    <row r="2452" customFormat="false" ht="12" hidden="false" customHeight="true" outlineLevel="0" collapsed="false">
      <c r="A2452" s="96" t="s">
        <v>22006</v>
      </c>
      <c r="B2452" s="97" t="s">
        <v>22007</v>
      </c>
      <c r="C2452" s="98" t="s">
        <v>172</v>
      </c>
      <c r="D2452" s="99" t="n">
        <v>1555.29</v>
      </c>
      <c r="E2452" s="96"/>
    </row>
    <row r="2453" customFormat="false" ht="12" hidden="false" customHeight="true" outlineLevel="0" collapsed="false">
      <c r="A2453" s="96" t="s">
        <v>22008</v>
      </c>
      <c r="B2453" s="97" t="s">
        <v>22009</v>
      </c>
      <c r="C2453" s="98" t="s">
        <v>172</v>
      </c>
      <c r="D2453" s="99" t="n">
        <v>1670.74</v>
      </c>
      <c r="E2453" s="96"/>
    </row>
    <row r="2454" customFormat="false" ht="12" hidden="false" customHeight="true" outlineLevel="0" collapsed="false">
      <c r="A2454" s="96" t="s">
        <v>22010</v>
      </c>
      <c r="B2454" s="97" t="s">
        <v>22011</v>
      </c>
      <c r="C2454" s="98" t="s">
        <v>172</v>
      </c>
      <c r="D2454" s="99" t="n">
        <v>2209.67</v>
      </c>
      <c r="E2454" s="96"/>
    </row>
    <row r="2455" customFormat="false" ht="12" hidden="false" customHeight="true" outlineLevel="0" collapsed="false">
      <c r="A2455" s="96" t="s">
        <v>22012</v>
      </c>
      <c r="B2455" s="97" t="s">
        <v>22013</v>
      </c>
      <c r="C2455" s="98" t="s">
        <v>172</v>
      </c>
      <c r="D2455" s="99" t="n">
        <v>670.33</v>
      </c>
      <c r="E2455" s="96"/>
    </row>
    <row r="2456" customFormat="false" ht="12" hidden="false" customHeight="true" outlineLevel="0" collapsed="false">
      <c r="A2456" s="96" t="s">
        <v>22014</v>
      </c>
      <c r="B2456" s="97" t="s">
        <v>22015</v>
      </c>
      <c r="C2456" s="98" t="s">
        <v>172</v>
      </c>
      <c r="D2456" s="99" t="n">
        <v>762.13</v>
      </c>
      <c r="E2456" s="96"/>
    </row>
    <row r="2457" customFormat="false" ht="12" hidden="false" customHeight="true" outlineLevel="0" collapsed="false">
      <c r="A2457" s="96" t="s">
        <v>22016</v>
      </c>
      <c r="B2457" s="97" t="s">
        <v>22017</v>
      </c>
      <c r="C2457" s="98" t="s">
        <v>172</v>
      </c>
      <c r="D2457" s="99" t="n">
        <v>849.71</v>
      </c>
      <c r="E2457" s="96"/>
    </row>
    <row r="2458" customFormat="false" ht="12" hidden="false" customHeight="true" outlineLevel="0" collapsed="false">
      <c r="A2458" s="96" t="s">
        <v>22018</v>
      </c>
      <c r="B2458" s="97" t="s">
        <v>22019</v>
      </c>
      <c r="C2458" s="98" t="s">
        <v>172</v>
      </c>
      <c r="D2458" s="99" t="n">
        <v>945.68</v>
      </c>
      <c r="E2458" s="96"/>
    </row>
    <row r="2459" customFormat="false" ht="12" hidden="false" customHeight="true" outlineLevel="0" collapsed="false">
      <c r="A2459" s="96" t="s">
        <v>22020</v>
      </c>
      <c r="B2459" s="97" t="s">
        <v>22021</v>
      </c>
      <c r="C2459" s="98" t="s">
        <v>172</v>
      </c>
      <c r="D2459" s="99" t="n">
        <v>1037.43</v>
      </c>
      <c r="E2459" s="96"/>
    </row>
    <row r="2460" customFormat="false" ht="12" hidden="false" customHeight="true" outlineLevel="0" collapsed="false">
      <c r="A2460" s="91" t="n">
        <v>9016</v>
      </c>
      <c r="B2460" s="92" t="s">
        <v>22022</v>
      </c>
      <c r="C2460" s="93"/>
      <c r="D2460" s="94"/>
      <c r="E2460" s="95"/>
    </row>
    <row r="2461" customFormat="false" ht="24" hidden="false" customHeight="true" outlineLevel="0" collapsed="false">
      <c r="A2461" s="96" t="s">
        <v>22023</v>
      </c>
      <c r="B2461" s="97" t="s">
        <v>22024</v>
      </c>
      <c r="C2461" s="98" t="s">
        <v>19310</v>
      </c>
      <c r="D2461" s="99" t="n">
        <v>858.4</v>
      </c>
      <c r="E2461" s="96"/>
    </row>
    <row r="2462" customFormat="false" ht="24" hidden="false" customHeight="true" outlineLevel="0" collapsed="false">
      <c r="A2462" s="96" t="s">
        <v>22025</v>
      </c>
      <c r="B2462" s="97" t="s">
        <v>22026</v>
      </c>
      <c r="C2462" s="98" t="s">
        <v>19310</v>
      </c>
      <c r="D2462" s="99" t="n">
        <v>217.75</v>
      </c>
      <c r="E2462" s="96"/>
    </row>
    <row r="2463" customFormat="false" ht="24" hidden="false" customHeight="true" outlineLevel="0" collapsed="false">
      <c r="A2463" s="96" t="s">
        <v>22027</v>
      </c>
      <c r="B2463" s="97" t="s">
        <v>22028</v>
      </c>
      <c r="C2463" s="98" t="s">
        <v>19310</v>
      </c>
      <c r="D2463" s="99" t="n">
        <v>297.55</v>
      </c>
      <c r="E2463" s="96"/>
    </row>
    <row r="2464" customFormat="false" ht="24" hidden="false" customHeight="true" outlineLevel="0" collapsed="false">
      <c r="A2464" s="96" t="s">
        <v>22029</v>
      </c>
      <c r="B2464" s="97" t="s">
        <v>22030</v>
      </c>
      <c r="C2464" s="98" t="s">
        <v>19310</v>
      </c>
      <c r="D2464" s="99" t="n">
        <v>388.14</v>
      </c>
      <c r="E2464" s="96"/>
    </row>
    <row r="2465" customFormat="false" ht="24" hidden="false" customHeight="true" outlineLevel="0" collapsed="false">
      <c r="A2465" s="96" t="s">
        <v>22031</v>
      </c>
      <c r="B2465" s="97" t="s">
        <v>22032</v>
      </c>
      <c r="C2465" s="98" t="s">
        <v>19310</v>
      </c>
      <c r="D2465" s="99" t="n">
        <v>489.52</v>
      </c>
      <c r="E2465" s="96"/>
    </row>
    <row r="2466" customFormat="false" ht="24" hidden="false" customHeight="true" outlineLevel="0" collapsed="false">
      <c r="A2466" s="96" t="s">
        <v>22033</v>
      </c>
      <c r="B2466" s="97" t="s">
        <v>22034</v>
      </c>
      <c r="C2466" s="98" t="s">
        <v>19310</v>
      </c>
      <c r="D2466" s="99" t="n">
        <v>601.69</v>
      </c>
      <c r="E2466" s="96"/>
    </row>
    <row r="2467" customFormat="false" ht="24" hidden="false" customHeight="true" outlineLevel="0" collapsed="false">
      <c r="A2467" s="96" t="s">
        <v>22035</v>
      </c>
      <c r="B2467" s="97" t="s">
        <v>22036</v>
      </c>
      <c r="C2467" s="98" t="s">
        <v>19310</v>
      </c>
      <c r="D2467" s="99" t="n">
        <v>724.65</v>
      </c>
      <c r="E2467" s="96"/>
    </row>
    <row r="2468" customFormat="false" ht="12" hidden="false" customHeight="true" outlineLevel="0" collapsed="false">
      <c r="A2468" s="91" t="n">
        <v>9017</v>
      </c>
      <c r="B2468" s="92" t="s">
        <v>22037</v>
      </c>
      <c r="C2468" s="93"/>
      <c r="D2468" s="94"/>
      <c r="E2468" s="95"/>
    </row>
    <row r="2469" customFormat="false" ht="60.75" hidden="false" customHeight="true" outlineLevel="0" collapsed="false">
      <c r="A2469" s="96" t="s">
        <v>22038</v>
      </c>
      <c r="B2469" s="97" t="s">
        <v>22039</v>
      </c>
      <c r="C2469" s="98" t="s">
        <v>172</v>
      </c>
      <c r="D2469" s="99" t="n">
        <v>40.89</v>
      </c>
      <c r="E2469" s="96"/>
    </row>
    <row r="2470" customFormat="false" ht="60.75" hidden="false" customHeight="true" outlineLevel="0" collapsed="false">
      <c r="A2470" s="96" t="s">
        <v>22040</v>
      </c>
      <c r="B2470" s="97" t="s">
        <v>22041</v>
      </c>
      <c r="C2470" s="98" t="s">
        <v>172</v>
      </c>
      <c r="D2470" s="99" t="n">
        <v>43.8</v>
      </c>
      <c r="E2470" s="96"/>
    </row>
    <row r="2471" customFormat="false" ht="60.75" hidden="false" customHeight="true" outlineLevel="0" collapsed="false">
      <c r="A2471" s="96" t="s">
        <v>22042</v>
      </c>
      <c r="B2471" s="97" t="s">
        <v>22043</v>
      </c>
      <c r="C2471" s="98" t="s">
        <v>172</v>
      </c>
      <c r="D2471" s="99" t="n">
        <v>46.48</v>
      </c>
      <c r="E2471" s="96"/>
    </row>
    <row r="2472" customFormat="false" ht="12" hidden="false" customHeight="true" outlineLevel="0" collapsed="false">
      <c r="A2472" s="91" t="n">
        <v>8687</v>
      </c>
      <c r="B2472" s="92" t="s">
        <v>22044</v>
      </c>
      <c r="C2472" s="93"/>
      <c r="D2472" s="94"/>
      <c r="E2472" s="95"/>
    </row>
    <row r="2473" customFormat="false" ht="12" hidden="false" customHeight="true" outlineLevel="0" collapsed="false">
      <c r="A2473" s="91" t="n">
        <v>9018</v>
      </c>
      <c r="B2473" s="92" t="s">
        <v>22045</v>
      </c>
      <c r="C2473" s="93"/>
      <c r="D2473" s="94"/>
      <c r="E2473" s="95"/>
    </row>
    <row r="2474" customFormat="false" ht="36" hidden="false" customHeight="true" outlineLevel="0" collapsed="false">
      <c r="A2474" s="96" t="s">
        <v>22046</v>
      </c>
      <c r="B2474" s="97" t="s">
        <v>22047</v>
      </c>
      <c r="C2474" s="98" t="s">
        <v>19310</v>
      </c>
      <c r="D2474" s="99" t="n">
        <v>432.07</v>
      </c>
      <c r="E2474" s="96"/>
    </row>
    <row r="2475" customFormat="false" ht="24" hidden="false" customHeight="true" outlineLevel="0" collapsed="false">
      <c r="A2475" s="96" t="s">
        <v>22048</v>
      </c>
      <c r="B2475" s="97" t="s">
        <v>22049</v>
      </c>
      <c r="C2475" s="98" t="s">
        <v>19310</v>
      </c>
      <c r="D2475" s="99" t="n">
        <v>71.03</v>
      </c>
      <c r="E2475" s="96"/>
    </row>
    <row r="2476" customFormat="false" ht="24" hidden="false" customHeight="true" outlineLevel="0" collapsed="false">
      <c r="A2476" s="96" t="s">
        <v>22050</v>
      </c>
      <c r="B2476" s="97" t="s">
        <v>22051</v>
      </c>
      <c r="C2476" s="98" t="s">
        <v>19310</v>
      </c>
      <c r="D2476" s="99" t="n">
        <v>1012.09</v>
      </c>
      <c r="E2476" s="96"/>
    </row>
    <row r="2477" customFormat="false" ht="12" hidden="false" customHeight="true" outlineLevel="0" collapsed="false">
      <c r="A2477" s="96" t="s">
        <v>22052</v>
      </c>
      <c r="B2477" s="97" t="s">
        <v>22053</v>
      </c>
      <c r="C2477" s="98" t="s">
        <v>19310</v>
      </c>
      <c r="D2477" s="99" t="n">
        <v>64.76</v>
      </c>
      <c r="E2477" s="96"/>
    </row>
    <row r="2478" customFormat="false" ht="12" hidden="false" customHeight="true" outlineLevel="0" collapsed="false">
      <c r="A2478" s="91" t="n">
        <v>9019</v>
      </c>
      <c r="B2478" s="92" t="s">
        <v>22054</v>
      </c>
      <c r="C2478" s="93"/>
      <c r="D2478" s="94"/>
      <c r="E2478" s="95"/>
    </row>
    <row r="2479" customFormat="false" ht="60.75" hidden="false" customHeight="true" outlineLevel="0" collapsed="false">
      <c r="A2479" s="96" t="s">
        <v>22055</v>
      </c>
      <c r="B2479" s="97" t="s">
        <v>22056</v>
      </c>
      <c r="C2479" s="98" t="s">
        <v>15</v>
      </c>
      <c r="D2479" s="99" t="n">
        <v>277.07</v>
      </c>
      <c r="E2479" s="96"/>
    </row>
    <row r="2480" customFormat="false" ht="72.75" hidden="false" customHeight="true" outlineLevel="0" collapsed="false">
      <c r="A2480" s="96" t="s">
        <v>22057</v>
      </c>
      <c r="B2480" s="97" t="s">
        <v>22058</v>
      </c>
      <c r="C2480" s="98" t="s">
        <v>15</v>
      </c>
      <c r="D2480" s="99" t="n">
        <v>365.78</v>
      </c>
      <c r="E2480" s="96"/>
    </row>
    <row r="2481" customFormat="false" ht="72.75" hidden="false" customHeight="true" outlineLevel="0" collapsed="false">
      <c r="A2481" s="96" t="s">
        <v>22059</v>
      </c>
      <c r="B2481" s="97" t="s">
        <v>22060</v>
      </c>
      <c r="C2481" s="98" t="s">
        <v>15</v>
      </c>
      <c r="D2481" s="99" t="n">
        <v>1128.38</v>
      </c>
      <c r="E2481" s="96"/>
    </row>
    <row r="2482" customFormat="false" ht="72.75" hidden="false" customHeight="true" outlineLevel="0" collapsed="false">
      <c r="A2482" s="96" t="s">
        <v>22061</v>
      </c>
      <c r="B2482" s="97" t="s">
        <v>22062</v>
      </c>
      <c r="C2482" s="98" t="s">
        <v>15</v>
      </c>
      <c r="D2482" s="99" t="n">
        <v>1253.27</v>
      </c>
      <c r="E2482" s="96"/>
    </row>
    <row r="2483" customFormat="false" ht="36" hidden="false" customHeight="true" outlineLevel="0" collapsed="false">
      <c r="A2483" s="96" t="s">
        <v>22063</v>
      </c>
      <c r="B2483" s="97" t="s">
        <v>22064</v>
      </c>
      <c r="C2483" s="98" t="s">
        <v>15</v>
      </c>
      <c r="D2483" s="99" t="n">
        <v>76.24</v>
      </c>
      <c r="E2483" s="96"/>
    </row>
    <row r="2484" customFormat="false" ht="36" hidden="false" customHeight="true" outlineLevel="0" collapsed="false">
      <c r="A2484" s="96" t="s">
        <v>22065</v>
      </c>
      <c r="B2484" s="97" t="s">
        <v>22066</v>
      </c>
      <c r="C2484" s="98" t="s">
        <v>15</v>
      </c>
      <c r="D2484" s="99" t="n">
        <v>111.98</v>
      </c>
      <c r="E2484" s="96"/>
    </row>
    <row r="2485" customFormat="false" ht="12" hidden="false" customHeight="true" outlineLevel="0" collapsed="false">
      <c r="A2485" s="96" t="s">
        <v>22067</v>
      </c>
      <c r="B2485" s="97" t="s">
        <v>22068</v>
      </c>
      <c r="C2485" s="98" t="s">
        <v>19310</v>
      </c>
      <c r="D2485" s="99" t="n">
        <v>32.29</v>
      </c>
      <c r="E2485" s="96"/>
    </row>
    <row r="2486" customFormat="false" ht="24" hidden="false" customHeight="true" outlineLevel="0" collapsed="false">
      <c r="A2486" s="96" t="s">
        <v>22069</v>
      </c>
      <c r="B2486" s="97" t="s">
        <v>22070</v>
      </c>
      <c r="C2486" s="98" t="s">
        <v>15</v>
      </c>
      <c r="D2486" s="99" t="n">
        <v>15.67</v>
      </c>
      <c r="E2486" s="96"/>
    </row>
    <row r="2487" customFormat="false" ht="24" hidden="false" customHeight="true" outlineLevel="0" collapsed="false">
      <c r="A2487" s="96" t="s">
        <v>22071</v>
      </c>
      <c r="B2487" s="97" t="s">
        <v>22072</v>
      </c>
      <c r="C2487" s="98" t="s">
        <v>15</v>
      </c>
      <c r="D2487" s="99" t="n">
        <v>106.89</v>
      </c>
      <c r="E2487" s="96"/>
    </row>
    <row r="2488" customFormat="false" ht="12" hidden="false" customHeight="true" outlineLevel="0" collapsed="false">
      <c r="A2488" s="96" t="s">
        <v>22073</v>
      </c>
      <c r="B2488" s="97" t="s">
        <v>22074</v>
      </c>
      <c r="C2488" s="98" t="s">
        <v>19310</v>
      </c>
      <c r="D2488" s="99" t="n">
        <v>707.2</v>
      </c>
      <c r="E2488" s="96"/>
    </row>
    <row r="2489" customFormat="false" ht="24" hidden="false" customHeight="true" outlineLevel="0" collapsed="false">
      <c r="A2489" s="96" t="s">
        <v>22075</v>
      </c>
      <c r="B2489" s="97" t="s">
        <v>22076</v>
      </c>
      <c r="C2489" s="98" t="s">
        <v>19310</v>
      </c>
      <c r="D2489" s="99" t="n">
        <v>222.87</v>
      </c>
      <c r="E2489" s="96"/>
    </row>
    <row r="2490" customFormat="false" ht="24" hidden="false" customHeight="true" outlineLevel="0" collapsed="false">
      <c r="A2490" s="96" t="s">
        <v>22077</v>
      </c>
      <c r="B2490" s="97" t="s">
        <v>22078</v>
      </c>
      <c r="C2490" s="98" t="s">
        <v>19310</v>
      </c>
      <c r="D2490" s="99" t="n">
        <v>214.54</v>
      </c>
      <c r="E2490" s="96"/>
    </row>
    <row r="2491" customFormat="false" ht="24" hidden="false" customHeight="true" outlineLevel="0" collapsed="false">
      <c r="A2491" s="96" t="s">
        <v>22079</v>
      </c>
      <c r="B2491" s="97" t="s">
        <v>22080</v>
      </c>
      <c r="C2491" s="98" t="s">
        <v>19310</v>
      </c>
      <c r="D2491" s="99" t="n">
        <v>204.91</v>
      </c>
      <c r="E2491" s="96"/>
    </row>
    <row r="2492" customFormat="false" ht="12" hidden="false" customHeight="true" outlineLevel="0" collapsed="false">
      <c r="A2492" s="96" t="s">
        <v>22081</v>
      </c>
      <c r="B2492" s="97" t="s">
        <v>22082</v>
      </c>
      <c r="C2492" s="98" t="s">
        <v>19310</v>
      </c>
      <c r="D2492" s="99" t="n">
        <v>840.25</v>
      </c>
      <c r="E2492" s="96"/>
    </row>
    <row r="2493" customFormat="false" ht="36" hidden="false" customHeight="true" outlineLevel="0" collapsed="false">
      <c r="A2493" s="96" t="s">
        <v>22083</v>
      </c>
      <c r="B2493" s="97" t="s">
        <v>22084</v>
      </c>
      <c r="C2493" s="98" t="s">
        <v>15</v>
      </c>
      <c r="D2493" s="99" t="n">
        <v>347.97</v>
      </c>
      <c r="E2493" s="96"/>
    </row>
    <row r="2494" customFormat="false" ht="36" hidden="false" customHeight="true" outlineLevel="0" collapsed="false">
      <c r="A2494" s="96" t="s">
        <v>22085</v>
      </c>
      <c r="B2494" s="97" t="s">
        <v>22086</v>
      </c>
      <c r="C2494" s="98" t="s">
        <v>15</v>
      </c>
      <c r="D2494" s="99" t="n">
        <v>472.86</v>
      </c>
      <c r="E2494" s="96"/>
    </row>
    <row r="2495" customFormat="false" ht="12" hidden="false" customHeight="true" outlineLevel="0" collapsed="false">
      <c r="A2495" s="91" t="n">
        <v>9020</v>
      </c>
      <c r="B2495" s="92" t="s">
        <v>22087</v>
      </c>
      <c r="C2495" s="93"/>
      <c r="D2495" s="94"/>
      <c r="E2495" s="95"/>
    </row>
    <row r="2496" customFormat="false" ht="36" hidden="false" customHeight="true" outlineLevel="0" collapsed="false">
      <c r="A2496" s="96" t="s">
        <v>22088</v>
      </c>
      <c r="B2496" s="97" t="s">
        <v>22089</v>
      </c>
      <c r="C2496" s="98" t="s">
        <v>15</v>
      </c>
      <c r="D2496" s="99" t="n">
        <v>215.83</v>
      </c>
      <c r="E2496" s="96"/>
    </row>
    <row r="2497" customFormat="false" ht="36" hidden="false" customHeight="true" outlineLevel="0" collapsed="false">
      <c r="A2497" s="96" t="s">
        <v>22090</v>
      </c>
      <c r="B2497" s="97" t="s">
        <v>22091</v>
      </c>
      <c r="C2497" s="98" t="s">
        <v>15</v>
      </c>
      <c r="D2497" s="99" t="n">
        <v>178.96</v>
      </c>
      <c r="E2497" s="96"/>
    </row>
    <row r="2498" customFormat="false" ht="36" hidden="false" customHeight="true" outlineLevel="0" collapsed="false">
      <c r="A2498" s="96" t="s">
        <v>22092</v>
      </c>
      <c r="B2498" s="97" t="s">
        <v>22093</v>
      </c>
      <c r="C2498" s="98" t="s">
        <v>15</v>
      </c>
      <c r="D2498" s="99" t="n">
        <v>319.49</v>
      </c>
      <c r="E2498" s="96"/>
    </row>
    <row r="2499" customFormat="false" ht="36" hidden="false" customHeight="true" outlineLevel="0" collapsed="false">
      <c r="A2499" s="96" t="s">
        <v>22094</v>
      </c>
      <c r="B2499" s="97" t="s">
        <v>22095</v>
      </c>
      <c r="C2499" s="98" t="s">
        <v>15</v>
      </c>
      <c r="D2499" s="99" t="n">
        <v>751.16</v>
      </c>
      <c r="E2499" s="96"/>
    </row>
    <row r="2500" customFormat="false" ht="12" hidden="false" customHeight="true" outlineLevel="0" collapsed="false">
      <c r="A2500" s="91" t="n">
        <v>9022</v>
      </c>
      <c r="B2500" s="92" t="s">
        <v>22096</v>
      </c>
      <c r="C2500" s="93"/>
      <c r="D2500" s="94"/>
      <c r="E2500" s="95"/>
    </row>
    <row r="2501" customFormat="false" ht="36" hidden="false" customHeight="true" outlineLevel="0" collapsed="false">
      <c r="A2501" s="96" t="s">
        <v>22097</v>
      </c>
      <c r="B2501" s="97" t="s">
        <v>22098</v>
      </c>
      <c r="C2501" s="98" t="s">
        <v>15</v>
      </c>
      <c r="D2501" s="99" t="n">
        <v>231.08</v>
      </c>
      <c r="E2501" s="96"/>
    </row>
    <row r="2502" customFormat="false" ht="24" hidden="false" customHeight="true" outlineLevel="0" collapsed="false">
      <c r="A2502" s="96" t="s">
        <v>22099</v>
      </c>
      <c r="B2502" s="97" t="s">
        <v>22100</v>
      </c>
      <c r="C2502" s="98" t="s">
        <v>15</v>
      </c>
      <c r="D2502" s="99" t="n">
        <v>29.66</v>
      </c>
      <c r="E2502" s="96"/>
    </row>
    <row r="2503" customFormat="false" ht="12" hidden="false" customHeight="true" outlineLevel="0" collapsed="false">
      <c r="A2503" s="91" t="n">
        <v>9023</v>
      </c>
      <c r="B2503" s="92" t="s">
        <v>22101</v>
      </c>
      <c r="C2503" s="93"/>
      <c r="D2503" s="94"/>
      <c r="E2503" s="95"/>
    </row>
    <row r="2504" customFormat="false" ht="36" hidden="false" customHeight="true" outlineLevel="0" collapsed="false">
      <c r="A2504" s="96" t="s">
        <v>22102</v>
      </c>
      <c r="B2504" s="97" t="s">
        <v>22103</v>
      </c>
      <c r="C2504" s="98" t="s">
        <v>15</v>
      </c>
      <c r="D2504" s="99" t="n">
        <v>16.24</v>
      </c>
      <c r="E2504" s="96"/>
    </row>
    <row r="2505" customFormat="false" ht="36" hidden="false" customHeight="true" outlineLevel="0" collapsed="false">
      <c r="A2505" s="96" t="s">
        <v>22104</v>
      </c>
      <c r="B2505" s="97" t="s">
        <v>22105</v>
      </c>
      <c r="C2505" s="98" t="s">
        <v>15</v>
      </c>
      <c r="D2505" s="99" t="n">
        <v>16.24</v>
      </c>
      <c r="E2505" s="96"/>
    </row>
    <row r="2506" customFormat="false" ht="36" hidden="false" customHeight="true" outlineLevel="0" collapsed="false">
      <c r="A2506" s="96" t="s">
        <v>22106</v>
      </c>
      <c r="B2506" s="97" t="s">
        <v>22107</v>
      </c>
      <c r="C2506" s="98" t="s">
        <v>15</v>
      </c>
      <c r="D2506" s="99" t="n">
        <v>16.24</v>
      </c>
      <c r="E2506" s="96"/>
    </row>
    <row r="2507" customFormat="false" ht="36" hidden="false" customHeight="true" outlineLevel="0" collapsed="false">
      <c r="A2507" s="96" t="s">
        <v>22108</v>
      </c>
      <c r="B2507" s="97" t="s">
        <v>22109</v>
      </c>
      <c r="C2507" s="98" t="s">
        <v>15</v>
      </c>
      <c r="D2507" s="99" t="n">
        <v>16.42</v>
      </c>
      <c r="E2507" s="96"/>
    </row>
    <row r="2508" customFormat="false" ht="36" hidden="false" customHeight="true" outlineLevel="0" collapsed="false">
      <c r="A2508" s="96" t="s">
        <v>22110</v>
      </c>
      <c r="B2508" s="97" t="s">
        <v>22111</v>
      </c>
      <c r="C2508" s="98" t="s">
        <v>15</v>
      </c>
      <c r="D2508" s="99" t="n">
        <v>16.42</v>
      </c>
      <c r="E2508" s="96"/>
    </row>
    <row r="2509" customFormat="false" ht="36" hidden="false" customHeight="true" outlineLevel="0" collapsed="false">
      <c r="A2509" s="96" t="s">
        <v>22112</v>
      </c>
      <c r="B2509" s="97" t="s">
        <v>22113</v>
      </c>
      <c r="C2509" s="98" t="s">
        <v>15</v>
      </c>
      <c r="D2509" s="99" t="n">
        <v>16.42</v>
      </c>
      <c r="E2509" s="96"/>
    </row>
    <row r="2510" customFormat="false" ht="36" hidden="false" customHeight="true" outlineLevel="0" collapsed="false">
      <c r="A2510" s="96" t="s">
        <v>22114</v>
      </c>
      <c r="B2510" s="97" t="s">
        <v>22115</v>
      </c>
      <c r="C2510" s="98" t="s">
        <v>15</v>
      </c>
      <c r="D2510" s="99" t="n">
        <v>67.49</v>
      </c>
      <c r="E2510" s="96"/>
    </row>
    <row r="2511" customFormat="false" ht="36" hidden="false" customHeight="true" outlineLevel="0" collapsed="false">
      <c r="A2511" s="96" t="s">
        <v>22116</v>
      </c>
      <c r="B2511" s="97" t="s">
        <v>22117</v>
      </c>
      <c r="C2511" s="98" t="s">
        <v>15</v>
      </c>
      <c r="D2511" s="99" t="n">
        <v>16.42</v>
      </c>
      <c r="E2511" s="96"/>
    </row>
    <row r="2512" customFormat="false" ht="36" hidden="false" customHeight="true" outlineLevel="0" collapsed="false">
      <c r="A2512" s="96" t="s">
        <v>22118</v>
      </c>
      <c r="B2512" s="97" t="s">
        <v>22119</v>
      </c>
      <c r="C2512" s="98" t="s">
        <v>15</v>
      </c>
      <c r="D2512" s="99" t="n">
        <v>16.42</v>
      </c>
      <c r="E2512" s="96"/>
    </row>
    <row r="2513" customFormat="false" ht="36" hidden="false" customHeight="true" outlineLevel="0" collapsed="false">
      <c r="A2513" s="96" t="s">
        <v>22120</v>
      </c>
      <c r="B2513" s="97" t="s">
        <v>22121</v>
      </c>
      <c r="C2513" s="98" t="s">
        <v>15</v>
      </c>
      <c r="D2513" s="99" t="n">
        <v>16.42</v>
      </c>
      <c r="E2513" s="96"/>
    </row>
    <row r="2514" customFormat="false" ht="36" hidden="false" customHeight="true" outlineLevel="0" collapsed="false">
      <c r="A2514" s="96" t="s">
        <v>22122</v>
      </c>
      <c r="B2514" s="97" t="s">
        <v>22123</v>
      </c>
      <c r="C2514" s="98" t="s">
        <v>15</v>
      </c>
      <c r="D2514" s="99" t="n">
        <v>16.42</v>
      </c>
      <c r="E2514" s="96"/>
    </row>
    <row r="2515" customFormat="false" ht="36" hidden="false" customHeight="true" outlineLevel="0" collapsed="false">
      <c r="A2515" s="96" t="s">
        <v>22124</v>
      </c>
      <c r="B2515" s="97" t="s">
        <v>22125</v>
      </c>
      <c r="C2515" s="98" t="s">
        <v>15</v>
      </c>
      <c r="D2515" s="99" t="n">
        <v>9.42</v>
      </c>
      <c r="E2515" s="96"/>
    </row>
    <row r="2516" customFormat="false" ht="36" hidden="false" customHeight="true" outlineLevel="0" collapsed="false">
      <c r="A2516" s="96" t="s">
        <v>22126</v>
      </c>
      <c r="B2516" s="97" t="s">
        <v>22127</v>
      </c>
      <c r="C2516" s="98" t="s">
        <v>15</v>
      </c>
      <c r="D2516" s="99" t="n">
        <v>9.42</v>
      </c>
      <c r="E2516" s="96"/>
    </row>
    <row r="2517" customFormat="false" ht="36" hidden="false" customHeight="true" outlineLevel="0" collapsed="false">
      <c r="A2517" s="96" t="s">
        <v>22128</v>
      </c>
      <c r="B2517" s="97" t="s">
        <v>22129</v>
      </c>
      <c r="C2517" s="98" t="s">
        <v>15</v>
      </c>
      <c r="D2517" s="99" t="n">
        <v>16.42</v>
      </c>
      <c r="E2517" s="96"/>
    </row>
    <row r="2518" customFormat="false" ht="36" hidden="false" customHeight="true" outlineLevel="0" collapsed="false">
      <c r="A2518" s="96" t="s">
        <v>22130</v>
      </c>
      <c r="B2518" s="97" t="s">
        <v>22131</v>
      </c>
      <c r="C2518" s="98" t="s">
        <v>15</v>
      </c>
      <c r="D2518" s="99" t="n">
        <v>16.42</v>
      </c>
      <c r="E2518" s="96"/>
    </row>
    <row r="2519" customFormat="false" ht="36" hidden="false" customHeight="true" outlineLevel="0" collapsed="false">
      <c r="A2519" s="96" t="s">
        <v>22132</v>
      </c>
      <c r="B2519" s="97" t="s">
        <v>22133</v>
      </c>
      <c r="C2519" s="98" t="s">
        <v>15</v>
      </c>
      <c r="D2519" s="99" t="n">
        <v>16.42</v>
      </c>
      <c r="E2519" s="96"/>
    </row>
    <row r="2520" customFormat="false" ht="36" hidden="false" customHeight="true" outlineLevel="0" collapsed="false">
      <c r="A2520" s="96" t="s">
        <v>22134</v>
      </c>
      <c r="B2520" s="97" t="s">
        <v>22135</v>
      </c>
      <c r="C2520" s="98" t="s">
        <v>15</v>
      </c>
      <c r="D2520" s="99" t="n">
        <v>16.42</v>
      </c>
      <c r="E2520" s="96"/>
    </row>
    <row r="2521" customFormat="false" ht="36" hidden="false" customHeight="true" outlineLevel="0" collapsed="false">
      <c r="A2521" s="96" t="s">
        <v>22136</v>
      </c>
      <c r="B2521" s="97" t="s">
        <v>22137</v>
      </c>
      <c r="C2521" s="98" t="s">
        <v>15</v>
      </c>
      <c r="D2521" s="99" t="n">
        <v>105.82</v>
      </c>
      <c r="E2521" s="96"/>
    </row>
    <row r="2522" customFormat="false" ht="36" hidden="false" customHeight="true" outlineLevel="0" collapsed="false">
      <c r="A2522" s="96" t="s">
        <v>22138</v>
      </c>
      <c r="B2522" s="97" t="s">
        <v>22139</v>
      </c>
      <c r="C2522" s="98" t="s">
        <v>15</v>
      </c>
      <c r="D2522" s="99" t="n">
        <v>37.44</v>
      </c>
      <c r="E2522" s="96"/>
    </row>
    <row r="2523" customFormat="false" ht="36" hidden="false" customHeight="true" outlineLevel="0" collapsed="false">
      <c r="A2523" s="96" t="s">
        <v>22140</v>
      </c>
      <c r="B2523" s="97" t="s">
        <v>22141</v>
      </c>
      <c r="C2523" s="98" t="s">
        <v>15</v>
      </c>
      <c r="D2523" s="99" t="n">
        <v>37.44</v>
      </c>
      <c r="E2523" s="96"/>
    </row>
    <row r="2524" customFormat="false" ht="36" hidden="false" customHeight="true" outlineLevel="0" collapsed="false">
      <c r="A2524" s="96" t="s">
        <v>22142</v>
      </c>
      <c r="B2524" s="97" t="s">
        <v>22143</v>
      </c>
      <c r="C2524" s="98" t="s">
        <v>15</v>
      </c>
      <c r="D2524" s="99" t="n">
        <v>37.44</v>
      </c>
      <c r="E2524" s="96"/>
    </row>
    <row r="2525" customFormat="false" ht="36" hidden="false" customHeight="true" outlineLevel="0" collapsed="false">
      <c r="A2525" s="96" t="s">
        <v>22144</v>
      </c>
      <c r="B2525" s="97" t="s">
        <v>22145</v>
      </c>
      <c r="C2525" s="98" t="s">
        <v>15</v>
      </c>
      <c r="D2525" s="99" t="n">
        <v>37.44</v>
      </c>
      <c r="E2525" s="96"/>
    </row>
    <row r="2526" customFormat="false" ht="36" hidden="false" customHeight="true" outlineLevel="0" collapsed="false">
      <c r="A2526" s="96" t="s">
        <v>22146</v>
      </c>
      <c r="B2526" s="97" t="s">
        <v>22147</v>
      </c>
      <c r="C2526" s="98" t="s">
        <v>15</v>
      </c>
      <c r="D2526" s="99" t="n">
        <v>23.13</v>
      </c>
      <c r="E2526" s="96"/>
    </row>
    <row r="2527" customFormat="false" ht="36" hidden="false" customHeight="true" outlineLevel="0" collapsed="false">
      <c r="A2527" s="96" t="s">
        <v>22148</v>
      </c>
      <c r="B2527" s="97" t="s">
        <v>22149</v>
      </c>
      <c r="C2527" s="98" t="s">
        <v>15</v>
      </c>
      <c r="D2527" s="99" t="n">
        <v>19.41</v>
      </c>
      <c r="E2527" s="96"/>
    </row>
    <row r="2528" customFormat="false" ht="36" hidden="false" customHeight="true" outlineLevel="0" collapsed="false">
      <c r="A2528" s="96" t="s">
        <v>22150</v>
      </c>
      <c r="B2528" s="97" t="s">
        <v>22151</v>
      </c>
      <c r="C2528" s="98" t="s">
        <v>15</v>
      </c>
      <c r="D2528" s="99" t="n">
        <v>19.41</v>
      </c>
      <c r="E2528" s="96"/>
    </row>
    <row r="2529" customFormat="false" ht="36" hidden="false" customHeight="true" outlineLevel="0" collapsed="false">
      <c r="A2529" s="96" t="s">
        <v>22152</v>
      </c>
      <c r="B2529" s="97" t="s">
        <v>22153</v>
      </c>
      <c r="C2529" s="98" t="s">
        <v>15</v>
      </c>
      <c r="D2529" s="99" t="n">
        <v>19.41</v>
      </c>
      <c r="E2529" s="96"/>
    </row>
    <row r="2530" customFormat="false" ht="36" hidden="false" customHeight="true" outlineLevel="0" collapsed="false">
      <c r="A2530" s="96" t="s">
        <v>22154</v>
      </c>
      <c r="B2530" s="97" t="s">
        <v>22155</v>
      </c>
      <c r="C2530" s="98" t="s">
        <v>15</v>
      </c>
      <c r="D2530" s="99" t="n">
        <v>19.41</v>
      </c>
      <c r="E2530" s="96"/>
    </row>
    <row r="2531" customFormat="false" ht="36" hidden="false" customHeight="true" outlineLevel="0" collapsed="false">
      <c r="A2531" s="96" t="s">
        <v>22156</v>
      </c>
      <c r="B2531" s="97" t="s">
        <v>22157</v>
      </c>
      <c r="C2531" s="98" t="s">
        <v>15</v>
      </c>
      <c r="D2531" s="99" t="n">
        <v>19.41</v>
      </c>
      <c r="E2531" s="96"/>
    </row>
    <row r="2532" customFormat="false" ht="36" hidden="false" customHeight="true" outlineLevel="0" collapsed="false">
      <c r="A2532" s="96" t="s">
        <v>22158</v>
      </c>
      <c r="B2532" s="97" t="s">
        <v>22159</v>
      </c>
      <c r="C2532" s="98" t="s">
        <v>15</v>
      </c>
      <c r="D2532" s="99" t="n">
        <v>19.41</v>
      </c>
      <c r="E2532" s="96"/>
    </row>
    <row r="2533" customFormat="false" ht="36" hidden="false" customHeight="true" outlineLevel="0" collapsed="false">
      <c r="A2533" s="96" t="s">
        <v>22160</v>
      </c>
      <c r="B2533" s="97" t="s">
        <v>22161</v>
      </c>
      <c r="C2533" s="98" t="s">
        <v>15</v>
      </c>
      <c r="D2533" s="99" t="n">
        <v>19.41</v>
      </c>
      <c r="E2533" s="96"/>
    </row>
    <row r="2534" customFormat="false" ht="36" hidden="false" customHeight="true" outlineLevel="0" collapsed="false">
      <c r="A2534" s="96" t="s">
        <v>22162</v>
      </c>
      <c r="B2534" s="97" t="s">
        <v>22163</v>
      </c>
      <c r="C2534" s="98" t="s">
        <v>15</v>
      </c>
      <c r="D2534" s="99" t="n">
        <v>14.33</v>
      </c>
      <c r="E2534" s="96"/>
    </row>
    <row r="2535" customFormat="false" ht="36" hidden="false" customHeight="true" outlineLevel="0" collapsed="false">
      <c r="A2535" s="96" t="s">
        <v>22164</v>
      </c>
      <c r="B2535" s="97" t="s">
        <v>22165</v>
      </c>
      <c r="C2535" s="98" t="s">
        <v>15</v>
      </c>
      <c r="D2535" s="99" t="n">
        <v>11.57</v>
      </c>
      <c r="E2535" s="96"/>
    </row>
    <row r="2536" customFormat="false" ht="36" hidden="false" customHeight="true" outlineLevel="0" collapsed="false">
      <c r="A2536" s="96" t="s">
        <v>22166</v>
      </c>
      <c r="B2536" s="97" t="s">
        <v>22167</v>
      </c>
      <c r="C2536" s="98" t="s">
        <v>15</v>
      </c>
      <c r="D2536" s="99" t="n">
        <v>15.59</v>
      </c>
      <c r="E2536" s="96"/>
    </row>
    <row r="2537" customFormat="false" ht="36" hidden="false" customHeight="true" outlineLevel="0" collapsed="false">
      <c r="A2537" s="96" t="s">
        <v>22168</v>
      </c>
      <c r="B2537" s="97" t="s">
        <v>22169</v>
      </c>
      <c r="C2537" s="98" t="s">
        <v>15</v>
      </c>
      <c r="D2537" s="99" t="n">
        <v>11.57</v>
      </c>
      <c r="E2537" s="96"/>
    </row>
    <row r="2538" customFormat="false" ht="36" hidden="false" customHeight="true" outlineLevel="0" collapsed="false">
      <c r="A2538" s="96" t="s">
        <v>22170</v>
      </c>
      <c r="B2538" s="97" t="s">
        <v>22171</v>
      </c>
      <c r="C2538" s="98" t="s">
        <v>15</v>
      </c>
      <c r="D2538" s="99" t="n">
        <v>19.41</v>
      </c>
      <c r="E2538" s="96"/>
    </row>
    <row r="2539" customFormat="false" ht="36" hidden="false" customHeight="true" outlineLevel="0" collapsed="false">
      <c r="A2539" s="96" t="s">
        <v>22172</v>
      </c>
      <c r="B2539" s="97" t="s">
        <v>22173</v>
      </c>
      <c r="C2539" s="98" t="s">
        <v>15</v>
      </c>
      <c r="D2539" s="99" t="n">
        <v>11.57</v>
      </c>
      <c r="E2539" s="96"/>
    </row>
    <row r="2540" customFormat="false" ht="36" hidden="false" customHeight="true" outlineLevel="0" collapsed="false">
      <c r="A2540" s="96" t="s">
        <v>22174</v>
      </c>
      <c r="B2540" s="97" t="s">
        <v>22175</v>
      </c>
      <c r="C2540" s="98" t="s">
        <v>15</v>
      </c>
      <c r="D2540" s="99" t="n">
        <v>11.57</v>
      </c>
      <c r="E2540" s="96"/>
    </row>
    <row r="2541" customFormat="false" ht="36" hidden="false" customHeight="true" outlineLevel="0" collapsed="false">
      <c r="A2541" s="96" t="s">
        <v>22176</v>
      </c>
      <c r="B2541" s="97" t="s">
        <v>22177</v>
      </c>
      <c r="C2541" s="98" t="s">
        <v>15</v>
      </c>
      <c r="D2541" s="99" t="n">
        <v>19.41</v>
      </c>
      <c r="E2541" s="96"/>
    </row>
    <row r="2542" customFormat="false" ht="36" hidden="false" customHeight="true" outlineLevel="0" collapsed="false">
      <c r="A2542" s="96" t="s">
        <v>22178</v>
      </c>
      <c r="B2542" s="97" t="s">
        <v>22179</v>
      </c>
      <c r="C2542" s="98" t="s">
        <v>15</v>
      </c>
      <c r="D2542" s="99" t="n">
        <v>19.41</v>
      </c>
      <c r="E2542" s="96"/>
    </row>
    <row r="2543" customFormat="false" ht="36" hidden="false" customHeight="true" outlineLevel="0" collapsed="false">
      <c r="A2543" s="96" t="s">
        <v>22180</v>
      </c>
      <c r="B2543" s="97" t="s">
        <v>22181</v>
      </c>
      <c r="C2543" s="98" t="s">
        <v>15</v>
      </c>
      <c r="D2543" s="99" t="n">
        <v>19.41</v>
      </c>
      <c r="E2543" s="96"/>
    </row>
    <row r="2544" customFormat="false" ht="36" hidden="false" customHeight="true" outlineLevel="0" collapsed="false">
      <c r="A2544" s="96" t="s">
        <v>22182</v>
      </c>
      <c r="B2544" s="97" t="s">
        <v>22183</v>
      </c>
      <c r="C2544" s="98" t="s">
        <v>15</v>
      </c>
      <c r="D2544" s="99" t="n">
        <v>19.41</v>
      </c>
      <c r="E2544" s="96"/>
    </row>
    <row r="2545" customFormat="false" ht="36" hidden="false" customHeight="true" outlineLevel="0" collapsed="false">
      <c r="A2545" s="96" t="s">
        <v>22184</v>
      </c>
      <c r="B2545" s="97" t="s">
        <v>22185</v>
      </c>
      <c r="C2545" s="98" t="s">
        <v>15</v>
      </c>
      <c r="D2545" s="99" t="n">
        <v>19.41</v>
      </c>
      <c r="E2545" s="96"/>
    </row>
    <row r="2546" customFormat="false" ht="36" hidden="false" customHeight="true" outlineLevel="0" collapsed="false">
      <c r="A2546" s="96" t="s">
        <v>22186</v>
      </c>
      <c r="B2546" s="97" t="s">
        <v>22187</v>
      </c>
      <c r="C2546" s="98" t="s">
        <v>15</v>
      </c>
      <c r="D2546" s="99" t="n">
        <v>19.41</v>
      </c>
      <c r="E2546" s="96"/>
    </row>
    <row r="2547" customFormat="false" ht="36" hidden="false" customHeight="true" outlineLevel="0" collapsed="false">
      <c r="A2547" s="96" t="s">
        <v>22188</v>
      </c>
      <c r="B2547" s="97" t="s">
        <v>22189</v>
      </c>
      <c r="C2547" s="98" t="s">
        <v>15</v>
      </c>
      <c r="D2547" s="99" t="n">
        <v>19.41</v>
      </c>
      <c r="E2547" s="96"/>
    </row>
    <row r="2548" customFormat="false" ht="12" hidden="false" customHeight="true" outlineLevel="0" collapsed="false">
      <c r="A2548" s="91" t="n">
        <v>9024</v>
      </c>
      <c r="B2548" s="92" t="s">
        <v>22190</v>
      </c>
      <c r="C2548" s="93"/>
      <c r="D2548" s="94"/>
      <c r="E2548" s="95"/>
    </row>
    <row r="2549" customFormat="false" ht="36" hidden="false" customHeight="true" outlineLevel="0" collapsed="false">
      <c r="A2549" s="96" t="s">
        <v>22191</v>
      </c>
      <c r="B2549" s="97" t="s">
        <v>22192</v>
      </c>
      <c r="C2549" s="98" t="s">
        <v>15</v>
      </c>
      <c r="D2549" s="99" t="n">
        <v>122.29</v>
      </c>
      <c r="E2549" s="96"/>
    </row>
    <row r="2550" customFormat="false" ht="12" hidden="false" customHeight="true" outlineLevel="0" collapsed="false">
      <c r="A2550" s="96" t="s">
        <v>22193</v>
      </c>
      <c r="B2550" s="97" t="s">
        <v>22194</v>
      </c>
      <c r="C2550" s="98" t="s">
        <v>19310</v>
      </c>
      <c r="D2550" s="99" t="n">
        <v>10</v>
      </c>
      <c r="E2550" s="96"/>
    </row>
    <row r="2551" customFormat="false" ht="36" hidden="false" customHeight="true" outlineLevel="0" collapsed="false">
      <c r="A2551" s="96" t="s">
        <v>22195</v>
      </c>
      <c r="B2551" s="97" t="s">
        <v>22196</v>
      </c>
      <c r="C2551" s="98" t="s">
        <v>15</v>
      </c>
      <c r="D2551" s="99" t="n">
        <v>1014.91</v>
      </c>
      <c r="E2551" s="96"/>
    </row>
    <row r="2552" customFormat="false" ht="24" hidden="false" customHeight="true" outlineLevel="0" collapsed="false">
      <c r="A2552" s="96" t="s">
        <v>22197</v>
      </c>
      <c r="B2552" s="97" t="s">
        <v>22198</v>
      </c>
      <c r="C2552" s="98" t="s">
        <v>15</v>
      </c>
      <c r="D2552" s="99" t="n">
        <v>109.28</v>
      </c>
      <c r="E2552" s="96"/>
    </row>
    <row r="2553" customFormat="false" ht="24" hidden="false" customHeight="true" outlineLevel="0" collapsed="false">
      <c r="A2553" s="96" t="s">
        <v>22199</v>
      </c>
      <c r="B2553" s="97" t="s">
        <v>22200</v>
      </c>
      <c r="C2553" s="98" t="s">
        <v>15</v>
      </c>
      <c r="D2553" s="99" t="n">
        <v>145.67</v>
      </c>
      <c r="E2553" s="96"/>
    </row>
    <row r="2554" customFormat="false" ht="36" hidden="false" customHeight="true" outlineLevel="0" collapsed="false">
      <c r="A2554" s="96" t="s">
        <v>22201</v>
      </c>
      <c r="B2554" s="97" t="s">
        <v>22202</v>
      </c>
      <c r="C2554" s="98" t="s">
        <v>15</v>
      </c>
      <c r="D2554" s="99" t="n">
        <v>206.88</v>
      </c>
      <c r="E2554" s="96"/>
    </row>
    <row r="2555" customFormat="false" ht="12" hidden="false" customHeight="true" outlineLevel="0" collapsed="false">
      <c r="A2555" s="96" t="s">
        <v>22203</v>
      </c>
      <c r="B2555" s="97" t="s">
        <v>22204</v>
      </c>
      <c r="C2555" s="98" t="s">
        <v>19310</v>
      </c>
      <c r="D2555" s="99" t="n">
        <v>127.79</v>
      </c>
      <c r="E2555" s="96"/>
    </row>
    <row r="2556" customFormat="false" ht="12" hidden="false" customHeight="true" outlineLevel="0" collapsed="false">
      <c r="A2556" s="96" t="s">
        <v>22205</v>
      </c>
      <c r="B2556" s="97" t="s">
        <v>22206</v>
      </c>
      <c r="C2556" s="98" t="s">
        <v>19310</v>
      </c>
      <c r="D2556" s="99" t="n">
        <v>118.23</v>
      </c>
      <c r="E2556" s="96"/>
    </row>
    <row r="2557" customFormat="false" ht="12" hidden="false" customHeight="true" outlineLevel="0" collapsed="false">
      <c r="A2557" s="96" t="s">
        <v>22207</v>
      </c>
      <c r="B2557" s="97" t="s">
        <v>22208</v>
      </c>
      <c r="C2557" s="98" t="s">
        <v>19310</v>
      </c>
      <c r="D2557" s="99" t="n">
        <v>120.33</v>
      </c>
      <c r="E2557" s="96"/>
    </row>
    <row r="2558" customFormat="false" ht="12" hidden="false" customHeight="true" outlineLevel="0" collapsed="false">
      <c r="A2558" s="96" t="s">
        <v>22209</v>
      </c>
      <c r="B2558" s="97" t="s">
        <v>22210</v>
      </c>
      <c r="C2558" s="98" t="s">
        <v>19310</v>
      </c>
      <c r="D2558" s="99" t="n">
        <v>121.57</v>
      </c>
      <c r="E2558" s="96"/>
    </row>
    <row r="2559" customFormat="false" ht="12" hidden="false" customHeight="true" outlineLevel="0" collapsed="false">
      <c r="A2559" s="91" t="n">
        <v>8688</v>
      </c>
      <c r="B2559" s="92" t="s">
        <v>22211</v>
      </c>
      <c r="C2559" s="93"/>
      <c r="D2559" s="94"/>
      <c r="E2559" s="95"/>
    </row>
    <row r="2560" customFormat="false" ht="12" hidden="false" customHeight="true" outlineLevel="0" collapsed="false">
      <c r="A2560" s="91" t="n">
        <v>9026</v>
      </c>
      <c r="B2560" s="92" t="s">
        <v>22212</v>
      </c>
      <c r="C2560" s="93"/>
      <c r="D2560" s="94"/>
      <c r="E2560" s="95"/>
    </row>
    <row r="2561" customFormat="false" ht="12" hidden="false" customHeight="true" outlineLevel="0" collapsed="false">
      <c r="A2561" s="96" t="s">
        <v>22213</v>
      </c>
      <c r="B2561" s="97" t="s">
        <v>22214</v>
      </c>
      <c r="C2561" s="98" t="s">
        <v>172</v>
      </c>
      <c r="D2561" s="99" t="n">
        <v>40.31</v>
      </c>
      <c r="E2561" s="96"/>
    </row>
    <row r="2562" customFormat="false" ht="12" hidden="false" customHeight="true" outlineLevel="0" collapsed="false">
      <c r="A2562" s="96" t="s">
        <v>22215</v>
      </c>
      <c r="B2562" s="97" t="s">
        <v>22216</v>
      </c>
      <c r="C2562" s="98" t="s">
        <v>172</v>
      </c>
      <c r="D2562" s="99" t="n">
        <v>49.57</v>
      </c>
      <c r="E2562" s="96"/>
    </row>
    <row r="2563" customFormat="false" ht="12" hidden="false" customHeight="true" outlineLevel="0" collapsed="false">
      <c r="A2563" s="96" t="s">
        <v>22217</v>
      </c>
      <c r="B2563" s="97" t="s">
        <v>22218</v>
      </c>
      <c r="C2563" s="98" t="s">
        <v>172</v>
      </c>
      <c r="D2563" s="99" t="n">
        <v>34.35</v>
      </c>
      <c r="E2563" s="96"/>
    </row>
    <row r="2564" customFormat="false" ht="12" hidden="false" customHeight="true" outlineLevel="0" collapsed="false">
      <c r="A2564" s="91" t="n">
        <v>9027</v>
      </c>
      <c r="B2564" s="92" t="s">
        <v>22219</v>
      </c>
      <c r="C2564" s="93"/>
      <c r="D2564" s="94"/>
      <c r="E2564" s="95"/>
    </row>
    <row r="2565" customFormat="false" ht="36" hidden="false" customHeight="true" outlineLevel="0" collapsed="false">
      <c r="A2565" s="96" t="s">
        <v>22220</v>
      </c>
      <c r="B2565" s="97" t="s">
        <v>22221</v>
      </c>
      <c r="C2565" s="98" t="s">
        <v>15</v>
      </c>
      <c r="D2565" s="99" t="n">
        <v>48.96</v>
      </c>
      <c r="E2565" s="96"/>
    </row>
    <row r="2566" customFormat="false" ht="36" hidden="false" customHeight="true" outlineLevel="0" collapsed="false">
      <c r="A2566" s="96" t="s">
        <v>22222</v>
      </c>
      <c r="B2566" s="97" t="s">
        <v>22223</v>
      </c>
      <c r="C2566" s="98" t="s">
        <v>15</v>
      </c>
      <c r="D2566" s="99" t="n">
        <v>44.16</v>
      </c>
      <c r="E2566" s="96"/>
    </row>
    <row r="2567" customFormat="false" ht="12" hidden="false" customHeight="true" outlineLevel="0" collapsed="false">
      <c r="A2567" s="91" t="n">
        <v>9029</v>
      </c>
      <c r="B2567" s="92" t="s">
        <v>19596</v>
      </c>
      <c r="C2567" s="93"/>
      <c r="D2567" s="94"/>
      <c r="E2567" s="95"/>
    </row>
    <row r="2568" customFormat="false" ht="24" hidden="false" customHeight="true" outlineLevel="0" collapsed="false">
      <c r="A2568" s="96" t="s">
        <v>22224</v>
      </c>
      <c r="B2568" s="97" t="s">
        <v>22225</v>
      </c>
      <c r="C2568" s="98" t="s">
        <v>19310</v>
      </c>
      <c r="D2568" s="99" t="n">
        <v>117.06</v>
      </c>
      <c r="E2568" s="96"/>
    </row>
    <row r="2569" customFormat="false" ht="24" hidden="false" customHeight="true" outlineLevel="0" collapsed="false">
      <c r="A2569" s="96" t="s">
        <v>22226</v>
      </c>
      <c r="B2569" s="97" t="s">
        <v>22227</v>
      </c>
      <c r="C2569" s="98" t="s">
        <v>19310</v>
      </c>
      <c r="D2569" s="99" t="n">
        <v>138.5</v>
      </c>
      <c r="E2569" s="96"/>
    </row>
    <row r="2570" customFormat="false" ht="12" hidden="false" customHeight="true" outlineLevel="0" collapsed="false">
      <c r="A2570" s="91" t="n">
        <v>9031</v>
      </c>
      <c r="B2570" s="92" t="s">
        <v>22228</v>
      </c>
      <c r="C2570" s="93"/>
      <c r="D2570" s="94"/>
      <c r="E2570" s="95"/>
    </row>
    <row r="2571" customFormat="false" ht="12" hidden="false" customHeight="true" outlineLevel="0" collapsed="false">
      <c r="A2571" s="96" t="s">
        <v>22229</v>
      </c>
      <c r="B2571" s="97" t="s">
        <v>22230</v>
      </c>
      <c r="C2571" s="98" t="s">
        <v>19310</v>
      </c>
      <c r="D2571" s="99" t="n">
        <v>101.27</v>
      </c>
      <c r="E2571" s="96"/>
    </row>
    <row r="2572" customFormat="false" ht="12" hidden="false" customHeight="true" outlineLevel="0" collapsed="false">
      <c r="A2572" s="96" t="s">
        <v>22231</v>
      </c>
      <c r="B2572" s="97" t="s">
        <v>22232</v>
      </c>
      <c r="C2572" s="98" t="s">
        <v>19310</v>
      </c>
      <c r="D2572" s="99" t="n">
        <v>198.19</v>
      </c>
      <c r="E2572" s="96"/>
    </row>
    <row r="2573" customFormat="false" ht="12" hidden="false" customHeight="true" outlineLevel="0" collapsed="false">
      <c r="A2573" s="96" t="s">
        <v>22233</v>
      </c>
      <c r="B2573" s="97" t="s">
        <v>22234</v>
      </c>
      <c r="C2573" s="98" t="s">
        <v>19310</v>
      </c>
      <c r="D2573" s="99" t="n">
        <v>140.51</v>
      </c>
      <c r="E2573" s="96"/>
    </row>
    <row r="2574" customFormat="false" ht="12" hidden="false" customHeight="true" outlineLevel="0" collapsed="false">
      <c r="A2574" s="96" t="s">
        <v>22235</v>
      </c>
      <c r="B2574" s="97" t="s">
        <v>22236</v>
      </c>
      <c r="C2574" s="98" t="s">
        <v>19310</v>
      </c>
      <c r="D2574" s="99" t="n">
        <v>64.19</v>
      </c>
      <c r="E2574" s="96"/>
    </row>
    <row r="2575" customFormat="false" ht="12" hidden="false" customHeight="true" outlineLevel="0" collapsed="false">
      <c r="A2575" s="96" t="s">
        <v>22237</v>
      </c>
      <c r="B2575" s="97" t="s">
        <v>22238</v>
      </c>
      <c r="C2575" s="98" t="s">
        <v>19310</v>
      </c>
      <c r="D2575" s="99" t="n">
        <v>316.43</v>
      </c>
      <c r="E2575" s="96"/>
    </row>
    <row r="2576" customFormat="false" ht="12" hidden="false" customHeight="true" outlineLevel="0" collapsed="false">
      <c r="A2576" s="96" t="s">
        <v>22239</v>
      </c>
      <c r="B2576" s="97" t="s">
        <v>22240</v>
      </c>
      <c r="C2576" s="98" t="s">
        <v>19310</v>
      </c>
      <c r="D2576" s="99" t="n">
        <v>460.6</v>
      </c>
      <c r="E2576" s="96"/>
    </row>
    <row r="2577" customFormat="false" ht="12" hidden="false" customHeight="true" outlineLevel="0" collapsed="false">
      <c r="A2577" s="96" t="s">
        <v>22241</v>
      </c>
      <c r="B2577" s="97" t="s">
        <v>22242</v>
      </c>
      <c r="C2577" s="98" t="s">
        <v>19310</v>
      </c>
      <c r="D2577" s="99" t="n">
        <v>77.25</v>
      </c>
      <c r="E2577" s="96"/>
    </row>
    <row r="2578" customFormat="false" ht="12" hidden="false" customHeight="true" outlineLevel="0" collapsed="false">
      <c r="A2578" s="91" t="n">
        <v>9032</v>
      </c>
      <c r="B2578" s="92" t="s">
        <v>22243</v>
      </c>
      <c r="C2578" s="93"/>
      <c r="D2578" s="94"/>
      <c r="E2578" s="95"/>
    </row>
    <row r="2579" customFormat="false" ht="12" hidden="false" customHeight="true" outlineLevel="0" collapsed="false">
      <c r="A2579" s="96" t="s">
        <v>22244</v>
      </c>
      <c r="B2579" s="97" t="s">
        <v>22245</v>
      </c>
      <c r="C2579" s="98" t="s">
        <v>19310</v>
      </c>
      <c r="D2579" s="99" t="n">
        <v>83.3</v>
      </c>
      <c r="E2579" s="96"/>
    </row>
    <row r="2580" customFormat="false" ht="12" hidden="false" customHeight="true" outlineLevel="0" collapsed="false">
      <c r="A2580" s="96" t="s">
        <v>22246</v>
      </c>
      <c r="B2580" s="97" t="s">
        <v>22247</v>
      </c>
      <c r="C2580" s="98" t="s">
        <v>19310</v>
      </c>
      <c r="D2580" s="99" t="n">
        <v>169.93</v>
      </c>
      <c r="E2580" s="96"/>
    </row>
    <row r="2581" customFormat="false" ht="12" hidden="false" customHeight="true" outlineLevel="0" collapsed="false">
      <c r="A2581" s="96" t="s">
        <v>22248</v>
      </c>
      <c r="B2581" s="97" t="s">
        <v>22249</v>
      </c>
      <c r="C2581" s="98" t="s">
        <v>19310</v>
      </c>
      <c r="D2581" s="99" t="n">
        <v>142.32</v>
      </c>
      <c r="E2581" s="96"/>
    </row>
    <row r="2582" customFormat="false" ht="12" hidden="false" customHeight="true" outlineLevel="0" collapsed="false">
      <c r="A2582" s="96" t="s">
        <v>22250</v>
      </c>
      <c r="B2582" s="97" t="s">
        <v>22251</v>
      </c>
      <c r="C2582" s="98" t="s">
        <v>19310</v>
      </c>
      <c r="D2582" s="99" t="n">
        <v>64.05</v>
      </c>
      <c r="E2582" s="96"/>
    </row>
    <row r="2583" customFormat="false" ht="12" hidden="false" customHeight="true" outlineLevel="0" collapsed="false">
      <c r="A2583" s="96" t="s">
        <v>22252</v>
      </c>
      <c r="B2583" s="97" t="s">
        <v>22253</v>
      </c>
      <c r="C2583" s="98" t="s">
        <v>19310</v>
      </c>
      <c r="D2583" s="99" t="n">
        <v>236.12</v>
      </c>
      <c r="E2583" s="96"/>
    </row>
    <row r="2584" customFormat="false" ht="12" hidden="false" customHeight="true" outlineLevel="0" collapsed="false">
      <c r="A2584" s="96" t="s">
        <v>22254</v>
      </c>
      <c r="B2584" s="97" t="s">
        <v>22255</v>
      </c>
      <c r="C2584" s="98" t="s">
        <v>19310</v>
      </c>
      <c r="D2584" s="99" t="n">
        <v>380.57</v>
      </c>
      <c r="E2584" s="96"/>
    </row>
    <row r="2585" customFormat="false" ht="12" hidden="false" customHeight="true" outlineLevel="0" collapsed="false">
      <c r="A2585" s="96" t="s">
        <v>22256</v>
      </c>
      <c r="B2585" s="97" t="s">
        <v>22257</v>
      </c>
      <c r="C2585" s="98" t="s">
        <v>19310</v>
      </c>
      <c r="D2585" s="99" t="n">
        <v>68.02</v>
      </c>
      <c r="E2585" s="96"/>
    </row>
    <row r="2586" customFormat="false" ht="12" hidden="false" customHeight="true" outlineLevel="0" collapsed="false">
      <c r="A2586" s="91" t="n">
        <v>9034</v>
      </c>
      <c r="B2586" s="92" t="s">
        <v>22258</v>
      </c>
      <c r="C2586" s="93"/>
      <c r="D2586" s="94"/>
      <c r="E2586" s="95"/>
    </row>
    <row r="2587" customFormat="false" ht="24" hidden="false" customHeight="true" outlineLevel="0" collapsed="false">
      <c r="A2587" s="96" t="s">
        <v>22259</v>
      </c>
      <c r="B2587" s="97" t="s">
        <v>22260</v>
      </c>
      <c r="C2587" s="98" t="s">
        <v>19310</v>
      </c>
      <c r="D2587" s="99" t="n">
        <v>493.77</v>
      </c>
      <c r="E2587" s="96"/>
    </row>
    <row r="2588" customFormat="false" ht="24" hidden="false" customHeight="true" outlineLevel="0" collapsed="false">
      <c r="A2588" s="96" t="s">
        <v>22261</v>
      </c>
      <c r="B2588" s="97" t="s">
        <v>22262</v>
      </c>
      <c r="C2588" s="98" t="s">
        <v>19310</v>
      </c>
      <c r="D2588" s="99" t="n">
        <v>392.33</v>
      </c>
      <c r="E2588" s="96"/>
    </row>
    <row r="2589" customFormat="false" ht="12" hidden="false" customHeight="true" outlineLevel="0" collapsed="false">
      <c r="A2589" s="96" t="s">
        <v>22263</v>
      </c>
      <c r="B2589" s="97" t="s">
        <v>22264</v>
      </c>
      <c r="C2589" s="98" t="s">
        <v>19310</v>
      </c>
      <c r="D2589" s="99" t="n">
        <v>113.2</v>
      </c>
      <c r="E2589" s="96"/>
    </row>
    <row r="2590" customFormat="false" ht="12" hidden="false" customHeight="true" outlineLevel="0" collapsed="false">
      <c r="A2590" s="96" t="s">
        <v>22265</v>
      </c>
      <c r="B2590" s="97" t="s">
        <v>22266</v>
      </c>
      <c r="C2590" s="98" t="s">
        <v>19310</v>
      </c>
      <c r="D2590" s="99" t="n">
        <v>112.88</v>
      </c>
      <c r="E2590" s="96"/>
    </row>
    <row r="2591" customFormat="false" ht="12" hidden="false" customHeight="true" outlineLevel="0" collapsed="false">
      <c r="A2591" s="91" t="n">
        <v>9036</v>
      </c>
      <c r="B2591" s="92" t="s">
        <v>22267</v>
      </c>
      <c r="C2591" s="93"/>
      <c r="D2591" s="94"/>
      <c r="E2591" s="95"/>
    </row>
    <row r="2592" customFormat="false" ht="12" hidden="false" customHeight="true" outlineLevel="0" collapsed="false">
      <c r="A2592" s="96" t="s">
        <v>22268</v>
      </c>
      <c r="B2592" s="97" t="s">
        <v>22269</v>
      </c>
      <c r="C2592" s="98" t="s">
        <v>19310</v>
      </c>
      <c r="D2592" s="99" t="n">
        <v>793</v>
      </c>
      <c r="E2592" s="96"/>
    </row>
    <row r="2593" customFormat="false" ht="12" hidden="false" customHeight="true" outlineLevel="0" collapsed="false">
      <c r="A2593" s="91" t="n">
        <v>9037</v>
      </c>
      <c r="B2593" s="92" t="s">
        <v>22270</v>
      </c>
      <c r="C2593" s="93"/>
      <c r="D2593" s="94"/>
      <c r="E2593" s="95"/>
    </row>
    <row r="2594" customFormat="false" ht="72.75" hidden="false" customHeight="true" outlineLevel="0" collapsed="false">
      <c r="A2594" s="96" t="s">
        <v>22271</v>
      </c>
      <c r="B2594" s="97" t="s">
        <v>22272</v>
      </c>
      <c r="C2594" s="98" t="s">
        <v>15</v>
      </c>
      <c r="D2594" s="99" t="n">
        <v>3003.73</v>
      </c>
      <c r="E2594" s="96"/>
    </row>
    <row r="2595" customFormat="false" ht="12" hidden="false" customHeight="true" outlineLevel="0" collapsed="false">
      <c r="A2595" s="91" t="n">
        <v>9038</v>
      </c>
      <c r="B2595" s="92" t="s">
        <v>22273</v>
      </c>
      <c r="C2595" s="93"/>
      <c r="D2595" s="94"/>
      <c r="E2595" s="95"/>
    </row>
    <row r="2596" customFormat="false" ht="48.75" hidden="false" customHeight="true" outlineLevel="0" collapsed="false">
      <c r="A2596" s="96" t="s">
        <v>22274</v>
      </c>
      <c r="B2596" s="97" t="s">
        <v>22275</v>
      </c>
      <c r="C2596" s="98" t="s">
        <v>15</v>
      </c>
      <c r="D2596" s="99" t="n">
        <v>118.71</v>
      </c>
      <c r="E2596" s="96"/>
    </row>
    <row r="2597" customFormat="false" ht="48.75" hidden="false" customHeight="true" outlineLevel="0" collapsed="false">
      <c r="A2597" s="96" t="s">
        <v>22276</v>
      </c>
      <c r="B2597" s="97" t="s">
        <v>22277</v>
      </c>
      <c r="C2597" s="98" t="s">
        <v>15</v>
      </c>
      <c r="D2597" s="99" t="n">
        <v>178.48</v>
      </c>
      <c r="E2597" s="96"/>
    </row>
    <row r="2598" customFormat="false" ht="12" hidden="false" customHeight="true" outlineLevel="0" collapsed="false">
      <c r="A2598" s="96" t="s">
        <v>22278</v>
      </c>
      <c r="B2598" s="97" t="s">
        <v>22279</v>
      </c>
      <c r="C2598" s="98" t="s">
        <v>19310</v>
      </c>
      <c r="D2598" s="99" t="n">
        <v>135.01</v>
      </c>
      <c r="E2598" s="96"/>
    </row>
    <row r="2599" customFormat="false" ht="12" hidden="false" customHeight="true" outlineLevel="0" collapsed="false">
      <c r="A2599" s="96" t="s">
        <v>22280</v>
      </c>
      <c r="B2599" s="97" t="s">
        <v>22281</v>
      </c>
      <c r="C2599" s="98" t="s">
        <v>19310</v>
      </c>
      <c r="D2599" s="99" t="n">
        <v>245.62</v>
      </c>
      <c r="E2599" s="96"/>
    </row>
    <row r="2600" customFormat="false" ht="12" hidden="false" customHeight="true" outlineLevel="0" collapsed="false">
      <c r="A2600" s="96" t="s">
        <v>22282</v>
      </c>
      <c r="B2600" s="97" t="s">
        <v>22283</v>
      </c>
      <c r="C2600" s="98" t="s">
        <v>19310</v>
      </c>
      <c r="D2600" s="99" t="n">
        <v>194.71</v>
      </c>
      <c r="E2600" s="96"/>
    </row>
    <row r="2601" customFormat="false" ht="12" hidden="false" customHeight="true" outlineLevel="0" collapsed="false">
      <c r="A2601" s="96" t="s">
        <v>22284</v>
      </c>
      <c r="B2601" s="97" t="s">
        <v>22285</v>
      </c>
      <c r="C2601" s="98" t="s">
        <v>19310</v>
      </c>
      <c r="D2601" s="99" t="n">
        <v>100.55</v>
      </c>
      <c r="E2601" s="96"/>
    </row>
    <row r="2602" customFormat="false" ht="12" hidden="false" customHeight="true" outlineLevel="0" collapsed="false">
      <c r="A2602" s="96" t="s">
        <v>22286</v>
      </c>
      <c r="B2602" s="97" t="s">
        <v>22287</v>
      </c>
      <c r="C2602" s="98" t="s">
        <v>19310</v>
      </c>
      <c r="D2602" s="99" t="n">
        <v>356.3</v>
      </c>
      <c r="E2602" s="96"/>
    </row>
    <row r="2603" customFormat="false" ht="12" hidden="false" customHeight="true" outlineLevel="0" collapsed="false">
      <c r="A2603" s="96" t="s">
        <v>22288</v>
      </c>
      <c r="B2603" s="97" t="s">
        <v>22289</v>
      </c>
      <c r="C2603" s="98" t="s">
        <v>19310</v>
      </c>
      <c r="D2603" s="99" t="n">
        <v>119.52</v>
      </c>
      <c r="E2603" s="96"/>
    </row>
    <row r="2604" customFormat="false" ht="12" hidden="false" customHeight="true" outlineLevel="0" collapsed="false">
      <c r="A2604" s="96" t="s">
        <v>22290</v>
      </c>
      <c r="B2604" s="97" t="s">
        <v>22291</v>
      </c>
      <c r="C2604" s="98" t="s">
        <v>19310</v>
      </c>
      <c r="D2604" s="99" t="n">
        <v>30.88</v>
      </c>
      <c r="E2604" s="96"/>
    </row>
    <row r="2605" customFormat="false" ht="24" hidden="false" customHeight="true" outlineLevel="0" collapsed="false">
      <c r="A2605" s="96" t="s">
        <v>22292</v>
      </c>
      <c r="B2605" s="97" t="s">
        <v>22293</v>
      </c>
      <c r="C2605" s="98" t="s">
        <v>15</v>
      </c>
      <c r="D2605" s="99" t="n">
        <v>19.75</v>
      </c>
      <c r="E2605" s="96"/>
    </row>
    <row r="2606" customFormat="false" ht="24" hidden="false" customHeight="true" outlineLevel="0" collapsed="false">
      <c r="A2606" s="96" t="s">
        <v>22294</v>
      </c>
      <c r="B2606" s="97" t="s">
        <v>22295</v>
      </c>
      <c r="C2606" s="98" t="s">
        <v>15</v>
      </c>
      <c r="D2606" s="99" t="n">
        <v>22.36</v>
      </c>
      <c r="E2606" s="96"/>
    </row>
    <row r="2607" customFormat="false" ht="36" hidden="false" customHeight="true" outlineLevel="0" collapsed="false">
      <c r="A2607" s="96" t="s">
        <v>22296</v>
      </c>
      <c r="B2607" s="97" t="s">
        <v>22297</v>
      </c>
      <c r="C2607" s="98" t="s">
        <v>15</v>
      </c>
      <c r="D2607" s="99" t="n">
        <v>18.58</v>
      </c>
      <c r="E2607" s="96"/>
    </row>
    <row r="2608" customFormat="false" ht="36" hidden="false" customHeight="true" outlineLevel="0" collapsed="false">
      <c r="A2608" s="96" t="s">
        <v>22298</v>
      </c>
      <c r="B2608" s="97" t="s">
        <v>22299</v>
      </c>
      <c r="C2608" s="98" t="s">
        <v>15</v>
      </c>
      <c r="D2608" s="99" t="n">
        <v>37.57</v>
      </c>
      <c r="E2608" s="96"/>
    </row>
    <row r="2609" customFormat="false" ht="12" hidden="false" customHeight="true" outlineLevel="0" collapsed="false">
      <c r="A2609" s="91" t="n">
        <v>8689</v>
      </c>
      <c r="B2609" s="92" t="s">
        <v>22300</v>
      </c>
      <c r="C2609" s="93"/>
      <c r="D2609" s="94"/>
      <c r="E2609" s="95"/>
    </row>
    <row r="2610" customFormat="false" ht="12" hidden="false" customHeight="true" outlineLevel="0" collapsed="false">
      <c r="A2610" s="91" t="n">
        <v>9039</v>
      </c>
      <c r="B2610" s="92" t="s">
        <v>22301</v>
      </c>
      <c r="C2610" s="93"/>
      <c r="D2610" s="94"/>
      <c r="E2610" s="95"/>
    </row>
    <row r="2611" customFormat="false" ht="48.75" hidden="false" customHeight="true" outlineLevel="0" collapsed="false">
      <c r="A2611" s="96" t="s">
        <v>22302</v>
      </c>
      <c r="B2611" s="97" t="s">
        <v>22303</v>
      </c>
      <c r="C2611" s="98" t="s">
        <v>15</v>
      </c>
      <c r="D2611" s="99" t="n">
        <v>238.4</v>
      </c>
      <c r="E2611" s="96"/>
    </row>
    <row r="2612" customFormat="false" ht="36" hidden="false" customHeight="true" outlineLevel="0" collapsed="false">
      <c r="A2612" s="96" t="s">
        <v>22304</v>
      </c>
      <c r="B2612" s="97" t="s">
        <v>22305</v>
      </c>
      <c r="C2612" s="98" t="s">
        <v>15</v>
      </c>
      <c r="D2612" s="99" t="n">
        <v>124.02</v>
      </c>
      <c r="E2612" s="96"/>
    </row>
    <row r="2613" customFormat="false" ht="36" hidden="false" customHeight="true" outlineLevel="0" collapsed="false">
      <c r="A2613" s="96" t="s">
        <v>22306</v>
      </c>
      <c r="B2613" s="97" t="s">
        <v>22307</v>
      </c>
      <c r="C2613" s="98" t="s">
        <v>15</v>
      </c>
      <c r="D2613" s="99" t="n">
        <v>232.97</v>
      </c>
      <c r="E2613" s="96"/>
    </row>
    <row r="2614" customFormat="false" ht="12" hidden="false" customHeight="true" outlineLevel="0" collapsed="false">
      <c r="A2614" s="91" t="n">
        <v>9040</v>
      </c>
      <c r="B2614" s="92" t="s">
        <v>22308</v>
      </c>
      <c r="C2614" s="93"/>
      <c r="D2614" s="94"/>
      <c r="E2614" s="95"/>
    </row>
    <row r="2615" customFormat="false" ht="48.75" hidden="false" customHeight="true" outlineLevel="0" collapsed="false">
      <c r="A2615" s="96" t="s">
        <v>22309</v>
      </c>
      <c r="B2615" s="97" t="s">
        <v>22310</v>
      </c>
      <c r="C2615" s="98" t="s">
        <v>17460</v>
      </c>
      <c r="D2615" s="99" t="n">
        <v>399.06</v>
      </c>
      <c r="E2615" s="96"/>
    </row>
    <row r="2616" customFormat="false" ht="12" hidden="false" customHeight="true" outlineLevel="0" collapsed="false">
      <c r="A2616" s="91" t="n">
        <v>9041</v>
      </c>
      <c r="B2616" s="92" t="s">
        <v>22311</v>
      </c>
      <c r="C2616" s="93"/>
      <c r="D2616" s="94"/>
      <c r="E2616" s="95"/>
    </row>
    <row r="2617" customFormat="false" ht="48.75" hidden="false" customHeight="true" outlineLevel="0" collapsed="false">
      <c r="A2617" s="96" t="s">
        <v>22312</v>
      </c>
      <c r="B2617" s="97" t="s">
        <v>22313</v>
      </c>
      <c r="C2617" s="98" t="s">
        <v>17460</v>
      </c>
      <c r="D2617" s="99" t="n">
        <v>134.74</v>
      </c>
      <c r="E2617" s="96"/>
    </row>
    <row r="2618" customFormat="false" ht="48.75" hidden="false" customHeight="true" outlineLevel="0" collapsed="false">
      <c r="A2618" s="96" t="s">
        <v>22314</v>
      </c>
      <c r="B2618" s="97" t="s">
        <v>22315</v>
      </c>
      <c r="C2618" s="98" t="s">
        <v>17460</v>
      </c>
      <c r="D2618" s="99" t="n">
        <v>170.02</v>
      </c>
      <c r="E2618" s="96"/>
    </row>
    <row r="2619" customFormat="false" ht="48.75" hidden="false" customHeight="true" outlineLevel="0" collapsed="false">
      <c r="A2619" s="96" t="s">
        <v>22316</v>
      </c>
      <c r="B2619" s="97" t="s">
        <v>22317</v>
      </c>
      <c r="C2619" s="98" t="s">
        <v>17460</v>
      </c>
      <c r="D2619" s="99" t="n">
        <v>227.07</v>
      </c>
      <c r="E2619" s="96"/>
    </row>
    <row r="2620" customFormat="false" ht="12" hidden="false" customHeight="true" outlineLevel="0" collapsed="false">
      <c r="A2620" s="91" t="n">
        <v>9042</v>
      </c>
      <c r="B2620" s="92" t="s">
        <v>22318</v>
      </c>
      <c r="C2620" s="93"/>
      <c r="D2620" s="94"/>
      <c r="E2620" s="95"/>
    </row>
    <row r="2621" customFormat="false" ht="48.75" hidden="false" customHeight="true" outlineLevel="0" collapsed="false">
      <c r="A2621" s="96" t="s">
        <v>22319</v>
      </c>
      <c r="B2621" s="97" t="s">
        <v>22320</v>
      </c>
      <c r="C2621" s="98" t="s">
        <v>17460</v>
      </c>
      <c r="D2621" s="99" t="n">
        <v>151.87</v>
      </c>
      <c r="E2621" s="96"/>
    </row>
    <row r="2622" customFormat="false" ht="48.75" hidden="false" customHeight="true" outlineLevel="0" collapsed="false">
      <c r="A2622" s="96" t="s">
        <v>22321</v>
      </c>
      <c r="B2622" s="97" t="s">
        <v>22322</v>
      </c>
      <c r="C2622" s="98" t="s">
        <v>17460</v>
      </c>
      <c r="D2622" s="99" t="n">
        <v>189.95</v>
      </c>
      <c r="E2622" s="96"/>
    </row>
    <row r="2623" customFormat="false" ht="12" hidden="false" customHeight="true" outlineLevel="0" collapsed="false">
      <c r="A2623" s="91" t="n">
        <v>9043</v>
      </c>
      <c r="B2623" s="92" t="s">
        <v>22323</v>
      </c>
      <c r="C2623" s="93"/>
      <c r="D2623" s="94"/>
      <c r="E2623" s="95"/>
    </row>
    <row r="2624" customFormat="false" ht="48.75" hidden="false" customHeight="true" outlineLevel="0" collapsed="false">
      <c r="A2624" s="96" t="s">
        <v>22324</v>
      </c>
      <c r="B2624" s="97" t="s">
        <v>22325</v>
      </c>
      <c r="C2624" s="98" t="s">
        <v>17460</v>
      </c>
      <c r="D2624" s="99" t="n">
        <v>312.97</v>
      </c>
      <c r="E2624" s="96"/>
    </row>
    <row r="2625" customFormat="false" ht="48.75" hidden="false" customHeight="true" outlineLevel="0" collapsed="false">
      <c r="A2625" s="96" t="s">
        <v>22326</v>
      </c>
      <c r="B2625" s="97" t="s">
        <v>22327</v>
      </c>
      <c r="C2625" s="98" t="s">
        <v>17460</v>
      </c>
      <c r="D2625" s="99" t="n">
        <v>233.15</v>
      </c>
      <c r="E2625" s="96"/>
    </row>
    <row r="2626" customFormat="false" ht="48.75" hidden="false" customHeight="true" outlineLevel="0" collapsed="false">
      <c r="A2626" s="96" t="s">
        <v>22328</v>
      </c>
      <c r="B2626" s="97" t="s">
        <v>22329</v>
      </c>
      <c r="C2626" s="98" t="s">
        <v>17460</v>
      </c>
      <c r="D2626" s="99" t="n">
        <v>272.74</v>
      </c>
      <c r="E2626" s="96"/>
    </row>
    <row r="2627" customFormat="false" ht="12" hidden="false" customHeight="true" outlineLevel="0" collapsed="false">
      <c r="A2627" s="91" t="n">
        <v>8690</v>
      </c>
      <c r="B2627" s="92" t="s">
        <v>22330</v>
      </c>
      <c r="C2627" s="93"/>
      <c r="D2627" s="94"/>
      <c r="E2627" s="95"/>
    </row>
    <row r="2628" customFormat="false" ht="12" hidden="false" customHeight="true" outlineLevel="0" collapsed="false">
      <c r="A2628" s="91" t="n">
        <v>9045</v>
      </c>
      <c r="B2628" s="92" t="s">
        <v>22331</v>
      </c>
      <c r="C2628" s="93"/>
      <c r="D2628" s="94"/>
      <c r="E2628" s="95"/>
    </row>
    <row r="2629" customFormat="false" ht="24" hidden="false" customHeight="true" outlineLevel="0" collapsed="false">
      <c r="A2629" s="96" t="s">
        <v>22332</v>
      </c>
      <c r="B2629" s="97" t="s">
        <v>22333</v>
      </c>
      <c r="C2629" s="98" t="s">
        <v>15</v>
      </c>
      <c r="D2629" s="99" t="n">
        <v>721.29</v>
      </c>
      <c r="E2629" s="96"/>
    </row>
    <row r="2630" customFormat="false" ht="24" hidden="false" customHeight="true" outlineLevel="0" collapsed="false">
      <c r="A2630" s="96" t="s">
        <v>22334</v>
      </c>
      <c r="B2630" s="97" t="s">
        <v>22335</v>
      </c>
      <c r="C2630" s="98" t="s">
        <v>15</v>
      </c>
      <c r="D2630" s="99" t="n">
        <v>999.16</v>
      </c>
      <c r="E2630" s="96"/>
    </row>
    <row r="2631" customFormat="false" ht="12" hidden="false" customHeight="true" outlineLevel="0" collapsed="false">
      <c r="A2631" s="91" t="n">
        <v>9046</v>
      </c>
      <c r="B2631" s="92" t="s">
        <v>22336</v>
      </c>
      <c r="C2631" s="93"/>
      <c r="D2631" s="94"/>
      <c r="E2631" s="95"/>
    </row>
    <row r="2632" customFormat="false" ht="24" hidden="false" customHeight="true" outlineLevel="0" collapsed="false">
      <c r="A2632" s="96" t="s">
        <v>22337</v>
      </c>
      <c r="B2632" s="97" t="s">
        <v>22338</v>
      </c>
      <c r="C2632" s="98" t="s">
        <v>15</v>
      </c>
      <c r="D2632" s="99" t="n">
        <v>45.86</v>
      </c>
      <c r="E2632" s="96"/>
    </row>
    <row r="2633" customFormat="false" ht="24" hidden="false" customHeight="true" outlineLevel="0" collapsed="false">
      <c r="A2633" s="96" t="s">
        <v>22339</v>
      </c>
      <c r="B2633" s="97" t="s">
        <v>22340</v>
      </c>
      <c r="C2633" s="98" t="s">
        <v>15</v>
      </c>
      <c r="D2633" s="99" t="n">
        <v>227.49</v>
      </c>
      <c r="E2633" s="96"/>
    </row>
    <row r="2634" customFormat="false" ht="24" hidden="false" customHeight="true" outlineLevel="0" collapsed="false">
      <c r="A2634" s="96" t="s">
        <v>22341</v>
      </c>
      <c r="B2634" s="97" t="s">
        <v>22342</v>
      </c>
      <c r="C2634" s="98" t="s">
        <v>15</v>
      </c>
      <c r="D2634" s="99" t="n">
        <v>58.89</v>
      </c>
      <c r="E2634" s="96"/>
    </row>
    <row r="2635" customFormat="false" ht="24" hidden="false" customHeight="true" outlineLevel="0" collapsed="false">
      <c r="A2635" s="96" t="s">
        <v>22343</v>
      </c>
      <c r="B2635" s="97" t="s">
        <v>22344</v>
      </c>
      <c r="C2635" s="98" t="s">
        <v>15</v>
      </c>
      <c r="D2635" s="99" t="n">
        <v>53.42</v>
      </c>
      <c r="E2635" s="96"/>
    </row>
    <row r="2636" customFormat="false" ht="24" hidden="false" customHeight="true" outlineLevel="0" collapsed="false">
      <c r="A2636" s="96" t="s">
        <v>22345</v>
      </c>
      <c r="B2636" s="97" t="s">
        <v>22346</v>
      </c>
      <c r="C2636" s="98" t="s">
        <v>15</v>
      </c>
      <c r="D2636" s="99" t="n">
        <v>54.28</v>
      </c>
      <c r="E2636" s="96"/>
    </row>
    <row r="2637" customFormat="false" ht="24" hidden="false" customHeight="true" outlineLevel="0" collapsed="false">
      <c r="A2637" s="96" t="s">
        <v>22347</v>
      </c>
      <c r="B2637" s="97" t="s">
        <v>22348</v>
      </c>
      <c r="C2637" s="98" t="s">
        <v>15</v>
      </c>
      <c r="D2637" s="99" t="n">
        <v>16.36</v>
      </c>
      <c r="E2637" s="96"/>
    </row>
    <row r="2638" customFormat="false" ht="24" hidden="false" customHeight="true" outlineLevel="0" collapsed="false">
      <c r="A2638" s="96" t="s">
        <v>22349</v>
      </c>
      <c r="B2638" s="97" t="s">
        <v>22350</v>
      </c>
      <c r="C2638" s="98" t="s">
        <v>15</v>
      </c>
      <c r="D2638" s="99" t="n">
        <v>16.58</v>
      </c>
      <c r="E2638" s="96"/>
    </row>
    <row r="2639" customFormat="false" ht="12" hidden="false" customHeight="true" outlineLevel="0" collapsed="false">
      <c r="A2639" s="91" t="n">
        <v>9047</v>
      </c>
      <c r="B2639" s="92" t="s">
        <v>22351</v>
      </c>
      <c r="C2639" s="93"/>
      <c r="D2639" s="94"/>
      <c r="E2639" s="95"/>
    </row>
    <row r="2640" customFormat="false" ht="24" hidden="false" customHeight="true" outlineLevel="0" collapsed="false">
      <c r="A2640" s="96" t="s">
        <v>22352</v>
      </c>
      <c r="B2640" s="97" t="s">
        <v>22353</v>
      </c>
      <c r="C2640" s="98" t="s">
        <v>15</v>
      </c>
      <c r="D2640" s="99" t="n">
        <v>55.98</v>
      </c>
      <c r="E2640" s="96"/>
    </row>
    <row r="2641" customFormat="false" ht="12" hidden="false" customHeight="true" outlineLevel="0" collapsed="false">
      <c r="A2641" s="91" t="n">
        <v>8691</v>
      </c>
      <c r="B2641" s="92" t="s">
        <v>22354</v>
      </c>
      <c r="C2641" s="93"/>
      <c r="D2641" s="94"/>
      <c r="E2641" s="95"/>
    </row>
    <row r="2642" customFormat="false" ht="12" hidden="false" customHeight="true" outlineLevel="0" collapsed="false">
      <c r="A2642" s="91" t="n">
        <v>9050</v>
      </c>
      <c r="B2642" s="92" t="s">
        <v>22355</v>
      </c>
      <c r="C2642" s="93"/>
      <c r="D2642" s="94"/>
      <c r="E2642" s="95"/>
    </row>
    <row r="2643" customFormat="false" ht="84.75" hidden="false" customHeight="true" outlineLevel="0" collapsed="false">
      <c r="A2643" s="96" t="s">
        <v>22356</v>
      </c>
      <c r="B2643" s="97" t="s">
        <v>22357</v>
      </c>
      <c r="C2643" s="98" t="s">
        <v>15</v>
      </c>
      <c r="D2643" s="99" t="n">
        <v>145.53</v>
      </c>
      <c r="E2643" s="96"/>
    </row>
    <row r="2644" customFormat="false" ht="60.75" hidden="false" customHeight="true" outlineLevel="0" collapsed="false">
      <c r="A2644" s="96" t="s">
        <v>22358</v>
      </c>
      <c r="B2644" s="97" t="s">
        <v>22359</v>
      </c>
      <c r="C2644" s="98" t="s">
        <v>15</v>
      </c>
      <c r="D2644" s="99" t="n">
        <v>281.25</v>
      </c>
      <c r="E2644" s="96"/>
    </row>
    <row r="2645" customFormat="false" ht="72.75" hidden="false" customHeight="true" outlineLevel="0" collapsed="false">
      <c r="A2645" s="96" t="s">
        <v>22360</v>
      </c>
      <c r="B2645" s="97" t="s">
        <v>22361</v>
      </c>
      <c r="C2645" s="98" t="s">
        <v>15</v>
      </c>
      <c r="D2645" s="99" t="n">
        <v>200.95</v>
      </c>
      <c r="E2645" s="96"/>
    </row>
    <row r="2646" customFormat="false" ht="12" hidden="false" customHeight="true" outlineLevel="0" collapsed="false">
      <c r="A2646" s="91" t="n">
        <v>9051</v>
      </c>
      <c r="B2646" s="92" t="s">
        <v>22362</v>
      </c>
      <c r="C2646" s="93"/>
      <c r="D2646" s="94"/>
      <c r="E2646" s="95"/>
    </row>
    <row r="2647" customFormat="false" ht="60.75" hidden="false" customHeight="true" outlineLevel="0" collapsed="false">
      <c r="A2647" s="96" t="s">
        <v>22363</v>
      </c>
      <c r="B2647" s="97" t="s">
        <v>22364</v>
      </c>
      <c r="C2647" s="98" t="s">
        <v>15</v>
      </c>
      <c r="D2647" s="99" t="n">
        <v>124.95</v>
      </c>
      <c r="E2647" s="96"/>
    </row>
    <row r="2648" customFormat="false" ht="60.75" hidden="false" customHeight="true" outlineLevel="0" collapsed="false">
      <c r="A2648" s="96" t="s">
        <v>22365</v>
      </c>
      <c r="B2648" s="97" t="s">
        <v>22366</v>
      </c>
      <c r="C2648" s="98" t="s">
        <v>15</v>
      </c>
      <c r="D2648" s="99" t="n">
        <v>175.85</v>
      </c>
      <c r="E2648" s="96"/>
    </row>
    <row r="2649" customFormat="false" ht="12" hidden="false" customHeight="true" outlineLevel="0" collapsed="false">
      <c r="A2649" s="91" t="n">
        <v>9052</v>
      </c>
      <c r="B2649" s="92" t="s">
        <v>22367</v>
      </c>
      <c r="C2649" s="93"/>
      <c r="D2649" s="94"/>
      <c r="E2649" s="95"/>
    </row>
    <row r="2650" customFormat="false" ht="109.5" hidden="false" customHeight="true" outlineLevel="0" collapsed="false">
      <c r="A2650" s="96" t="s">
        <v>22368</v>
      </c>
      <c r="B2650" s="97" t="s">
        <v>22369</v>
      </c>
      <c r="C2650" s="98" t="s">
        <v>15</v>
      </c>
      <c r="D2650" s="99" t="n">
        <v>227.03</v>
      </c>
      <c r="E2650" s="96"/>
    </row>
    <row r="2651" customFormat="false" ht="84.75" hidden="false" customHeight="true" outlineLevel="0" collapsed="false">
      <c r="A2651" s="96" t="s">
        <v>22370</v>
      </c>
      <c r="B2651" s="97" t="s">
        <v>22371</v>
      </c>
      <c r="C2651" s="98" t="s">
        <v>15</v>
      </c>
      <c r="D2651" s="99" t="n">
        <v>138.58</v>
      </c>
      <c r="E2651" s="96"/>
    </row>
    <row r="2652" customFormat="false" ht="109.5" hidden="false" customHeight="true" outlineLevel="0" collapsed="false">
      <c r="A2652" s="96" t="s">
        <v>22372</v>
      </c>
      <c r="B2652" s="97" t="s">
        <v>22373</v>
      </c>
      <c r="C2652" s="98" t="s">
        <v>15</v>
      </c>
      <c r="D2652" s="99" t="n">
        <v>372.3</v>
      </c>
      <c r="E2652" s="96"/>
    </row>
    <row r="2653" customFormat="false" ht="121.5" hidden="false" customHeight="true" outlineLevel="0" collapsed="false">
      <c r="A2653" s="96" t="s">
        <v>22374</v>
      </c>
      <c r="B2653" s="97" t="s">
        <v>22375</v>
      </c>
      <c r="C2653" s="98" t="s">
        <v>15</v>
      </c>
      <c r="D2653" s="99" t="n">
        <v>258.7</v>
      </c>
      <c r="E2653" s="96"/>
    </row>
    <row r="2654" customFormat="false" ht="109.5" hidden="false" customHeight="true" outlineLevel="0" collapsed="false">
      <c r="A2654" s="96" t="s">
        <v>22376</v>
      </c>
      <c r="B2654" s="97" t="s">
        <v>22377</v>
      </c>
      <c r="C2654" s="98" t="s">
        <v>15</v>
      </c>
      <c r="D2654" s="99" t="n">
        <v>374.81</v>
      </c>
      <c r="E2654" s="96"/>
    </row>
    <row r="2655" customFormat="false" ht="109.5" hidden="false" customHeight="true" outlineLevel="0" collapsed="false">
      <c r="A2655" s="96" t="s">
        <v>22378</v>
      </c>
      <c r="B2655" s="97" t="s">
        <v>22379</v>
      </c>
      <c r="C2655" s="98" t="s">
        <v>15</v>
      </c>
      <c r="D2655" s="99" t="n">
        <v>376.71</v>
      </c>
      <c r="E2655" s="96"/>
    </row>
    <row r="2656" customFormat="false" ht="109.5" hidden="false" customHeight="true" outlineLevel="0" collapsed="false">
      <c r="A2656" s="96" t="s">
        <v>22380</v>
      </c>
      <c r="B2656" s="97" t="s">
        <v>22381</v>
      </c>
      <c r="C2656" s="98" t="s">
        <v>15</v>
      </c>
      <c r="D2656" s="99" t="n">
        <v>315.92</v>
      </c>
      <c r="E2656" s="96"/>
    </row>
    <row r="2657" customFormat="false" ht="12" hidden="false" customHeight="true" outlineLevel="0" collapsed="false">
      <c r="A2657" s="91" t="n">
        <v>9053</v>
      </c>
      <c r="B2657" s="92" t="s">
        <v>22382</v>
      </c>
      <c r="C2657" s="93"/>
      <c r="D2657" s="94"/>
      <c r="E2657" s="95"/>
    </row>
    <row r="2658" customFormat="false" ht="97.5" hidden="false" customHeight="true" outlineLevel="0" collapsed="false">
      <c r="A2658" s="96" t="s">
        <v>22383</v>
      </c>
      <c r="B2658" s="97" t="s">
        <v>22384</v>
      </c>
      <c r="C2658" s="98" t="s">
        <v>15</v>
      </c>
      <c r="D2658" s="99" t="n">
        <v>258.25</v>
      </c>
      <c r="E2658" s="96"/>
    </row>
    <row r="2659" customFormat="false" ht="97.5" hidden="false" customHeight="true" outlineLevel="0" collapsed="false">
      <c r="A2659" s="96" t="s">
        <v>22385</v>
      </c>
      <c r="B2659" s="97" t="s">
        <v>22386</v>
      </c>
      <c r="C2659" s="98" t="s">
        <v>15</v>
      </c>
      <c r="D2659" s="99" t="n">
        <v>144.65</v>
      </c>
      <c r="E2659" s="96"/>
    </row>
    <row r="2660" customFormat="false" ht="12" hidden="false" customHeight="true" outlineLevel="0" collapsed="false">
      <c r="A2660" s="91" t="n">
        <v>9054</v>
      </c>
      <c r="B2660" s="92" t="s">
        <v>22387</v>
      </c>
      <c r="C2660" s="93"/>
      <c r="D2660" s="94"/>
      <c r="E2660" s="95"/>
    </row>
    <row r="2661" customFormat="false" ht="109.5" hidden="false" customHeight="true" outlineLevel="0" collapsed="false">
      <c r="A2661" s="96" t="s">
        <v>22388</v>
      </c>
      <c r="B2661" s="97" t="s">
        <v>22389</v>
      </c>
      <c r="C2661" s="98" t="s">
        <v>15</v>
      </c>
      <c r="D2661" s="99" t="n">
        <v>183.26</v>
      </c>
      <c r="E2661" s="96"/>
    </row>
    <row r="2662" customFormat="false" ht="12" hidden="false" customHeight="true" outlineLevel="0" collapsed="false">
      <c r="A2662" s="91" t="n">
        <v>9055</v>
      </c>
      <c r="B2662" s="92" t="s">
        <v>22390</v>
      </c>
      <c r="C2662" s="93"/>
      <c r="D2662" s="94"/>
      <c r="E2662" s="95"/>
    </row>
    <row r="2663" customFormat="false" ht="72.75" hidden="false" customHeight="true" outlineLevel="0" collapsed="false">
      <c r="A2663" s="96" t="s">
        <v>22391</v>
      </c>
      <c r="B2663" s="97" t="s">
        <v>22392</v>
      </c>
      <c r="C2663" s="98" t="s">
        <v>15</v>
      </c>
      <c r="D2663" s="99" t="n">
        <v>319.5</v>
      </c>
      <c r="E2663" s="96"/>
    </row>
    <row r="2664" customFormat="false" ht="72.75" hidden="false" customHeight="true" outlineLevel="0" collapsed="false">
      <c r="A2664" s="96" t="s">
        <v>22393</v>
      </c>
      <c r="B2664" s="97" t="s">
        <v>22394</v>
      </c>
      <c r="C2664" s="98" t="s">
        <v>15</v>
      </c>
      <c r="D2664" s="99" t="n">
        <v>511.5</v>
      </c>
      <c r="E2664" s="96"/>
    </row>
    <row r="2665" customFormat="false" ht="12" hidden="false" customHeight="true" outlineLevel="0" collapsed="false">
      <c r="A2665" s="91" t="n">
        <v>8692</v>
      </c>
      <c r="B2665" s="92" t="s">
        <v>22395</v>
      </c>
      <c r="C2665" s="93"/>
      <c r="D2665" s="94"/>
      <c r="E2665" s="95"/>
    </row>
    <row r="2666" customFormat="false" ht="12" hidden="false" customHeight="true" outlineLevel="0" collapsed="false">
      <c r="A2666" s="91" t="n">
        <v>9056</v>
      </c>
      <c r="B2666" s="92" t="s">
        <v>22396</v>
      </c>
      <c r="C2666" s="93"/>
      <c r="D2666" s="94"/>
      <c r="E2666" s="95"/>
    </row>
    <row r="2667" customFormat="false" ht="24" hidden="false" customHeight="true" outlineLevel="0" collapsed="false">
      <c r="A2667" s="96" t="s">
        <v>22397</v>
      </c>
      <c r="B2667" s="97" t="s">
        <v>22398</v>
      </c>
      <c r="C2667" s="98" t="s">
        <v>17460</v>
      </c>
      <c r="D2667" s="99" t="n">
        <v>26.92</v>
      </c>
      <c r="E2667" s="96"/>
    </row>
    <row r="2668" customFormat="false" ht="24" hidden="false" customHeight="true" outlineLevel="0" collapsed="false">
      <c r="A2668" s="96" t="s">
        <v>22399</v>
      </c>
      <c r="B2668" s="97" t="s">
        <v>22400</v>
      </c>
      <c r="C2668" s="98" t="s">
        <v>17460</v>
      </c>
      <c r="D2668" s="99" t="n">
        <v>29.73</v>
      </c>
      <c r="E2668" s="96"/>
    </row>
    <row r="2669" customFormat="false" ht="24" hidden="false" customHeight="true" outlineLevel="0" collapsed="false">
      <c r="A2669" s="96" t="s">
        <v>22401</v>
      </c>
      <c r="B2669" s="97" t="s">
        <v>22402</v>
      </c>
      <c r="C2669" s="98" t="s">
        <v>17460</v>
      </c>
      <c r="D2669" s="99" t="n">
        <v>36.64</v>
      </c>
      <c r="E2669" s="96"/>
    </row>
    <row r="2670" customFormat="false" ht="12" hidden="false" customHeight="true" outlineLevel="0" collapsed="false">
      <c r="A2670" s="91" t="n">
        <v>9057</v>
      </c>
      <c r="B2670" s="92" t="s">
        <v>22403</v>
      </c>
      <c r="C2670" s="93"/>
      <c r="D2670" s="94"/>
      <c r="E2670" s="95"/>
    </row>
    <row r="2671" customFormat="false" ht="24" hidden="false" customHeight="true" outlineLevel="0" collapsed="false">
      <c r="A2671" s="96" t="s">
        <v>22404</v>
      </c>
      <c r="B2671" s="97" t="s">
        <v>22405</v>
      </c>
      <c r="C2671" s="98" t="s">
        <v>15</v>
      </c>
      <c r="D2671" s="99" t="n">
        <v>10.02</v>
      </c>
      <c r="E2671" s="96"/>
    </row>
    <row r="2672" customFormat="false" ht="24" hidden="false" customHeight="true" outlineLevel="0" collapsed="false">
      <c r="A2672" s="96" t="s">
        <v>22406</v>
      </c>
      <c r="B2672" s="97" t="s">
        <v>22407</v>
      </c>
      <c r="C2672" s="98" t="s">
        <v>17460</v>
      </c>
      <c r="D2672" s="99" t="n">
        <v>25.65</v>
      </c>
      <c r="E2672" s="96"/>
    </row>
    <row r="2673" customFormat="false" ht="36" hidden="false" customHeight="true" outlineLevel="0" collapsed="false">
      <c r="A2673" s="96" t="s">
        <v>22408</v>
      </c>
      <c r="B2673" s="97" t="s">
        <v>22409</v>
      </c>
      <c r="C2673" s="98" t="s">
        <v>15</v>
      </c>
      <c r="D2673" s="99" t="n">
        <v>13.35</v>
      </c>
      <c r="E2673" s="96"/>
    </row>
    <row r="2674" customFormat="false" ht="12" hidden="false" customHeight="true" outlineLevel="0" collapsed="false">
      <c r="A2674" s="91" t="n">
        <v>9058</v>
      </c>
      <c r="B2674" s="92" t="s">
        <v>22410</v>
      </c>
      <c r="C2674" s="93"/>
      <c r="D2674" s="94"/>
      <c r="E2674" s="95"/>
    </row>
    <row r="2675" customFormat="false" ht="24" hidden="false" customHeight="true" outlineLevel="0" collapsed="false">
      <c r="A2675" s="96" t="s">
        <v>22411</v>
      </c>
      <c r="B2675" s="97" t="s">
        <v>22412</v>
      </c>
      <c r="C2675" s="98" t="s">
        <v>15</v>
      </c>
      <c r="D2675" s="99" t="n">
        <v>3.92</v>
      </c>
      <c r="E2675" s="96"/>
    </row>
    <row r="2676" customFormat="false" ht="24" hidden="false" customHeight="true" outlineLevel="0" collapsed="false">
      <c r="A2676" s="96" t="s">
        <v>22413</v>
      </c>
      <c r="B2676" s="97" t="s">
        <v>22414</v>
      </c>
      <c r="C2676" s="98" t="s">
        <v>15</v>
      </c>
      <c r="D2676" s="99" t="n">
        <v>2.49</v>
      </c>
      <c r="E2676" s="96"/>
    </row>
    <row r="2677" customFormat="false" ht="24" hidden="false" customHeight="true" outlineLevel="0" collapsed="false">
      <c r="A2677" s="96" t="s">
        <v>22415</v>
      </c>
      <c r="B2677" s="97" t="s">
        <v>22416</v>
      </c>
      <c r="C2677" s="98" t="s">
        <v>15</v>
      </c>
      <c r="D2677" s="99" t="n">
        <v>166.41</v>
      </c>
      <c r="E2677" s="96"/>
    </row>
    <row r="2678" customFormat="false" ht="24" hidden="false" customHeight="true" outlineLevel="0" collapsed="false">
      <c r="A2678" s="96" t="s">
        <v>22417</v>
      </c>
      <c r="B2678" s="97" t="s">
        <v>22418</v>
      </c>
      <c r="C2678" s="98" t="s">
        <v>15</v>
      </c>
      <c r="D2678" s="99" t="n">
        <v>82.88</v>
      </c>
      <c r="E2678" s="96"/>
    </row>
    <row r="2679" customFormat="false" ht="24" hidden="false" customHeight="true" outlineLevel="0" collapsed="false">
      <c r="A2679" s="96" t="s">
        <v>22419</v>
      </c>
      <c r="B2679" s="97" t="s">
        <v>22420</v>
      </c>
      <c r="C2679" s="98" t="s">
        <v>15</v>
      </c>
      <c r="D2679" s="99" t="n">
        <v>82.88</v>
      </c>
      <c r="E2679" s="96"/>
    </row>
    <row r="2680" customFormat="false" ht="24" hidden="false" customHeight="true" outlineLevel="0" collapsed="false">
      <c r="A2680" s="96" t="s">
        <v>22421</v>
      </c>
      <c r="B2680" s="97" t="s">
        <v>22422</v>
      </c>
      <c r="C2680" s="98" t="s">
        <v>15</v>
      </c>
      <c r="D2680" s="99" t="n">
        <v>105.3</v>
      </c>
      <c r="E2680" s="96"/>
    </row>
    <row r="2681" customFormat="false" ht="24" hidden="false" customHeight="true" outlineLevel="0" collapsed="false">
      <c r="A2681" s="96" t="s">
        <v>22423</v>
      </c>
      <c r="B2681" s="97" t="s">
        <v>22424</v>
      </c>
      <c r="C2681" s="98" t="s">
        <v>15</v>
      </c>
      <c r="D2681" s="99" t="n">
        <v>105.3</v>
      </c>
      <c r="E2681" s="96"/>
    </row>
    <row r="2682" customFormat="false" ht="24" hidden="false" customHeight="true" outlineLevel="0" collapsed="false">
      <c r="A2682" s="96" t="s">
        <v>22425</v>
      </c>
      <c r="B2682" s="97" t="s">
        <v>22426</v>
      </c>
      <c r="C2682" s="98" t="s">
        <v>15</v>
      </c>
      <c r="D2682" s="99" t="n">
        <v>105.3</v>
      </c>
      <c r="E2682" s="96"/>
    </row>
    <row r="2683" customFormat="false" ht="24" hidden="false" customHeight="true" outlineLevel="0" collapsed="false">
      <c r="A2683" s="96" t="s">
        <v>22427</v>
      </c>
      <c r="B2683" s="97" t="s">
        <v>22428</v>
      </c>
      <c r="C2683" s="98" t="s">
        <v>15</v>
      </c>
      <c r="D2683" s="99" t="n">
        <v>105.3</v>
      </c>
      <c r="E2683" s="96"/>
    </row>
    <row r="2684" customFormat="false" ht="24" hidden="false" customHeight="true" outlineLevel="0" collapsed="false">
      <c r="A2684" s="96" t="s">
        <v>22429</v>
      </c>
      <c r="B2684" s="97" t="s">
        <v>22430</v>
      </c>
      <c r="C2684" s="98" t="s">
        <v>15</v>
      </c>
      <c r="D2684" s="99" t="n">
        <v>101.26</v>
      </c>
      <c r="E2684" s="96"/>
    </row>
    <row r="2685" customFormat="false" ht="24" hidden="false" customHeight="true" outlineLevel="0" collapsed="false">
      <c r="A2685" s="96" t="s">
        <v>22431</v>
      </c>
      <c r="B2685" s="97" t="s">
        <v>22432</v>
      </c>
      <c r="C2685" s="98" t="s">
        <v>15</v>
      </c>
      <c r="D2685" s="99" t="n">
        <v>96.12</v>
      </c>
      <c r="E2685" s="96"/>
    </row>
    <row r="2686" customFormat="false" ht="24" hidden="false" customHeight="true" outlineLevel="0" collapsed="false">
      <c r="A2686" s="96" t="s">
        <v>22433</v>
      </c>
      <c r="B2686" s="97" t="s">
        <v>22434</v>
      </c>
      <c r="C2686" s="98" t="s">
        <v>15</v>
      </c>
      <c r="D2686" s="99" t="n">
        <v>97.41</v>
      </c>
      <c r="E2686" s="96"/>
    </row>
    <row r="2687" customFormat="false" ht="24" hidden="false" customHeight="true" outlineLevel="0" collapsed="false">
      <c r="A2687" s="96" t="s">
        <v>22435</v>
      </c>
      <c r="B2687" s="97" t="s">
        <v>22436</v>
      </c>
      <c r="C2687" s="98" t="s">
        <v>15</v>
      </c>
      <c r="D2687" s="99" t="n">
        <v>74.71</v>
      </c>
      <c r="E2687" s="96"/>
    </row>
    <row r="2688" customFormat="false" ht="24" hidden="false" customHeight="true" outlineLevel="0" collapsed="false">
      <c r="A2688" s="96" t="s">
        <v>22437</v>
      </c>
      <c r="B2688" s="97" t="s">
        <v>22438</v>
      </c>
      <c r="C2688" s="98" t="s">
        <v>15</v>
      </c>
      <c r="D2688" s="99" t="n">
        <v>82.42</v>
      </c>
      <c r="E2688" s="96"/>
    </row>
    <row r="2689" customFormat="false" ht="24" hidden="false" customHeight="true" outlineLevel="0" collapsed="false">
      <c r="A2689" s="96" t="s">
        <v>22439</v>
      </c>
      <c r="B2689" s="97" t="s">
        <v>22440</v>
      </c>
      <c r="C2689" s="98" t="s">
        <v>15</v>
      </c>
      <c r="D2689" s="99" t="n">
        <v>76.49</v>
      </c>
      <c r="E2689" s="96"/>
    </row>
    <row r="2690" customFormat="false" ht="24" hidden="false" customHeight="true" outlineLevel="0" collapsed="false">
      <c r="A2690" s="96" t="s">
        <v>22441</v>
      </c>
      <c r="B2690" s="97" t="s">
        <v>22442</v>
      </c>
      <c r="C2690" s="98" t="s">
        <v>15</v>
      </c>
      <c r="D2690" s="99" t="n">
        <v>101.54</v>
      </c>
      <c r="E2690" s="96"/>
    </row>
    <row r="2691" customFormat="false" ht="24" hidden="false" customHeight="true" outlineLevel="0" collapsed="false">
      <c r="A2691" s="96" t="s">
        <v>22443</v>
      </c>
      <c r="B2691" s="97" t="s">
        <v>22444</v>
      </c>
      <c r="C2691" s="98" t="s">
        <v>15</v>
      </c>
      <c r="D2691" s="99" t="n">
        <v>82.89</v>
      </c>
      <c r="E2691" s="96"/>
    </row>
    <row r="2692" customFormat="false" ht="24" hidden="false" customHeight="true" outlineLevel="0" collapsed="false">
      <c r="A2692" s="96" t="s">
        <v>22445</v>
      </c>
      <c r="B2692" s="97" t="s">
        <v>22446</v>
      </c>
      <c r="C2692" s="98" t="s">
        <v>15</v>
      </c>
      <c r="D2692" s="99" t="n">
        <v>97.41</v>
      </c>
      <c r="E2692" s="96"/>
    </row>
    <row r="2693" customFormat="false" ht="24" hidden="false" customHeight="true" outlineLevel="0" collapsed="false">
      <c r="A2693" s="96" t="s">
        <v>22447</v>
      </c>
      <c r="B2693" s="97" t="s">
        <v>22448</v>
      </c>
      <c r="C2693" s="98" t="s">
        <v>15</v>
      </c>
      <c r="D2693" s="99" t="n">
        <v>97.4</v>
      </c>
      <c r="E2693" s="96"/>
    </row>
    <row r="2694" customFormat="false" ht="24" hidden="false" customHeight="true" outlineLevel="0" collapsed="false">
      <c r="A2694" s="96" t="s">
        <v>22449</v>
      </c>
      <c r="B2694" s="97" t="s">
        <v>22450</v>
      </c>
      <c r="C2694" s="98" t="s">
        <v>15</v>
      </c>
      <c r="D2694" s="99" t="n">
        <v>102.03</v>
      </c>
      <c r="E2694" s="96"/>
    </row>
    <row r="2695" customFormat="false" ht="24" hidden="false" customHeight="true" outlineLevel="0" collapsed="false">
      <c r="A2695" s="96" t="s">
        <v>22451</v>
      </c>
      <c r="B2695" s="97" t="s">
        <v>22452</v>
      </c>
      <c r="C2695" s="98" t="s">
        <v>15</v>
      </c>
      <c r="D2695" s="99" t="n">
        <v>78.52</v>
      </c>
      <c r="E2695" s="96"/>
    </row>
    <row r="2696" customFormat="false" ht="24" hidden="false" customHeight="true" outlineLevel="0" collapsed="false">
      <c r="A2696" s="96" t="s">
        <v>22453</v>
      </c>
      <c r="B2696" s="97" t="s">
        <v>22454</v>
      </c>
      <c r="C2696" s="98" t="s">
        <v>17460</v>
      </c>
      <c r="D2696" s="99" t="n">
        <v>56.44</v>
      </c>
      <c r="E2696" s="96"/>
    </row>
    <row r="2697" customFormat="false" ht="24" hidden="false" customHeight="true" outlineLevel="0" collapsed="false">
      <c r="A2697" s="96" t="s">
        <v>22455</v>
      </c>
      <c r="B2697" s="97" t="s">
        <v>22456</v>
      </c>
      <c r="C2697" s="98" t="s">
        <v>17460</v>
      </c>
      <c r="D2697" s="99" t="n">
        <v>44.1</v>
      </c>
      <c r="E2697" s="96"/>
    </row>
    <row r="2698" customFormat="false" ht="24" hidden="false" customHeight="true" outlineLevel="0" collapsed="false">
      <c r="A2698" s="96" t="s">
        <v>22457</v>
      </c>
      <c r="B2698" s="97" t="s">
        <v>22458</v>
      </c>
      <c r="C2698" s="98" t="s">
        <v>17460</v>
      </c>
      <c r="D2698" s="99" t="n">
        <v>18.39</v>
      </c>
      <c r="E2698" s="96"/>
    </row>
    <row r="2699" customFormat="false" ht="24" hidden="false" customHeight="true" outlineLevel="0" collapsed="false">
      <c r="A2699" s="96" t="s">
        <v>22459</v>
      </c>
      <c r="B2699" s="97" t="s">
        <v>22460</v>
      </c>
      <c r="C2699" s="98" t="s">
        <v>17460</v>
      </c>
      <c r="D2699" s="99" t="n">
        <v>65.01</v>
      </c>
      <c r="E2699" s="96"/>
    </row>
    <row r="2700" customFormat="false" ht="24" hidden="false" customHeight="true" outlineLevel="0" collapsed="false">
      <c r="A2700" s="96" t="s">
        <v>22461</v>
      </c>
      <c r="B2700" s="97" t="s">
        <v>22462</v>
      </c>
      <c r="C2700" s="98" t="s">
        <v>15</v>
      </c>
      <c r="D2700" s="99" t="n">
        <v>24.63</v>
      </c>
      <c r="E2700" s="96"/>
    </row>
    <row r="2701" customFormat="false" ht="24" hidden="false" customHeight="true" outlineLevel="0" collapsed="false">
      <c r="A2701" s="96" t="s">
        <v>22463</v>
      </c>
      <c r="B2701" s="97" t="s">
        <v>22464</v>
      </c>
      <c r="C2701" s="98" t="s">
        <v>15</v>
      </c>
      <c r="D2701" s="99" t="n">
        <v>177.39</v>
      </c>
      <c r="E2701" s="96"/>
    </row>
    <row r="2702" customFormat="false" ht="24" hidden="false" customHeight="true" outlineLevel="0" collapsed="false">
      <c r="A2702" s="96" t="s">
        <v>22465</v>
      </c>
      <c r="B2702" s="97" t="s">
        <v>22466</v>
      </c>
      <c r="C2702" s="98" t="s">
        <v>15</v>
      </c>
      <c r="D2702" s="99" t="n">
        <v>177.39</v>
      </c>
      <c r="E2702" s="96"/>
    </row>
    <row r="2703" customFormat="false" ht="12" hidden="false" customHeight="true" outlineLevel="0" collapsed="false">
      <c r="A2703" s="91" t="n">
        <v>9060</v>
      </c>
      <c r="B2703" s="92" t="s">
        <v>22467</v>
      </c>
      <c r="C2703" s="93"/>
      <c r="D2703" s="94"/>
      <c r="E2703" s="95"/>
    </row>
    <row r="2704" customFormat="false" ht="24" hidden="false" customHeight="true" outlineLevel="0" collapsed="false">
      <c r="A2704" s="96" t="s">
        <v>22468</v>
      </c>
      <c r="B2704" s="97" t="s">
        <v>22469</v>
      </c>
      <c r="C2704" s="98" t="s">
        <v>17561</v>
      </c>
      <c r="D2704" s="99" t="n">
        <v>798.68</v>
      </c>
      <c r="E2704" s="96"/>
    </row>
    <row r="2705" customFormat="false" ht="24" hidden="false" customHeight="true" outlineLevel="0" collapsed="false">
      <c r="A2705" s="96" t="s">
        <v>22470</v>
      </c>
      <c r="B2705" s="97" t="s">
        <v>22471</v>
      </c>
      <c r="C2705" s="98" t="s">
        <v>15</v>
      </c>
      <c r="D2705" s="99" t="n">
        <v>237.45</v>
      </c>
      <c r="E2705" s="96"/>
    </row>
    <row r="2706" customFormat="false" ht="24" hidden="false" customHeight="true" outlineLevel="0" collapsed="false">
      <c r="A2706" s="96" t="s">
        <v>22472</v>
      </c>
      <c r="B2706" s="97" t="s">
        <v>22473</v>
      </c>
      <c r="C2706" s="98" t="s">
        <v>15</v>
      </c>
      <c r="D2706" s="99" t="n">
        <v>64.54</v>
      </c>
      <c r="E2706" s="96"/>
    </row>
    <row r="2707" customFormat="false" ht="12" hidden="false" customHeight="true" outlineLevel="0" collapsed="false">
      <c r="A2707" s="91" t="n">
        <v>8693</v>
      </c>
      <c r="B2707" s="92" t="s">
        <v>22474</v>
      </c>
      <c r="C2707" s="93"/>
      <c r="D2707" s="94"/>
      <c r="E2707" s="95"/>
    </row>
    <row r="2708" customFormat="false" ht="12" hidden="false" customHeight="true" outlineLevel="0" collapsed="false">
      <c r="A2708" s="91" t="n">
        <v>9061</v>
      </c>
      <c r="B2708" s="92" t="s">
        <v>22475</v>
      </c>
      <c r="C2708" s="93"/>
      <c r="D2708" s="94"/>
      <c r="E2708" s="95"/>
    </row>
    <row r="2709" customFormat="false" ht="48.75" hidden="false" customHeight="true" outlineLevel="0" collapsed="false">
      <c r="A2709" s="96" t="s">
        <v>22476</v>
      </c>
      <c r="B2709" s="97" t="s">
        <v>22477</v>
      </c>
      <c r="C2709" s="98" t="s">
        <v>172</v>
      </c>
      <c r="D2709" s="99" t="n">
        <v>2.43</v>
      </c>
      <c r="E2709" s="96"/>
    </row>
    <row r="2710" customFormat="false" ht="48.75" hidden="false" customHeight="true" outlineLevel="0" collapsed="false">
      <c r="A2710" s="96" t="s">
        <v>22478</v>
      </c>
      <c r="B2710" s="97" t="s">
        <v>22479</v>
      </c>
      <c r="C2710" s="98" t="s">
        <v>172</v>
      </c>
      <c r="D2710" s="99" t="n">
        <v>3.17</v>
      </c>
      <c r="E2710" s="96"/>
    </row>
    <row r="2711" customFormat="false" ht="48.75" hidden="false" customHeight="true" outlineLevel="0" collapsed="false">
      <c r="A2711" s="96" t="s">
        <v>22480</v>
      </c>
      <c r="B2711" s="97" t="s">
        <v>22481</v>
      </c>
      <c r="C2711" s="98" t="s">
        <v>172</v>
      </c>
      <c r="D2711" s="99" t="n">
        <v>5.28</v>
      </c>
      <c r="E2711" s="96"/>
    </row>
    <row r="2712" customFormat="false" ht="36" hidden="false" customHeight="true" outlineLevel="0" collapsed="false">
      <c r="A2712" s="96" t="s">
        <v>22482</v>
      </c>
      <c r="B2712" s="97" t="s">
        <v>22483</v>
      </c>
      <c r="C2712" s="98" t="s">
        <v>172</v>
      </c>
      <c r="D2712" s="99" t="n">
        <v>3.27</v>
      </c>
      <c r="E2712" s="96"/>
    </row>
    <row r="2713" customFormat="false" ht="36" hidden="false" customHeight="true" outlineLevel="0" collapsed="false">
      <c r="A2713" s="96" t="s">
        <v>22484</v>
      </c>
      <c r="B2713" s="97" t="s">
        <v>22485</v>
      </c>
      <c r="C2713" s="98" t="s">
        <v>172</v>
      </c>
      <c r="D2713" s="99" t="n">
        <v>5.08</v>
      </c>
      <c r="E2713" s="96"/>
    </row>
    <row r="2714" customFormat="false" ht="36" hidden="false" customHeight="true" outlineLevel="0" collapsed="false">
      <c r="A2714" s="96" t="s">
        <v>22486</v>
      </c>
      <c r="B2714" s="97" t="s">
        <v>22487</v>
      </c>
      <c r="C2714" s="98" t="s">
        <v>172</v>
      </c>
      <c r="D2714" s="99" t="n">
        <v>6.53</v>
      </c>
      <c r="E2714" s="96"/>
    </row>
    <row r="2715" customFormat="false" ht="36" hidden="false" customHeight="true" outlineLevel="0" collapsed="false">
      <c r="A2715" s="96" t="s">
        <v>22488</v>
      </c>
      <c r="B2715" s="97" t="s">
        <v>22489</v>
      </c>
      <c r="C2715" s="98" t="s">
        <v>172</v>
      </c>
      <c r="D2715" s="99" t="n">
        <v>9.14</v>
      </c>
      <c r="E2715" s="96"/>
    </row>
    <row r="2716" customFormat="false" ht="36" hidden="false" customHeight="true" outlineLevel="0" collapsed="false">
      <c r="A2716" s="96" t="s">
        <v>22490</v>
      </c>
      <c r="B2716" s="97" t="s">
        <v>22491</v>
      </c>
      <c r="C2716" s="98" t="s">
        <v>172</v>
      </c>
      <c r="D2716" s="99" t="n">
        <v>9.94</v>
      </c>
      <c r="E2716" s="96"/>
    </row>
    <row r="2717" customFormat="false" ht="36" hidden="false" customHeight="true" outlineLevel="0" collapsed="false">
      <c r="A2717" s="96" t="s">
        <v>22492</v>
      </c>
      <c r="B2717" s="97" t="s">
        <v>22493</v>
      </c>
      <c r="C2717" s="98" t="s">
        <v>172</v>
      </c>
      <c r="D2717" s="99" t="n">
        <v>12.7</v>
      </c>
      <c r="E2717" s="96"/>
    </row>
    <row r="2718" customFormat="false" ht="12" hidden="false" customHeight="true" outlineLevel="0" collapsed="false">
      <c r="A2718" s="91" t="n">
        <v>9062</v>
      </c>
      <c r="B2718" s="92" t="s">
        <v>22494</v>
      </c>
      <c r="C2718" s="93"/>
      <c r="D2718" s="94"/>
      <c r="E2718" s="95"/>
    </row>
    <row r="2719" customFormat="false" ht="48.75" hidden="false" customHeight="true" outlineLevel="0" collapsed="false">
      <c r="A2719" s="96" t="s">
        <v>22495</v>
      </c>
      <c r="B2719" s="97" t="s">
        <v>22496</v>
      </c>
      <c r="C2719" s="98" t="s">
        <v>172</v>
      </c>
      <c r="D2719" s="99" t="n">
        <v>38.52</v>
      </c>
      <c r="E2719" s="96"/>
    </row>
    <row r="2720" customFormat="false" ht="48.75" hidden="false" customHeight="true" outlineLevel="0" collapsed="false">
      <c r="A2720" s="96" t="s">
        <v>22497</v>
      </c>
      <c r="B2720" s="97" t="s">
        <v>22498</v>
      </c>
      <c r="C2720" s="98" t="s">
        <v>172</v>
      </c>
      <c r="D2720" s="99" t="n">
        <v>25.68</v>
      </c>
      <c r="E2720" s="96"/>
    </row>
    <row r="2721" customFormat="false" ht="48.75" hidden="false" customHeight="true" outlineLevel="0" collapsed="false">
      <c r="A2721" s="96" t="s">
        <v>22499</v>
      </c>
      <c r="B2721" s="97" t="s">
        <v>22500</v>
      </c>
      <c r="C2721" s="98" t="s">
        <v>172</v>
      </c>
      <c r="D2721" s="99" t="n">
        <v>21.04</v>
      </c>
      <c r="E2721" s="96"/>
    </row>
    <row r="2722" customFormat="false" ht="48.75" hidden="false" customHeight="true" outlineLevel="0" collapsed="false">
      <c r="A2722" s="96" t="s">
        <v>22501</v>
      </c>
      <c r="B2722" s="97" t="s">
        <v>22502</v>
      </c>
      <c r="C2722" s="98" t="s">
        <v>172</v>
      </c>
      <c r="D2722" s="99" t="n">
        <v>14.98</v>
      </c>
      <c r="E2722" s="96"/>
    </row>
    <row r="2723" customFormat="false" ht="60.75" hidden="false" customHeight="true" outlineLevel="0" collapsed="false">
      <c r="A2723" s="96" t="s">
        <v>22503</v>
      </c>
      <c r="B2723" s="97" t="s">
        <v>22504</v>
      </c>
      <c r="C2723" s="98" t="s">
        <v>172</v>
      </c>
      <c r="D2723" s="99" t="n">
        <v>6.5</v>
      </c>
      <c r="E2723" s="96"/>
    </row>
    <row r="2724" customFormat="false" ht="36" hidden="false" customHeight="true" outlineLevel="0" collapsed="false">
      <c r="A2724" s="96" t="s">
        <v>22505</v>
      </c>
      <c r="B2724" s="97" t="s">
        <v>22506</v>
      </c>
      <c r="C2724" s="98" t="s">
        <v>172</v>
      </c>
      <c r="D2724" s="99" t="n">
        <v>9.02</v>
      </c>
      <c r="E2724" s="96"/>
    </row>
    <row r="2725" customFormat="false" ht="36" hidden="false" customHeight="true" outlineLevel="0" collapsed="false">
      <c r="A2725" s="96" t="s">
        <v>22507</v>
      </c>
      <c r="B2725" s="97" t="s">
        <v>22508</v>
      </c>
      <c r="C2725" s="98" t="s">
        <v>17460</v>
      </c>
      <c r="D2725" s="99" t="n">
        <v>36.06</v>
      </c>
      <c r="E2725" s="96"/>
    </row>
    <row r="2726" customFormat="false" ht="12" hidden="false" customHeight="true" outlineLevel="0" collapsed="false">
      <c r="A2726" s="96" t="s">
        <v>22509</v>
      </c>
      <c r="B2726" s="97" t="s">
        <v>22510</v>
      </c>
      <c r="C2726" s="98" t="s">
        <v>17460</v>
      </c>
      <c r="D2726" s="99" t="n">
        <v>8.32</v>
      </c>
      <c r="E2726" s="96"/>
    </row>
    <row r="2727" customFormat="false" ht="36" hidden="false" customHeight="true" outlineLevel="0" collapsed="false">
      <c r="A2727" s="96" t="s">
        <v>22511</v>
      </c>
      <c r="B2727" s="97" t="s">
        <v>22512</v>
      </c>
      <c r="C2727" s="98" t="s">
        <v>15</v>
      </c>
      <c r="D2727" s="99" t="n">
        <v>5.76</v>
      </c>
      <c r="E2727" s="96"/>
    </row>
    <row r="2728" customFormat="false" ht="36" hidden="false" customHeight="true" outlineLevel="0" collapsed="false">
      <c r="A2728" s="96" t="s">
        <v>22513</v>
      </c>
      <c r="B2728" s="97" t="s">
        <v>22514</v>
      </c>
      <c r="C2728" s="98" t="s">
        <v>15</v>
      </c>
      <c r="D2728" s="99" t="n">
        <v>7.16</v>
      </c>
      <c r="E2728" s="96"/>
    </row>
    <row r="2729" customFormat="false" ht="36" hidden="false" customHeight="true" outlineLevel="0" collapsed="false">
      <c r="A2729" s="96" t="s">
        <v>22515</v>
      </c>
      <c r="B2729" s="97" t="s">
        <v>22516</v>
      </c>
      <c r="C2729" s="98" t="s">
        <v>15</v>
      </c>
      <c r="D2729" s="99" t="n">
        <v>6.59</v>
      </c>
      <c r="E2729" s="96"/>
    </row>
    <row r="2730" customFormat="false" ht="36" hidden="false" customHeight="true" outlineLevel="0" collapsed="false">
      <c r="A2730" s="96" t="s">
        <v>22517</v>
      </c>
      <c r="B2730" s="97" t="s">
        <v>22518</v>
      </c>
      <c r="C2730" s="98" t="s">
        <v>15</v>
      </c>
      <c r="D2730" s="99" t="n">
        <v>6.74</v>
      </c>
      <c r="E2730" s="96"/>
    </row>
    <row r="2731" customFormat="false" ht="36" hidden="false" customHeight="true" outlineLevel="0" collapsed="false">
      <c r="A2731" s="96" t="s">
        <v>22519</v>
      </c>
      <c r="B2731" s="97" t="s">
        <v>22520</v>
      </c>
      <c r="C2731" s="98" t="s">
        <v>17460</v>
      </c>
      <c r="D2731" s="99" t="n">
        <v>30.7</v>
      </c>
      <c r="E2731" s="96"/>
    </row>
    <row r="2732" customFormat="false" ht="24" hidden="false" customHeight="true" outlineLevel="0" collapsed="false">
      <c r="A2732" s="96" t="s">
        <v>22521</v>
      </c>
      <c r="B2732" s="97" t="s">
        <v>22522</v>
      </c>
      <c r="C2732" s="98" t="s">
        <v>172</v>
      </c>
      <c r="D2732" s="99" t="n">
        <v>1.06</v>
      </c>
      <c r="E2732" s="96"/>
    </row>
    <row r="2733" customFormat="false" ht="12" hidden="false" customHeight="true" outlineLevel="0" collapsed="false">
      <c r="A2733" s="91" t="n">
        <v>9063</v>
      </c>
      <c r="B2733" s="92" t="s">
        <v>22523</v>
      </c>
      <c r="C2733" s="93"/>
      <c r="D2733" s="94"/>
      <c r="E2733" s="95"/>
    </row>
    <row r="2734" customFormat="false" ht="24" hidden="false" customHeight="true" outlineLevel="0" collapsed="false">
      <c r="A2734" s="96" t="s">
        <v>22524</v>
      </c>
      <c r="B2734" s="97" t="s">
        <v>22525</v>
      </c>
      <c r="C2734" s="98" t="s">
        <v>19310</v>
      </c>
      <c r="D2734" s="99" t="n">
        <v>163.04</v>
      </c>
      <c r="E2734" s="96"/>
    </row>
    <row r="2735" customFormat="false" ht="24" hidden="false" customHeight="true" outlineLevel="0" collapsed="false">
      <c r="A2735" s="96" t="s">
        <v>22526</v>
      </c>
      <c r="B2735" s="97" t="s">
        <v>22527</v>
      </c>
      <c r="C2735" s="98" t="s">
        <v>19310</v>
      </c>
      <c r="D2735" s="99" t="n">
        <v>207.45</v>
      </c>
      <c r="E2735" s="96"/>
    </row>
    <row r="2736" customFormat="false" ht="24" hidden="false" customHeight="true" outlineLevel="0" collapsed="false">
      <c r="A2736" s="96" t="s">
        <v>22528</v>
      </c>
      <c r="B2736" s="97" t="s">
        <v>22529</v>
      </c>
      <c r="C2736" s="98" t="s">
        <v>19310</v>
      </c>
      <c r="D2736" s="99" t="n">
        <v>118.22</v>
      </c>
      <c r="E2736" s="96"/>
    </row>
    <row r="2737" customFormat="false" ht="12" hidden="false" customHeight="true" outlineLevel="0" collapsed="false">
      <c r="A2737" s="96" t="s">
        <v>22530</v>
      </c>
      <c r="B2737" s="97" t="s">
        <v>22531</v>
      </c>
      <c r="C2737" s="98" t="s">
        <v>19310</v>
      </c>
      <c r="D2737" s="99" t="n">
        <v>112.99</v>
      </c>
      <c r="E2737" s="96"/>
    </row>
    <row r="2738" customFormat="false" ht="12" hidden="false" customHeight="true" outlineLevel="0" collapsed="false">
      <c r="A2738" s="96" t="s">
        <v>22532</v>
      </c>
      <c r="B2738" s="97" t="s">
        <v>22533</v>
      </c>
      <c r="C2738" s="98" t="s">
        <v>19310</v>
      </c>
      <c r="D2738" s="99" t="n">
        <v>50.08</v>
      </c>
      <c r="E2738" s="96"/>
    </row>
    <row r="2739" customFormat="false" ht="12" hidden="false" customHeight="true" outlineLevel="0" collapsed="false">
      <c r="A2739" s="96" t="s">
        <v>22534</v>
      </c>
      <c r="B2739" s="97" t="s">
        <v>22535</v>
      </c>
      <c r="C2739" s="98" t="s">
        <v>19310</v>
      </c>
      <c r="D2739" s="99" t="n">
        <v>81.91</v>
      </c>
      <c r="E2739" s="96"/>
    </row>
    <row r="2740" customFormat="false" ht="12" hidden="false" customHeight="true" outlineLevel="0" collapsed="false">
      <c r="A2740" s="96" t="s">
        <v>22536</v>
      </c>
      <c r="B2740" s="97" t="s">
        <v>22537</v>
      </c>
      <c r="C2740" s="98" t="s">
        <v>19310</v>
      </c>
      <c r="D2740" s="99" t="n">
        <v>94.85</v>
      </c>
      <c r="E2740" s="96"/>
    </row>
    <row r="2741" customFormat="false" ht="24" hidden="false" customHeight="true" outlineLevel="0" collapsed="false">
      <c r="A2741" s="96" t="s">
        <v>22538</v>
      </c>
      <c r="B2741" s="97" t="s">
        <v>22539</v>
      </c>
      <c r="C2741" s="98" t="s">
        <v>19310</v>
      </c>
      <c r="D2741" s="99" t="n">
        <v>150.69</v>
      </c>
      <c r="E2741" s="96"/>
    </row>
    <row r="2742" customFormat="false" ht="12" hidden="false" customHeight="true" outlineLevel="0" collapsed="false">
      <c r="A2742" s="96" t="s">
        <v>22540</v>
      </c>
      <c r="B2742" s="97" t="s">
        <v>22541</v>
      </c>
      <c r="C2742" s="98" t="s">
        <v>19310</v>
      </c>
      <c r="D2742" s="99" t="n">
        <v>79.81</v>
      </c>
      <c r="E2742" s="96"/>
    </row>
    <row r="2743" customFormat="false" ht="12" hidden="false" customHeight="true" outlineLevel="0" collapsed="false">
      <c r="A2743" s="96" t="s">
        <v>22542</v>
      </c>
      <c r="B2743" s="97" t="s">
        <v>22543</v>
      </c>
      <c r="C2743" s="98" t="s">
        <v>19310</v>
      </c>
      <c r="D2743" s="99" t="n">
        <v>79.82</v>
      </c>
      <c r="E2743" s="96"/>
    </row>
    <row r="2744" customFormat="false" ht="24" hidden="false" customHeight="true" outlineLevel="0" collapsed="false">
      <c r="A2744" s="96" t="s">
        <v>22544</v>
      </c>
      <c r="B2744" s="97" t="s">
        <v>22545</v>
      </c>
      <c r="C2744" s="98" t="s">
        <v>19310</v>
      </c>
      <c r="D2744" s="99" t="n">
        <v>61.82</v>
      </c>
      <c r="E2744" s="96"/>
    </row>
    <row r="2745" customFormat="false" ht="24" hidden="false" customHeight="true" outlineLevel="0" collapsed="false">
      <c r="A2745" s="96" t="s">
        <v>22546</v>
      </c>
      <c r="B2745" s="97" t="s">
        <v>22547</v>
      </c>
      <c r="C2745" s="98" t="s">
        <v>19310</v>
      </c>
      <c r="D2745" s="99" t="n">
        <v>44.95</v>
      </c>
      <c r="E2745" s="96"/>
    </row>
    <row r="2746" customFormat="false" ht="24" hidden="false" customHeight="true" outlineLevel="0" collapsed="false">
      <c r="A2746" s="96" t="s">
        <v>22548</v>
      </c>
      <c r="B2746" s="97" t="s">
        <v>22549</v>
      </c>
      <c r="C2746" s="98" t="s">
        <v>19310</v>
      </c>
      <c r="D2746" s="99" t="n">
        <v>38.97</v>
      </c>
      <c r="E2746" s="96"/>
    </row>
    <row r="2747" customFormat="false" ht="12" hidden="false" customHeight="true" outlineLevel="0" collapsed="false">
      <c r="A2747" s="96" t="s">
        <v>22550</v>
      </c>
      <c r="B2747" s="97" t="s">
        <v>22551</v>
      </c>
      <c r="C2747" s="98" t="s">
        <v>19310</v>
      </c>
      <c r="D2747" s="99" t="n">
        <v>718.29</v>
      </c>
      <c r="E2747" s="96"/>
    </row>
    <row r="2748" customFormat="false" ht="12" hidden="false" customHeight="true" outlineLevel="0" collapsed="false">
      <c r="A2748" s="96" t="s">
        <v>22552</v>
      </c>
      <c r="B2748" s="97" t="s">
        <v>22553</v>
      </c>
      <c r="C2748" s="98" t="s">
        <v>19310</v>
      </c>
      <c r="D2748" s="99" t="n">
        <v>44.53</v>
      </c>
      <c r="E2748" s="96"/>
    </row>
    <row r="2749" customFormat="false" ht="24" hidden="false" customHeight="true" outlineLevel="0" collapsed="false">
      <c r="A2749" s="96" t="s">
        <v>22554</v>
      </c>
      <c r="B2749" s="97" t="s">
        <v>22555</v>
      </c>
      <c r="C2749" s="98" t="s">
        <v>19310</v>
      </c>
      <c r="D2749" s="99" t="n">
        <v>33.54</v>
      </c>
      <c r="E2749" s="96"/>
    </row>
    <row r="2750" customFormat="false" ht="24" hidden="false" customHeight="true" outlineLevel="0" collapsed="false">
      <c r="A2750" s="96" t="s">
        <v>22556</v>
      </c>
      <c r="B2750" s="97" t="s">
        <v>22557</v>
      </c>
      <c r="C2750" s="98" t="s">
        <v>19310</v>
      </c>
      <c r="D2750" s="99" t="n">
        <v>33.38</v>
      </c>
      <c r="E2750" s="96"/>
    </row>
    <row r="2751" customFormat="false" ht="12" hidden="false" customHeight="true" outlineLevel="0" collapsed="false">
      <c r="A2751" s="96" t="s">
        <v>22558</v>
      </c>
      <c r="B2751" s="97" t="s">
        <v>22559</v>
      </c>
      <c r="C2751" s="98" t="s">
        <v>17561</v>
      </c>
      <c r="D2751" s="99" t="n">
        <v>1.27</v>
      </c>
      <c r="E2751" s="96"/>
    </row>
    <row r="2752" customFormat="false" ht="12" hidden="false" customHeight="true" outlineLevel="0" collapsed="false">
      <c r="A2752" s="96" t="s">
        <v>22560</v>
      </c>
      <c r="B2752" s="97" t="s">
        <v>22561</v>
      </c>
      <c r="C2752" s="98" t="s">
        <v>17561</v>
      </c>
      <c r="D2752" s="99" t="n">
        <v>0.38</v>
      </c>
      <c r="E2752" s="96"/>
    </row>
    <row r="2753" customFormat="false" ht="24" hidden="false" customHeight="true" outlineLevel="0" collapsed="false">
      <c r="A2753" s="96" t="s">
        <v>22562</v>
      </c>
      <c r="B2753" s="97" t="s">
        <v>22563</v>
      </c>
      <c r="C2753" s="98" t="s">
        <v>19310</v>
      </c>
      <c r="D2753" s="99" t="n">
        <v>62.13</v>
      </c>
      <c r="E2753" s="96"/>
    </row>
    <row r="2754" customFormat="false" ht="12" hidden="false" customHeight="true" outlineLevel="0" collapsed="false">
      <c r="A2754" s="91" t="n">
        <v>9064</v>
      </c>
      <c r="B2754" s="92" t="s">
        <v>22564</v>
      </c>
      <c r="C2754" s="93"/>
      <c r="D2754" s="94"/>
      <c r="E2754" s="95"/>
    </row>
    <row r="2755" customFormat="false" ht="24" hidden="false" customHeight="true" outlineLevel="0" collapsed="false">
      <c r="A2755" s="96" t="s">
        <v>22565</v>
      </c>
      <c r="B2755" s="97" t="s">
        <v>22566</v>
      </c>
      <c r="C2755" s="98" t="s">
        <v>19310</v>
      </c>
      <c r="D2755" s="99" t="n">
        <v>180.66</v>
      </c>
      <c r="E2755" s="96"/>
    </row>
    <row r="2756" customFormat="false" ht="24" hidden="false" customHeight="true" outlineLevel="0" collapsed="false">
      <c r="A2756" s="96" t="s">
        <v>22567</v>
      </c>
      <c r="B2756" s="97" t="s">
        <v>22568</v>
      </c>
      <c r="C2756" s="98" t="s">
        <v>19310</v>
      </c>
      <c r="D2756" s="99" t="n">
        <v>115.5</v>
      </c>
      <c r="E2756" s="96"/>
    </row>
    <row r="2757" customFormat="false" ht="12" hidden="false" customHeight="true" outlineLevel="0" collapsed="false">
      <c r="A2757" s="96" t="s">
        <v>22569</v>
      </c>
      <c r="B2757" s="97" t="s">
        <v>22570</v>
      </c>
      <c r="C2757" s="98" t="s">
        <v>19310</v>
      </c>
      <c r="D2757" s="99" t="n">
        <v>100.21</v>
      </c>
      <c r="E2757" s="96"/>
    </row>
    <row r="2758" customFormat="false" ht="12" hidden="false" customHeight="true" outlineLevel="0" collapsed="false">
      <c r="A2758" s="96" t="s">
        <v>22571</v>
      </c>
      <c r="B2758" s="97" t="s">
        <v>22572</v>
      </c>
      <c r="C2758" s="98" t="s">
        <v>19310</v>
      </c>
      <c r="D2758" s="99" t="n">
        <v>108.1</v>
      </c>
      <c r="E2758" s="96"/>
    </row>
    <row r="2759" customFormat="false" ht="24" hidden="false" customHeight="true" outlineLevel="0" collapsed="false">
      <c r="A2759" s="96" t="s">
        <v>22573</v>
      </c>
      <c r="B2759" s="97" t="s">
        <v>22574</v>
      </c>
      <c r="C2759" s="98" t="s">
        <v>19310</v>
      </c>
      <c r="D2759" s="99" t="n">
        <v>100.69</v>
      </c>
      <c r="E2759" s="96"/>
    </row>
    <row r="2760" customFormat="false" ht="24" hidden="false" customHeight="true" outlineLevel="0" collapsed="false">
      <c r="A2760" s="96" t="s">
        <v>22575</v>
      </c>
      <c r="B2760" s="97" t="s">
        <v>22576</v>
      </c>
      <c r="C2760" s="98" t="s">
        <v>15</v>
      </c>
      <c r="D2760" s="99" t="n">
        <v>69.73</v>
      </c>
      <c r="E2760" s="96"/>
    </row>
    <row r="2761" customFormat="false" ht="24" hidden="false" customHeight="true" outlineLevel="0" collapsed="false">
      <c r="A2761" s="96" t="s">
        <v>22577</v>
      </c>
      <c r="B2761" s="97" t="s">
        <v>22578</v>
      </c>
      <c r="C2761" s="98" t="s">
        <v>15</v>
      </c>
      <c r="D2761" s="99" t="n">
        <v>69.5</v>
      </c>
      <c r="E2761" s="96"/>
    </row>
    <row r="2762" customFormat="false" ht="12" hidden="false" customHeight="true" outlineLevel="0" collapsed="false">
      <c r="A2762" s="100" t="n">
        <v>10582</v>
      </c>
      <c r="B2762" s="92" t="s">
        <v>22579</v>
      </c>
      <c r="C2762" s="93"/>
      <c r="D2762" s="94"/>
      <c r="E2762" s="95"/>
    </row>
    <row r="2763" customFormat="false" ht="48.75" hidden="false" customHeight="true" outlineLevel="0" collapsed="false">
      <c r="A2763" s="96" t="s">
        <v>22580</v>
      </c>
      <c r="B2763" s="97" t="s">
        <v>22581</v>
      </c>
      <c r="C2763" s="98" t="s">
        <v>172</v>
      </c>
      <c r="D2763" s="99" t="n">
        <v>190</v>
      </c>
      <c r="E2763" s="96"/>
    </row>
    <row r="2764" customFormat="false" ht="48.75" hidden="false" customHeight="true" outlineLevel="0" collapsed="false">
      <c r="A2764" s="96" t="s">
        <v>22582</v>
      </c>
      <c r="B2764" s="97" t="s">
        <v>22583</v>
      </c>
      <c r="C2764" s="98" t="s">
        <v>172</v>
      </c>
      <c r="D2764" s="99" t="n">
        <v>222</v>
      </c>
      <c r="E2764" s="96"/>
    </row>
    <row r="2765" customFormat="false" ht="48.75" hidden="false" customHeight="true" outlineLevel="0" collapsed="false">
      <c r="A2765" s="96" t="s">
        <v>22584</v>
      </c>
      <c r="B2765" s="97" t="s">
        <v>22585</v>
      </c>
      <c r="C2765" s="98" t="s">
        <v>172</v>
      </c>
      <c r="D2765" s="99" t="n">
        <v>110</v>
      </c>
      <c r="E2765" s="96"/>
    </row>
    <row r="2766" customFormat="false" ht="48.75" hidden="false" customHeight="true" outlineLevel="0" collapsed="false">
      <c r="A2766" s="96" t="s">
        <v>22586</v>
      </c>
      <c r="B2766" s="97" t="s">
        <v>22587</v>
      </c>
      <c r="C2766" s="98" t="s">
        <v>172</v>
      </c>
      <c r="D2766" s="99" t="n">
        <v>128</v>
      </c>
      <c r="E2766" s="96"/>
    </row>
    <row r="2767" customFormat="false" ht="48.75" hidden="false" customHeight="true" outlineLevel="0" collapsed="false">
      <c r="A2767" s="96" t="s">
        <v>22588</v>
      </c>
      <c r="B2767" s="97" t="s">
        <v>22589</v>
      </c>
      <c r="C2767" s="98" t="s">
        <v>172</v>
      </c>
      <c r="D2767" s="99" t="n">
        <v>136</v>
      </c>
      <c r="E2767" s="96"/>
    </row>
    <row r="2768" customFormat="false" ht="48.75" hidden="false" customHeight="true" outlineLevel="0" collapsed="false">
      <c r="A2768" s="96" t="s">
        <v>22590</v>
      </c>
      <c r="B2768" s="97" t="s">
        <v>22591</v>
      </c>
      <c r="C2768" s="98" t="s">
        <v>172</v>
      </c>
      <c r="D2768" s="99" t="n">
        <v>152</v>
      </c>
      <c r="E2768" s="96"/>
    </row>
    <row r="2769" customFormat="false" ht="48.75" hidden="false" customHeight="true" outlineLevel="0" collapsed="false">
      <c r="A2769" s="96" t="s">
        <v>22592</v>
      </c>
      <c r="B2769" s="97" t="s">
        <v>22593</v>
      </c>
      <c r="C2769" s="98" t="s">
        <v>172</v>
      </c>
      <c r="D2769" s="99" t="n">
        <v>274</v>
      </c>
      <c r="E2769" s="96"/>
    </row>
    <row r="2770" customFormat="false" ht="48.75" hidden="false" customHeight="true" outlineLevel="0" collapsed="false">
      <c r="A2770" s="96" t="s">
        <v>22594</v>
      </c>
      <c r="B2770" s="97" t="s">
        <v>22595</v>
      </c>
      <c r="C2770" s="98" t="s">
        <v>172</v>
      </c>
      <c r="D2770" s="99" t="n">
        <v>321</v>
      </c>
      <c r="E2770" s="96"/>
    </row>
    <row r="2771" customFormat="false" ht="48.75" hidden="false" customHeight="true" outlineLevel="0" collapsed="false">
      <c r="A2771" s="96" t="s">
        <v>22596</v>
      </c>
      <c r="B2771" s="97" t="s">
        <v>22597</v>
      </c>
      <c r="C2771" s="98" t="s">
        <v>172</v>
      </c>
      <c r="D2771" s="99" t="n">
        <v>137</v>
      </c>
      <c r="E2771" s="96"/>
    </row>
    <row r="2772" customFormat="false" ht="48.75" hidden="false" customHeight="true" outlineLevel="0" collapsed="false">
      <c r="A2772" s="96" t="s">
        <v>22598</v>
      </c>
      <c r="B2772" s="97" t="s">
        <v>22599</v>
      </c>
      <c r="C2772" s="98" t="s">
        <v>172</v>
      </c>
      <c r="D2772" s="99" t="n">
        <v>161</v>
      </c>
      <c r="E2772" s="96"/>
    </row>
    <row r="2773" customFormat="false" ht="48.75" hidden="false" customHeight="true" outlineLevel="0" collapsed="false">
      <c r="A2773" s="96" t="s">
        <v>22600</v>
      </c>
      <c r="B2773" s="97" t="s">
        <v>22601</v>
      </c>
      <c r="C2773" s="98" t="s">
        <v>172</v>
      </c>
      <c r="D2773" s="99" t="n">
        <v>170</v>
      </c>
      <c r="E2773" s="96"/>
    </row>
    <row r="2774" customFormat="false" ht="48.75" hidden="false" customHeight="true" outlineLevel="0" collapsed="false">
      <c r="A2774" s="96" t="s">
        <v>22602</v>
      </c>
      <c r="B2774" s="97" t="s">
        <v>22603</v>
      </c>
      <c r="C2774" s="98" t="s">
        <v>172</v>
      </c>
      <c r="D2774" s="99" t="n">
        <v>190</v>
      </c>
      <c r="E2774" s="96"/>
    </row>
    <row r="2775" customFormat="false" ht="12" hidden="false" customHeight="true" outlineLevel="0" collapsed="false">
      <c r="A2775" s="100" t="n">
        <v>10961</v>
      </c>
      <c r="B2775" s="92" t="s">
        <v>22604</v>
      </c>
      <c r="C2775" s="93"/>
      <c r="D2775" s="94"/>
      <c r="E2775" s="95"/>
    </row>
    <row r="2776" customFormat="false" ht="36" hidden="false" customHeight="true" outlineLevel="0" collapsed="false">
      <c r="A2776" s="96" t="s">
        <v>22605</v>
      </c>
      <c r="B2776" s="97" t="s">
        <v>22606</v>
      </c>
      <c r="C2776" s="98" t="s">
        <v>9879</v>
      </c>
      <c r="D2776" s="99" t="n">
        <v>74.82</v>
      </c>
      <c r="E2776" s="96"/>
    </row>
    <row r="2777" customFormat="false" ht="24" hidden="false" customHeight="true" outlineLevel="0" collapsed="false">
      <c r="A2777" s="96" t="s">
        <v>22607</v>
      </c>
      <c r="B2777" s="97" t="s">
        <v>22608</v>
      </c>
      <c r="C2777" s="98" t="s">
        <v>15</v>
      </c>
      <c r="D2777" s="99" t="n">
        <v>33.65</v>
      </c>
      <c r="E2777" s="96"/>
    </row>
    <row r="2778" customFormat="false" ht="12" hidden="false" customHeight="true" outlineLevel="0" collapsed="false">
      <c r="A2778" s="91" t="n">
        <v>8694</v>
      </c>
      <c r="B2778" s="92" t="s">
        <v>22609</v>
      </c>
      <c r="C2778" s="93"/>
      <c r="D2778" s="94"/>
      <c r="E2778" s="95"/>
    </row>
    <row r="2779" customFormat="false" ht="12" hidden="false" customHeight="true" outlineLevel="0" collapsed="false">
      <c r="A2779" s="91" t="n">
        <v>9065</v>
      </c>
      <c r="B2779" s="92" t="s">
        <v>22610</v>
      </c>
      <c r="C2779" s="93"/>
      <c r="D2779" s="94"/>
      <c r="E2779" s="95"/>
    </row>
    <row r="2780" customFormat="false" ht="24" hidden="false" customHeight="true" outlineLevel="0" collapsed="false">
      <c r="A2780" s="96" t="s">
        <v>22611</v>
      </c>
      <c r="B2780" s="97" t="s">
        <v>22612</v>
      </c>
      <c r="C2780" s="98" t="s">
        <v>17561</v>
      </c>
      <c r="D2780" s="99" t="n">
        <v>21.31</v>
      </c>
      <c r="E2780" s="96"/>
    </row>
    <row r="2781" customFormat="false" ht="12" hidden="false" customHeight="true" outlineLevel="0" collapsed="false">
      <c r="A2781" s="96" t="s">
        <v>22613</v>
      </c>
      <c r="B2781" s="97" t="s">
        <v>22614</v>
      </c>
      <c r="C2781" s="98" t="s">
        <v>17460</v>
      </c>
      <c r="D2781" s="99" t="n">
        <v>59.55</v>
      </c>
      <c r="E2781" s="96"/>
    </row>
    <row r="2782" customFormat="false" ht="24" hidden="false" customHeight="true" outlineLevel="0" collapsed="false">
      <c r="A2782" s="96" t="s">
        <v>22615</v>
      </c>
      <c r="B2782" s="97" t="s">
        <v>22616</v>
      </c>
      <c r="C2782" s="98" t="s">
        <v>17460</v>
      </c>
      <c r="D2782" s="99" t="n">
        <v>70.56</v>
      </c>
      <c r="E2782" s="96"/>
    </row>
    <row r="2783" customFormat="false" ht="48.75" hidden="false" customHeight="true" outlineLevel="0" collapsed="false">
      <c r="A2783" s="96" t="s">
        <v>22617</v>
      </c>
      <c r="B2783" s="97" t="s">
        <v>22618</v>
      </c>
      <c r="C2783" s="98" t="s">
        <v>17460</v>
      </c>
      <c r="D2783" s="99" t="n">
        <v>123.43</v>
      </c>
      <c r="E2783" s="96"/>
    </row>
    <row r="2784" customFormat="false" ht="12" hidden="false" customHeight="true" outlineLevel="0" collapsed="false">
      <c r="A2784" s="91" t="n">
        <v>9066</v>
      </c>
      <c r="B2784" s="92" t="s">
        <v>22619</v>
      </c>
      <c r="C2784" s="93"/>
      <c r="D2784" s="94"/>
      <c r="E2784" s="95"/>
    </row>
    <row r="2785" customFormat="false" ht="36" hidden="false" customHeight="true" outlineLevel="0" collapsed="false">
      <c r="A2785" s="96" t="s">
        <v>22620</v>
      </c>
      <c r="B2785" s="97" t="s">
        <v>22621</v>
      </c>
      <c r="C2785" s="98" t="s">
        <v>19310</v>
      </c>
      <c r="D2785" s="99" t="n">
        <v>405.95</v>
      </c>
      <c r="E2785" s="96"/>
    </row>
    <row r="2786" customFormat="false" ht="12" hidden="false" customHeight="true" outlineLevel="0" collapsed="false">
      <c r="A2786" s="91" t="n">
        <v>9068</v>
      </c>
      <c r="B2786" s="92" t="s">
        <v>22622</v>
      </c>
      <c r="C2786" s="93"/>
      <c r="D2786" s="94"/>
      <c r="E2786" s="95"/>
    </row>
    <row r="2787" customFormat="false" ht="24" hidden="false" customHeight="true" outlineLevel="0" collapsed="false">
      <c r="A2787" s="96" t="s">
        <v>22623</v>
      </c>
      <c r="B2787" s="97" t="s">
        <v>22624</v>
      </c>
      <c r="C2787" s="98" t="s">
        <v>172</v>
      </c>
      <c r="D2787" s="99" t="n">
        <v>457.44</v>
      </c>
      <c r="E2787" s="96"/>
    </row>
    <row r="2788" customFormat="false" ht="72.75" hidden="false" customHeight="true" outlineLevel="0" collapsed="false">
      <c r="A2788" s="96" t="s">
        <v>22625</v>
      </c>
      <c r="B2788" s="97" t="s">
        <v>22626</v>
      </c>
      <c r="C2788" s="98" t="s">
        <v>172</v>
      </c>
      <c r="D2788" s="99" t="n">
        <v>440.33</v>
      </c>
      <c r="E2788" s="96"/>
    </row>
    <row r="2789" customFormat="false" ht="72.75" hidden="false" customHeight="true" outlineLevel="0" collapsed="false">
      <c r="A2789" s="96" t="s">
        <v>22627</v>
      </c>
      <c r="B2789" s="97" t="s">
        <v>22628</v>
      </c>
      <c r="C2789" s="98" t="s">
        <v>172</v>
      </c>
      <c r="D2789" s="99" t="n">
        <v>481.64</v>
      </c>
      <c r="E2789" s="96"/>
    </row>
    <row r="2790" customFormat="false" ht="97.5" hidden="false" customHeight="true" outlineLevel="0" collapsed="false">
      <c r="A2790" s="96" t="s">
        <v>22629</v>
      </c>
      <c r="B2790" s="97" t="s">
        <v>22630</v>
      </c>
      <c r="C2790" s="98" t="s">
        <v>172</v>
      </c>
      <c r="D2790" s="99" t="n">
        <v>739.57</v>
      </c>
      <c r="E2790" s="96"/>
    </row>
    <row r="2791" customFormat="false" ht="36" hidden="false" customHeight="true" outlineLevel="0" collapsed="false">
      <c r="A2791" s="96" t="s">
        <v>22631</v>
      </c>
      <c r="B2791" s="97" t="s">
        <v>22632</v>
      </c>
      <c r="C2791" s="98" t="s">
        <v>172</v>
      </c>
      <c r="D2791" s="99" t="n">
        <v>700.47</v>
      </c>
      <c r="E2791" s="96"/>
    </row>
    <row r="2792" customFormat="false" ht="36" hidden="false" customHeight="true" outlineLevel="0" collapsed="false">
      <c r="A2792" s="96" t="s">
        <v>22633</v>
      </c>
      <c r="B2792" s="97" t="s">
        <v>22634</v>
      </c>
      <c r="C2792" s="98" t="s">
        <v>172</v>
      </c>
      <c r="D2792" s="99" t="n">
        <v>959.27</v>
      </c>
      <c r="E2792" s="96"/>
    </row>
    <row r="2793" customFormat="false" ht="36" hidden="false" customHeight="true" outlineLevel="0" collapsed="false">
      <c r="A2793" s="96" t="s">
        <v>22635</v>
      </c>
      <c r="B2793" s="97" t="s">
        <v>22636</v>
      </c>
      <c r="C2793" s="98" t="s">
        <v>172</v>
      </c>
      <c r="D2793" s="99" t="n">
        <v>760.62</v>
      </c>
      <c r="E2793" s="96"/>
    </row>
    <row r="2794" customFormat="false" ht="12" hidden="false" customHeight="true" outlineLevel="0" collapsed="false">
      <c r="A2794" s="91" t="n">
        <v>9069</v>
      </c>
      <c r="B2794" s="92" t="s">
        <v>22637</v>
      </c>
      <c r="C2794" s="93"/>
      <c r="D2794" s="94"/>
      <c r="E2794" s="95"/>
    </row>
    <row r="2795" customFormat="false" ht="24" hidden="false" customHeight="true" outlineLevel="0" collapsed="false">
      <c r="A2795" s="96" t="s">
        <v>22638</v>
      </c>
      <c r="B2795" s="97" t="s">
        <v>22639</v>
      </c>
      <c r="C2795" s="98" t="s">
        <v>172</v>
      </c>
      <c r="D2795" s="99" t="n">
        <v>69.89</v>
      </c>
      <c r="E2795" s="96"/>
    </row>
    <row r="2796" customFormat="false" ht="24" hidden="false" customHeight="true" outlineLevel="0" collapsed="false">
      <c r="A2796" s="96" t="s">
        <v>22640</v>
      </c>
      <c r="B2796" s="97" t="s">
        <v>22641</v>
      </c>
      <c r="C2796" s="98" t="s">
        <v>172</v>
      </c>
      <c r="D2796" s="99" t="n">
        <v>74.49</v>
      </c>
      <c r="E2796" s="96"/>
    </row>
    <row r="2797" customFormat="false" ht="24" hidden="false" customHeight="true" outlineLevel="0" collapsed="false">
      <c r="A2797" s="96" t="s">
        <v>22642</v>
      </c>
      <c r="B2797" s="97" t="s">
        <v>22643</v>
      </c>
      <c r="C2797" s="98" t="s">
        <v>172</v>
      </c>
      <c r="D2797" s="99" t="n">
        <v>77.82</v>
      </c>
      <c r="E2797" s="96"/>
    </row>
    <row r="2798" customFormat="false" ht="12" hidden="false" customHeight="true" outlineLevel="0" collapsed="false">
      <c r="A2798" s="91" t="n">
        <v>9070</v>
      </c>
      <c r="B2798" s="92" t="s">
        <v>22644</v>
      </c>
      <c r="C2798" s="93"/>
      <c r="D2798" s="94"/>
      <c r="E2798" s="95"/>
    </row>
    <row r="2799" customFormat="false" ht="36" hidden="false" customHeight="true" outlineLevel="0" collapsed="false">
      <c r="A2799" s="96" t="s">
        <v>22645</v>
      </c>
      <c r="B2799" s="97" t="s">
        <v>22646</v>
      </c>
      <c r="C2799" s="98" t="s">
        <v>172</v>
      </c>
      <c r="D2799" s="99" t="n">
        <v>26.54</v>
      </c>
      <c r="E2799" s="96"/>
    </row>
    <row r="2800" customFormat="false" ht="36" hidden="false" customHeight="true" outlineLevel="0" collapsed="false">
      <c r="A2800" s="96" t="s">
        <v>22647</v>
      </c>
      <c r="B2800" s="97" t="s">
        <v>22648</v>
      </c>
      <c r="C2800" s="98" t="s">
        <v>172</v>
      </c>
      <c r="D2800" s="99" t="n">
        <v>28.26</v>
      </c>
      <c r="E2800" s="96"/>
    </row>
    <row r="2801" customFormat="false" ht="12" hidden="false" customHeight="true" outlineLevel="0" collapsed="false">
      <c r="A2801" s="91" t="n">
        <v>9071</v>
      </c>
      <c r="B2801" s="92" t="s">
        <v>22649</v>
      </c>
      <c r="C2801" s="93"/>
      <c r="D2801" s="94"/>
      <c r="E2801" s="95"/>
    </row>
    <row r="2802" customFormat="false" ht="60.75" hidden="false" customHeight="true" outlineLevel="0" collapsed="false">
      <c r="A2802" s="96" t="s">
        <v>22650</v>
      </c>
      <c r="B2802" s="97" t="s">
        <v>22651</v>
      </c>
      <c r="C2802" s="98" t="s">
        <v>172</v>
      </c>
      <c r="D2802" s="99" t="n">
        <v>111.35</v>
      </c>
      <c r="E2802" s="96"/>
    </row>
    <row r="2803" customFormat="false" ht="60.75" hidden="false" customHeight="true" outlineLevel="0" collapsed="false">
      <c r="A2803" s="96" t="s">
        <v>22652</v>
      </c>
      <c r="B2803" s="97" t="s">
        <v>22653</v>
      </c>
      <c r="C2803" s="98" t="s">
        <v>172</v>
      </c>
      <c r="D2803" s="99" t="n">
        <v>57.89</v>
      </c>
      <c r="E2803" s="96"/>
    </row>
    <row r="2804" customFormat="false" ht="60.75" hidden="false" customHeight="true" outlineLevel="0" collapsed="false">
      <c r="A2804" s="96" t="s">
        <v>22654</v>
      </c>
      <c r="B2804" s="97" t="s">
        <v>22655</v>
      </c>
      <c r="C2804" s="98" t="s">
        <v>172</v>
      </c>
      <c r="D2804" s="99" t="n">
        <v>74.89</v>
      </c>
      <c r="E2804" s="96"/>
    </row>
    <row r="2805" customFormat="false" ht="60.75" hidden="false" customHeight="true" outlineLevel="0" collapsed="false">
      <c r="A2805" s="96" t="s">
        <v>22656</v>
      </c>
      <c r="B2805" s="97" t="s">
        <v>22657</v>
      </c>
      <c r="C2805" s="98" t="s">
        <v>172</v>
      </c>
      <c r="D2805" s="99" t="n">
        <v>98.91</v>
      </c>
      <c r="E2805" s="96"/>
    </row>
    <row r="2806" customFormat="false" ht="24" hidden="false" customHeight="true" outlineLevel="0" collapsed="false">
      <c r="A2806" s="96" t="s">
        <v>22658</v>
      </c>
      <c r="B2806" s="97" t="s">
        <v>22659</v>
      </c>
      <c r="C2806" s="98" t="s">
        <v>172</v>
      </c>
      <c r="D2806" s="99" t="n">
        <v>53.4</v>
      </c>
      <c r="E2806" s="96"/>
    </row>
    <row r="2807" customFormat="false" ht="24" hidden="false" customHeight="true" outlineLevel="0" collapsed="false">
      <c r="A2807" s="96" t="s">
        <v>22660</v>
      </c>
      <c r="B2807" s="97" t="s">
        <v>22661</v>
      </c>
      <c r="C2807" s="98" t="s">
        <v>172</v>
      </c>
      <c r="D2807" s="99" t="n">
        <v>35.96</v>
      </c>
      <c r="E2807" s="96"/>
    </row>
    <row r="2808" customFormat="false" ht="84.75" hidden="false" customHeight="true" outlineLevel="0" collapsed="false">
      <c r="A2808" s="96" t="s">
        <v>22662</v>
      </c>
      <c r="B2808" s="97" t="s">
        <v>22663</v>
      </c>
      <c r="C2808" s="98" t="s">
        <v>17460</v>
      </c>
      <c r="D2808" s="99" t="n">
        <v>75.58</v>
      </c>
      <c r="E2808" s="96"/>
    </row>
    <row r="2809" customFormat="false" ht="12" hidden="false" customHeight="true" outlineLevel="0" collapsed="false">
      <c r="A2809" s="91" t="n">
        <v>9072</v>
      </c>
      <c r="B2809" s="92" t="s">
        <v>22664</v>
      </c>
      <c r="C2809" s="93"/>
      <c r="D2809" s="94"/>
      <c r="E2809" s="95"/>
    </row>
    <row r="2810" customFormat="false" ht="60.75" hidden="false" customHeight="true" outlineLevel="0" collapsed="false">
      <c r="A2810" s="96" t="s">
        <v>22665</v>
      </c>
      <c r="B2810" s="97" t="s">
        <v>22666</v>
      </c>
      <c r="C2810" s="98" t="s">
        <v>172</v>
      </c>
      <c r="D2810" s="99" t="n">
        <v>40.65</v>
      </c>
      <c r="E2810" s="96"/>
    </row>
    <row r="2811" customFormat="false" ht="12" hidden="false" customHeight="true" outlineLevel="0" collapsed="false">
      <c r="A2811" s="91" t="n">
        <v>9073</v>
      </c>
      <c r="B2811" s="92" t="s">
        <v>22667</v>
      </c>
      <c r="C2811" s="93"/>
      <c r="D2811" s="94"/>
      <c r="E2811" s="95"/>
    </row>
    <row r="2812" customFormat="false" ht="48.75" hidden="false" customHeight="true" outlineLevel="0" collapsed="false">
      <c r="A2812" s="96" t="s">
        <v>22668</v>
      </c>
      <c r="B2812" s="97" t="s">
        <v>22669</v>
      </c>
      <c r="C2812" s="98" t="s">
        <v>172</v>
      </c>
      <c r="D2812" s="99" t="n">
        <v>37.1</v>
      </c>
      <c r="E2812" s="96"/>
    </row>
    <row r="2813" customFormat="false" ht="36" hidden="false" customHeight="true" outlineLevel="0" collapsed="false">
      <c r="A2813" s="96" t="s">
        <v>22670</v>
      </c>
      <c r="B2813" s="97" t="s">
        <v>22671</v>
      </c>
      <c r="C2813" s="98" t="s">
        <v>172</v>
      </c>
      <c r="D2813" s="99" t="n">
        <v>52.58</v>
      </c>
      <c r="E2813" s="96"/>
    </row>
    <row r="2814" customFormat="false" ht="36" hidden="false" customHeight="true" outlineLevel="0" collapsed="false">
      <c r="A2814" s="96" t="s">
        <v>22672</v>
      </c>
      <c r="B2814" s="97" t="s">
        <v>22673</v>
      </c>
      <c r="C2814" s="98" t="s">
        <v>172</v>
      </c>
      <c r="D2814" s="99" t="n">
        <v>102.38</v>
      </c>
      <c r="E2814" s="96"/>
    </row>
    <row r="2815" customFormat="false" ht="48.75" hidden="false" customHeight="true" outlineLevel="0" collapsed="false">
      <c r="A2815" s="96" t="s">
        <v>22674</v>
      </c>
      <c r="B2815" s="97" t="s">
        <v>22675</v>
      </c>
      <c r="C2815" s="98" t="s">
        <v>172</v>
      </c>
      <c r="D2815" s="99" t="n">
        <v>312.17</v>
      </c>
      <c r="E2815" s="96"/>
    </row>
    <row r="2816" customFormat="false" ht="12" hidden="false" customHeight="true" outlineLevel="0" collapsed="false">
      <c r="A2816" s="91" t="n">
        <v>9074</v>
      </c>
      <c r="B2816" s="92" t="s">
        <v>22676</v>
      </c>
      <c r="C2816" s="93"/>
      <c r="D2816" s="94"/>
      <c r="E2816" s="95"/>
    </row>
    <row r="2817" customFormat="false" ht="36" hidden="false" customHeight="true" outlineLevel="0" collapsed="false">
      <c r="A2817" s="96" t="s">
        <v>22677</v>
      </c>
      <c r="B2817" s="97" t="s">
        <v>22678</v>
      </c>
      <c r="C2817" s="98" t="s">
        <v>15</v>
      </c>
      <c r="D2817" s="99" t="n">
        <v>304.22</v>
      </c>
      <c r="E2817" s="96"/>
    </row>
    <row r="2818" customFormat="false" ht="60.75" hidden="false" customHeight="true" outlineLevel="0" collapsed="false">
      <c r="A2818" s="96" t="s">
        <v>22679</v>
      </c>
      <c r="B2818" s="97" t="s">
        <v>22680</v>
      </c>
      <c r="C2818" s="98" t="s">
        <v>15</v>
      </c>
      <c r="D2818" s="99" t="n">
        <v>328.81</v>
      </c>
      <c r="E2818" s="96"/>
    </row>
    <row r="2819" customFormat="false" ht="48.75" hidden="false" customHeight="true" outlineLevel="0" collapsed="false">
      <c r="A2819" s="96" t="s">
        <v>22681</v>
      </c>
      <c r="B2819" s="97" t="s">
        <v>22682</v>
      </c>
      <c r="C2819" s="98" t="s">
        <v>15</v>
      </c>
      <c r="D2819" s="99" t="n">
        <v>177.07</v>
      </c>
      <c r="E2819" s="96"/>
    </row>
    <row r="2820" customFormat="false" ht="72.75" hidden="false" customHeight="true" outlineLevel="0" collapsed="false">
      <c r="A2820" s="96" t="s">
        <v>22683</v>
      </c>
      <c r="B2820" s="97" t="s">
        <v>22684</v>
      </c>
      <c r="C2820" s="98" t="s">
        <v>15</v>
      </c>
      <c r="D2820" s="99" t="n">
        <v>200.66</v>
      </c>
      <c r="E2820" s="96"/>
    </row>
    <row r="2821" customFormat="false" ht="48.75" hidden="false" customHeight="true" outlineLevel="0" collapsed="false">
      <c r="A2821" s="96" t="s">
        <v>22685</v>
      </c>
      <c r="B2821" s="97" t="s">
        <v>22686</v>
      </c>
      <c r="C2821" s="98" t="s">
        <v>15</v>
      </c>
      <c r="D2821" s="99" t="n">
        <v>199.81</v>
      </c>
      <c r="E2821" s="96"/>
    </row>
    <row r="2822" customFormat="false" ht="72.75" hidden="false" customHeight="true" outlineLevel="0" collapsed="false">
      <c r="A2822" s="96" t="s">
        <v>22687</v>
      </c>
      <c r="B2822" s="97" t="s">
        <v>22688</v>
      </c>
      <c r="C2822" s="98" t="s">
        <v>15</v>
      </c>
      <c r="D2822" s="99" t="n">
        <v>223.4</v>
      </c>
      <c r="E2822" s="96"/>
    </row>
    <row r="2823" customFormat="false" ht="12" hidden="false" customHeight="true" outlineLevel="0" collapsed="false">
      <c r="A2823" s="96" t="s">
        <v>22689</v>
      </c>
      <c r="B2823" s="97" t="s">
        <v>22690</v>
      </c>
      <c r="C2823" s="98" t="s">
        <v>19310</v>
      </c>
      <c r="D2823" s="99" t="n">
        <v>38.99</v>
      </c>
      <c r="E2823" s="96"/>
    </row>
    <row r="2824" customFormat="false" ht="24" hidden="false" customHeight="true" outlineLevel="0" collapsed="false">
      <c r="A2824" s="96" t="s">
        <v>22691</v>
      </c>
      <c r="B2824" s="97" t="s">
        <v>22692</v>
      </c>
      <c r="C2824" s="98" t="s">
        <v>172</v>
      </c>
      <c r="D2824" s="99" t="n">
        <v>133.87</v>
      </c>
      <c r="E2824" s="96"/>
    </row>
    <row r="2825" customFormat="false" ht="24" hidden="false" customHeight="true" outlineLevel="0" collapsed="false">
      <c r="A2825" s="96" t="s">
        <v>22693</v>
      </c>
      <c r="B2825" s="97" t="s">
        <v>22694</v>
      </c>
      <c r="C2825" s="98" t="s">
        <v>172</v>
      </c>
      <c r="D2825" s="99" t="n">
        <v>197.54</v>
      </c>
      <c r="E2825" s="96"/>
    </row>
    <row r="2826" customFormat="false" ht="12" hidden="false" customHeight="true" outlineLevel="0" collapsed="false">
      <c r="A2826" s="96" t="s">
        <v>22695</v>
      </c>
      <c r="B2826" s="97" t="s">
        <v>22696</v>
      </c>
      <c r="C2826" s="98" t="s">
        <v>17526</v>
      </c>
      <c r="D2826" s="99" t="n">
        <v>1298.39</v>
      </c>
      <c r="E2826" s="96"/>
    </row>
    <row r="2827" customFormat="false" ht="36" hidden="false" customHeight="true" outlineLevel="0" collapsed="false">
      <c r="A2827" s="96" t="s">
        <v>22697</v>
      </c>
      <c r="B2827" s="97" t="s">
        <v>22698</v>
      </c>
      <c r="C2827" s="98" t="s">
        <v>17526</v>
      </c>
      <c r="D2827" s="99" t="n">
        <v>864.4</v>
      </c>
      <c r="E2827" s="96"/>
    </row>
    <row r="2828" customFormat="false" ht="12" hidden="false" customHeight="true" outlineLevel="0" collapsed="false">
      <c r="A2828" s="91" t="n">
        <v>9075</v>
      </c>
      <c r="B2828" s="92" t="s">
        <v>22699</v>
      </c>
      <c r="C2828" s="93"/>
      <c r="D2828" s="94"/>
      <c r="E2828" s="95"/>
    </row>
    <row r="2829" customFormat="false" ht="36" hidden="false" customHeight="true" outlineLevel="0" collapsed="false">
      <c r="A2829" s="96" t="s">
        <v>22700</v>
      </c>
      <c r="B2829" s="97" t="s">
        <v>22701</v>
      </c>
      <c r="C2829" s="98" t="s">
        <v>15</v>
      </c>
      <c r="D2829" s="99" t="n">
        <v>766.91</v>
      </c>
      <c r="E2829" s="96"/>
    </row>
    <row r="2830" customFormat="false" ht="36" hidden="false" customHeight="true" outlineLevel="0" collapsed="false">
      <c r="A2830" s="96" t="s">
        <v>22702</v>
      </c>
      <c r="B2830" s="97" t="s">
        <v>22703</v>
      </c>
      <c r="C2830" s="98" t="s">
        <v>15</v>
      </c>
      <c r="D2830" s="99" t="n">
        <v>2233.97</v>
      </c>
      <c r="E2830" s="96"/>
    </row>
    <row r="2831" customFormat="false" ht="36" hidden="false" customHeight="true" outlineLevel="0" collapsed="false">
      <c r="A2831" s="96" t="s">
        <v>22704</v>
      </c>
      <c r="B2831" s="97" t="s">
        <v>22705</v>
      </c>
      <c r="C2831" s="98" t="s">
        <v>15</v>
      </c>
      <c r="D2831" s="99" t="n">
        <v>3679.35</v>
      </c>
      <c r="E2831" s="96"/>
    </row>
    <row r="2832" customFormat="false" ht="36" hidden="false" customHeight="true" outlineLevel="0" collapsed="false">
      <c r="A2832" s="96" t="s">
        <v>22706</v>
      </c>
      <c r="B2832" s="97" t="s">
        <v>22707</v>
      </c>
      <c r="C2832" s="98" t="s">
        <v>15</v>
      </c>
      <c r="D2832" s="99" t="n">
        <v>4558.82</v>
      </c>
      <c r="E2832" s="96"/>
    </row>
    <row r="2833" customFormat="false" ht="12" hidden="false" customHeight="true" outlineLevel="0" collapsed="false">
      <c r="A2833" s="91" t="n">
        <v>9076</v>
      </c>
      <c r="B2833" s="92" t="s">
        <v>22708</v>
      </c>
      <c r="C2833" s="93"/>
      <c r="D2833" s="94"/>
      <c r="E2833" s="95"/>
    </row>
    <row r="2834" customFormat="false" ht="72.75" hidden="false" customHeight="true" outlineLevel="0" collapsed="false">
      <c r="A2834" s="96" t="s">
        <v>22709</v>
      </c>
      <c r="B2834" s="97" t="s">
        <v>22710</v>
      </c>
      <c r="C2834" s="98" t="s">
        <v>15</v>
      </c>
      <c r="D2834" s="99" t="n">
        <v>2625.33</v>
      </c>
      <c r="E2834" s="96"/>
    </row>
    <row r="2835" customFormat="false" ht="72.75" hidden="false" customHeight="true" outlineLevel="0" collapsed="false">
      <c r="A2835" s="96" t="s">
        <v>22711</v>
      </c>
      <c r="B2835" s="97" t="s">
        <v>22712</v>
      </c>
      <c r="C2835" s="98" t="s">
        <v>15</v>
      </c>
      <c r="D2835" s="99" t="n">
        <v>709.28</v>
      </c>
      <c r="E2835" s="96"/>
    </row>
    <row r="2836" customFormat="false" ht="60.75" hidden="false" customHeight="true" outlineLevel="0" collapsed="false">
      <c r="A2836" s="96" t="s">
        <v>22713</v>
      </c>
      <c r="B2836" s="97" t="s">
        <v>22714</v>
      </c>
      <c r="C2836" s="98" t="s">
        <v>15</v>
      </c>
      <c r="D2836" s="99" t="n">
        <v>1140.01</v>
      </c>
      <c r="E2836" s="96"/>
    </row>
    <row r="2837" customFormat="false" ht="60.75" hidden="false" customHeight="true" outlineLevel="0" collapsed="false">
      <c r="A2837" s="96" t="s">
        <v>22715</v>
      </c>
      <c r="B2837" s="97" t="s">
        <v>22716</v>
      </c>
      <c r="C2837" s="98" t="s">
        <v>15</v>
      </c>
      <c r="D2837" s="99" t="n">
        <v>1454.46</v>
      </c>
      <c r="E2837" s="96"/>
    </row>
    <row r="2838" customFormat="false" ht="72.75" hidden="false" customHeight="true" outlineLevel="0" collapsed="false">
      <c r="A2838" s="96" t="s">
        <v>22717</v>
      </c>
      <c r="B2838" s="97" t="s">
        <v>22718</v>
      </c>
      <c r="C2838" s="98" t="s">
        <v>15</v>
      </c>
      <c r="D2838" s="99" t="n">
        <v>1642.27</v>
      </c>
      <c r="E2838" s="96"/>
    </row>
    <row r="2839" customFormat="false" ht="72.75" hidden="false" customHeight="true" outlineLevel="0" collapsed="false">
      <c r="A2839" s="96" t="s">
        <v>22719</v>
      </c>
      <c r="B2839" s="97" t="s">
        <v>22720</v>
      </c>
      <c r="C2839" s="98" t="s">
        <v>15</v>
      </c>
      <c r="D2839" s="99" t="n">
        <v>1443.7</v>
      </c>
      <c r="E2839" s="96"/>
    </row>
    <row r="2840" customFormat="false" ht="72.75" hidden="false" customHeight="true" outlineLevel="0" collapsed="false">
      <c r="A2840" s="96" t="s">
        <v>22721</v>
      </c>
      <c r="B2840" s="97" t="s">
        <v>22722</v>
      </c>
      <c r="C2840" s="98" t="s">
        <v>15</v>
      </c>
      <c r="D2840" s="99" t="n">
        <v>1379.57</v>
      </c>
      <c r="E2840" s="96"/>
    </row>
    <row r="2841" customFormat="false" ht="12" hidden="false" customHeight="true" outlineLevel="0" collapsed="false">
      <c r="A2841" s="91" t="n">
        <v>8937</v>
      </c>
      <c r="B2841" s="92" t="s">
        <v>22723</v>
      </c>
      <c r="C2841" s="93"/>
      <c r="D2841" s="94"/>
      <c r="E2841" s="95"/>
    </row>
    <row r="2842" customFormat="false" ht="24" hidden="false" customHeight="true" outlineLevel="0" collapsed="false">
      <c r="A2842" s="96" t="s">
        <v>22724</v>
      </c>
      <c r="B2842" s="97" t="s">
        <v>22725</v>
      </c>
      <c r="C2842" s="98" t="s">
        <v>17561</v>
      </c>
      <c r="D2842" s="99" t="n">
        <v>640.4</v>
      </c>
      <c r="E2842" s="96"/>
    </row>
    <row r="2843" customFormat="false" ht="12" hidden="false" customHeight="true" outlineLevel="0" collapsed="false">
      <c r="A2843" s="91" t="n">
        <v>8695</v>
      </c>
      <c r="B2843" s="92" t="s">
        <v>22726</v>
      </c>
      <c r="C2843" s="93"/>
      <c r="D2843" s="94"/>
      <c r="E2843" s="95"/>
    </row>
    <row r="2844" customFormat="false" ht="12" hidden="false" customHeight="true" outlineLevel="0" collapsed="false">
      <c r="A2844" s="91" t="n">
        <v>9078</v>
      </c>
      <c r="B2844" s="92" t="s">
        <v>22727</v>
      </c>
      <c r="C2844" s="93"/>
      <c r="D2844" s="94"/>
      <c r="E2844" s="95"/>
    </row>
    <row r="2845" customFormat="false" ht="36" hidden="false" customHeight="true" outlineLevel="0" collapsed="false">
      <c r="A2845" s="96" t="s">
        <v>22728</v>
      </c>
      <c r="B2845" s="97" t="s">
        <v>22729</v>
      </c>
      <c r="C2845" s="98" t="s">
        <v>17460</v>
      </c>
      <c r="D2845" s="99" t="n">
        <v>5.34</v>
      </c>
      <c r="E2845" s="96"/>
    </row>
    <row r="2846" customFormat="false" ht="24" hidden="false" customHeight="true" outlineLevel="0" collapsed="false">
      <c r="A2846" s="96" t="s">
        <v>22730</v>
      </c>
      <c r="B2846" s="97" t="s">
        <v>22731</v>
      </c>
      <c r="C2846" s="98" t="s">
        <v>172</v>
      </c>
      <c r="D2846" s="99" t="n">
        <v>2.43</v>
      </c>
      <c r="E2846" s="96"/>
    </row>
    <row r="2847" customFormat="false" ht="12" hidden="false" customHeight="true" outlineLevel="0" collapsed="false">
      <c r="A2847" s="96" t="s">
        <v>22732</v>
      </c>
      <c r="B2847" s="97" t="s">
        <v>22733</v>
      </c>
      <c r="C2847" s="98" t="s">
        <v>17460</v>
      </c>
      <c r="D2847" s="99" t="n">
        <v>10.23</v>
      </c>
      <c r="E2847" s="96"/>
    </row>
    <row r="2848" customFormat="false" ht="12" hidden="false" customHeight="true" outlineLevel="0" collapsed="false">
      <c r="A2848" s="96" t="s">
        <v>22734</v>
      </c>
      <c r="B2848" s="97" t="s">
        <v>22735</v>
      </c>
      <c r="C2848" s="98" t="s">
        <v>17460</v>
      </c>
      <c r="D2848" s="99" t="n">
        <v>1.85</v>
      </c>
      <c r="E2848" s="96"/>
    </row>
    <row r="2849" customFormat="false" ht="12" hidden="false" customHeight="true" outlineLevel="0" collapsed="false">
      <c r="A2849" s="96" t="s">
        <v>22736</v>
      </c>
      <c r="B2849" s="97" t="s">
        <v>22737</v>
      </c>
      <c r="C2849" s="98" t="s">
        <v>17460</v>
      </c>
      <c r="D2849" s="99" t="n">
        <v>6.49</v>
      </c>
      <c r="E2849" s="96"/>
    </row>
    <row r="2850" customFormat="false" ht="24" hidden="false" customHeight="true" outlineLevel="0" collapsed="false">
      <c r="A2850" s="96" t="s">
        <v>22738</v>
      </c>
      <c r="B2850" s="97" t="s">
        <v>22739</v>
      </c>
      <c r="C2850" s="98" t="s">
        <v>12736</v>
      </c>
      <c r="D2850" s="99" t="n">
        <v>2038.3</v>
      </c>
      <c r="E2850" s="96"/>
    </row>
    <row r="2851" customFormat="false" ht="24" hidden="false" customHeight="true" outlineLevel="0" collapsed="false">
      <c r="A2851" s="96" t="s">
        <v>22740</v>
      </c>
      <c r="B2851" s="97" t="s">
        <v>22741</v>
      </c>
      <c r="C2851" s="98" t="s">
        <v>12736</v>
      </c>
      <c r="D2851" s="99" t="n">
        <v>4076.6</v>
      </c>
      <c r="E2851" s="96"/>
    </row>
    <row r="2852" customFormat="false" ht="12" hidden="false" customHeight="true" outlineLevel="0" collapsed="false">
      <c r="A2852" s="91" t="n">
        <v>9079</v>
      </c>
      <c r="B2852" s="92" t="s">
        <v>22742</v>
      </c>
      <c r="C2852" s="93"/>
      <c r="D2852" s="94"/>
      <c r="E2852" s="95"/>
    </row>
    <row r="2853" customFormat="false" ht="12" hidden="false" customHeight="true" outlineLevel="0" collapsed="false">
      <c r="A2853" s="96" t="s">
        <v>22743</v>
      </c>
      <c r="B2853" s="97" t="s">
        <v>22742</v>
      </c>
      <c r="C2853" s="98" t="s">
        <v>17460</v>
      </c>
      <c r="D2853" s="99" t="n">
        <v>6.95</v>
      </c>
      <c r="E2853" s="96"/>
    </row>
    <row r="2854" customFormat="false" ht="12" hidden="false" customHeight="true" outlineLevel="0" collapsed="false">
      <c r="A2854" s="91" t="n">
        <v>8696</v>
      </c>
      <c r="B2854" s="92" t="s">
        <v>22744</v>
      </c>
      <c r="C2854" s="93"/>
      <c r="D2854" s="94"/>
      <c r="E2854" s="95"/>
    </row>
    <row r="2855" customFormat="false" ht="12" hidden="false" customHeight="true" outlineLevel="0" collapsed="false">
      <c r="A2855" s="91" t="n">
        <v>9080</v>
      </c>
      <c r="B2855" s="92" t="s">
        <v>22745</v>
      </c>
      <c r="C2855" s="93"/>
      <c r="D2855" s="94"/>
      <c r="E2855" s="95"/>
    </row>
    <row r="2856" customFormat="false" ht="12" hidden="false" customHeight="true" outlineLevel="0" collapsed="false">
      <c r="A2856" s="96" t="s">
        <v>22746</v>
      </c>
      <c r="B2856" s="97" t="s">
        <v>22747</v>
      </c>
      <c r="C2856" s="98" t="s">
        <v>17460</v>
      </c>
      <c r="D2856" s="99" t="n">
        <v>8.38</v>
      </c>
      <c r="E2856" s="96"/>
    </row>
    <row r="2857" customFormat="false" ht="12" hidden="false" customHeight="true" outlineLevel="0" collapsed="false">
      <c r="A2857" s="91" t="n">
        <v>9081</v>
      </c>
      <c r="B2857" s="92" t="s">
        <v>22748</v>
      </c>
      <c r="C2857" s="93"/>
      <c r="D2857" s="94"/>
      <c r="E2857" s="95"/>
    </row>
    <row r="2858" customFormat="false" ht="12" hidden="false" customHeight="true" outlineLevel="0" collapsed="false">
      <c r="A2858" s="96" t="s">
        <v>22749</v>
      </c>
      <c r="B2858" s="97" t="s">
        <v>22750</v>
      </c>
      <c r="C2858" s="98" t="s">
        <v>17561</v>
      </c>
      <c r="D2858" s="99" t="n">
        <v>182.04</v>
      </c>
      <c r="E2858" s="96"/>
    </row>
    <row r="2859" customFormat="false" ht="48.75" hidden="false" customHeight="true" outlineLevel="0" collapsed="false">
      <c r="A2859" s="96" t="s">
        <v>22751</v>
      </c>
      <c r="B2859" s="97" t="s">
        <v>22752</v>
      </c>
      <c r="C2859" s="98" t="s">
        <v>17460</v>
      </c>
      <c r="D2859" s="99" t="n">
        <v>76.95</v>
      </c>
      <c r="E2859" s="96"/>
    </row>
    <row r="2860" customFormat="false" ht="48.75" hidden="false" customHeight="true" outlineLevel="0" collapsed="false">
      <c r="A2860" s="96" t="s">
        <v>22753</v>
      </c>
      <c r="B2860" s="97" t="s">
        <v>22754</v>
      </c>
      <c r="C2860" s="98" t="s">
        <v>17460</v>
      </c>
      <c r="D2860" s="99" t="n">
        <v>74.73</v>
      </c>
      <c r="E2860" s="96"/>
    </row>
    <row r="2861" customFormat="false" ht="48.75" hidden="false" customHeight="true" outlineLevel="0" collapsed="false">
      <c r="A2861" s="96" t="s">
        <v>22755</v>
      </c>
      <c r="B2861" s="97" t="s">
        <v>22756</v>
      </c>
      <c r="C2861" s="98" t="s">
        <v>17460</v>
      </c>
      <c r="D2861" s="99" t="n">
        <v>94.78</v>
      </c>
      <c r="E2861" s="96"/>
    </row>
    <row r="2862" customFormat="false" ht="48.75" hidden="false" customHeight="true" outlineLevel="0" collapsed="false">
      <c r="A2862" s="96" t="s">
        <v>22757</v>
      </c>
      <c r="B2862" s="97" t="s">
        <v>22758</v>
      </c>
      <c r="C2862" s="98" t="s">
        <v>17460</v>
      </c>
      <c r="D2862" s="99" t="n">
        <v>100.8</v>
      </c>
      <c r="E2862" s="96"/>
    </row>
    <row r="2863" customFormat="false" ht="48.75" hidden="false" customHeight="true" outlineLevel="0" collapsed="false">
      <c r="A2863" s="96" t="s">
        <v>22759</v>
      </c>
      <c r="B2863" s="97" t="s">
        <v>22760</v>
      </c>
      <c r="C2863" s="98" t="s">
        <v>17460</v>
      </c>
      <c r="D2863" s="99" t="n">
        <v>67.45</v>
      </c>
      <c r="E2863" s="96"/>
    </row>
    <row r="2864" customFormat="false" ht="48.75" hidden="false" customHeight="true" outlineLevel="0" collapsed="false">
      <c r="A2864" s="96" t="s">
        <v>22761</v>
      </c>
      <c r="B2864" s="97" t="s">
        <v>22762</v>
      </c>
      <c r="C2864" s="98" t="s">
        <v>17460</v>
      </c>
      <c r="D2864" s="99" t="n">
        <v>85.27</v>
      </c>
      <c r="E2864" s="96"/>
    </row>
    <row r="2865" customFormat="false" ht="12" hidden="false" customHeight="true" outlineLevel="0" collapsed="false">
      <c r="A2865" s="91" t="n">
        <v>9082</v>
      </c>
      <c r="B2865" s="92" t="s">
        <v>22763</v>
      </c>
      <c r="C2865" s="93"/>
      <c r="D2865" s="94"/>
      <c r="E2865" s="95"/>
    </row>
    <row r="2866" customFormat="false" ht="24" hidden="false" customHeight="true" outlineLevel="0" collapsed="false">
      <c r="A2866" s="96" t="s">
        <v>22764</v>
      </c>
      <c r="B2866" s="97" t="s">
        <v>22765</v>
      </c>
      <c r="C2866" s="98" t="s">
        <v>17460</v>
      </c>
      <c r="D2866" s="99" t="n">
        <v>27.7</v>
      </c>
      <c r="E2866" s="96"/>
    </row>
    <row r="2867" customFormat="false" ht="12" hidden="false" customHeight="true" outlineLevel="0" collapsed="false">
      <c r="A2867" s="96" t="s">
        <v>22766</v>
      </c>
      <c r="B2867" s="97" t="s">
        <v>22767</v>
      </c>
      <c r="C2867" s="98" t="s">
        <v>19310</v>
      </c>
      <c r="D2867" s="99" t="n">
        <v>943.85</v>
      </c>
      <c r="E2867" s="96"/>
    </row>
    <row r="2868" customFormat="false" ht="48.75" hidden="false" customHeight="true" outlineLevel="0" collapsed="false">
      <c r="A2868" s="96" t="s">
        <v>22768</v>
      </c>
      <c r="B2868" s="97" t="s">
        <v>22769</v>
      </c>
      <c r="C2868" s="98" t="s">
        <v>17460</v>
      </c>
      <c r="D2868" s="99" t="n">
        <v>79.8</v>
      </c>
      <c r="E2868" s="96"/>
    </row>
    <row r="2869" customFormat="false" ht="60.75" hidden="false" customHeight="true" outlineLevel="0" collapsed="false">
      <c r="A2869" s="96" t="s">
        <v>22770</v>
      </c>
      <c r="B2869" s="97" t="s">
        <v>22771</v>
      </c>
      <c r="C2869" s="98" t="s">
        <v>17561</v>
      </c>
      <c r="D2869" s="99" t="n">
        <v>901.99</v>
      </c>
      <c r="E2869" s="96"/>
    </row>
    <row r="2870" customFormat="false" ht="60.75" hidden="false" customHeight="true" outlineLevel="0" collapsed="false">
      <c r="A2870" s="96" t="s">
        <v>22772</v>
      </c>
      <c r="B2870" s="97" t="s">
        <v>22773</v>
      </c>
      <c r="C2870" s="98" t="s">
        <v>17561</v>
      </c>
      <c r="D2870" s="99" t="n">
        <v>1666.61</v>
      </c>
      <c r="E2870" s="96"/>
    </row>
    <row r="2871" customFormat="false" ht="24" hidden="false" customHeight="true" outlineLevel="0" collapsed="false">
      <c r="A2871" s="96" t="s">
        <v>22774</v>
      </c>
      <c r="B2871" s="97" t="s">
        <v>22775</v>
      </c>
      <c r="C2871" s="98" t="s">
        <v>17460</v>
      </c>
      <c r="D2871" s="99" t="n">
        <v>38.29</v>
      </c>
      <c r="E2871" s="96"/>
    </row>
    <row r="2872" customFormat="false" ht="60.75" hidden="false" customHeight="true" outlineLevel="0" collapsed="false">
      <c r="A2872" s="96" t="s">
        <v>22776</v>
      </c>
      <c r="B2872" s="97" t="s">
        <v>22777</v>
      </c>
      <c r="C2872" s="98" t="s">
        <v>17460</v>
      </c>
      <c r="D2872" s="99" t="n">
        <v>35.04</v>
      </c>
      <c r="E2872" s="96"/>
    </row>
    <row r="2873" customFormat="false" ht="12" hidden="false" customHeight="true" outlineLevel="0" collapsed="false">
      <c r="A2873" s="91" t="n">
        <v>9084</v>
      </c>
      <c r="B2873" s="92" t="s">
        <v>22778</v>
      </c>
      <c r="C2873" s="93"/>
      <c r="D2873" s="94"/>
      <c r="E2873" s="95"/>
    </row>
    <row r="2874" customFormat="false" ht="24" hidden="false" customHeight="true" outlineLevel="0" collapsed="false">
      <c r="A2874" s="96" t="s">
        <v>22779</v>
      </c>
      <c r="B2874" s="97" t="s">
        <v>22780</v>
      </c>
      <c r="C2874" s="98" t="s">
        <v>17460</v>
      </c>
      <c r="D2874" s="99" t="n">
        <v>238.26</v>
      </c>
      <c r="E2874" s="96"/>
    </row>
    <row r="2875" customFormat="false" ht="12" hidden="false" customHeight="true" outlineLevel="0" collapsed="false">
      <c r="A2875" s="91" t="n">
        <v>9085</v>
      </c>
      <c r="B2875" s="92" t="s">
        <v>22781</v>
      </c>
      <c r="C2875" s="93"/>
      <c r="D2875" s="94"/>
      <c r="E2875" s="95"/>
    </row>
    <row r="2876" customFormat="false" ht="48.75" hidden="false" customHeight="true" outlineLevel="0" collapsed="false">
      <c r="A2876" s="96" t="s">
        <v>22782</v>
      </c>
      <c r="B2876" s="97" t="s">
        <v>22783</v>
      </c>
      <c r="C2876" s="98" t="s">
        <v>15</v>
      </c>
      <c r="D2876" s="99" t="n">
        <v>3469.69</v>
      </c>
      <c r="E2876" s="96"/>
    </row>
    <row r="2877" customFormat="false" ht="36" hidden="false" customHeight="true" outlineLevel="0" collapsed="false">
      <c r="A2877" s="96" t="s">
        <v>22784</v>
      </c>
      <c r="B2877" s="97" t="s">
        <v>22785</v>
      </c>
      <c r="C2877" s="98" t="s">
        <v>18062</v>
      </c>
      <c r="D2877" s="99" t="n">
        <v>14.34</v>
      </c>
      <c r="E2877" s="96"/>
    </row>
    <row r="2878" customFormat="false" ht="36" hidden="false" customHeight="true" outlineLevel="0" collapsed="false">
      <c r="A2878" s="96" t="s">
        <v>22786</v>
      </c>
      <c r="B2878" s="97" t="s">
        <v>22787</v>
      </c>
      <c r="C2878" s="98" t="s">
        <v>18062</v>
      </c>
      <c r="D2878" s="99" t="n">
        <v>1.36</v>
      </c>
      <c r="E2878" s="96"/>
    </row>
    <row r="2879" customFormat="false" ht="36" hidden="false" customHeight="true" outlineLevel="0" collapsed="false">
      <c r="A2879" s="96" t="s">
        <v>22788</v>
      </c>
      <c r="B2879" s="97" t="s">
        <v>22789</v>
      </c>
      <c r="C2879" s="98" t="s">
        <v>15</v>
      </c>
      <c r="D2879" s="99" t="n">
        <v>2204.41</v>
      </c>
      <c r="E2879" s="96"/>
    </row>
    <row r="2880" customFormat="false" ht="36" hidden="false" customHeight="true" outlineLevel="0" collapsed="false">
      <c r="A2880" s="96" t="s">
        <v>22790</v>
      </c>
      <c r="B2880" s="97" t="s">
        <v>22791</v>
      </c>
      <c r="C2880" s="98" t="s">
        <v>16635</v>
      </c>
      <c r="D2880" s="99" t="n">
        <v>0.68</v>
      </c>
      <c r="E2880" s="96"/>
    </row>
    <row r="2881" customFormat="false" ht="12" hidden="false" customHeight="true" outlineLevel="0" collapsed="false">
      <c r="A2881" s="91" t="n">
        <v>8697</v>
      </c>
      <c r="B2881" s="92" t="s">
        <v>22792</v>
      </c>
      <c r="C2881" s="93"/>
      <c r="D2881" s="94"/>
      <c r="E2881" s="95"/>
    </row>
    <row r="2882" customFormat="false" ht="12" hidden="false" customHeight="true" outlineLevel="0" collapsed="false">
      <c r="A2882" s="91" t="n">
        <v>9086</v>
      </c>
      <c r="B2882" s="92" t="s">
        <v>22793</v>
      </c>
      <c r="C2882" s="93"/>
      <c r="D2882" s="94"/>
      <c r="E2882" s="95"/>
    </row>
    <row r="2883" customFormat="false" ht="24" hidden="false" customHeight="true" outlineLevel="0" collapsed="false">
      <c r="A2883" s="96" t="s">
        <v>22794</v>
      </c>
      <c r="B2883" s="97" t="s">
        <v>22795</v>
      </c>
      <c r="C2883" s="98" t="s">
        <v>17561</v>
      </c>
      <c r="D2883" s="99" t="n">
        <v>37.06</v>
      </c>
      <c r="E2883" s="96"/>
    </row>
    <row r="2884" customFormat="false" ht="24" hidden="false" customHeight="true" outlineLevel="0" collapsed="false">
      <c r="A2884" s="96" t="s">
        <v>22796</v>
      </c>
      <c r="B2884" s="97" t="s">
        <v>22797</v>
      </c>
      <c r="C2884" s="98" t="s">
        <v>17561</v>
      </c>
      <c r="D2884" s="99" t="n">
        <v>2.92</v>
      </c>
      <c r="E2884" s="96"/>
    </row>
    <row r="2885" customFormat="false" ht="24" hidden="false" customHeight="true" outlineLevel="0" collapsed="false">
      <c r="A2885" s="101" t="s">
        <v>22798</v>
      </c>
      <c r="B2885" s="102" t="s">
        <v>22799</v>
      </c>
      <c r="C2885" s="103" t="s">
        <v>17561</v>
      </c>
      <c r="D2885" s="104" t="n">
        <v>2.92</v>
      </c>
      <c r="E2885" s="101"/>
    </row>
    <row r="2886" customFormat="false" ht="24" hidden="false" customHeight="true" outlineLevel="0" collapsed="false">
      <c r="A2886" s="96"/>
      <c r="B2886" s="97"/>
      <c r="C2886" s="98"/>
      <c r="D2886" s="99"/>
      <c r="E2886" s="96"/>
    </row>
    <row r="2887" s="110" customFormat="true" ht="12" hidden="false" customHeight="true" outlineLevel="0" collapsed="false">
      <c r="A2887" s="105" t="n">
        <v>9087</v>
      </c>
      <c r="B2887" s="106" t="s">
        <v>22800</v>
      </c>
      <c r="C2887" s="107"/>
      <c r="D2887" s="108"/>
      <c r="E2887" s="109"/>
    </row>
    <row r="2888" customFormat="false" ht="36" hidden="false" customHeight="true" outlineLevel="0" collapsed="false">
      <c r="A2888" s="96" t="s">
        <v>22801</v>
      </c>
      <c r="B2888" s="97" t="s">
        <v>22802</v>
      </c>
      <c r="C2888" s="98" t="s">
        <v>17561</v>
      </c>
      <c r="D2888" s="99" t="n">
        <v>36.73</v>
      </c>
      <c r="E2888" s="96"/>
    </row>
    <row r="2889" customFormat="false" ht="36" hidden="false" customHeight="true" outlineLevel="0" collapsed="false">
      <c r="A2889" s="96" t="s">
        <v>22803</v>
      </c>
      <c r="B2889" s="97" t="s">
        <v>22804</v>
      </c>
      <c r="C2889" s="98" t="s">
        <v>17561</v>
      </c>
      <c r="D2889" s="99" t="n">
        <v>21.92</v>
      </c>
      <c r="E2889" s="96"/>
    </row>
    <row r="2890" customFormat="false" ht="48.75" hidden="false" customHeight="true" outlineLevel="0" collapsed="false">
      <c r="A2890" s="96" t="s">
        <v>22805</v>
      </c>
      <c r="B2890" s="97" t="s">
        <v>22806</v>
      </c>
      <c r="C2890" s="98" t="s">
        <v>22807</v>
      </c>
      <c r="D2890" s="99" t="n">
        <v>3.82</v>
      </c>
      <c r="E2890" s="96"/>
    </row>
    <row r="2891" customFormat="false" ht="48.75" hidden="false" customHeight="true" outlineLevel="0" collapsed="false">
      <c r="A2891" s="101" t="s">
        <v>22808</v>
      </c>
      <c r="B2891" s="102" t="s">
        <v>22809</v>
      </c>
      <c r="C2891" s="103" t="s">
        <v>22807</v>
      </c>
      <c r="D2891" s="104" t="n">
        <v>3.82</v>
      </c>
      <c r="E2891" s="101"/>
    </row>
    <row r="2892" customFormat="false" ht="48.75" hidden="false" customHeight="true" outlineLevel="0" collapsed="false">
      <c r="A2892" s="101" t="s">
        <v>22810</v>
      </c>
      <c r="B2892" s="102" t="s">
        <v>22809</v>
      </c>
      <c r="C2892" s="103" t="s">
        <v>22807</v>
      </c>
      <c r="D2892" s="104" t="n">
        <v>3.82</v>
      </c>
      <c r="E2892" s="101"/>
    </row>
    <row r="2893" customFormat="false" ht="48.75" hidden="false" customHeight="true" outlineLevel="0" collapsed="false">
      <c r="A2893" s="96" t="s">
        <v>22811</v>
      </c>
      <c r="B2893" s="97" t="s">
        <v>22812</v>
      </c>
      <c r="C2893" s="98" t="s">
        <v>22807</v>
      </c>
      <c r="D2893" s="99" t="n">
        <v>1.74</v>
      </c>
      <c r="E2893" s="96"/>
    </row>
    <row r="2894" customFormat="false" ht="48.75" hidden="false" customHeight="true" outlineLevel="0" collapsed="false">
      <c r="A2894" s="101" t="s">
        <v>22813</v>
      </c>
      <c r="B2894" s="102" t="s">
        <v>22814</v>
      </c>
      <c r="C2894" s="103" t="s">
        <v>22807</v>
      </c>
      <c r="D2894" s="104" t="n">
        <v>1.74</v>
      </c>
      <c r="E2894" s="101"/>
    </row>
    <row r="2895" customFormat="false" ht="48.75" hidden="false" customHeight="true" outlineLevel="0" collapsed="false">
      <c r="A2895" s="101" t="s">
        <v>22815</v>
      </c>
      <c r="B2895" s="102" t="s">
        <v>22816</v>
      </c>
      <c r="C2895" s="103" t="s">
        <v>22807</v>
      </c>
      <c r="D2895" s="104" t="n">
        <v>1.74</v>
      </c>
      <c r="E2895" s="101"/>
    </row>
    <row r="2896" customFormat="false" ht="48.75" hidden="false" customHeight="true" outlineLevel="0" collapsed="false">
      <c r="A2896" s="101" t="s">
        <v>22817</v>
      </c>
      <c r="B2896" s="102" t="s">
        <v>22816</v>
      </c>
      <c r="C2896" s="103" t="s">
        <v>22807</v>
      </c>
      <c r="D2896" s="104" t="n">
        <v>1.74</v>
      </c>
      <c r="E2896" s="101"/>
    </row>
    <row r="2897" customFormat="false" ht="48.75" hidden="false" customHeight="true" outlineLevel="0" collapsed="false">
      <c r="A2897" s="96" t="s">
        <v>22818</v>
      </c>
      <c r="B2897" s="97" t="s">
        <v>22819</v>
      </c>
      <c r="C2897" s="98" t="s">
        <v>22807</v>
      </c>
      <c r="D2897" s="99" t="n">
        <v>1.74</v>
      </c>
      <c r="E2897" s="96"/>
    </row>
    <row r="2898" customFormat="false" ht="48.75" hidden="false" customHeight="true" outlineLevel="0" collapsed="false">
      <c r="A2898" s="96"/>
      <c r="B2898" s="97"/>
      <c r="C2898" s="98"/>
      <c r="D2898" s="99"/>
      <c r="E2898" s="96"/>
    </row>
    <row r="2899" customFormat="false" ht="48.75" hidden="false" customHeight="true" outlineLevel="0" collapsed="false">
      <c r="A2899" s="96" t="s">
        <v>22820</v>
      </c>
      <c r="B2899" s="97" t="s">
        <v>22821</v>
      </c>
      <c r="C2899" s="98" t="s">
        <v>22807</v>
      </c>
      <c r="D2899" s="99" t="n">
        <v>2.55</v>
      </c>
      <c r="E2899" s="96"/>
    </row>
    <row r="2900" customFormat="false" ht="48.75" hidden="false" customHeight="true" outlineLevel="0" collapsed="false">
      <c r="A2900" s="96" t="s">
        <v>22822</v>
      </c>
      <c r="B2900" s="97" t="s">
        <v>22823</v>
      </c>
      <c r="C2900" s="98" t="s">
        <v>22807</v>
      </c>
      <c r="D2900" s="99" t="n">
        <v>1.65</v>
      </c>
      <c r="E2900" s="96"/>
    </row>
    <row r="2901" customFormat="false" ht="48.75" hidden="false" customHeight="true" outlineLevel="0" collapsed="false">
      <c r="A2901" s="101" t="s">
        <v>22824</v>
      </c>
      <c r="B2901" s="102" t="s">
        <v>22825</v>
      </c>
      <c r="C2901" s="103" t="s">
        <v>22807</v>
      </c>
      <c r="D2901" s="104" t="n">
        <v>1.65</v>
      </c>
      <c r="E2901" s="101"/>
    </row>
    <row r="2902" customFormat="false" ht="48.75" hidden="false" customHeight="true" outlineLevel="0" collapsed="false">
      <c r="A2902" s="101" t="s">
        <v>22826</v>
      </c>
      <c r="B2902" s="102" t="s">
        <v>22827</v>
      </c>
      <c r="C2902" s="103" t="s">
        <v>22807</v>
      </c>
      <c r="D2902" s="104" t="n">
        <v>1.65</v>
      </c>
      <c r="E2902" s="101"/>
    </row>
    <row r="2903" customFormat="false" ht="48.75" hidden="false" customHeight="true" outlineLevel="0" collapsed="false">
      <c r="A2903" s="101" t="s">
        <v>22828</v>
      </c>
      <c r="B2903" s="102" t="s">
        <v>22829</v>
      </c>
      <c r="C2903" s="103" t="s">
        <v>22807</v>
      </c>
      <c r="D2903" s="104" t="n">
        <v>1.65</v>
      </c>
      <c r="E2903" s="101"/>
    </row>
    <row r="2904" customFormat="false" ht="13.5" hidden="false" customHeight="true" outlineLevel="0" collapsed="false">
      <c r="A2904" s="96"/>
      <c r="B2904" s="97"/>
      <c r="C2904" s="98"/>
      <c r="D2904" s="99"/>
      <c r="E2904" s="96"/>
    </row>
    <row r="2905" customFormat="false" ht="13.5" hidden="false" customHeight="true" outlineLevel="0" collapsed="false">
      <c r="A2905" s="96"/>
      <c r="B2905" s="97"/>
      <c r="C2905" s="98"/>
      <c r="D2905" s="99"/>
      <c r="E2905" s="96"/>
    </row>
    <row r="2906" customFormat="false" ht="13.5" hidden="false" customHeight="true" outlineLevel="0" collapsed="false">
      <c r="A2906" s="96"/>
      <c r="B2906" s="97"/>
      <c r="C2906" s="98"/>
      <c r="D2906" s="99"/>
      <c r="E2906" s="96"/>
    </row>
    <row r="2907" customFormat="false" ht="48.75" hidden="false" customHeight="true" outlineLevel="0" collapsed="false">
      <c r="A2907" s="96" t="s">
        <v>22830</v>
      </c>
      <c r="B2907" s="97" t="s">
        <v>22831</v>
      </c>
      <c r="C2907" s="98" t="s">
        <v>22807</v>
      </c>
      <c r="D2907" s="99" t="n">
        <v>1.97</v>
      </c>
      <c r="E2907" s="96"/>
    </row>
    <row r="2908" customFormat="false" ht="48.75" hidden="false" customHeight="true" outlineLevel="0" collapsed="false">
      <c r="A2908" s="96" t="s">
        <v>22832</v>
      </c>
      <c r="B2908" s="97" t="s">
        <v>22831</v>
      </c>
      <c r="C2908" s="98" t="s">
        <v>22807</v>
      </c>
      <c r="D2908" s="99" t="n">
        <v>1.97</v>
      </c>
      <c r="E2908" s="96"/>
    </row>
    <row r="2909" customFormat="false" ht="48.75" hidden="false" customHeight="true" outlineLevel="0" collapsed="false">
      <c r="A2909" s="101" t="s">
        <v>22833</v>
      </c>
      <c r="B2909" s="102" t="s">
        <v>22831</v>
      </c>
      <c r="C2909" s="103" t="s">
        <v>22807</v>
      </c>
      <c r="D2909" s="104" t="n">
        <v>1.97</v>
      </c>
      <c r="E2909" s="101"/>
    </row>
    <row r="2910" customFormat="false" ht="36" hidden="false" customHeight="true" outlineLevel="0" collapsed="false">
      <c r="A2910" s="96" t="s">
        <v>22834</v>
      </c>
      <c r="B2910" s="97" t="s">
        <v>22835</v>
      </c>
      <c r="C2910" s="98" t="s">
        <v>22807</v>
      </c>
      <c r="D2910" s="99" t="n">
        <v>1.57</v>
      </c>
      <c r="E2910" s="96"/>
    </row>
    <row r="2911" customFormat="false" ht="36" hidden="false" customHeight="true" outlineLevel="0" collapsed="false">
      <c r="A2911" s="101" t="s">
        <v>22836</v>
      </c>
      <c r="B2911" s="102" t="s">
        <v>22837</v>
      </c>
      <c r="C2911" s="103" t="s">
        <v>22807</v>
      </c>
      <c r="D2911" s="104" t="n">
        <v>1.57</v>
      </c>
      <c r="E2911" s="96"/>
    </row>
    <row r="2912" customFormat="false" ht="36" hidden="false" customHeight="true" outlineLevel="0" collapsed="false">
      <c r="A2912" s="101" t="s">
        <v>22838</v>
      </c>
      <c r="B2912" s="102" t="s">
        <v>22839</v>
      </c>
      <c r="C2912" s="103" t="s">
        <v>22807</v>
      </c>
      <c r="D2912" s="104" t="n">
        <v>1.57</v>
      </c>
      <c r="E2912" s="96"/>
    </row>
    <row r="2913" customFormat="false" ht="36" hidden="false" customHeight="true" outlineLevel="0" collapsed="false">
      <c r="A2913" s="101" t="s">
        <v>22840</v>
      </c>
      <c r="B2913" s="102" t="s">
        <v>22841</v>
      </c>
      <c r="C2913" s="103" t="s">
        <v>22807</v>
      </c>
      <c r="D2913" s="104" t="n">
        <v>1.57</v>
      </c>
      <c r="E2913" s="96"/>
    </row>
    <row r="2914" customFormat="false" ht="36" hidden="false" customHeight="true" outlineLevel="0" collapsed="false">
      <c r="A2914" s="101" t="s">
        <v>22842</v>
      </c>
      <c r="B2914" s="102" t="s">
        <v>22843</v>
      </c>
      <c r="C2914" s="103" t="s">
        <v>22807</v>
      </c>
      <c r="D2914" s="104" t="n">
        <v>1.57</v>
      </c>
      <c r="E2914" s="96"/>
    </row>
    <row r="2915" customFormat="false" ht="13.5" hidden="false" customHeight="true" outlineLevel="0" collapsed="false">
      <c r="A2915" s="96"/>
      <c r="B2915" s="97"/>
      <c r="C2915" s="98"/>
      <c r="D2915" s="99"/>
      <c r="E2915" s="96"/>
    </row>
    <row r="2916" customFormat="false" ht="13.5" hidden="false" customHeight="true" outlineLevel="0" collapsed="false">
      <c r="A2916" s="96"/>
      <c r="B2916" s="97"/>
      <c r="C2916" s="98"/>
      <c r="D2916" s="99"/>
      <c r="E2916" s="96"/>
    </row>
    <row r="2917" customFormat="false" ht="36" hidden="false" customHeight="true" outlineLevel="0" collapsed="false">
      <c r="A2917" s="96" t="s">
        <v>22844</v>
      </c>
      <c r="B2917" s="97" t="s">
        <v>22845</v>
      </c>
      <c r="C2917" s="98" t="s">
        <v>17561</v>
      </c>
      <c r="D2917" s="99" t="n">
        <v>5.88</v>
      </c>
      <c r="E2917" s="96"/>
    </row>
    <row r="2918" customFormat="false" ht="24" hidden="false" customHeight="true" outlineLevel="0" collapsed="false">
      <c r="A2918" s="96" t="s">
        <v>22846</v>
      </c>
      <c r="B2918" s="97" t="s">
        <v>22847</v>
      </c>
      <c r="C2918" s="98" t="s">
        <v>17561</v>
      </c>
      <c r="D2918" s="99" t="n">
        <v>66</v>
      </c>
      <c r="E2918" s="96"/>
    </row>
    <row r="2919" s="110" customFormat="true" ht="24" hidden="false" customHeight="true" outlineLevel="0" collapsed="false">
      <c r="A2919" s="101" t="s">
        <v>22848</v>
      </c>
      <c r="B2919" s="102" t="s">
        <v>22849</v>
      </c>
      <c r="C2919" s="103" t="s">
        <v>17561</v>
      </c>
      <c r="D2919" s="104" t="n">
        <v>66</v>
      </c>
      <c r="E2919" s="101"/>
    </row>
    <row r="2920" customFormat="false" ht="12" hidden="false" customHeight="true" outlineLevel="0" collapsed="false">
      <c r="A2920" s="91" t="n">
        <v>8698</v>
      </c>
      <c r="B2920" s="92" t="s">
        <v>22850</v>
      </c>
      <c r="C2920" s="93"/>
      <c r="D2920" s="94"/>
      <c r="E2920" s="95"/>
    </row>
    <row r="2921" customFormat="false" ht="12" hidden="false" customHeight="true" outlineLevel="0" collapsed="false">
      <c r="A2921" s="91" t="n">
        <v>9088</v>
      </c>
      <c r="B2921" s="92" t="s">
        <v>22851</v>
      </c>
      <c r="C2921" s="93"/>
      <c r="D2921" s="94"/>
      <c r="E2921" s="95"/>
    </row>
    <row r="2922" customFormat="false" ht="36" hidden="false" customHeight="true" outlineLevel="0" collapsed="false">
      <c r="A2922" s="96" t="s">
        <v>22852</v>
      </c>
      <c r="B2922" s="97" t="s">
        <v>22853</v>
      </c>
      <c r="C2922" s="98" t="s">
        <v>19310</v>
      </c>
      <c r="D2922" s="99" t="n">
        <v>1310.54</v>
      </c>
      <c r="E2922" s="96"/>
    </row>
    <row r="2923" customFormat="false" ht="24" hidden="false" customHeight="true" outlineLevel="0" collapsed="false">
      <c r="A2923" s="96" t="s">
        <v>22854</v>
      </c>
      <c r="B2923" s="97" t="s">
        <v>22855</v>
      </c>
      <c r="C2923" s="98" t="s">
        <v>172</v>
      </c>
      <c r="D2923" s="99" t="n">
        <v>332.78</v>
      </c>
      <c r="E2923" s="96"/>
    </row>
    <row r="2924" customFormat="false" ht="24" hidden="false" customHeight="true" outlineLevel="0" collapsed="false">
      <c r="A2924" s="96" t="s">
        <v>22856</v>
      </c>
      <c r="B2924" s="97" t="s">
        <v>22857</v>
      </c>
      <c r="C2924" s="98" t="s">
        <v>172</v>
      </c>
      <c r="D2924" s="99" t="n">
        <v>380.4</v>
      </c>
      <c r="E2924" s="96"/>
    </row>
    <row r="2925" customFormat="false" ht="12" hidden="false" customHeight="true" outlineLevel="0" collapsed="false">
      <c r="A2925" s="91" t="n">
        <v>9089</v>
      </c>
      <c r="B2925" s="92" t="s">
        <v>22858</v>
      </c>
      <c r="C2925" s="93"/>
      <c r="D2925" s="94"/>
      <c r="E2925" s="95"/>
    </row>
    <row r="2926" customFormat="false" ht="48.75" hidden="false" customHeight="true" outlineLevel="0" collapsed="false">
      <c r="A2926" s="96" t="s">
        <v>22859</v>
      </c>
      <c r="B2926" s="97" t="s">
        <v>22860</v>
      </c>
      <c r="C2926" s="98" t="s">
        <v>15</v>
      </c>
      <c r="D2926" s="99" t="n">
        <v>527.19</v>
      </c>
      <c r="E2926" s="96"/>
    </row>
    <row r="2927" customFormat="false" ht="48.75" hidden="false" customHeight="true" outlineLevel="0" collapsed="false">
      <c r="A2927" s="96" t="s">
        <v>22861</v>
      </c>
      <c r="B2927" s="97" t="s">
        <v>22862</v>
      </c>
      <c r="C2927" s="98" t="s">
        <v>15</v>
      </c>
      <c r="D2927" s="99" t="n">
        <v>426.92</v>
      </c>
      <c r="E2927" s="96"/>
    </row>
    <row r="2928" customFormat="false" ht="48.75" hidden="false" customHeight="true" outlineLevel="0" collapsed="false">
      <c r="A2928" s="96" t="s">
        <v>22863</v>
      </c>
      <c r="B2928" s="97" t="s">
        <v>22864</v>
      </c>
      <c r="C2928" s="98" t="s">
        <v>17460</v>
      </c>
      <c r="D2928" s="99" t="n">
        <v>107.93</v>
      </c>
      <c r="E2928" s="96"/>
    </row>
    <row r="2929" customFormat="false" ht="48.75" hidden="false" customHeight="true" outlineLevel="0" collapsed="false">
      <c r="A2929" s="96" t="s">
        <v>22865</v>
      </c>
      <c r="B2929" s="97" t="s">
        <v>22866</v>
      </c>
      <c r="C2929" s="98" t="s">
        <v>17460</v>
      </c>
      <c r="D2929" s="99" t="n">
        <v>228.95</v>
      </c>
      <c r="E2929" s="96"/>
    </row>
    <row r="2930" customFormat="false" ht="24" hidden="false" customHeight="true" outlineLevel="0" collapsed="false">
      <c r="A2930" s="96" t="s">
        <v>22867</v>
      </c>
      <c r="B2930" s="97" t="s">
        <v>22868</v>
      </c>
      <c r="C2930" s="98" t="s">
        <v>17460</v>
      </c>
      <c r="D2930" s="99" t="n">
        <v>459.74</v>
      </c>
      <c r="E2930" s="96"/>
    </row>
    <row r="2931" customFormat="false" ht="24" hidden="false" customHeight="true" outlineLevel="0" collapsed="false">
      <c r="A2931" s="96" t="s">
        <v>22869</v>
      </c>
      <c r="B2931" s="97" t="s">
        <v>22870</v>
      </c>
      <c r="C2931" s="98" t="s">
        <v>17460</v>
      </c>
      <c r="D2931" s="99" t="n">
        <v>482.44</v>
      </c>
      <c r="E2931" s="96"/>
    </row>
    <row r="2932" customFormat="false" ht="24" hidden="false" customHeight="true" outlineLevel="0" collapsed="false">
      <c r="A2932" s="96" t="s">
        <v>22871</v>
      </c>
      <c r="B2932" s="97" t="s">
        <v>22872</v>
      </c>
      <c r="C2932" s="98" t="s">
        <v>17460</v>
      </c>
      <c r="D2932" s="99" t="n">
        <v>518.7</v>
      </c>
      <c r="E2932" s="96"/>
    </row>
    <row r="2933" customFormat="false" ht="24" hidden="false" customHeight="true" outlineLevel="0" collapsed="false">
      <c r="A2933" s="96" t="s">
        <v>22873</v>
      </c>
      <c r="B2933" s="97" t="s">
        <v>22874</v>
      </c>
      <c r="C2933" s="98" t="s">
        <v>17460</v>
      </c>
      <c r="D2933" s="99" t="n">
        <v>524.68</v>
      </c>
      <c r="E2933" s="96"/>
    </row>
    <row r="2934" customFormat="false" ht="24" hidden="false" customHeight="true" outlineLevel="0" collapsed="false">
      <c r="A2934" s="96" t="s">
        <v>22875</v>
      </c>
      <c r="B2934" s="97" t="s">
        <v>22876</v>
      </c>
      <c r="C2934" s="98" t="s">
        <v>17460</v>
      </c>
      <c r="D2934" s="99" t="n">
        <v>352.96</v>
      </c>
      <c r="E2934" s="96"/>
    </row>
    <row r="2935" customFormat="false" ht="24" hidden="false" customHeight="true" outlineLevel="0" collapsed="false">
      <c r="A2935" s="96" t="s">
        <v>22877</v>
      </c>
      <c r="B2935" s="97" t="s">
        <v>22878</v>
      </c>
      <c r="C2935" s="98" t="s">
        <v>17460</v>
      </c>
      <c r="D2935" s="99" t="n">
        <v>349.47</v>
      </c>
      <c r="E2935" s="96"/>
    </row>
    <row r="2936" customFormat="false" ht="24" hidden="false" customHeight="true" outlineLevel="0" collapsed="false">
      <c r="A2936" s="96" t="s">
        <v>22879</v>
      </c>
      <c r="B2936" s="97" t="s">
        <v>22880</v>
      </c>
      <c r="C2936" s="98" t="s">
        <v>17460</v>
      </c>
      <c r="D2936" s="99" t="n">
        <v>632.8</v>
      </c>
      <c r="E2936" s="96"/>
    </row>
    <row r="2937" customFormat="false" ht="24" hidden="false" customHeight="true" outlineLevel="0" collapsed="false">
      <c r="A2937" s="96" t="s">
        <v>22881</v>
      </c>
      <c r="B2937" s="97" t="s">
        <v>22882</v>
      </c>
      <c r="C2937" s="98" t="s">
        <v>15</v>
      </c>
      <c r="D2937" s="99" t="n">
        <v>446.99</v>
      </c>
      <c r="E2937" s="96"/>
    </row>
    <row r="2938" customFormat="false" ht="36" hidden="false" customHeight="true" outlineLevel="0" collapsed="false">
      <c r="A2938" s="96" t="s">
        <v>22883</v>
      </c>
      <c r="B2938" s="97" t="s">
        <v>22884</v>
      </c>
      <c r="C2938" s="98" t="s">
        <v>19310</v>
      </c>
      <c r="D2938" s="99" t="n">
        <v>1733.24</v>
      </c>
      <c r="E2938" s="96"/>
    </row>
    <row r="2939" customFormat="false" ht="36" hidden="false" customHeight="true" outlineLevel="0" collapsed="false">
      <c r="A2939" s="96" t="s">
        <v>22885</v>
      </c>
      <c r="B2939" s="97" t="s">
        <v>22886</v>
      </c>
      <c r="C2939" s="98" t="s">
        <v>19310</v>
      </c>
      <c r="D2939" s="99" t="n">
        <v>1972.31</v>
      </c>
      <c r="E2939" s="96"/>
    </row>
    <row r="2940" customFormat="false" ht="36" hidden="false" customHeight="true" outlineLevel="0" collapsed="false">
      <c r="A2940" s="96" t="s">
        <v>22887</v>
      </c>
      <c r="B2940" s="97" t="s">
        <v>22888</v>
      </c>
      <c r="C2940" s="98" t="s">
        <v>19310</v>
      </c>
      <c r="D2940" s="99" t="n">
        <v>1255.1</v>
      </c>
      <c r="E2940" s="96"/>
    </row>
    <row r="2941" customFormat="false" ht="36" hidden="false" customHeight="true" outlineLevel="0" collapsed="false">
      <c r="A2941" s="96" t="s">
        <v>22889</v>
      </c>
      <c r="B2941" s="97" t="s">
        <v>22890</v>
      </c>
      <c r="C2941" s="98" t="s">
        <v>19310</v>
      </c>
      <c r="D2941" s="99" t="n">
        <v>1972.31</v>
      </c>
      <c r="E2941" s="96"/>
    </row>
    <row r="2942" customFormat="false" ht="36" hidden="false" customHeight="true" outlineLevel="0" collapsed="false">
      <c r="A2942" s="96" t="s">
        <v>22891</v>
      </c>
      <c r="B2942" s="97" t="s">
        <v>22892</v>
      </c>
      <c r="C2942" s="98" t="s">
        <v>19310</v>
      </c>
      <c r="D2942" s="99" t="n">
        <v>717.2</v>
      </c>
      <c r="E2942" s="96"/>
    </row>
    <row r="2943" customFormat="false" ht="36" hidden="false" customHeight="true" outlineLevel="0" collapsed="false">
      <c r="A2943" s="96" t="s">
        <v>22893</v>
      </c>
      <c r="B2943" s="97" t="s">
        <v>22894</v>
      </c>
      <c r="C2943" s="98" t="s">
        <v>19310</v>
      </c>
      <c r="D2943" s="99" t="n">
        <v>956.27</v>
      </c>
      <c r="E2943" s="96"/>
    </row>
    <row r="2944" customFormat="false" ht="36" hidden="false" customHeight="true" outlineLevel="0" collapsed="false">
      <c r="A2944" s="96" t="s">
        <v>22895</v>
      </c>
      <c r="B2944" s="97" t="s">
        <v>22896</v>
      </c>
      <c r="C2944" s="98" t="s">
        <v>19310</v>
      </c>
      <c r="D2944" s="99" t="n">
        <v>457.04</v>
      </c>
      <c r="E2944" s="96"/>
    </row>
    <row r="2945" customFormat="false" ht="36" hidden="false" customHeight="true" outlineLevel="0" collapsed="false">
      <c r="A2945" s="96" t="s">
        <v>22897</v>
      </c>
      <c r="B2945" s="97" t="s">
        <v>22898</v>
      </c>
      <c r="C2945" s="98" t="s">
        <v>19310</v>
      </c>
      <c r="D2945" s="99" t="n">
        <v>2211.38</v>
      </c>
      <c r="E2945" s="96"/>
    </row>
    <row r="2946" customFormat="false" ht="36" hidden="false" customHeight="true" outlineLevel="0" collapsed="false">
      <c r="A2946" s="96" t="s">
        <v>22899</v>
      </c>
      <c r="B2946" s="97" t="s">
        <v>22900</v>
      </c>
      <c r="C2946" s="98" t="s">
        <v>19310</v>
      </c>
      <c r="D2946" s="99" t="n">
        <v>478.14</v>
      </c>
      <c r="E2946" s="96"/>
    </row>
    <row r="2947" customFormat="false" ht="12" hidden="false" customHeight="true" outlineLevel="0" collapsed="false">
      <c r="A2947" s="96" t="s">
        <v>22901</v>
      </c>
      <c r="B2947" s="97" t="s">
        <v>22902</v>
      </c>
      <c r="C2947" s="98" t="s">
        <v>19310</v>
      </c>
      <c r="D2947" s="99" t="n">
        <v>999.87</v>
      </c>
      <c r="E2947" s="96"/>
    </row>
    <row r="2948" customFormat="false" ht="24" hidden="false" customHeight="true" outlineLevel="0" collapsed="false">
      <c r="A2948" s="96" t="s">
        <v>22903</v>
      </c>
      <c r="B2948" s="97" t="s">
        <v>22904</v>
      </c>
      <c r="C2948" s="98" t="s">
        <v>19310</v>
      </c>
      <c r="D2948" s="99" t="n">
        <v>173.68</v>
      </c>
      <c r="E2948" s="96"/>
    </row>
    <row r="2949" customFormat="false" ht="24" hidden="false" customHeight="true" outlineLevel="0" collapsed="false">
      <c r="A2949" s="96" t="s">
        <v>22905</v>
      </c>
      <c r="B2949" s="97" t="s">
        <v>22906</v>
      </c>
      <c r="C2949" s="98" t="s">
        <v>19310</v>
      </c>
      <c r="D2949" s="99" t="n">
        <v>347.36</v>
      </c>
      <c r="E2949" s="96"/>
    </row>
    <row r="2950" customFormat="false" ht="24" hidden="false" customHeight="true" outlineLevel="0" collapsed="false">
      <c r="A2950" s="96" t="s">
        <v>22907</v>
      </c>
      <c r="B2950" s="97" t="s">
        <v>22908</v>
      </c>
      <c r="C2950" s="98" t="s">
        <v>19310</v>
      </c>
      <c r="D2950" s="99" t="n">
        <v>625.25</v>
      </c>
      <c r="E2950" s="96"/>
    </row>
    <row r="2951" customFormat="false" ht="24" hidden="false" customHeight="true" outlineLevel="0" collapsed="false">
      <c r="A2951" s="96" t="s">
        <v>22909</v>
      </c>
      <c r="B2951" s="97" t="s">
        <v>22910</v>
      </c>
      <c r="C2951" s="98" t="s">
        <v>19310</v>
      </c>
      <c r="D2951" s="99" t="n">
        <v>634.44</v>
      </c>
      <c r="E2951" s="96"/>
    </row>
    <row r="2952" customFormat="false" ht="24" hidden="false" customHeight="true" outlineLevel="0" collapsed="false">
      <c r="A2952" s="96" t="s">
        <v>22911</v>
      </c>
      <c r="B2952" s="97" t="s">
        <v>22912</v>
      </c>
      <c r="C2952" s="98" t="s">
        <v>19310</v>
      </c>
      <c r="D2952" s="99" t="n">
        <v>937.87</v>
      </c>
      <c r="E2952" s="96"/>
    </row>
    <row r="2953" customFormat="false" ht="24" hidden="false" customHeight="true" outlineLevel="0" collapsed="false">
      <c r="A2953" s="96" t="s">
        <v>22913</v>
      </c>
      <c r="B2953" s="97" t="s">
        <v>22914</v>
      </c>
      <c r="C2953" s="98" t="s">
        <v>19310</v>
      </c>
      <c r="D2953" s="99" t="n">
        <v>951.66</v>
      </c>
      <c r="E2953" s="96"/>
    </row>
    <row r="2954" customFormat="false" ht="24" hidden="false" customHeight="true" outlineLevel="0" collapsed="false">
      <c r="A2954" s="96" t="s">
        <v>22915</v>
      </c>
      <c r="B2954" s="97" t="s">
        <v>22916</v>
      </c>
      <c r="C2954" s="98" t="s">
        <v>19310</v>
      </c>
      <c r="D2954" s="99" t="n">
        <v>1250.49</v>
      </c>
      <c r="E2954" s="96"/>
    </row>
    <row r="2955" customFormat="false" ht="24" hidden="false" customHeight="true" outlineLevel="0" collapsed="false">
      <c r="A2955" s="96" t="s">
        <v>22917</v>
      </c>
      <c r="B2955" s="97" t="s">
        <v>22918</v>
      </c>
      <c r="C2955" s="98" t="s">
        <v>19310</v>
      </c>
      <c r="D2955" s="99" t="n">
        <v>1268.88</v>
      </c>
      <c r="E2955" s="96"/>
    </row>
    <row r="2956" customFormat="false" ht="24" hidden="false" customHeight="true" outlineLevel="0" collapsed="false">
      <c r="A2956" s="96" t="s">
        <v>22919</v>
      </c>
      <c r="B2956" s="97" t="s">
        <v>22920</v>
      </c>
      <c r="C2956" s="98" t="s">
        <v>19310</v>
      </c>
      <c r="D2956" s="99" t="n">
        <v>620.65</v>
      </c>
      <c r="E2956" s="96"/>
    </row>
    <row r="2957" customFormat="false" ht="24" hidden="false" customHeight="true" outlineLevel="0" collapsed="false">
      <c r="A2957" s="96" t="s">
        <v>22921</v>
      </c>
      <c r="B2957" s="97" t="s">
        <v>22922</v>
      </c>
      <c r="C2957" s="98" t="s">
        <v>19310</v>
      </c>
      <c r="D2957" s="99" t="n">
        <v>317.22</v>
      </c>
      <c r="E2957" s="96"/>
    </row>
    <row r="2958" customFormat="false" ht="24" hidden="false" customHeight="true" outlineLevel="0" collapsed="false">
      <c r="A2958" s="96" t="s">
        <v>22923</v>
      </c>
      <c r="B2958" s="97" t="s">
        <v>22924</v>
      </c>
      <c r="C2958" s="98" t="s">
        <v>19310</v>
      </c>
      <c r="D2958" s="99" t="n">
        <v>358.6</v>
      </c>
      <c r="E2958" s="96"/>
    </row>
    <row r="2959" customFormat="false" ht="24" hidden="false" customHeight="true" outlineLevel="0" collapsed="false">
      <c r="A2959" s="96" t="s">
        <v>22925</v>
      </c>
      <c r="B2959" s="97" t="s">
        <v>22926</v>
      </c>
      <c r="C2959" s="98" t="s">
        <v>19310</v>
      </c>
      <c r="D2959" s="99" t="n">
        <v>404.57</v>
      </c>
      <c r="E2959" s="96"/>
    </row>
    <row r="2960" customFormat="false" ht="24" hidden="false" customHeight="true" outlineLevel="0" collapsed="false">
      <c r="A2960" s="96" t="s">
        <v>22927</v>
      </c>
      <c r="B2960" s="97" t="s">
        <v>22928</v>
      </c>
      <c r="C2960" s="98" t="s">
        <v>19310</v>
      </c>
      <c r="D2960" s="99" t="n">
        <v>151.25</v>
      </c>
      <c r="E2960" s="96"/>
    </row>
    <row r="2961" customFormat="false" ht="24" hidden="false" customHeight="true" outlineLevel="0" collapsed="false">
      <c r="A2961" s="96" t="s">
        <v>22929</v>
      </c>
      <c r="B2961" s="97" t="s">
        <v>22930</v>
      </c>
      <c r="C2961" s="98" t="s">
        <v>19310</v>
      </c>
      <c r="D2961" s="99" t="n">
        <v>298.83</v>
      </c>
      <c r="E2961" s="96"/>
    </row>
    <row r="2962" customFormat="false" ht="24" hidden="false" customHeight="true" outlineLevel="0" collapsed="false">
      <c r="A2962" s="96" t="s">
        <v>22931</v>
      </c>
      <c r="B2962" s="97" t="s">
        <v>22932</v>
      </c>
      <c r="C2962" s="98" t="s">
        <v>19310</v>
      </c>
      <c r="D2962" s="99" t="n">
        <v>303.43</v>
      </c>
      <c r="E2962" s="96"/>
    </row>
    <row r="2963" customFormat="false" ht="24" hidden="false" customHeight="true" outlineLevel="0" collapsed="false">
      <c r="A2963" s="96" t="s">
        <v>22933</v>
      </c>
      <c r="B2963" s="97" t="s">
        <v>22934</v>
      </c>
      <c r="C2963" s="98" t="s">
        <v>19310</v>
      </c>
      <c r="D2963" s="99" t="n">
        <v>239.06</v>
      </c>
      <c r="E2963" s="96"/>
    </row>
    <row r="2964" customFormat="false" ht="24" hidden="false" customHeight="true" outlineLevel="0" collapsed="false">
      <c r="A2964" s="96" t="s">
        <v>22935</v>
      </c>
      <c r="B2964" s="97" t="s">
        <v>22936</v>
      </c>
      <c r="C2964" s="98" t="s">
        <v>19310</v>
      </c>
      <c r="D2964" s="99" t="n">
        <v>248.26</v>
      </c>
      <c r="E2964" s="96"/>
    </row>
    <row r="2965" customFormat="false" ht="24" hidden="false" customHeight="true" outlineLevel="0" collapsed="false">
      <c r="A2965" s="96" t="s">
        <v>22937</v>
      </c>
      <c r="B2965" s="97" t="s">
        <v>22938</v>
      </c>
      <c r="C2965" s="98" t="s">
        <v>19310</v>
      </c>
      <c r="D2965" s="99" t="n">
        <v>2266.52</v>
      </c>
      <c r="E2965" s="96"/>
    </row>
    <row r="2966" customFormat="false" ht="24" hidden="false" customHeight="true" outlineLevel="0" collapsed="false">
      <c r="A2966" s="96" t="s">
        <v>22939</v>
      </c>
      <c r="B2966" s="97" t="s">
        <v>22940</v>
      </c>
      <c r="C2966" s="98" t="s">
        <v>19310</v>
      </c>
      <c r="D2966" s="99" t="n">
        <v>2299.85</v>
      </c>
      <c r="E2966" s="96"/>
    </row>
    <row r="2967" customFormat="false" ht="24" hidden="false" customHeight="true" outlineLevel="0" collapsed="false">
      <c r="A2967" s="96" t="s">
        <v>22941</v>
      </c>
      <c r="B2967" s="97" t="s">
        <v>22942</v>
      </c>
      <c r="C2967" s="98" t="s">
        <v>19310</v>
      </c>
      <c r="D2967" s="99" t="n">
        <v>2579.14</v>
      </c>
      <c r="E2967" s="96"/>
    </row>
    <row r="2968" customFormat="false" ht="24" hidden="false" customHeight="true" outlineLevel="0" collapsed="false">
      <c r="A2968" s="96" t="s">
        <v>22943</v>
      </c>
      <c r="B2968" s="97" t="s">
        <v>22944</v>
      </c>
      <c r="C2968" s="98" t="s">
        <v>19310</v>
      </c>
      <c r="D2968" s="99" t="n">
        <v>2617.07</v>
      </c>
      <c r="E2968" s="96"/>
    </row>
    <row r="2969" customFormat="false" ht="12" hidden="false" customHeight="true" outlineLevel="0" collapsed="false">
      <c r="A2969" s="96" t="s">
        <v>22945</v>
      </c>
      <c r="B2969" s="97" t="s">
        <v>22946</v>
      </c>
      <c r="C2969" s="98" t="s">
        <v>19310</v>
      </c>
      <c r="D2969" s="99" t="n">
        <v>296.94</v>
      </c>
      <c r="E2969" s="96"/>
    </row>
    <row r="2970" customFormat="false" ht="12" hidden="false" customHeight="true" outlineLevel="0" collapsed="false">
      <c r="A2970" s="96" t="s">
        <v>22947</v>
      </c>
      <c r="B2970" s="97" t="s">
        <v>22948</v>
      </c>
      <c r="C2970" s="98" t="s">
        <v>19310</v>
      </c>
      <c r="D2970" s="99" t="n">
        <v>316.74</v>
      </c>
      <c r="E2970" s="96"/>
    </row>
    <row r="2971" customFormat="false" ht="24" hidden="false" customHeight="true" outlineLevel="0" collapsed="false">
      <c r="A2971" s="96" t="s">
        <v>22949</v>
      </c>
      <c r="B2971" s="97" t="s">
        <v>22950</v>
      </c>
      <c r="C2971" s="98" t="s">
        <v>19310</v>
      </c>
      <c r="D2971" s="99" t="n">
        <v>689.08</v>
      </c>
      <c r="E2971" s="96"/>
    </row>
    <row r="2972" customFormat="false" ht="36" hidden="false" customHeight="true" outlineLevel="0" collapsed="false">
      <c r="A2972" s="96" t="s">
        <v>22951</v>
      </c>
      <c r="B2972" s="97" t="s">
        <v>22952</v>
      </c>
      <c r="C2972" s="98" t="s">
        <v>19310</v>
      </c>
      <c r="D2972" s="99" t="n">
        <v>1019.05</v>
      </c>
      <c r="E2972" s="96"/>
    </row>
    <row r="2973" customFormat="false" ht="24" hidden="false" customHeight="true" outlineLevel="0" collapsed="false">
      <c r="A2973" s="96" t="s">
        <v>22953</v>
      </c>
      <c r="B2973" s="97" t="s">
        <v>22954</v>
      </c>
      <c r="C2973" s="98" t="s">
        <v>19310</v>
      </c>
      <c r="D2973" s="99" t="n">
        <v>265.98</v>
      </c>
      <c r="E2973" s="96"/>
    </row>
    <row r="2974" customFormat="false" ht="60.75" hidden="false" customHeight="true" outlineLevel="0" collapsed="false">
      <c r="A2974" s="96" t="s">
        <v>22955</v>
      </c>
      <c r="B2974" s="97" t="s">
        <v>22956</v>
      </c>
      <c r="C2974" s="98" t="s">
        <v>15</v>
      </c>
      <c r="D2974" s="99" t="n">
        <v>545.05</v>
      </c>
      <c r="E2974" s="96"/>
    </row>
    <row r="2975" customFormat="false" ht="72.75" hidden="false" customHeight="true" outlineLevel="0" collapsed="false">
      <c r="A2975" s="96" t="s">
        <v>22957</v>
      </c>
      <c r="B2975" s="97" t="s">
        <v>22958</v>
      </c>
      <c r="C2975" s="98" t="s">
        <v>15</v>
      </c>
      <c r="D2975" s="99" t="n">
        <v>587.31</v>
      </c>
      <c r="E2975" s="96"/>
    </row>
    <row r="2976" customFormat="false" ht="72.75" hidden="false" customHeight="true" outlineLevel="0" collapsed="false">
      <c r="A2976" s="96" t="s">
        <v>22959</v>
      </c>
      <c r="B2976" s="97" t="s">
        <v>22960</v>
      </c>
      <c r="C2976" s="98" t="s">
        <v>15</v>
      </c>
      <c r="D2976" s="99" t="n">
        <v>465.13</v>
      </c>
      <c r="E2976" s="96"/>
    </row>
    <row r="2977" customFormat="false" ht="60.75" hidden="false" customHeight="true" outlineLevel="0" collapsed="false">
      <c r="A2977" s="96" t="s">
        <v>22961</v>
      </c>
      <c r="B2977" s="97" t="s">
        <v>22962</v>
      </c>
      <c r="C2977" s="98" t="s">
        <v>15</v>
      </c>
      <c r="D2977" s="99" t="n">
        <v>446.85</v>
      </c>
      <c r="E2977" s="96"/>
    </row>
    <row r="2978" customFormat="false" ht="72.75" hidden="false" customHeight="true" outlineLevel="0" collapsed="false">
      <c r="A2978" s="96" t="s">
        <v>22963</v>
      </c>
      <c r="B2978" s="97" t="s">
        <v>22964</v>
      </c>
      <c r="C2978" s="98" t="s">
        <v>15</v>
      </c>
      <c r="D2978" s="99" t="n">
        <v>489.11</v>
      </c>
      <c r="E2978" s="96"/>
    </row>
    <row r="2979" customFormat="false" ht="72.75" hidden="false" customHeight="true" outlineLevel="0" collapsed="false">
      <c r="A2979" s="96" t="s">
        <v>22965</v>
      </c>
      <c r="B2979" s="97" t="s">
        <v>22966</v>
      </c>
      <c r="C2979" s="98" t="s">
        <v>15</v>
      </c>
      <c r="D2979" s="99" t="n">
        <v>485.12</v>
      </c>
      <c r="E2979" s="96"/>
    </row>
    <row r="2980" customFormat="false" ht="24" hidden="false" customHeight="true" outlineLevel="0" collapsed="false">
      <c r="A2980" s="96" t="s">
        <v>22967</v>
      </c>
      <c r="B2980" s="97" t="s">
        <v>22968</v>
      </c>
      <c r="C2980" s="98" t="s">
        <v>17460</v>
      </c>
      <c r="D2980" s="99" t="n">
        <v>415.94</v>
      </c>
      <c r="E2980" s="96"/>
    </row>
    <row r="2981" customFormat="false" ht="36" hidden="false" customHeight="true" outlineLevel="0" collapsed="false">
      <c r="A2981" s="96" t="s">
        <v>22969</v>
      </c>
      <c r="B2981" s="97" t="s">
        <v>22970</v>
      </c>
      <c r="C2981" s="98" t="s">
        <v>15</v>
      </c>
      <c r="D2981" s="99" t="n">
        <v>492.01</v>
      </c>
      <c r="E2981" s="96"/>
    </row>
    <row r="2982" customFormat="false" ht="36" hidden="false" customHeight="true" outlineLevel="0" collapsed="false">
      <c r="A2982" s="96" t="s">
        <v>22971</v>
      </c>
      <c r="B2982" s="97" t="s">
        <v>22972</v>
      </c>
      <c r="C2982" s="98" t="s">
        <v>15</v>
      </c>
      <c r="D2982" s="99" t="n">
        <v>529.87</v>
      </c>
      <c r="E2982" s="96"/>
    </row>
    <row r="2983" customFormat="false" ht="48.75" hidden="false" customHeight="true" outlineLevel="0" collapsed="false">
      <c r="A2983" s="96" t="s">
        <v>22973</v>
      </c>
      <c r="B2983" s="97" t="s">
        <v>22974</v>
      </c>
      <c r="C2983" s="98" t="s">
        <v>15</v>
      </c>
      <c r="D2983" s="99" t="n">
        <v>724.92</v>
      </c>
      <c r="E2983" s="96"/>
    </row>
    <row r="2984" customFormat="false" ht="36" hidden="false" customHeight="true" outlineLevel="0" collapsed="false">
      <c r="A2984" s="96" t="s">
        <v>22975</v>
      </c>
      <c r="B2984" s="97" t="s">
        <v>22976</v>
      </c>
      <c r="C2984" s="98" t="s">
        <v>15</v>
      </c>
      <c r="D2984" s="99" t="n">
        <v>588.29</v>
      </c>
      <c r="E2984" s="96"/>
    </row>
    <row r="2985" customFormat="false" ht="36" hidden="false" customHeight="true" outlineLevel="0" collapsed="false">
      <c r="A2985" s="96" t="s">
        <v>22977</v>
      </c>
      <c r="B2985" s="97" t="s">
        <v>22978</v>
      </c>
      <c r="C2985" s="98" t="s">
        <v>15</v>
      </c>
      <c r="D2985" s="99" t="n">
        <v>615.57</v>
      </c>
      <c r="E2985" s="96"/>
    </row>
    <row r="2986" customFormat="false" ht="48.75" hidden="false" customHeight="true" outlineLevel="0" collapsed="false">
      <c r="A2986" s="96" t="s">
        <v>22979</v>
      </c>
      <c r="B2986" s="97" t="s">
        <v>22980</v>
      </c>
      <c r="C2986" s="98" t="s">
        <v>15</v>
      </c>
      <c r="D2986" s="99" t="n">
        <v>381.83</v>
      </c>
      <c r="E2986" s="96"/>
    </row>
    <row r="2987" customFormat="false" ht="48.75" hidden="false" customHeight="true" outlineLevel="0" collapsed="false">
      <c r="A2987" s="96" t="s">
        <v>22981</v>
      </c>
      <c r="B2987" s="97" t="s">
        <v>22982</v>
      </c>
      <c r="C2987" s="98" t="s">
        <v>15</v>
      </c>
      <c r="D2987" s="99" t="n">
        <v>436.99</v>
      </c>
      <c r="E2987" s="96"/>
    </row>
    <row r="2988" customFormat="false" ht="48.75" hidden="false" customHeight="true" outlineLevel="0" collapsed="false">
      <c r="A2988" s="96" t="s">
        <v>22983</v>
      </c>
      <c r="B2988" s="97" t="s">
        <v>22984</v>
      </c>
      <c r="C2988" s="98" t="s">
        <v>15</v>
      </c>
      <c r="D2988" s="99" t="n">
        <v>425.93</v>
      </c>
      <c r="E2988" s="96"/>
    </row>
    <row r="2989" customFormat="false" ht="84.75" hidden="false" customHeight="true" outlineLevel="0" collapsed="false">
      <c r="A2989" s="96" t="s">
        <v>22985</v>
      </c>
      <c r="B2989" s="97" t="s">
        <v>22986</v>
      </c>
      <c r="C2989" s="98" t="s">
        <v>15</v>
      </c>
      <c r="D2989" s="99" t="n">
        <v>547.89</v>
      </c>
      <c r="E2989" s="96"/>
    </row>
    <row r="2990" customFormat="false" ht="36" hidden="false" customHeight="true" outlineLevel="0" collapsed="false">
      <c r="A2990" s="96" t="s">
        <v>22987</v>
      </c>
      <c r="B2990" s="97" t="s">
        <v>22988</v>
      </c>
      <c r="C2990" s="98" t="s">
        <v>19310</v>
      </c>
      <c r="D2990" s="99" t="n">
        <v>611.43</v>
      </c>
      <c r="E2990" s="96"/>
    </row>
    <row r="2991" customFormat="false" ht="36" hidden="false" customHeight="true" outlineLevel="0" collapsed="false">
      <c r="A2991" s="96" t="s">
        <v>22989</v>
      </c>
      <c r="B2991" s="97" t="s">
        <v>22990</v>
      </c>
      <c r="C2991" s="98" t="s">
        <v>19310</v>
      </c>
      <c r="D2991" s="99" t="n">
        <v>698.78</v>
      </c>
      <c r="E2991" s="96"/>
    </row>
    <row r="2992" customFormat="false" ht="12" hidden="false" customHeight="true" outlineLevel="0" collapsed="false">
      <c r="A2992" s="96" t="s">
        <v>22991</v>
      </c>
      <c r="B2992" s="97" t="s">
        <v>22992</v>
      </c>
      <c r="C2992" s="98" t="s">
        <v>19310</v>
      </c>
      <c r="D2992" s="99" t="n">
        <v>873.47</v>
      </c>
      <c r="E2992" s="96"/>
    </row>
    <row r="2993" customFormat="false" ht="36" hidden="false" customHeight="true" outlineLevel="0" collapsed="false">
      <c r="A2993" s="96" t="s">
        <v>22993</v>
      </c>
      <c r="B2993" s="97" t="s">
        <v>22994</v>
      </c>
      <c r="C2993" s="98" t="s">
        <v>19310</v>
      </c>
      <c r="D2993" s="99" t="n">
        <v>358.24</v>
      </c>
      <c r="E2993" s="96"/>
    </row>
    <row r="2994" customFormat="false" ht="36" hidden="false" customHeight="true" outlineLevel="0" collapsed="false">
      <c r="A2994" s="96" t="s">
        <v>22995</v>
      </c>
      <c r="B2994" s="97" t="s">
        <v>22996</v>
      </c>
      <c r="C2994" s="98" t="s">
        <v>17460</v>
      </c>
      <c r="D2994" s="99" t="n">
        <v>151.5</v>
      </c>
      <c r="E2994" s="96"/>
    </row>
    <row r="2995" customFormat="false" ht="12" hidden="false" customHeight="true" outlineLevel="0" collapsed="false">
      <c r="A2995" s="91" t="n">
        <v>9090</v>
      </c>
      <c r="B2995" s="92" t="s">
        <v>22997</v>
      </c>
      <c r="C2995" s="93"/>
      <c r="D2995" s="94"/>
      <c r="E2995" s="95"/>
    </row>
    <row r="2996" customFormat="false" ht="12" hidden="false" customHeight="true" outlineLevel="0" collapsed="false">
      <c r="A2996" s="96" t="s">
        <v>22998</v>
      </c>
      <c r="B2996" s="97" t="s">
        <v>22999</v>
      </c>
      <c r="C2996" s="98" t="s">
        <v>19310</v>
      </c>
      <c r="D2996" s="99" t="n">
        <v>191.59</v>
      </c>
      <c r="E2996" s="96"/>
    </row>
    <row r="2997" customFormat="false" ht="12" hidden="false" customHeight="true" outlineLevel="0" collapsed="false">
      <c r="A2997" s="91" t="n">
        <v>9091</v>
      </c>
      <c r="B2997" s="92" t="s">
        <v>18050</v>
      </c>
      <c r="C2997" s="93"/>
      <c r="D2997" s="94"/>
      <c r="E2997" s="95"/>
    </row>
    <row r="2998" customFormat="false" ht="24" hidden="false" customHeight="true" outlineLevel="0" collapsed="false">
      <c r="A2998" s="96" t="s">
        <v>23000</v>
      </c>
      <c r="B2998" s="97" t="s">
        <v>23001</v>
      </c>
      <c r="C2998" s="98" t="s">
        <v>17561</v>
      </c>
      <c r="D2998" s="99" t="n">
        <v>3774.62</v>
      </c>
      <c r="E2998" s="96"/>
    </row>
    <row r="2999" customFormat="false" ht="24" hidden="false" customHeight="true" outlineLevel="0" collapsed="false">
      <c r="A2999" s="96" t="s">
        <v>23002</v>
      </c>
      <c r="B2999" s="97" t="s">
        <v>23003</v>
      </c>
      <c r="C2999" s="98" t="s">
        <v>17561</v>
      </c>
      <c r="D2999" s="99" t="n">
        <v>3774.62</v>
      </c>
      <c r="E2999" s="96"/>
    </row>
    <row r="3000" customFormat="false" ht="36" hidden="false" customHeight="true" outlineLevel="0" collapsed="false">
      <c r="A3000" s="96" t="s">
        <v>23004</v>
      </c>
      <c r="B3000" s="97" t="s">
        <v>23005</v>
      </c>
      <c r="C3000" s="98" t="s">
        <v>17561</v>
      </c>
      <c r="D3000" s="99" t="n">
        <v>1703.18</v>
      </c>
      <c r="E3000" s="96"/>
    </row>
    <row r="3001" customFormat="false" ht="24" hidden="false" customHeight="true" outlineLevel="0" collapsed="false">
      <c r="A3001" s="96" t="s">
        <v>23006</v>
      </c>
      <c r="B3001" s="97" t="s">
        <v>23007</v>
      </c>
      <c r="C3001" s="98" t="s">
        <v>17561</v>
      </c>
      <c r="D3001" s="99" t="n">
        <v>1863.34</v>
      </c>
      <c r="E3001" s="96"/>
    </row>
    <row r="3002" customFormat="false" ht="24" hidden="false" customHeight="true" outlineLevel="0" collapsed="false">
      <c r="A3002" s="96" t="s">
        <v>23008</v>
      </c>
      <c r="B3002" s="97" t="s">
        <v>23009</v>
      </c>
      <c r="C3002" s="98" t="s">
        <v>17561</v>
      </c>
      <c r="D3002" s="99" t="n">
        <v>2299.79</v>
      </c>
      <c r="E3002" s="96"/>
    </row>
    <row r="3003" customFormat="false" ht="24" hidden="false" customHeight="true" outlineLevel="0" collapsed="false">
      <c r="A3003" s="96" t="s">
        <v>23010</v>
      </c>
      <c r="B3003" s="97" t="s">
        <v>23011</v>
      </c>
      <c r="C3003" s="98" t="s">
        <v>17460</v>
      </c>
      <c r="D3003" s="99" t="n">
        <v>158.93</v>
      </c>
      <c r="E3003" s="96"/>
    </row>
    <row r="3004" customFormat="false" ht="36" hidden="false" customHeight="true" outlineLevel="0" collapsed="false">
      <c r="A3004" s="96" t="s">
        <v>23012</v>
      </c>
      <c r="B3004" s="97" t="s">
        <v>23013</v>
      </c>
      <c r="C3004" s="98" t="s">
        <v>17460</v>
      </c>
      <c r="D3004" s="99" t="n">
        <v>248.19</v>
      </c>
      <c r="E3004" s="96"/>
    </row>
    <row r="3005" customFormat="false" ht="24" hidden="false" customHeight="true" outlineLevel="0" collapsed="false">
      <c r="A3005" s="96" t="s">
        <v>23014</v>
      </c>
      <c r="B3005" s="97" t="s">
        <v>23015</v>
      </c>
      <c r="C3005" s="98" t="s">
        <v>17460</v>
      </c>
      <c r="D3005" s="99" t="n">
        <v>200.8</v>
      </c>
      <c r="E3005" s="96"/>
    </row>
    <row r="3006" customFormat="false" ht="24" hidden="false" customHeight="true" outlineLevel="0" collapsed="false">
      <c r="A3006" s="96" t="s">
        <v>23016</v>
      </c>
      <c r="B3006" s="97" t="s">
        <v>23017</v>
      </c>
      <c r="C3006" s="98" t="s">
        <v>17460</v>
      </c>
      <c r="D3006" s="99" t="n">
        <v>172.87</v>
      </c>
      <c r="E3006" s="96"/>
    </row>
    <row r="3007" customFormat="false" ht="36" hidden="false" customHeight="true" outlineLevel="0" collapsed="false">
      <c r="A3007" s="96" t="s">
        <v>23018</v>
      </c>
      <c r="B3007" s="97" t="s">
        <v>23019</v>
      </c>
      <c r="C3007" s="98" t="s">
        <v>17460</v>
      </c>
      <c r="D3007" s="99" t="n">
        <v>313.69</v>
      </c>
      <c r="E3007" s="96"/>
    </row>
    <row r="3008" customFormat="false" ht="24" hidden="false" customHeight="true" outlineLevel="0" collapsed="false">
      <c r="A3008" s="96" t="s">
        <v>23020</v>
      </c>
      <c r="B3008" s="97" t="s">
        <v>23021</v>
      </c>
      <c r="C3008" s="98" t="s">
        <v>17561</v>
      </c>
      <c r="D3008" s="99" t="n">
        <v>2713.09</v>
      </c>
      <c r="E3008" s="96"/>
    </row>
    <row r="3009" customFormat="false" ht="36" hidden="false" customHeight="true" outlineLevel="0" collapsed="false">
      <c r="A3009" s="96" t="s">
        <v>23022</v>
      </c>
      <c r="B3009" s="97" t="s">
        <v>23023</v>
      </c>
      <c r="C3009" s="98" t="s">
        <v>17561</v>
      </c>
      <c r="D3009" s="99" t="n">
        <v>2645.35</v>
      </c>
      <c r="E3009" s="96"/>
    </row>
    <row r="3010" customFormat="false" ht="36" hidden="false" customHeight="true" outlineLevel="0" collapsed="false">
      <c r="A3010" s="96" t="s">
        <v>23024</v>
      </c>
      <c r="B3010" s="97" t="s">
        <v>23025</v>
      </c>
      <c r="C3010" s="98" t="s">
        <v>17561</v>
      </c>
      <c r="D3010" s="99" t="n">
        <v>1870.57</v>
      </c>
      <c r="E3010" s="96"/>
    </row>
    <row r="3011" customFormat="false" ht="12" hidden="false" customHeight="true" outlineLevel="0" collapsed="false">
      <c r="A3011" s="91" t="n">
        <v>9092</v>
      </c>
      <c r="B3011" s="92" t="s">
        <v>18224</v>
      </c>
      <c r="C3011" s="93"/>
      <c r="D3011" s="94"/>
      <c r="E3011" s="95"/>
    </row>
    <row r="3012" customFormat="false" ht="36" hidden="false" customHeight="true" outlineLevel="0" collapsed="false">
      <c r="A3012" s="96" t="s">
        <v>23026</v>
      </c>
      <c r="B3012" s="97" t="s">
        <v>23027</v>
      </c>
      <c r="C3012" s="98" t="s">
        <v>19310</v>
      </c>
      <c r="D3012" s="99" t="n">
        <v>225.08</v>
      </c>
      <c r="E3012" s="96"/>
    </row>
    <row r="3013" customFormat="false" ht="12" hidden="false" customHeight="true" outlineLevel="0" collapsed="false">
      <c r="A3013" s="91" t="n">
        <v>9093</v>
      </c>
      <c r="B3013" s="92" t="s">
        <v>21700</v>
      </c>
      <c r="C3013" s="93"/>
      <c r="D3013" s="94"/>
      <c r="E3013" s="95"/>
    </row>
    <row r="3014" customFormat="false" ht="48.75" hidden="false" customHeight="true" outlineLevel="0" collapsed="false">
      <c r="A3014" s="96" t="s">
        <v>23028</v>
      </c>
      <c r="B3014" s="97" t="s">
        <v>23029</v>
      </c>
      <c r="C3014" s="98" t="s">
        <v>15</v>
      </c>
      <c r="D3014" s="99" t="n">
        <v>17069.95</v>
      </c>
      <c r="E3014" s="96"/>
    </row>
    <row r="3015" customFormat="false" ht="48.75" hidden="false" customHeight="true" outlineLevel="0" collapsed="false">
      <c r="A3015" s="96" t="s">
        <v>23030</v>
      </c>
      <c r="B3015" s="97" t="s">
        <v>23031</v>
      </c>
      <c r="C3015" s="98" t="s">
        <v>15</v>
      </c>
      <c r="D3015" s="99" t="n">
        <v>20957.31</v>
      </c>
      <c r="E3015" s="96"/>
    </row>
    <row r="3016" customFormat="false" ht="48.75" hidden="false" customHeight="true" outlineLevel="0" collapsed="false">
      <c r="A3016" s="96" t="s">
        <v>23032</v>
      </c>
      <c r="B3016" s="97" t="s">
        <v>23033</v>
      </c>
      <c r="C3016" s="98" t="s">
        <v>15</v>
      </c>
      <c r="D3016" s="99" t="n">
        <v>23020.38</v>
      </c>
      <c r="E3016" s="96"/>
    </row>
    <row r="3017" customFormat="false" ht="48.75" hidden="false" customHeight="true" outlineLevel="0" collapsed="false">
      <c r="A3017" s="96" t="s">
        <v>23034</v>
      </c>
      <c r="B3017" s="97" t="s">
        <v>23035</v>
      </c>
      <c r="C3017" s="98" t="s">
        <v>15</v>
      </c>
      <c r="D3017" s="99" t="n">
        <v>25161.38</v>
      </c>
      <c r="E3017" s="96"/>
    </row>
    <row r="3018" customFormat="false" ht="48.75" hidden="false" customHeight="true" outlineLevel="0" collapsed="false">
      <c r="A3018" s="96" t="s">
        <v>23036</v>
      </c>
      <c r="B3018" s="97" t="s">
        <v>23037</v>
      </c>
      <c r="C3018" s="98" t="s">
        <v>15</v>
      </c>
      <c r="D3018" s="99" t="n">
        <v>27070.59</v>
      </c>
      <c r="E3018" s="96"/>
    </row>
    <row r="3019" customFormat="false" ht="48.75" hidden="false" customHeight="true" outlineLevel="0" collapsed="false">
      <c r="A3019" s="96" t="s">
        <v>23038</v>
      </c>
      <c r="B3019" s="97" t="s">
        <v>23039</v>
      </c>
      <c r="C3019" s="98" t="s">
        <v>15</v>
      </c>
      <c r="D3019" s="99" t="n">
        <v>4494.68</v>
      </c>
      <c r="E3019" s="96"/>
    </row>
    <row r="3020" customFormat="false" ht="12" hidden="false" customHeight="true" outlineLevel="0" collapsed="false">
      <c r="A3020" s="91" t="n">
        <v>9095</v>
      </c>
      <c r="B3020" s="92" t="s">
        <v>23040</v>
      </c>
      <c r="C3020" s="93"/>
      <c r="D3020" s="94"/>
      <c r="E3020" s="95"/>
    </row>
    <row r="3021" customFormat="false" ht="60.75" hidden="false" customHeight="true" outlineLevel="0" collapsed="false">
      <c r="A3021" s="96" t="s">
        <v>23041</v>
      </c>
      <c r="B3021" s="97" t="s">
        <v>23042</v>
      </c>
      <c r="C3021" s="98" t="s">
        <v>17526</v>
      </c>
      <c r="D3021" s="99" t="n">
        <v>5999.81</v>
      </c>
      <c r="E3021" s="96"/>
    </row>
    <row r="3022" customFormat="false" ht="12" hidden="false" customHeight="true" outlineLevel="0" collapsed="false">
      <c r="A3022" s="91" t="n">
        <v>9096</v>
      </c>
      <c r="B3022" s="92" t="s">
        <v>23043</v>
      </c>
      <c r="C3022" s="93"/>
      <c r="D3022" s="94"/>
      <c r="E3022" s="95"/>
    </row>
    <row r="3023" customFormat="false" ht="60.75" hidden="false" customHeight="true" outlineLevel="0" collapsed="false">
      <c r="A3023" s="96" t="s">
        <v>23044</v>
      </c>
      <c r="B3023" s="97" t="s">
        <v>23045</v>
      </c>
      <c r="C3023" s="98" t="s">
        <v>15</v>
      </c>
      <c r="D3023" s="99" t="n">
        <v>3037.42</v>
      </c>
      <c r="E3023" s="96"/>
    </row>
    <row r="3024" customFormat="false" ht="12" hidden="false" customHeight="true" outlineLevel="0" collapsed="false">
      <c r="A3024" s="91" t="n">
        <v>9097</v>
      </c>
      <c r="B3024" s="92" t="s">
        <v>23046</v>
      </c>
      <c r="C3024" s="93"/>
      <c r="D3024" s="94"/>
      <c r="E3024" s="95"/>
    </row>
    <row r="3025" customFormat="false" ht="36" hidden="false" customHeight="true" outlineLevel="0" collapsed="false">
      <c r="A3025" s="96" t="s">
        <v>23047</v>
      </c>
      <c r="B3025" s="97" t="s">
        <v>23048</v>
      </c>
      <c r="C3025" s="98" t="s">
        <v>17526</v>
      </c>
      <c r="D3025" s="99" t="n">
        <v>666.7</v>
      </c>
      <c r="E3025" s="96"/>
    </row>
    <row r="3026" customFormat="false" ht="60.75" hidden="false" customHeight="true" outlineLevel="0" collapsed="false">
      <c r="A3026" s="96" t="s">
        <v>23049</v>
      </c>
      <c r="B3026" s="97" t="s">
        <v>23050</v>
      </c>
      <c r="C3026" s="98" t="s">
        <v>172</v>
      </c>
      <c r="D3026" s="99" t="n">
        <v>64.23</v>
      </c>
      <c r="E3026" s="96"/>
    </row>
    <row r="3027" customFormat="false" ht="36" hidden="false" customHeight="true" outlineLevel="0" collapsed="false">
      <c r="A3027" s="96" t="s">
        <v>23051</v>
      </c>
      <c r="B3027" s="97" t="s">
        <v>23052</v>
      </c>
      <c r="C3027" s="98" t="s">
        <v>17526</v>
      </c>
      <c r="D3027" s="99" t="n">
        <v>517.09</v>
      </c>
      <c r="E3027" s="96"/>
    </row>
    <row r="3028" customFormat="false" ht="12" hidden="false" customHeight="true" outlineLevel="0" collapsed="false">
      <c r="A3028" s="96" t="s">
        <v>23053</v>
      </c>
      <c r="B3028" s="97" t="s">
        <v>23054</v>
      </c>
      <c r="C3028" s="98" t="s">
        <v>19310</v>
      </c>
      <c r="D3028" s="99" t="n">
        <v>242.36</v>
      </c>
      <c r="E3028" s="96"/>
    </row>
    <row r="3029" customFormat="false" ht="24" hidden="false" customHeight="true" outlineLevel="0" collapsed="false">
      <c r="A3029" s="96" t="s">
        <v>23055</v>
      </c>
      <c r="B3029" s="97" t="s">
        <v>23056</v>
      </c>
      <c r="C3029" s="98" t="s">
        <v>17460</v>
      </c>
      <c r="D3029" s="99" t="n">
        <v>183.22</v>
      </c>
      <c r="E3029" s="96"/>
    </row>
    <row r="3030" customFormat="false" ht="12" hidden="false" customHeight="true" outlineLevel="0" collapsed="false">
      <c r="A3030" s="91" t="n">
        <v>9098</v>
      </c>
      <c r="B3030" s="92" t="s">
        <v>23057</v>
      </c>
      <c r="C3030" s="93"/>
      <c r="D3030" s="94"/>
      <c r="E3030" s="95"/>
    </row>
    <row r="3031" customFormat="false" ht="24" hidden="false" customHeight="true" outlineLevel="0" collapsed="false">
      <c r="A3031" s="96" t="s">
        <v>23058</v>
      </c>
      <c r="B3031" s="97" t="s">
        <v>23059</v>
      </c>
      <c r="C3031" s="98" t="s">
        <v>19310</v>
      </c>
      <c r="D3031" s="99" t="n">
        <v>875.38</v>
      </c>
      <c r="E3031" s="96"/>
    </row>
    <row r="3032" customFormat="false" ht="24" hidden="false" customHeight="true" outlineLevel="0" collapsed="false">
      <c r="A3032" s="96" t="s">
        <v>23060</v>
      </c>
      <c r="B3032" s="97" t="s">
        <v>23061</v>
      </c>
      <c r="C3032" s="98" t="s">
        <v>19310</v>
      </c>
      <c r="D3032" s="99" t="n">
        <v>739.3</v>
      </c>
      <c r="E3032" s="96"/>
    </row>
    <row r="3033" customFormat="false" ht="12" hidden="false" customHeight="true" outlineLevel="0" collapsed="false">
      <c r="A3033" s="96" t="s">
        <v>23062</v>
      </c>
      <c r="B3033" s="97" t="s">
        <v>23063</v>
      </c>
      <c r="C3033" s="98" t="s">
        <v>19310</v>
      </c>
      <c r="D3033" s="99" t="n">
        <v>612.17</v>
      </c>
      <c r="E3033" s="96"/>
    </row>
    <row r="3034" customFormat="false" ht="24" hidden="false" customHeight="true" outlineLevel="0" collapsed="false">
      <c r="A3034" s="96" t="s">
        <v>23064</v>
      </c>
      <c r="B3034" s="97" t="s">
        <v>23065</v>
      </c>
      <c r="C3034" s="98" t="s">
        <v>19310</v>
      </c>
      <c r="D3034" s="99" t="n">
        <v>746.4</v>
      </c>
      <c r="E3034" s="96"/>
    </row>
    <row r="3035" customFormat="false" ht="24" hidden="false" customHeight="true" outlineLevel="0" collapsed="false">
      <c r="A3035" s="96" t="s">
        <v>23066</v>
      </c>
      <c r="B3035" s="97" t="s">
        <v>23067</v>
      </c>
      <c r="C3035" s="98" t="s">
        <v>19310</v>
      </c>
      <c r="D3035" s="99" t="n">
        <v>626.84</v>
      </c>
      <c r="E3035" s="96"/>
    </row>
    <row r="3036" customFormat="false" ht="12" hidden="false" customHeight="true" outlineLevel="0" collapsed="false">
      <c r="A3036" s="96" t="s">
        <v>23068</v>
      </c>
      <c r="B3036" s="97" t="s">
        <v>23069</v>
      </c>
      <c r="C3036" s="98" t="s">
        <v>19310</v>
      </c>
      <c r="D3036" s="99" t="n">
        <v>620.87</v>
      </c>
      <c r="E3036" s="96"/>
    </row>
    <row r="3037" customFormat="false" ht="12" hidden="false" customHeight="true" outlineLevel="0" collapsed="false">
      <c r="A3037" s="96" t="s">
        <v>23070</v>
      </c>
      <c r="B3037" s="97" t="s">
        <v>23071</v>
      </c>
      <c r="C3037" s="98" t="s">
        <v>19310</v>
      </c>
      <c r="D3037" s="99" t="n">
        <v>316.74</v>
      </c>
      <c r="E3037" s="96"/>
    </row>
    <row r="3038" customFormat="false" ht="36" hidden="false" customHeight="true" outlineLevel="0" collapsed="false">
      <c r="A3038" s="96" t="s">
        <v>23072</v>
      </c>
      <c r="B3038" s="97" t="s">
        <v>23073</v>
      </c>
      <c r="C3038" s="98" t="s">
        <v>19310</v>
      </c>
      <c r="D3038" s="99" t="n">
        <v>2518.48</v>
      </c>
      <c r="E3038" s="96"/>
    </row>
    <row r="3039" customFormat="false" ht="12" hidden="false" customHeight="true" outlineLevel="0" collapsed="false">
      <c r="A3039" s="96" t="s">
        <v>23074</v>
      </c>
      <c r="B3039" s="97" t="s">
        <v>23075</v>
      </c>
      <c r="C3039" s="98" t="s">
        <v>19310</v>
      </c>
      <c r="D3039" s="99" t="n">
        <v>1819.33</v>
      </c>
      <c r="E3039" s="96"/>
    </row>
    <row r="3040" customFormat="false" ht="24" hidden="false" customHeight="true" outlineLevel="0" collapsed="false">
      <c r="A3040" s="96" t="s">
        <v>23076</v>
      </c>
      <c r="B3040" s="97" t="s">
        <v>23077</v>
      </c>
      <c r="C3040" s="98" t="s">
        <v>19310</v>
      </c>
      <c r="D3040" s="99" t="n">
        <v>1308.8</v>
      </c>
      <c r="E3040" s="96"/>
    </row>
    <row r="3041" customFormat="false" ht="24" hidden="false" customHeight="true" outlineLevel="0" collapsed="false">
      <c r="A3041" s="96" t="s">
        <v>23078</v>
      </c>
      <c r="B3041" s="97" t="s">
        <v>23079</v>
      </c>
      <c r="C3041" s="98" t="s">
        <v>19310</v>
      </c>
      <c r="D3041" s="99" t="n">
        <v>2013.69</v>
      </c>
      <c r="E3041" s="96"/>
    </row>
    <row r="3042" customFormat="false" ht="24" hidden="false" customHeight="true" outlineLevel="0" collapsed="false">
      <c r="A3042" s="96" t="s">
        <v>23080</v>
      </c>
      <c r="B3042" s="97" t="s">
        <v>23081</v>
      </c>
      <c r="C3042" s="98" t="s">
        <v>19310</v>
      </c>
      <c r="D3042" s="99" t="n">
        <v>1308.73</v>
      </c>
      <c r="E3042" s="96"/>
    </row>
    <row r="3043" customFormat="false" ht="12" hidden="false" customHeight="true" outlineLevel="0" collapsed="false">
      <c r="A3043" s="91" t="n">
        <v>9099</v>
      </c>
      <c r="B3043" s="92" t="s">
        <v>23082</v>
      </c>
      <c r="C3043" s="93"/>
      <c r="D3043" s="94"/>
      <c r="E3043" s="95"/>
    </row>
    <row r="3044" customFormat="false" ht="12" hidden="false" customHeight="true" outlineLevel="0" collapsed="false">
      <c r="A3044" s="96" t="s">
        <v>23083</v>
      </c>
      <c r="B3044" s="97" t="s">
        <v>23084</v>
      </c>
      <c r="C3044" s="98" t="s">
        <v>172</v>
      </c>
      <c r="D3044" s="99" t="n">
        <v>19.1</v>
      </c>
      <c r="E3044" s="96"/>
    </row>
    <row r="3045" customFormat="false" ht="36" hidden="false" customHeight="true" outlineLevel="0" collapsed="false">
      <c r="A3045" s="96" t="s">
        <v>23085</v>
      </c>
      <c r="B3045" s="97" t="s">
        <v>23086</v>
      </c>
      <c r="C3045" s="98" t="s">
        <v>172</v>
      </c>
      <c r="D3045" s="99" t="n">
        <v>30.84</v>
      </c>
      <c r="E3045" s="96"/>
    </row>
    <row r="3046" customFormat="false" ht="12" hidden="false" customHeight="true" outlineLevel="0" collapsed="false">
      <c r="A3046" s="91" t="n">
        <v>8699</v>
      </c>
      <c r="B3046" s="92" t="s">
        <v>23087</v>
      </c>
      <c r="C3046" s="93"/>
      <c r="D3046" s="94"/>
      <c r="E3046" s="95"/>
    </row>
    <row r="3047" customFormat="false" ht="12" hidden="false" customHeight="true" outlineLevel="0" collapsed="false">
      <c r="A3047" s="91" t="n">
        <v>9100</v>
      </c>
      <c r="B3047" s="92" t="s">
        <v>22851</v>
      </c>
      <c r="C3047" s="93"/>
      <c r="D3047" s="94"/>
      <c r="E3047" s="95"/>
    </row>
    <row r="3048" customFormat="false" ht="60.75" hidden="false" customHeight="true" outlineLevel="0" collapsed="false">
      <c r="A3048" s="96" t="s">
        <v>23088</v>
      </c>
      <c r="B3048" s="97" t="s">
        <v>23089</v>
      </c>
      <c r="C3048" s="98" t="s">
        <v>172</v>
      </c>
      <c r="D3048" s="99" t="n">
        <v>715.26</v>
      </c>
      <c r="E3048" s="96"/>
    </row>
    <row r="3049" customFormat="false" ht="36" hidden="false" customHeight="true" outlineLevel="0" collapsed="false">
      <c r="A3049" s="96" t="s">
        <v>23090</v>
      </c>
      <c r="B3049" s="97" t="s">
        <v>23091</v>
      </c>
      <c r="C3049" s="98" t="s">
        <v>172</v>
      </c>
      <c r="D3049" s="99" t="n">
        <v>1911.07</v>
      </c>
      <c r="E3049" s="96"/>
    </row>
    <row r="3050" customFormat="false" ht="12" hidden="false" customHeight="true" outlineLevel="0" collapsed="false">
      <c r="A3050" s="91" t="n">
        <v>9101</v>
      </c>
      <c r="B3050" s="92" t="s">
        <v>22858</v>
      </c>
      <c r="C3050" s="93"/>
      <c r="D3050" s="94"/>
      <c r="E3050" s="95"/>
    </row>
    <row r="3051" customFormat="false" ht="24" hidden="false" customHeight="true" outlineLevel="0" collapsed="false">
      <c r="A3051" s="96" t="s">
        <v>23092</v>
      </c>
      <c r="B3051" s="97" t="s">
        <v>23093</v>
      </c>
      <c r="C3051" s="98" t="s">
        <v>19310</v>
      </c>
      <c r="D3051" s="99" t="n">
        <v>196.69</v>
      </c>
      <c r="E3051" s="96"/>
    </row>
    <row r="3052" customFormat="false" ht="24" hidden="false" customHeight="true" outlineLevel="0" collapsed="false">
      <c r="A3052" s="96" t="s">
        <v>23094</v>
      </c>
      <c r="B3052" s="97" t="s">
        <v>23095</v>
      </c>
      <c r="C3052" s="98" t="s">
        <v>19310</v>
      </c>
      <c r="D3052" s="99" t="n">
        <v>621.97</v>
      </c>
      <c r="E3052" s="96"/>
    </row>
    <row r="3053" customFormat="false" ht="24" hidden="false" customHeight="true" outlineLevel="0" collapsed="false">
      <c r="A3053" s="96" t="s">
        <v>23096</v>
      </c>
      <c r="B3053" s="97" t="s">
        <v>23097</v>
      </c>
      <c r="C3053" s="98" t="s">
        <v>17460</v>
      </c>
      <c r="D3053" s="99" t="n">
        <v>1105.09</v>
      </c>
      <c r="E3053" s="96"/>
    </row>
    <row r="3054" customFormat="false" ht="60.75" hidden="false" customHeight="true" outlineLevel="0" collapsed="false">
      <c r="A3054" s="96" t="s">
        <v>23098</v>
      </c>
      <c r="B3054" s="97" t="s">
        <v>23099</v>
      </c>
      <c r="C3054" s="98" t="s">
        <v>17460</v>
      </c>
      <c r="D3054" s="99" t="n">
        <v>942.21</v>
      </c>
      <c r="E3054" s="96"/>
    </row>
    <row r="3055" customFormat="false" ht="60.75" hidden="false" customHeight="true" outlineLevel="0" collapsed="false">
      <c r="A3055" s="96" t="s">
        <v>23100</v>
      </c>
      <c r="B3055" s="97" t="s">
        <v>23101</v>
      </c>
      <c r="C3055" s="98" t="s">
        <v>17460</v>
      </c>
      <c r="D3055" s="99" t="n">
        <v>743.91</v>
      </c>
      <c r="E3055" s="96"/>
    </row>
    <row r="3056" customFormat="false" ht="60.75" hidden="false" customHeight="true" outlineLevel="0" collapsed="false">
      <c r="A3056" s="96" t="s">
        <v>23102</v>
      </c>
      <c r="B3056" s="97" t="s">
        <v>23103</v>
      </c>
      <c r="C3056" s="98" t="s">
        <v>17460</v>
      </c>
      <c r="D3056" s="99" t="n">
        <v>1194.8</v>
      </c>
      <c r="E3056" s="96"/>
    </row>
    <row r="3057" customFormat="false" ht="60.75" hidden="false" customHeight="true" outlineLevel="0" collapsed="false">
      <c r="A3057" s="96" t="s">
        <v>23104</v>
      </c>
      <c r="B3057" s="97" t="s">
        <v>23105</v>
      </c>
      <c r="C3057" s="98" t="s">
        <v>17460</v>
      </c>
      <c r="D3057" s="99" t="n">
        <v>1426.7</v>
      </c>
      <c r="E3057" s="96"/>
    </row>
    <row r="3058" customFormat="false" ht="60.75" hidden="false" customHeight="true" outlineLevel="0" collapsed="false">
      <c r="A3058" s="96" t="s">
        <v>23106</v>
      </c>
      <c r="B3058" s="97" t="s">
        <v>23107</v>
      </c>
      <c r="C3058" s="98" t="s">
        <v>17460</v>
      </c>
      <c r="D3058" s="99" t="n">
        <v>1154.9</v>
      </c>
      <c r="E3058" s="96"/>
    </row>
    <row r="3059" customFormat="false" ht="60.75" hidden="false" customHeight="true" outlineLevel="0" collapsed="false">
      <c r="A3059" s="96" t="s">
        <v>23108</v>
      </c>
      <c r="B3059" s="97" t="s">
        <v>23109</v>
      </c>
      <c r="C3059" s="98" t="s">
        <v>15</v>
      </c>
      <c r="D3059" s="99" t="n">
        <v>2103.28</v>
      </c>
      <c r="E3059" s="96"/>
    </row>
    <row r="3060" customFormat="false" ht="60.75" hidden="false" customHeight="true" outlineLevel="0" collapsed="false">
      <c r="A3060" s="96" t="s">
        <v>23110</v>
      </c>
      <c r="B3060" s="97" t="s">
        <v>23111</v>
      </c>
      <c r="C3060" s="98" t="s">
        <v>15</v>
      </c>
      <c r="D3060" s="99" t="n">
        <v>754.92</v>
      </c>
      <c r="E3060" s="96"/>
    </row>
    <row r="3061" customFormat="false" ht="60.75" hidden="false" customHeight="true" outlineLevel="0" collapsed="false">
      <c r="A3061" s="96" t="s">
        <v>23112</v>
      </c>
      <c r="B3061" s="97" t="s">
        <v>23113</v>
      </c>
      <c r="C3061" s="98" t="s">
        <v>17460</v>
      </c>
      <c r="D3061" s="99" t="n">
        <v>1212.4</v>
      </c>
      <c r="E3061" s="96"/>
    </row>
    <row r="3062" customFormat="false" ht="60.75" hidden="false" customHeight="true" outlineLevel="0" collapsed="false">
      <c r="A3062" s="96" t="s">
        <v>23114</v>
      </c>
      <c r="B3062" s="97" t="s">
        <v>23115</v>
      </c>
      <c r="C3062" s="98" t="s">
        <v>17460</v>
      </c>
      <c r="D3062" s="99" t="n">
        <v>940.6</v>
      </c>
      <c r="E3062" s="96"/>
    </row>
    <row r="3063" customFormat="false" ht="48.75" hidden="false" customHeight="true" outlineLevel="0" collapsed="false">
      <c r="A3063" s="96" t="s">
        <v>23116</v>
      </c>
      <c r="B3063" s="97" t="s">
        <v>23117</v>
      </c>
      <c r="C3063" s="98" t="s">
        <v>17460</v>
      </c>
      <c r="D3063" s="99" t="n">
        <v>408.23</v>
      </c>
      <c r="E3063" s="96"/>
    </row>
    <row r="3064" customFormat="false" ht="60.75" hidden="false" customHeight="true" outlineLevel="0" collapsed="false">
      <c r="A3064" s="96" t="s">
        <v>23118</v>
      </c>
      <c r="B3064" s="97" t="s">
        <v>23119</v>
      </c>
      <c r="C3064" s="98" t="s">
        <v>17460</v>
      </c>
      <c r="D3064" s="99" t="n">
        <v>1059.3</v>
      </c>
      <c r="E3064" s="96"/>
    </row>
    <row r="3065" customFormat="false" ht="60.75" hidden="false" customHeight="true" outlineLevel="0" collapsed="false">
      <c r="A3065" s="96" t="s">
        <v>23120</v>
      </c>
      <c r="B3065" s="97" t="s">
        <v>23121</v>
      </c>
      <c r="C3065" s="98" t="s">
        <v>15</v>
      </c>
      <c r="D3065" s="99" t="n">
        <v>841.34</v>
      </c>
      <c r="E3065" s="96"/>
    </row>
    <row r="3066" customFormat="false" ht="60.75" hidden="false" customHeight="true" outlineLevel="0" collapsed="false">
      <c r="A3066" s="96" t="s">
        <v>23122</v>
      </c>
      <c r="B3066" s="97" t="s">
        <v>23123</v>
      </c>
      <c r="C3066" s="98" t="s">
        <v>15</v>
      </c>
      <c r="D3066" s="99" t="n">
        <v>633.01</v>
      </c>
      <c r="E3066" s="96"/>
    </row>
    <row r="3067" customFormat="false" ht="84.75" hidden="false" customHeight="true" outlineLevel="0" collapsed="false">
      <c r="A3067" s="96" t="s">
        <v>23124</v>
      </c>
      <c r="B3067" s="97" t="s">
        <v>23125</v>
      </c>
      <c r="C3067" s="98" t="s">
        <v>15</v>
      </c>
      <c r="D3067" s="99" t="n">
        <v>246.23</v>
      </c>
      <c r="E3067" s="96"/>
    </row>
    <row r="3068" customFormat="false" ht="84.75" hidden="false" customHeight="true" outlineLevel="0" collapsed="false">
      <c r="A3068" s="96" t="s">
        <v>23126</v>
      </c>
      <c r="B3068" s="97" t="s">
        <v>23127</v>
      </c>
      <c r="C3068" s="98" t="s">
        <v>15</v>
      </c>
      <c r="D3068" s="99" t="n">
        <v>308.83</v>
      </c>
      <c r="E3068" s="96"/>
    </row>
    <row r="3069" customFormat="false" ht="36" hidden="false" customHeight="true" outlineLevel="0" collapsed="false">
      <c r="A3069" s="96" t="s">
        <v>23128</v>
      </c>
      <c r="B3069" s="97" t="s">
        <v>23129</v>
      </c>
      <c r="C3069" s="98" t="s">
        <v>17460</v>
      </c>
      <c r="D3069" s="99" t="n">
        <v>1279.01</v>
      </c>
      <c r="E3069" s="96"/>
    </row>
    <row r="3070" customFormat="false" ht="12" hidden="false" customHeight="true" outlineLevel="0" collapsed="false">
      <c r="A3070" s="96" t="s">
        <v>23130</v>
      </c>
      <c r="B3070" s="97" t="s">
        <v>23131</v>
      </c>
      <c r="C3070" s="98" t="s">
        <v>17460</v>
      </c>
      <c r="D3070" s="99" t="n">
        <v>344.63</v>
      </c>
      <c r="E3070" s="96"/>
    </row>
    <row r="3071" customFormat="false" ht="12" hidden="false" customHeight="true" outlineLevel="0" collapsed="false">
      <c r="A3071" s="96" t="s">
        <v>23132</v>
      </c>
      <c r="B3071" s="97" t="s">
        <v>23133</v>
      </c>
      <c r="C3071" s="98" t="s">
        <v>17460</v>
      </c>
      <c r="D3071" s="99" t="n">
        <v>1046.29</v>
      </c>
      <c r="E3071" s="96"/>
    </row>
    <row r="3072" customFormat="false" ht="24" hidden="false" customHeight="true" outlineLevel="0" collapsed="false">
      <c r="A3072" s="96" t="s">
        <v>23134</v>
      </c>
      <c r="B3072" s="97" t="s">
        <v>23135</v>
      </c>
      <c r="C3072" s="98" t="s">
        <v>17460</v>
      </c>
      <c r="D3072" s="99" t="n">
        <v>778.13</v>
      </c>
      <c r="E3072" s="96"/>
    </row>
    <row r="3073" customFormat="false" ht="24" hidden="false" customHeight="true" outlineLevel="0" collapsed="false">
      <c r="A3073" s="96" t="s">
        <v>23136</v>
      </c>
      <c r="B3073" s="97" t="s">
        <v>23137</v>
      </c>
      <c r="C3073" s="98" t="s">
        <v>17460</v>
      </c>
      <c r="D3073" s="99" t="n">
        <v>778.13</v>
      </c>
      <c r="E3073" s="96"/>
    </row>
    <row r="3074" customFormat="false" ht="60.75" hidden="false" customHeight="true" outlineLevel="0" collapsed="false">
      <c r="A3074" s="96" t="s">
        <v>23138</v>
      </c>
      <c r="B3074" s="97" t="s">
        <v>23139</v>
      </c>
      <c r="C3074" s="98" t="s">
        <v>15</v>
      </c>
      <c r="D3074" s="99" t="n">
        <v>2561.09</v>
      </c>
      <c r="E3074" s="96"/>
    </row>
    <row r="3075" customFormat="false" ht="60.75" hidden="false" customHeight="true" outlineLevel="0" collapsed="false">
      <c r="A3075" s="96" t="s">
        <v>23140</v>
      </c>
      <c r="B3075" s="97" t="s">
        <v>23141</v>
      </c>
      <c r="C3075" s="98" t="s">
        <v>15</v>
      </c>
      <c r="D3075" s="99" t="n">
        <v>2801.38</v>
      </c>
      <c r="E3075" s="96"/>
    </row>
    <row r="3076" customFormat="false" ht="60.75" hidden="false" customHeight="true" outlineLevel="0" collapsed="false">
      <c r="A3076" s="96" t="s">
        <v>23142</v>
      </c>
      <c r="B3076" s="97" t="s">
        <v>23143</v>
      </c>
      <c r="C3076" s="98" t="s">
        <v>15</v>
      </c>
      <c r="D3076" s="99" t="n">
        <v>3041.66</v>
      </c>
      <c r="E3076" s="96"/>
    </row>
    <row r="3077" customFormat="false" ht="60.75" hidden="false" customHeight="true" outlineLevel="0" collapsed="false">
      <c r="A3077" s="96" t="s">
        <v>23144</v>
      </c>
      <c r="B3077" s="97" t="s">
        <v>23145</v>
      </c>
      <c r="C3077" s="98" t="s">
        <v>17460</v>
      </c>
      <c r="D3077" s="99" t="n">
        <v>1126.97</v>
      </c>
      <c r="E3077" s="96"/>
    </row>
    <row r="3078" customFormat="false" ht="60.75" hidden="false" customHeight="true" outlineLevel="0" collapsed="false">
      <c r="A3078" s="96" t="s">
        <v>23146</v>
      </c>
      <c r="B3078" s="97" t="s">
        <v>23147</v>
      </c>
      <c r="C3078" s="98" t="s">
        <v>15</v>
      </c>
      <c r="D3078" s="99" t="n">
        <v>2470.31</v>
      </c>
      <c r="E3078" s="96"/>
    </row>
    <row r="3079" customFormat="false" ht="24" hidden="false" customHeight="true" outlineLevel="0" collapsed="false">
      <c r="A3079" s="96" t="s">
        <v>23148</v>
      </c>
      <c r="B3079" s="97" t="s">
        <v>23149</v>
      </c>
      <c r="C3079" s="98" t="s">
        <v>17460</v>
      </c>
      <c r="D3079" s="99" t="n">
        <v>486.66</v>
      </c>
      <c r="E3079" s="96"/>
    </row>
    <row r="3080" customFormat="false" ht="60.75" hidden="false" customHeight="true" outlineLevel="0" collapsed="false">
      <c r="A3080" s="96" t="s">
        <v>23150</v>
      </c>
      <c r="B3080" s="97" t="s">
        <v>23151</v>
      </c>
      <c r="C3080" s="98" t="s">
        <v>15</v>
      </c>
      <c r="D3080" s="99" t="n">
        <v>2767.43</v>
      </c>
      <c r="E3080" s="96"/>
    </row>
    <row r="3081" customFormat="false" ht="72.75" hidden="false" customHeight="true" outlineLevel="0" collapsed="false">
      <c r="A3081" s="96" t="s">
        <v>23152</v>
      </c>
      <c r="B3081" s="97" t="s">
        <v>23153</v>
      </c>
      <c r="C3081" s="98" t="s">
        <v>15</v>
      </c>
      <c r="D3081" s="99" t="n">
        <v>453.47</v>
      </c>
      <c r="E3081" s="96"/>
    </row>
    <row r="3082" customFormat="false" ht="60.75" hidden="false" customHeight="true" outlineLevel="0" collapsed="false">
      <c r="A3082" s="96" t="s">
        <v>23154</v>
      </c>
      <c r="B3082" s="97" t="s">
        <v>23155</v>
      </c>
      <c r="C3082" s="98" t="s">
        <v>15</v>
      </c>
      <c r="D3082" s="99" t="n">
        <v>40.33</v>
      </c>
      <c r="E3082" s="96"/>
    </row>
    <row r="3083" customFormat="false" ht="60.75" hidden="false" customHeight="true" outlineLevel="0" collapsed="false">
      <c r="A3083" s="96" t="s">
        <v>23156</v>
      </c>
      <c r="B3083" s="97" t="s">
        <v>23157</v>
      </c>
      <c r="C3083" s="98" t="s">
        <v>172</v>
      </c>
      <c r="D3083" s="99" t="n">
        <v>360.55</v>
      </c>
      <c r="E3083" s="96"/>
    </row>
    <row r="3084" customFormat="false" ht="60.75" hidden="false" customHeight="true" outlineLevel="0" collapsed="false">
      <c r="A3084" s="96" t="s">
        <v>23158</v>
      </c>
      <c r="B3084" s="97" t="s">
        <v>23159</v>
      </c>
      <c r="C3084" s="98" t="s">
        <v>172</v>
      </c>
      <c r="D3084" s="99" t="n">
        <v>317.65</v>
      </c>
      <c r="E3084" s="96"/>
    </row>
    <row r="3085" customFormat="false" ht="60.75" hidden="false" customHeight="true" outlineLevel="0" collapsed="false">
      <c r="A3085" s="96" t="s">
        <v>23160</v>
      </c>
      <c r="B3085" s="97" t="s">
        <v>23161</v>
      </c>
      <c r="C3085" s="98" t="s">
        <v>15</v>
      </c>
      <c r="D3085" s="99" t="n">
        <v>659.24</v>
      </c>
      <c r="E3085" s="96"/>
    </row>
    <row r="3086" customFormat="false" ht="60.75" hidden="false" customHeight="true" outlineLevel="0" collapsed="false">
      <c r="A3086" s="96" t="s">
        <v>23162</v>
      </c>
      <c r="B3086" s="97" t="s">
        <v>23163</v>
      </c>
      <c r="C3086" s="98" t="s">
        <v>15</v>
      </c>
      <c r="D3086" s="99" t="n">
        <v>138.75</v>
      </c>
      <c r="E3086" s="96"/>
    </row>
    <row r="3087" customFormat="false" ht="12" hidden="false" customHeight="true" outlineLevel="0" collapsed="false">
      <c r="A3087" s="91" t="n">
        <v>9102</v>
      </c>
      <c r="B3087" s="92" t="s">
        <v>19245</v>
      </c>
      <c r="C3087" s="93"/>
      <c r="D3087" s="94"/>
      <c r="E3087" s="95"/>
    </row>
    <row r="3088" customFormat="false" ht="97.5" hidden="false" customHeight="true" outlineLevel="0" collapsed="false">
      <c r="A3088" s="96" t="s">
        <v>23164</v>
      </c>
      <c r="B3088" s="97" t="s">
        <v>23165</v>
      </c>
      <c r="C3088" s="98" t="s">
        <v>172</v>
      </c>
      <c r="D3088" s="99" t="n">
        <v>974.37</v>
      </c>
      <c r="E3088" s="96"/>
    </row>
    <row r="3089" customFormat="false" ht="97.5" hidden="false" customHeight="true" outlineLevel="0" collapsed="false">
      <c r="A3089" s="96" t="s">
        <v>23166</v>
      </c>
      <c r="B3089" s="97" t="s">
        <v>23167</v>
      </c>
      <c r="C3089" s="98" t="s">
        <v>172</v>
      </c>
      <c r="D3089" s="99" t="n">
        <v>1101.94</v>
      </c>
      <c r="E3089" s="96"/>
    </row>
    <row r="3090" customFormat="false" ht="12" hidden="false" customHeight="true" outlineLevel="0" collapsed="false">
      <c r="A3090" s="91" t="n">
        <v>9103</v>
      </c>
      <c r="B3090" s="92" t="s">
        <v>22997</v>
      </c>
      <c r="C3090" s="93"/>
      <c r="D3090" s="94"/>
      <c r="E3090" s="95"/>
    </row>
    <row r="3091" customFormat="false" ht="48.75" hidden="false" customHeight="true" outlineLevel="0" collapsed="false">
      <c r="A3091" s="96" t="s">
        <v>23168</v>
      </c>
      <c r="B3091" s="97" t="s">
        <v>23169</v>
      </c>
      <c r="C3091" s="98" t="s">
        <v>15</v>
      </c>
      <c r="D3091" s="99" t="n">
        <v>1955.01</v>
      </c>
      <c r="E3091" s="96"/>
    </row>
    <row r="3092" customFormat="false" ht="60.75" hidden="false" customHeight="true" outlineLevel="0" collapsed="false">
      <c r="A3092" s="96" t="s">
        <v>23170</v>
      </c>
      <c r="B3092" s="97" t="s">
        <v>23171</v>
      </c>
      <c r="C3092" s="98" t="s">
        <v>15</v>
      </c>
      <c r="D3092" s="99" t="n">
        <v>2657.99</v>
      </c>
      <c r="E3092" s="96"/>
    </row>
    <row r="3093" customFormat="false" ht="48.75" hidden="false" customHeight="true" outlineLevel="0" collapsed="false">
      <c r="A3093" s="96" t="s">
        <v>23172</v>
      </c>
      <c r="B3093" s="97" t="s">
        <v>23173</v>
      </c>
      <c r="C3093" s="98" t="s">
        <v>15</v>
      </c>
      <c r="D3093" s="99" t="n">
        <v>2399.09</v>
      </c>
      <c r="E3093" s="96"/>
    </row>
    <row r="3094" customFormat="false" ht="60.75" hidden="false" customHeight="true" outlineLevel="0" collapsed="false">
      <c r="A3094" s="96" t="s">
        <v>23174</v>
      </c>
      <c r="B3094" s="97" t="s">
        <v>23175</v>
      </c>
      <c r="C3094" s="98" t="s">
        <v>15</v>
      </c>
      <c r="D3094" s="99" t="n">
        <v>1859.17</v>
      </c>
      <c r="E3094" s="96"/>
    </row>
    <row r="3095" customFormat="false" ht="48.75" hidden="false" customHeight="true" outlineLevel="0" collapsed="false">
      <c r="A3095" s="96" t="s">
        <v>23176</v>
      </c>
      <c r="B3095" s="97" t="s">
        <v>23177</v>
      </c>
      <c r="C3095" s="98" t="s">
        <v>15</v>
      </c>
      <c r="D3095" s="99" t="n">
        <v>268.54</v>
      </c>
      <c r="E3095" s="96"/>
    </row>
    <row r="3096" customFormat="false" ht="48.75" hidden="false" customHeight="true" outlineLevel="0" collapsed="false">
      <c r="A3096" s="96" t="s">
        <v>23178</v>
      </c>
      <c r="B3096" s="97" t="s">
        <v>23179</v>
      </c>
      <c r="C3096" s="98" t="s">
        <v>15</v>
      </c>
      <c r="D3096" s="99" t="n">
        <v>736.1</v>
      </c>
      <c r="E3096" s="96"/>
    </row>
    <row r="3097" customFormat="false" ht="36" hidden="false" customHeight="true" outlineLevel="0" collapsed="false">
      <c r="A3097" s="96" t="s">
        <v>23180</v>
      </c>
      <c r="B3097" s="97" t="s">
        <v>23181</v>
      </c>
      <c r="C3097" s="98" t="s">
        <v>172</v>
      </c>
      <c r="D3097" s="99" t="n">
        <v>156.91</v>
      </c>
      <c r="E3097" s="96"/>
    </row>
    <row r="3098" customFormat="false" ht="36" hidden="false" customHeight="true" outlineLevel="0" collapsed="false">
      <c r="A3098" s="96" t="s">
        <v>23182</v>
      </c>
      <c r="B3098" s="97" t="s">
        <v>23183</v>
      </c>
      <c r="C3098" s="98" t="s">
        <v>172</v>
      </c>
      <c r="D3098" s="99" t="n">
        <v>209.53</v>
      </c>
      <c r="E3098" s="96"/>
    </row>
    <row r="3099" customFormat="false" ht="36" hidden="false" customHeight="true" outlineLevel="0" collapsed="false">
      <c r="A3099" s="96" t="s">
        <v>23184</v>
      </c>
      <c r="B3099" s="97" t="s">
        <v>23185</v>
      </c>
      <c r="C3099" s="98" t="s">
        <v>172</v>
      </c>
      <c r="D3099" s="99" t="n">
        <v>191.92</v>
      </c>
      <c r="E3099" s="96"/>
    </row>
    <row r="3100" customFormat="false" ht="36" hidden="false" customHeight="true" outlineLevel="0" collapsed="false">
      <c r="A3100" s="96" t="s">
        <v>23186</v>
      </c>
      <c r="B3100" s="97" t="s">
        <v>23187</v>
      </c>
      <c r="C3100" s="98" t="s">
        <v>172</v>
      </c>
      <c r="D3100" s="99" t="n">
        <v>459.88</v>
      </c>
      <c r="E3100" s="96"/>
    </row>
    <row r="3101" customFormat="false" ht="24" hidden="false" customHeight="true" outlineLevel="0" collapsed="false">
      <c r="A3101" s="96" t="s">
        <v>23188</v>
      </c>
      <c r="B3101" s="97" t="s">
        <v>23189</v>
      </c>
      <c r="C3101" s="98" t="s">
        <v>172</v>
      </c>
      <c r="D3101" s="99" t="n">
        <v>209.42</v>
      </c>
      <c r="E3101" s="96"/>
    </row>
    <row r="3102" customFormat="false" ht="24" hidden="false" customHeight="true" outlineLevel="0" collapsed="false">
      <c r="A3102" s="96" t="s">
        <v>23190</v>
      </c>
      <c r="B3102" s="97" t="s">
        <v>23191</v>
      </c>
      <c r="C3102" s="98" t="s">
        <v>172</v>
      </c>
      <c r="D3102" s="99" t="n">
        <v>202.55</v>
      </c>
      <c r="E3102" s="96"/>
    </row>
    <row r="3103" customFormat="false" ht="60.75" hidden="false" customHeight="true" outlineLevel="0" collapsed="false">
      <c r="A3103" s="96" t="s">
        <v>23192</v>
      </c>
      <c r="B3103" s="97" t="s">
        <v>23193</v>
      </c>
      <c r="C3103" s="98" t="s">
        <v>15</v>
      </c>
      <c r="D3103" s="99" t="n">
        <v>3192.39</v>
      </c>
      <c r="E3103" s="96"/>
    </row>
    <row r="3104" customFormat="false" ht="12" hidden="false" customHeight="true" outlineLevel="0" collapsed="false">
      <c r="A3104" s="91" t="n">
        <v>9104</v>
      </c>
      <c r="B3104" s="92" t="s">
        <v>18050</v>
      </c>
      <c r="C3104" s="93"/>
      <c r="D3104" s="94"/>
      <c r="E3104" s="95"/>
    </row>
    <row r="3105" customFormat="false" ht="36" hidden="false" customHeight="true" outlineLevel="0" collapsed="false">
      <c r="A3105" s="96" t="s">
        <v>23194</v>
      </c>
      <c r="B3105" s="97" t="s">
        <v>23195</v>
      </c>
      <c r="C3105" s="98" t="s">
        <v>17561</v>
      </c>
      <c r="D3105" s="99" t="n">
        <v>1998.28</v>
      </c>
      <c r="E3105" s="96"/>
    </row>
    <row r="3106" customFormat="false" ht="12" hidden="false" customHeight="true" outlineLevel="0" collapsed="false">
      <c r="A3106" s="91" t="n">
        <v>9105</v>
      </c>
      <c r="B3106" s="92" t="s">
        <v>23040</v>
      </c>
      <c r="C3106" s="93"/>
      <c r="D3106" s="94"/>
      <c r="E3106" s="95"/>
    </row>
    <row r="3107" customFormat="false" ht="36" hidden="false" customHeight="true" outlineLevel="0" collapsed="false">
      <c r="A3107" s="96" t="s">
        <v>23196</v>
      </c>
      <c r="B3107" s="97" t="s">
        <v>23197</v>
      </c>
      <c r="C3107" s="98" t="s">
        <v>19310</v>
      </c>
      <c r="D3107" s="99" t="n">
        <v>1404.37</v>
      </c>
      <c r="E3107" s="96"/>
    </row>
    <row r="3108" customFormat="false" ht="24" hidden="false" customHeight="true" outlineLevel="0" collapsed="false">
      <c r="A3108" s="96" t="s">
        <v>23198</v>
      </c>
      <c r="B3108" s="97" t="s">
        <v>23199</v>
      </c>
      <c r="C3108" s="98" t="s">
        <v>19310</v>
      </c>
      <c r="D3108" s="99" t="n">
        <v>428.58</v>
      </c>
      <c r="E3108" s="96"/>
    </row>
    <row r="3109" customFormat="false" ht="12" hidden="false" customHeight="true" outlineLevel="0" collapsed="false">
      <c r="A3109" s="91" t="n">
        <v>9106</v>
      </c>
      <c r="B3109" s="92" t="s">
        <v>23200</v>
      </c>
      <c r="C3109" s="93"/>
      <c r="D3109" s="94"/>
      <c r="E3109" s="95"/>
    </row>
    <row r="3110" customFormat="false" ht="60.75" hidden="false" customHeight="true" outlineLevel="0" collapsed="false">
      <c r="A3110" s="96" t="s">
        <v>23201</v>
      </c>
      <c r="B3110" s="97" t="s">
        <v>23202</v>
      </c>
      <c r="C3110" s="98" t="s">
        <v>15</v>
      </c>
      <c r="D3110" s="99" t="n">
        <v>647.86</v>
      </c>
      <c r="E3110" s="96"/>
    </row>
    <row r="3111" customFormat="false" ht="12" hidden="false" customHeight="true" outlineLevel="0" collapsed="false">
      <c r="A3111" s="91" t="n">
        <v>9107</v>
      </c>
      <c r="B3111" s="92" t="s">
        <v>18728</v>
      </c>
      <c r="C3111" s="93"/>
      <c r="D3111" s="94"/>
      <c r="E3111" s="95"/>
    </row>
    <row r="3112" customFormat="false" ht="12" hidden="false" customHeight="true" outlineLevel="0" collapsed="false">
      <c r="A3112" s="96" t="s">
        <v>23203</v>
      </c>
      <c r="B3112" s="97" t="s">
        <v>23204</v>
      </c>
      <c r="C3112" s="98" t="s">
        <v>172</v>
      </c>
      <c r="D3112" s="99" t="n">
        <v>582.97</v>
      </c>
      <c r="E3112" s="96"/>
    </row>
    <row r="3113" customFormat="false" ht="12" hidden="false" customHeight="true" outlineLevel="0" collapsed="false">
      <c r="A3113" s="100" t="n">
        <v>10908</v>
      </c>
      <c r="B3113" s="92" t="s">
        <v>23205</v>
      </c>
      <c r="C3113" s="93"/>
      <c r="D3113" s="94"/>
      <c r="E3113" s="95"/>
    </row>
    <row r="3114" customFormat="false" ht="48.75" hidden="false" customHeight="true" outlineLevel="0" collapsed="false">
      <c r="A3114" s="96" t="s">
        <v>23206</v>
      </c>
      <c r="B3114" s="97" t="s">
        <v>23207</v>
      </c>
      <c r="C3114" s="98" t="s">
        <v>17460</v>
      </c>
      <c r="D3114" s="99" t="n">
        <v>199.76</v>
      </c>
      <c r="E3114" s="96"/>
    </row>
    <row r="3115" customFormat="false" ht="48.75" hidden="false" customHeight="true" outlineLevel="0" collapsed="false">
      <c r="A3115" s="96" t="s">
        <v>23208</v>
      </c>
      <c r="B3115" s="97" t="s">
        <v>23209</v>
      </c>
      <c r="C3115" s="98" t="s">
        <v>17460</v>
      </c>
      <c r="D3115" s="99" t="n">
        <v>243.55</v>
      </c>
      <c r="E3115" s="96"/>
    </row>
    <row r="3116" customFormat="false" ht="48.75" hidden="false" customHeight="true" outlineLevel="0" collapsed="false">
      <c r="A3116" s="96" t="s">
        <v>23210</v>
      </c>
      <c r="B3116" s="97" t="s">
        <v>23211</v>
      </c>
      <c r="C3116" s="98" t="s">
        <v>17460</v>
      </c>
      <c r="D3116" s="99" t="n">
        <v>154.32</v>
      </c>
      <c r="E3116" s="96"/>
    </row>
    <row r="3117" customFormat="false" ht="48.75" hidden="false" customHeight="true" outlineLevel="0" collapsed="false">
      <c r="A3117" s="96" t="s">
        <v>23212</v>
      </c>
      <c r="B3117" s="97" t="s">
        <v>23213</v>
      </c>
      <c r="C3117" s="98" t="s">
        <v>17460</v>
      </c>
      <c r="D3117" s="99" t="n">
        <v>139.73</v>
      </c>
      <c r="E3117" s="96"/>
    </row>
    <row r="3118" customFormat="false" ht="48.75" hidden="false" customHeight="true" outlineLevel="0" collapsed="false">
      <c r="A3118" s="96" t="s">
        <v>23214</v>
      </c>
      <c r="B3118" s="97" t="s">
        <v>23215</v>
      </c>
      <c r="C3118" s="98" t="s">
        <v>17460</v>
      </c>
      <c r="D3118" s="99" t="n">
        <v>184.43</v>
      </c>
      <c r="E3118" s="96"/>
    </row>
    <row r="3119" customFormat="false" ht="48.75" hidden="false" customHeight="true" outlineLevel="0" collapsed="false">
      <c r="A3119" s="96" t="s">
        <v>23216</v>
      </c>
      <c r="B3119" s="97" t="s">
        <v>23217</v>
      </c>
      <c r="C3119" s="98" t="s">
        <v>17460</v>
      </c>
      <c r="D3119" s="99" t="n">
        <v>93.38</v>
      </c>
      <c r="E3119" s="96"/>
    </row>
    <row r="3120" customFormat="false" ht="48.75" hidden="false" customHeight="true" outlineLevel="0" collapsed="false">
      <c r="A3120" s="96" t="s">
        <v>23218</v>
      </c>
      <c r="B3120" s="97" t="s">
        <v>23219</v>
      </c>
      <c r="C3120" s="98" t="s">
        <v>17460</v>
      </c>
      <c r="D3120" s="99" t="n">
        <v>137.72</v>
      </c>
      <c r="E3120" s="96"/>
    </row>
    <row r="3121" customFormat="false" ht="48.75" hidden="false" customHeight="true" outlineLevel="0" collapsed="false">
      <c r="A3121" s="96" t="s">
        <v>23220</v>
      </c>
      <c r="B3121" s="97" t="s">
        <v>23221</v>
      </c>
      <c r="C3121" s="98" t="s">
        <v>17460</v>
      </c>
      <c r="D3121" s="99" t="n">
        <v>181.51</v>
      </c>
      <c r="E3121" s="96"/>
    </row>
    <row r="3122" customFormat="false" ht="48.75" hidden="false" customHeight="true" outlineLevel="0" collapsed="false">
      <c r="A3122" s="96" t="s">
        <v>23222</v>
      </c>
      <c r="B3122" s="97" t="s">
        <v>23223</v>
      </c>
      <c r="C3122" s="98" t="s">
        <v>17460</v>
      </c>
      <c r="D3122" s="99" t="n">
        <v>92.28</v>
      </c>
      <c r="E3122" s="96"/>
    </row>
    <row r="3123" customFormat="false" ht="12" hidden="false" customHeight="true" outlineLevel="0" collapsed="false">
      <c r="A3123" s="111" t="n">
        <v>14</v>
      </c>
      <c r="B3123" s="92" t="s">
        <v>23224</v>
      </c>
      <c r="C3123" s="93"/>
      <c r="D3123" s="94"/>
      <c r="E3123" s="95"/>
    </row>
    <row r="3124" customFormat="false" ht="24" hidden="false" customHeight="true" outlineLevel="0" collapsed="false">
      <c r="A3124" s="96" t="s">
        <v>23225</v>
      </c>
      <c r="B3124" s="97" t="s">
        <v>23226</v>
      </c>
      <c r="C3124" s="98" t="s">
        <v>17561</v>
      </c>
      <c r="D3124" s="99" t="n">
        <v>39.1</v>
      </c>
      <c r="E3124" s="96"/>
    </row>
    <row r="3125" customFormat="false" ht="24" hidden="false" customHeight="true" outlineLevel="0" collapsed="false">
      <c r="A3125" s="96" t="s">
        <v>23227</v>
      </c>
      <c r="B3125" s="97" t="s">
        <v>23228</v>
      </c>
      <c r="C3125" s="98" t="s">
        <v>17561</v>
      </c>
      <c r="D3125" s="99" t="n">
        <v>26.06</v>
      </c>
      <c r="E3125" s="96"/>
    </row>
    <row r="3126" customFormat="false" ht="24" hidden="false" customHeight="true" outlineLevel="0" collapsed="false">
      <c r="A3126" s="96" t="s">
        <v>23229</v>
      </c>
      <c r="B3126" s="97" t="s">
        <v>23230</v>
      </c>
      <c r="C3126" s="98" t="s">
        <v>17561</v>
      </c>
      <c r="D3126" s="99" t="n">
        <v>27.8</v>
      </c>
      <c r="E3126" s="96"/>
    </row>
    <row r="3127" customFormat="false" ht="12" hidden="false" customHeight="true" outlineLevel="0" collapsed="false">
      <c r="A3127" s="96" t="s">
        <v>23231</v>
      </c>
      <c r="B3127" s="97" t="s">
        <v>23232</v>
      </c>
      <c r="C3127" s="98" t="s">
        <v>17561</v>
      </c>
      <c r="D3127" s="99" t="n">
        <v>988.92</v>
      </c>
      <c r="E3127" s="96"/>
    </row>
    <row r="3128" customFormat="false" ht="24" hidden="false" customHeight="true" outlineLevel="0" collapsed="false">
      <c r="A3128" s="96" t="s">
        <v>23233</v>
      </c>
      <c r="B3128" s="97" t="s">
        <v>23234</v>
      </c>
      <c r="C3128" s="98" t="s">
        <v>17561</v>
      </c>
      <c r="D3128" s="99" t="n">
        <v>545.29</v>
      </c>
      <c r="E3128" s="96"/>
    </row>
    <row r="3129" customFormat="false" ht="24" hidden="false" customHeight="true" outlineLevel="0" collapsed="false">
      <c r="A3129" s="96" t="s">
        <v>23235</v>
      </c>
      <c r="B3129" s="97" t="s">
        <v>23236</v>
      </c>
      <c r="C3129" s="98" t="s">
        <v>17561</v>
      </c>
      <c r="D3129" s="99" t="n">
        <v>583.43</v>
      </c>
      <c r="E3129" s="96"/>
    </row>
    <row r="3130" customFormat="false" ht="24" hidden="false" customHeight="true" outlineLevel="0" collapsed="false">
      <c r="A3130" s="96" t="s">
        <v>23237</v>
      </c>
      <c r="B3130" s="97" t="s">
        <v>23238</v>
      </c>
      <c r="C3130" s="98" t="s">
        <v>17561</v>
      </c>
      <c r="D3130" s="99" t="n">
        <v>547.2</v>
      </c>
      <c r="E3130" s="96"/>
    </row>
    <row r="3131" customFormat="false" ht="24" hidden="false" customHeight="true" outlineLevel="0" collapsed="false">
      <c r="A3131" s="96" t="s">
        <v>23239</v>
      </c>
      <c r="B3131" s="97" t="s">
        <v>23240</v>
      </c>
      <c r="C3131" s="98" t="s">
        <v>17561</v>
      </c>
      <c r="D3131" s="99" t="n">
        <v>631.75</v>
      </c>
      <c r="E3131" s="96"/>
    </row>
    <row r="3132" customFormat="false" ht="24" hidden="false" customHeight="true" outlineLevel="0" collapsed="false">
      <c r="A3132" s="96" t="s">
        <v>23241</v>
      </c>
      <c r="B3132" s="97" t="s">
        <v>23242</v>
      </c>
      <c r="C3132" s="98" t="s">
        <v>17561</v>
      </c>
      <c r="D3132" s="99" t="n">
        <v>537.37</v>
      </c>
      <c r="E3132" s="96"/>
    </row>
    <row r="3133" customFormat="false" ht="24" hidden="false" customHeight="true" outlineLevel="0" collapsed="false">
      <c r="A3133" s="96" t="s">
        <v>23243</v>
      </c>
      <c r="B3133" s="97" t="s">
        <v>23244</v>
      </c>
      <c r="C3133" s="98" t="s">
        <v>17561</v>
      </c>
      <c r="D3133" s="99" t="n">
        <v>480.43</v>
      </c>
      <c r="E3133" s="96"/>
    </row>
    <row r="3134" customFormat="false" ht="24" hidden="false" customHeight="true" outlineLevel="0" collapsed="false">
      <c r="A3134" s="96" t="s">
        <v>23245</v>
      </c>
      <c r="B3134" s="97" t="s">
        <v>23246</v>
      </c>
      <c r="C3134" s="98" t="s">
        <v>17561</v>
      </c>
      <c r="D3134" s="99" t="n">
        <v>442.21</v>
      </c>
      <c r="E3134" s="96"/>
    </row>
    <row r="3135" customFormat="false" ht="24" hidden="false" customHeight="true" outlineLevel="0" collapsed="false">
      <c r="A3135" s="96" t="s">
        <v>23247</v>
      </c>
      <c r="B3135" s="97" t="s">
        <v>23248</v>
      </c>
      <c r="C3135" s="98" t="s">
        <v>17561</v>
      </c>
      <c r="D3135" s="99" t="n">
        <v>414.91</v>
      </c>
      <c r="E3135" s="96"/>
    </row>
    <row r="3136" customFormat="false" ht="12" hidden="false" customHeight="true" outlineLevel="0" collapsed="false">
      <c r="A3136" s="96" t="s">
        <v>23249</v>
      </c>
      <c r="B3136" s="97" t="s">
        <v>23250</v>
      </c>
      <c r="C3136" s="98" t="s">
        <v>17460</v>
      </c>
      <c r="D3136" s="99" t="n">
        <v>345.27</v>
      </c>
      <c r="E3136" s="96"/>
    </row>
    <row r="3137" customFormat="false" ht="36" hidden="false" customHeight="true" outlineLevel="0" collapsed="false">
      <c r="A3137" s="96" t="s">
        <v>23251</v>
      </c>
      <c r="B3137" s="97" t="s">
        <v>23252</v>
      </c>
      <c r="C3137" s="98" t="s">
        <v>17561</v>
      </c>
      <c r="D3137" s="99" t="n">
        <v>513.23</v>
      </c>
      <c r="E3137" s="96"/>
    </row>
    <row r="3138" customFormat="false" ht="36" hidden="false" customHeight="true" outlineLevel="0" collapsed="false">
      <c r="A3138" s="96" t="s">
        <v>23253</v>
      </c>
      <c r="B3138" s="97" t="s">
        <v>23254</v>
      </c>
      <c r="C3138" s="98" t="s">
        <v>17561</v>
      </c>
      <c r="D3138" s="99" t="n">
        <v>567.77</v>
      </c>
      <c r="E3138" s="96"/>
    </row>
    <row r="3139" customFormat="false" ht="36" hidden="false" customHeight="true" outlineLevel="0" collapsed="false">
      <c r="A3139" s="96" t="s">
        <v>23255</v>
      </c>
      <c r="B3139" s="97" t="s">
        <v>23256</v>
      </c>
      <c r="C3139" s="98" t="s">
        <v>17561</v>
      </c>
      <c r="D3139" s="99" t="n">
        <v>546.12</v>
      </c>
      <c r="E3139" s="96"/>
    </row>
    <row r="3140" customFormat="false" ht="36" hidden="false" customHeight="true" outlineLevel="0" collapsed="false">
      <c r="A3140" s="96" t="s">
        <v>23257</v>
      </c>
      <c r="B3140" s="97" t="s">
        <v>23258</v>
      </c>
      <c r="C3140" s="98" t="s">
        <v>17561</v>
      </c>
      <c r="D3140" s="99" t="n">
        <v>597.26</v>
      </c>
      <c r="E3140" s="96"/>
    </row>
    <row r="3141" customFormat="false" ht="36" hidden="false" customHeight="true" outlineLevel="0" collapsed="false">
      <c r="A3141" s="96" t="s">
        <v>23259</v>
      </c>
      <c r="B3141" s="97" t="s">
        <v>23260</v>
      </c>
      <c r="C3141" s="98" t="s">
        <v>17561</v>
      </c>
      <c r="D3141" s="99" t="n">
        <v>583.36</v>
      </c>
      <c r="E3141" s="96"/>
    </row>
    <row r="3142" customFormat="false" ht="36" hidden="false" customHeight="true" outlineLevel="0" collapsed="false">
      <c r="A3142" s="96" t="s">
        <v>23261</v>
      </c>
      <c r="B3142" s="97" t="s">
        <v>23262</v>
      </c>
      <c r="C3142" s="98" t="s">
        <v>17561</v>
      </c>
      <c r="D3142" s="99" t="n">
        <v>641.3</v>
      </c>
      <c r="E3142" s="96"/>
    </row>
    <row r="3143" customFormat="false" ht="36" hidden="false" customHeight="true" outlineLevel="0" collapsed="false">
      <c r="A3143" s="96" t="s">
        <v>23263</v>
      </c>
      <c r="B3143" s="97" t="s">
        <v>23264</v>
      </c>
      <c r="C3143" s="98" t="s">
        <v>17561</v>
      </c>
      <c r="D3143" s="99" t="n">
        <v>627.26</v>
      </c>
      <c r="E3143" s="96"/>
    </row>
    <row r="3144" customFormat="false" ht="36" hidden="false" customHeight="true" outlineLevel="0" collapsed="false">
      <c r="A3144" s="96" t="s">
        <v>23265</v>
      </c>
      <c r="B3144" s="97" t="s">
        <v>23266</v>
      </c>
      <c r="C3144" s="98" t="s">
        <v>17561</v>
      </c>
      <c r="D3144" s="99" t="n">
        <v>664.95</v>
      </c>
      <c r="E3144" s="96"/>
    </row>
    <row r="3145" customFormat="false" ht="36" hidden="false" customHeight="true" outlineLevel="0" collapsed="false">
      <c r="A3145" s="96" t="s">
        <v>23267</v>
      </c>
      <c r="B3145" s="97" t="s">
        <v>23268</v>
      </c>
      <c r="C3145" s="98" t="s">
        <v>17561</v>
      </c>
      <c r="D3145" s="99" t="n">
        <v>720.92</v>
      </c>
      <c r="E3145" s="96"/>
    </row>
    <row r="3146" customFormat="false" ht="36" hidden="false" customHeight="true" outlineLevel="0" collapsed="false">
      <c r="A3146" s="96" t="s">
        <v>23269</v>
      </c>
      <c r="B3146" s="97" t="s">
        <v>23270</v>
      </c>
      <c r="C3146" s="98" t="s">
        <v>17561</v>
      </c>
      <c r="D3146" s="99" t="n">
        <v>705.25</v>
      </c>
      <c r="E3146" s="96"/>
    </row>
    <row r="3147" customFormat="false" ht="36" hidden="false" customHeight="true" outlineLevel="0" collapsed="false">
      <c r="A3147" s="96" t="s">
        <v>23271</v>
      </c>
      <c r="B3147" s="97" t="s">
        <v>23272</v>
      </c>
      <c r="C3147" s="98" t="s">
        <v>17561</v>
      </c>
      <c r="D3147" s="99" t="n">
        <v>577.95</v>
      </c>
      <c r="E3147" s="96"/>
    </row>
    <row r="3148" customFormat="false" ht="36" hidden="false" customHeight="true" outlineLevel="0" collapsed="false">
      <c r="A3148" s="96" t="s">
        <v>23273</v>
      </c>
      <c r="B3148" s="97" t="s">
        <v>23274</v>
      </c>
      <c r="C3148" s="98" t="s">
        <v>17561</v>
      </c>
      <c r="D3148" s="99" t="n">
        <v>598.19</v>
      </c>
      <c r="E3148" s="96"/>
    </row>
    <row r="3149" customFormat="false" ht="24" hidden="false" customHeight="true" outlineLevel="0" collapsed="false">
      <c r="A3149" s="96" t="s">
        <v>23275</v>
      </c>
      <c r="B3149" s="97" t="s">
        <v>23276</v>
      </c>
      <c r="C3149" s="98" t="s">
        <v>17561</v>
      </c>
      <c r="D3149" s="99" t="n">
        <v>395.44</v>
      </c>
      <c r="E3149" s="96"/>
    </row>
    <row r="3150" customFormat="false" ht="24" hidden="false" customHeight="true" outlineLevel="0" collapsed="false">
      <c r="A3150" s="96" t="s">
        <v>23277</v>
      </c>
      <c r="B3150" s="97" t="s">
        <v>23278</v>
      </c>
      <c r="C3150" s="98" t="s">
        <v>17561</v>
      </c>
      <c r="D3150" s="99" t="n">
        <v>423.88</v>
      </c>
      <c r="E3150" s="96"/>
    </row>
    <row r="3151" customFormat="false" ht="36" hidden="false" customHeight="true" outlineLevel="0" collapsed="false">
      <c r="A3151" s="96" t="s">
        <v>23279</v>
      </c>
      <c r="B3151" s="97" t="s">
        <v>23280</v>
      </c>
      <c r="C3151" s="98" t="s">
        <v>17561</v>
      </c>
      <c r="D3151" s="99" t="n">
        <v>547.88</v>
      </c>
      <c r="E3151" s="96"/>
    </row>
    <row r="3152" customFormat="false" ht="36" hidden="false" customHeight="true" outlineLevel="0" collapsed="false">
      <c r="A3152" s="96" t="s">
        <v>23281</v>
      </c>
      <c r="B3152" s="97" t="s">
        <v>23282</v>
      </c>
      <c r="C3152" s="98" t="s">
        <v>17561</v>
      </c>
      <c r="D3152" s="99" t="n">
        <v>541.28</v>
      </c>
      <c r="E3152" s="96"/>
    </row>
    <row r="3153" customFormat="false" ht="36" hidden="false" customHeight="true" outlineLevel="0" collapsed="false">
      <c r="A3153" s="96" t="s">
        <v>23283</v>
      </c>
      <c r="B3153" s="97" t="s">
        <v>23284</v>
      </c>
      <c r="C3153" s="98" t="s">
        <v>17561</v>
      </c>
      <c r="D3153" s="99" t="n">
        <v>521.1</v>
      </c>
      <c r="E3153" s="96"/>
    </row>
    <row r="3154" customFormat="false" ht="36" hidden="false" customHeight="true" outlineLevel="0" collapsed="false">
      <c r="A3154" s="96" t="s">
        <v>23285</v>
      </c>
      <c r="B3154" s="97" t="s">
        <v>23286</v>
      </c>
      <c r="C3154" s="98" t="s">
        <v>17561</v>
      </c>
      <c r="D3154" s="99" t="n">
        <v>542.16</v>
      </c>
      <c r="E3154" s="96"/>
    </row>
    <row r="3155" customFormat="false" ht="36" hidden="false" customHeight="true" outlineLevel="0" collapsed="false">
      <c r="A3155" s="96" t="s">
        <v>23287</v>
      </c>
      <c r="B3155" s="97" t="s">
        <v>23288</v>
      </c>
      <c r="C3155" s="98" t="s">
        <v>17561</v>
      </c>
      <c r="D3155" s="99" t="n">
        <v>550.11</v>
      </c>
      <c r="E3155" s="96"/>
    </row>
    <row r="3156" customFormat="false" ht="36" hidden="false" customHeight="true" outlineLevel="0" collapsed="false">
      <c r="A3156" s="96" t="s">
        <v>23289</v>
      </c>
      <c r="B3156" s="97" t="s">
        <v>23290</v>
      </c>
      <c r="C3156" s="98" t="s">
        <v>17561</v>
      </c>
      <c r="D3156" s="99" t="n">
        <v>566.66</v>
      </c>
      <c r="E3156" s="96"/>
    </row>
    <row r="3157" customFormat="false" ht="36" hidden="false" customHeight="true" outlineLevel="0" collapsed="false">
      <c r="A3157" s="96" t="s">
        <v>23291</v>
      </c>
      <c r="B3157" s="97" t="s">
        <v>23292</v>
      </c>
      <c r="C3157" s="98" t="s">
        <v>17561</v>
      </c>
      <c r="D3157" s="99" t="n">
        <v>515.31</v>
      </c>
      <c r="E3157" s="96"/>
    </row>
    <row r="3158" customFormat="false" ht="24" hidden="false" customHeight="true" outlineLevel="0" collapsed="false">
      <c r="A3158" s="96" t="s">
        <v>23293</v>
      </c>
      <c r="B3158" s="97" t="s">
        <v>23294</v>
      </c>
      <c r="C3158" s="98" t="s">
        <v>17460</v>
      </c>
      <c r="D3158" s="99" t="n">
        <v>6.88</v>
      </c>
      <c r="E3158" s="96"/>
    </row>
    <row r="3159" customFormat="false" ht="24" hidden="false" customHeight="true" outlineLevel="0" collapsed="false">
      <c r="A3159" s="96" t="s">
        <v>23295</v>
      </c>
      <c r="B3159" s="97" t="s">
        <v>23296</v>
      </c>
      <c r="C3159" s="98" t="s">
        <v>17460</v>
      </c>
      <c r="D3159" s="99" t="n">
        <v>110.96</v>
      </c>
      <c r="E3159" s="96"/>
    </row>
    <row r="3160" customFormat="false" ht="24" hidden="false" customHeight="true" outlineLevel="0" collapsed="false">
      <c r="A3160" s="96" t="s">
        <v>23297</v>
      </c>
      <c r="B3160" s="97" t="s">
        <v>23298</v>
      </c>
      <c r="C3160" s="98" t="s">
        <v>17460</v>
      </c>
      <c r="D3160" s="99" t="n">
        <v>18.25</v>
      </c>
      <c r="E3160" s="96"/>
    </row>
    <row r="3161" customFormat="false" ht="24" hidden="false" customHeight="true" outlineLevel="0" collapsed="false">
      <c r="A3161" s="96" t="s">
        <v>23299</v>
      </c>
      <c r="B3161" s="97" t="s">
        <v>23300</v>
      </c>
      <c r="C3161" s="98" t="s">
        <v>17460</v>
      </c>
      <c r="D3161" s="99" t="n">
        <v>6.88</v>
      </c>
      <c r="E3161" s="96"/>
    </row>
    <row r="3162" customFormat="false" ht="24" hidden="false" customHeight="true" outlineLevel="0" collapsed="false">
      <c r="A3162" s="96" t="s">
        <v>23301</v>
      </c>
      <c r="B3162" s="97" t="s">
        <v>23302</v>
      </c>
      <c r="C3162" s="98" t="s">
        <v>17460</v>
      </c>
      <c r="D3162" s="99" t="n">
        <v>97.88</v>
      </c>
      <c r="E3162" s="96"/>
    </row>
    <row r="3163" customFormat="false" ht="24" hidden="false" customHeight="true" outlineLevel="0" collapsed="false">
      <c r="A3163" s="96" t="s">
        <v>23303</v>
      </c>
      <c r="B3163" s="97" t="s">
        <v>23304</v>
      </c>
      <c r="C3163" s="98" t="s">
        <v>17460</v>
      </c>
      <c r="D3163" s="99" t="n">
        <v>18.25</v>
      </c>
      <c r="E3163" s="96"/>
    </row>
    <row r="3164" customFormat="false" ht="24" hidden="false" customHeight="true" outlineLevel="0" collapsed="false">
      <c r="A3164" s="96" t="s">
        <v>23305</v>
      </c>
      <c r="B3164" s="97" t="s">
        <v>23306</v>
      </c>
      <c r="C3164" s="98" t="s">
        <v>17460</v>
      </c>
      <c r="D3164" s="99" t="n">
        <v>7.59</v>
      </c>
      <c r="E3164" s="96"/>
    </row>
    <row r="3165" customFormat="false" ht="24" hidden="false" customHeight="true" outlineLevel="0" collapsed="false">
      <c r="A3165" s="96" t="s">
        <v>23307</v>
      </c>
      <c r="B3165" s="97" t="s">
        <v>23308</v>
      </c>
      <c r="C3165" s="98" t="s">
        <v>17460</v>
      </c>
      <c r="D3165" s="99" t="n">
        <v>77.02</v>
      </c>
      <c r="E3165" s="96"/>
    </row>
    <row r="3166" customFormat="false" ht="24" hidden="false" customHeight="true" outlineLevel="0" collapsed="false">
      <c r="A3166" s="96" t="s">
        <v>23309</v>
      </c>
      <c r="B3166" s="97" t="s">
        <v>23310</v>
      </c>
      <c r="C3166" s="98" t="s">
        <v>17460</v>
      </c>
      <c r="D3166" s="99" t="n">
        <v>22.51</v>
      </c>
      <c r="E3166" s="96"/>
    </row>
    <row r="3167" customFormat="false" ht="24" hidden="false" customHeight="true" outlineLevel="0" collapsed="false">
      <c r="A3167" s="96" t="s">
        <v>23311</v>
      </c>
      <c r="B3167" s="97" t="s">
        <v>23312</v>
      </c>
      <c r="C3167" s="98" t="s">
        <v>17460</v>
      </c>
      <c r="D3167" s="99" t="n">
        <v>164.78</v>
      </c>
      <c r="E3167" s="96"/>
    </row>
    <row r="3168" customFormat="false" ht="24" hidden="false" customHeight="true" outlineLevel="0" collapsed="false">
      <c r="A3168" s="96" t="s">
        <v>23313</v>
      </c>
      <c r="B3168" s="97" t="s">
        <v>23314</v>
      </c>
      <c r="C3168" s="98" t="s">
        <v>17460</v>
      </c>
      <c r="D3168" s="99" t="n">
        <v>56.93</v>
      </c>
      <c r="E3168" s="96"/>
    </row>
    <row r="3169" customFormat="false" ht="36" hidden="false" customHeight="true" outlineLevel="0" collapsed="false">
      <c r="A3169" s="96" t="s">
        <v>23315</v>
      </c>
      <c r="B3169" s="97" t="s">
        <v>23316</v>
      </c>
      <c r="C3169" s="98" t="s">
        <v>17561</v>
      </c>
      <c r="D3169" s="99" t="n">
        <v>83.13</v>
      </c>
      <c r="E3169" s="96"/>
    </row>
    <row r="3170" customFormat="false" ht="36" hidden="false" customHeight="true" outlineLevel="0" collapsed="false">
      <c r="A3170" s="96" t="s">
        <v>23317</v>
      </c>
      <c r="B3170" s="97" t="s">
        <v>23318</v>
      </c>
      <c r="C3170" s="98" t="s">
        <v>17561</v>
      </c>
      <c r="D3170" s="99" t="n">
        <v>65.32</v>
      </c>
      <c r="E3170" s="96"/>
    </row>
    <row r="3171" customFormat="false" ht="24" hidden="false" customHeight="true" outlineLevel="0" collapsed="false">
      <c r="A3171" s="96" t="s">
        <v>23319</v>
      </c>
      <c r="B3171" s="97" t="s">
        <v>23320</v>
      </c>
      <c r="C3171" s="98" t="s">
        <v>17460</v>
      </c>
      <c r="D3171" s="99" t="n">
        <v>10.21</v>
      </c>
      <c r="E3171" s="96"/>
    </row>
    <row r="3172" customFormat="false" ht="48.75" hidden="false" customHeight="true" outlineLevel="0" collapsed="false">
      <c r="A3172" s="96" t="s">
        <v>23321</v>
      </c>
      <c r="B3172" s="97" t="s">
        <v>23322</v>
      </c>
      <c r="C3172" s="98" t="s">
        <v>172</v>
      </c>
      <c r="D3172" s="99" t="n">
        <v>18.22</v>
      </c>
      <c r="E3172" s="96"/>
    </row>
    <row r="3173" customFormat="false" ht="12" hidden="false" customHeight="true" outlineLevel="0" collapsed="false">
      <c r="A3173" s="96" t="s">
        <v>23323</v>
      </c>
      <c r="B3173" s="97" t="s">
        <v>23324</v>
      </c>
      <c r="C3173" s="98" t="s">
        <v>172</v>
      </c>
      <c r="D3173" s="99" t="n">
        <v>8.34</v>
      </c>
      <c r="E3173" s="96"/>
    </row>
    <row r="3174" customFormat="false" ht="12" hidden="false" customHeight="true" outlineLevel="0" collapsed="false">
      <c r="A3174" s="96" t="s">
        <v>23325</v>
      </c>
      <c r="B3174" s="97" t="s">
        <v>23326</v>
      </c>
      <c r="C3174" s="98" t="s">
        <v>17460</v>
      </c>
      <c r="D3174" s="99" t="n">
        <v>188.64</v>
      </c>
      <c r="E3174" s="96"/>
    </row>
    <row r="3175" customFormat="false" ht="12" hidden="false" customHeight="true" outlineLevel="0" collapsed="false">
      <c r="A3175" s="96" t="s">
        <v>23327</v>
      </c>
      <c r="B3175" s="97" t="s">
        <v>23328</v>
      </c>
      <c r="C3175" s="98" t="s">
        <v>17460</v>
      </c>
      <c r="D3175" s="99" t="n">
        <v>226.34</v>
      </c>
      <c r="E3175" s="96"/>
    </row>
    <row r="3176" customFormat="false" ht="24" hidden="false" customHeight="true" outlineLevel="0" collapsed="false">
      <c r="A3176" s="96" t="s">
        <v>23329</v>
      </c>
      <c r="B3176" s="97" t="s">
        <v>23330</v>
      </c>
      <c r="C3176" s="98" t="s">
        <v>17460</v>
      </c>
      <c r="D3176" s="99" t="n">
        <v>164.78</v>
      </c>
      <c r="E3176" s="96"/>
    </row>
    <row r="3177" customFormat="false" ht="36" hidden="false" customHeight="true" outlineLevel="0" collapsed="false">
      <c r="A3177" s="96" t="s">
        <v>23331</v>
      </c>
      <c r="B3177" s="97" t="s">
        <v>23332</v>
      </c>
      <c r="C3177" s="98" t="s">
        <v>172</v>
      </c>
      <c r="D3177" s="99" t="n">
        <v>41.77</v>
      </c>
      <c r="E3177" s="96"/>
    </row>
    <row r="3178" customFormat="false" ht="36" hidden="false" customHeight="true" outlineLevel="0" collapsed="false">
      <c r="A3178" s="96" t="s">
        <v>23333</v>
      </c>
      <c r="B3178" s="97" t="s">
        <v>23334</v>
      </c>
      <c r="C3178" s="98" t="s">
        <v>17561</v>
      </c>
      <c r="D3178" s="99" t="n">
        <v>98.24</v>
      </c>
      <c r="E3178" s="96"/>
    </row>
    <row r="3179" customFormat="false" ht="24" hidden="false" customHeight="true" outlineLevel="0" collapsed="false">
      <c r="A3179" s="96" t="s">
        <v>23335</v>
      </c>
      <c r="B3179" s="97" t="s">
        <v>23336</v>
      </c>
      <c r="C3179" s="98" t="s">
        <v>17561</v>
      </c>
      <c r="D3179" s="99" t="n">
        <v>2108.89</v>
      </c>
      <c r="E3179" s="96"/>
    </row>
    <row r="3180" customFormat="false" ht="12" hidden="false" customHeight="true" outlineLevel="0" collapsed="false">
      <c r="A3180" s="111" t="n">
        <v>50</v>
      </c>
      <c r="B3180" s="92" t="s">
        <v>23337</v>
      </c>
      <c r="C3180" s="93"/>
      <c r="D3180" s="94"/>
      <c r="E3180" s="95"/>
    </row>
    <row r="3181" customFormat="false" ht="12" hidden="false" customHeight="true" outlineLevel="0" collapsed="false">
      <c r="A3181" s="91" t="n">
        <v>9111</v>
      </c>
      <c r="B3181" s="92" t="s">
        <v>23338</v>
      </c>
      <c r="C3181" s="93"/>
      <c r="D3181" s="94"/>
      <c r="E3181" s="95"/>
    </row>
    <row r="3182" customFormat="false" ht="12" hidden="false" customHeight="true" outlineLevel="0" collapsed="false">
      <c r="A3182" s="96" t="s">
        <v>23339</v>
      </c>
      <c r="B3182" s="97" t="s">
        <v>23340</v>
      </c>
      <c r="C3182" s="98" t="s">
        <v>23341</v>
      </c>
      <c r="D3182" s="99" t="n">
        <v>20.42</v>
      </c>
      <c r="E3182" s="96"/>
    </row>
    <row r="3183" customFormat="false" ht="24" hidden="false" customHeight="true" outlineLevel="0" collapsed="false">
      <c r="A3183" s="96" t="s">
        <v>23342</v>
      </c>
      <c r="B3183" s="97" t="s">
        <v>23343</v>
      </c>
      <c r="C3183" s="98" t="s">
        <v>23341</v>
      </c>
      <c r="D3183" s="99" t="n">
        <v>19.83</v>
      </c>
      <c r="E3183" s="96"/>
    </row>
    <row r="3184" customFormat="false" ht="24" hidden="false" customHeight="true" outlineLevel="0" collapsed="false">
      <c r="A3184" s="96" t="s">
        <v>23344</v>
      </c>
      <c r="B3184" s="97" t="s">
        <v>23345</v>
      </c>
      <c r="C3184" s="98" t="s">
        <v>23341</v>
      </c>
      <c r="D3184" s="99" t="n">
        <v>20.33</v>
      </c>
      <c r="E3184" s="96"/>
    </row>
    <row r="3185" customFormat="false" ht="12" hidden="false" customHeight="true" outlineLevel="0" collapsed="false">
      <c r="A3185" s="96" t="s">
        <v>23346</v>
      </c>
      <c r="B3185" s="97" t="s">
        <v>23347</v>
      </c>
      <c r="C3185" s="98" t="s">
        <v>23341</v>
      </c>
      <c r="D3185" s="99" t="n">
        <v>20.83</v>
      </c>
      <c r="E3185" s="96"/>
    </row>
    <row r="3186" customFormat="false" ht="12" hidden="false" customHeight="true" outlineLevel="0" collapsed="false">
      <c r="A3186" s="96" t="s">
        <v>23348</v>
      </c>
      <c r="B3186" s="97" t="s">
        <v>23349</v>
      </c>
      <c r="C3186" s="98" t="s">
        <v>23341</v>
      </c>
      <c r="D3186" s="99" t="n">
        <v>22.11</v>
      </c>
      <c r="E3186" s="96"/>
    </row>
    <row r="3187" customFormat="false" ht="12" hidden="false" customHeight="true" outlineLevel="0" collapsed="false">
      <c r="A3187" s="96" t="s">
        <v>23350</v>
      </c>
      <c r="B3187" s="97" t="s">
        <v>23351</v>
      </c>
      <c r="C3187" s="98" t="s">
        <v>23341</v>
      </c>
      <c r="D3187" s="99" t="n">
        <v>20.33</v>
      </c>
      <c r="E3187" s="96"/>
    </row>
    <row r="3188" customFormat="false" ht="12" hidden="false" customHeight="true" outlineLevel="0" collapsed="false">
      <c r="A3188" s="96" t="s">
        <v>23352</v>
      </c>
      <c r="B3188" s="97" t="s">
        <v>23353</v>
      </c>
      <c r="C3188" s="98" t="s">
        <v>23341</v>
      </c>
      <c r="D3188" s="99" t="n">
        <v>21.49</v>
      </c>
      <c r="E3188" s="96"/>
    </row>
    <row r="3189" customFormat="false" ht="24" hidden="false" customHeight="true" outlineLevel="0" collapsed="false">
      <c r="A3189" s="96" t="s">
        <v>23354</v>
      </c>
      <c r="B3189" s="97" t="s">
        <v>23355</v>
      </c>
      <c r="C3189" s="98" t="s">
        <v>23341</v>
      </c>
      <c r="D3189" s="99" t="n">
        <v>18.53</v>
      </c>
      <c r="E3189" s="96"/>
    </row>
    <row r="3190" customFormat="false" ht="12" hidden="false" customHeight="true" outlineLevel="0" collapsed="false">
      <c r="A3190" s="96" t="s">
        <v>23356</v>
      </c>
      <c r="B3190" s="97" t="s">
        <v>23357</v>
      </c>
      <c r="C3190" s="98" t="s">
        <v>12736</v>
      </c>
      <c r="D3190" s="99" t="n">
        <v>3757.64</v>
      </c>
      <c r="E3190" s="96"/>
    </row>
    <row r="3191" customFormat="false" ht="24" hidden="false" customHeight="true" outlineLevel="0" collapsed="false">
      <c r="A3191" s="96" t="s">
        <v>23358</v>
      </c>
      <c r="B3191" s="97" t="s">
        <v>23359</v>
      </c>
      <c r="C3191" s="98" t="s">
        <v>12736</v>
      </c>
      <c r="D3191" s="99" t="n">
        <v>3361.28</v>
      </c>
      <c r="E3191" s="96"/>
    </row>
    <row r="3192" customFormat="false" ht="12" hidden="false" customHeight="true" outlineLevel="0" collapsed="false">
      <c r="A3192" s="96" t="s">
        <v>23360</v>
      </c>
      <c r="B3192" s="97" t="s">
        <v>23361</v>
      </c>
      <c r="C3192" s="98" t="s">
        <v>23341</v>
      </c>
      <c r="D3192" s="99" t="n">
        <v>25.08</v>
      </c>
      <c r="E3192" s="96"/>
    </row>
    <row r="3193" customFormat="false" ht="12" hidden="false" customHeight="true" outlineLevel="0" collapsed="false">
      <c r="A3193" s="96" t="s">
        <v>23362</v>
      </c>
      <c r="B3193" s="97" t="s">
        <v>23363</v>
      </c>
      <c r="C3193" s="98" t="s">
        <v>23341</v>
      </c>
      <c r="D3193" s="99" t="n">
        <v>18.99</v>
      </c>
      <c r="E3193" s="96"/>
    </row>
    <row r="3194" customFormat="false" ht="12" hidden="false" customHeight="true" outlineLevel="0" collapsed="false">
      <c r="A3194" s="96" t="s">
        <v>23364</v>
      </c>
      <c r="B3194" s="97" t="s">
        <v>23365</v>
      </c>
      <c r="C3194" s="98" t="s">
        <v>23341</v>
      </c>
      <c r="D3194" s="99" t="n">
        <v>26.76</v>
      </c>
      <c r="E3194" s="96"/>
    </row>
    <row r="3195" customFormat="false" ht="12" hidden="false" customHeight="true" outlineLevel="0" collapsed="false">
      <c r="A3195" s="96" t="s">
        <v>23366</v>
      </c>
      <c r="B3195" s="97" t="s">
        <v>23367</v>
      </c>
      <c r="C3195" s="98" t="s">
        <v>23341</v>
      </c>
      <c r="D3195" s="99" t="n">
        <v>24.53</v>
      </c>
      <c r="E3195" s="96"/>
    </row>
    <row r="3196" customFormat="false" ht="12" hidden="false" customHeight="true" outlineLevel="0" collapsed="false">
      <c r="A3196" s="96" t="s">
        <v>23368</v>
      </c>
      <c r="B3196" s="97" t="s">
        <v>23369</v>
      </c>
      <c r="C3196" s="98" t="s">
        <v>23341</v>
      </c>
      <c r="D3196" s="99" t="n">
        <v>19.62</v>
      </c>
      <c r="E3196" s="96"/>
    </row>
    <row r="3197" customFormat="false" ht="24" hidden="false" customHeight="true" outlineLevel="0" collapsed="false">
      <c r="A3197" s="96" t="s">
        <v>23370</v>
      </c>
      <c r="B3197" s="97" t="s">
        <v>23371</v>
      </c>
      <c r="C3197" s="98" t="s">
        <v>23341</v>
      </c>
      <c r="D3197" s="99" t="n">
        <v>28.05</v>
      </c>
      <c r="E3197" s="96"/>
    </row>
    <row r="3198" customFormat="false" ht="12" hidden="false" customHeight="true" outlineLevel="0" collapsed="false">
      <c r="A3198" s="96" t="s">
        <v>23372</v>
      </c>
      <c r="B3198" s="97" t="s">
        <v>23373</v>
      </c>
      <c r="C3198" s="98" t="s">
        <v>23341</v>
      </c>
      <c r="D3198" s="99" t="n">
        <v>24.94</v>
      </c>
      <c r="E3198" s="96"/>
    </row>
    <row r="3199" customFormat="false" ht="12" hidden="false" customHeight="true" outlineLevel="0" collapsed="false">
      <c r="A3199" s="96" t="s">
        <v>23374</v>
      </c>
      <c r="B3199" s="97" t="s">
        <v>23375</v>
      </c>
      <c r="C3199" s="98" t="s">
        <v>23341</v>
      </c>
      <c r="D3199" s="99" t="n">
        <v>25.63</v>
      </c>
      <c r="E3199" s="96"/>
    </row>
    <row r="3200" customFormat="false" ht="24" hidden="false" customHeight="true" outlineLevel="0" collapsed="false">
      <c r="A3200" s="96" t="s">
        <v>23376</v>
      </c>
      <c r="B3200" s="97" t="s">
        <v>23377</v>
      </c>
      <c r="C3200" s="98" t="s">
        <v>12736</v>
      </c>
      <c r="D3200" s="99" t="n">
        <v>8433.34</v>
      </c>
      <c r="E3200" s="96"/>
    </row>
    <row r="3201" customFormat="false" ht="24" hidden="false" customHeight="true" outlineLevel="0" collapsed="false">
      <c r="A3201" s="96" t="s">
        <v>23378</v>
      </c>
      <c r="B3201" s="97" t="s">
        <v>23379</v>
      </c>
      <c r="C3201" s="98" t="s">
        <v>12736</v>
      </c>
      <c r="D3201" s="99" t="n">
        <v>18147.9</v>
      </c>
      <c r="E3201" s="96"/>
    </row>
    <row r="3202" customFormat="false" ht="24" hidden="false" customHeight="true" outlineLevel="0" collapsed="false">
      <c r="A3202" s="96" t="s">
        <v>23380</v>
      </c>
      <c r="B3202" s="97" t="s">
        <v>23381</v>
      </c>
      <c r="C3202" s="98" t="s">
        <v>12736</v>
      </c>
      <c r="D3202" s="99" t="n">
        <v>18759.43</v>
      </c>
      <c r="E3202" s="96"/>
    </row>
    <row r="3203" customFormat="false" ht="24" hidden="false" customHeight="true" outlineLevel="0" collapsed="false">
      <c r="A3203" s="96" t="s">
        <v>23382</v>
      </c>
      <c r="B3203" s="97" t="s">
        <v>23383</v>
      </c>
      <c r="C3203" s="98" t="s">
        <v>12736</v>
      </c>
      <c r="D3203" s="99" t="n">
        <v>23367.07</v>
      </c>
      <c r="E3203" s="96"/>
    </row>
    <row r="3204" customFormat="false" ht="24" hidden="false" customHeight="true" outlineLevel="0" collapsed="false">
      <c r="A3204" s="96" t="s">
        <v>23384</v>
      </c>
      <c r="B3204" s="97" t="s">
        <v>23385</v>
      </c>
      <c r="C3204" s="98" t="s">
        <v>12736</v>
      </c>
      <c r="D3204" s="99" t="n">
        <v>18147.9</v>
      </c>
      <c r="E3204" s="96"/>
    </row>
    <row r="3205" customFormat="false" ht="12" hidden="false" customHeight="true" outlineLevel="0" collapsed="false">
      <c r="A3205" s="96" t="s">
        <v>23386</v>
      </c>
      <c r="B3205" s="97" t="s">
        <v>23387</v>
      </c>
      <c r="C3205" s="98" t="s">
        <v>12736</v>
      </c>
      <c r="D3205" s="99" t="n">
        <v>18147.9</v>
      </c>
      <c r="E3205" s="96"/>
    </row>
    <row r="3206" customFormat="false" ht="12" hidden="false" customHeight="true" outlineLevel="0" collapsed="false">
      <c r="A3206" s="96" t="s">
        <v>23388</v>
      </c>
      <c r="B3206" s="97" t="s">
        <v>23389</v>
      </c>
      <c r="C3206" s="98" t="s">
        <v>23341</v>
      </c>
      <c r="D3206" s="99" t="n">
        <v>25.29</v>
      </c>
      <c r="E3206" s="96"/>
    </row>
    <row r="3207" customFormat="false" ht="12" hidden="false" customHeight="true" outlineLevel="0" collapsed="false">
      <c r="A3207" s="96" t="s">
        <v>23390</v>
      </c>
      <c r="B3207" s="97" t="s">
        <v>23391</v>
      </c>
      <c r="C3207" s="98" t="s">
        <v>23341</v>
      </c>
      <c r="D3207" s="99" t="n">
        <v>25.63</v>
      </c>
      <c r="E3207" s="96"/>
    </row>
    <row r="3208" customFormat="false" ht="12" hidden="false" customHeight="true" outlineLevel="0" collapsed="false">
      <c r="A3208" s="96" t="s">
        <v>23392</v>
      </c>
      <c r="B3208" s="97" t="s">
        <v>23393</v>
      </c>
      <c r="C3208" s="98" t="s">
        <v>23341</v>
      </c>
      <c r="D3208" s="99" t="n">
        <v>26.27</v>
      </c>
      <c r="E3208" s="96"/>
    </row>
    <row r="3209" customFormat="false" ht="12" hidden="false" customHeight="true" outlineLevel="0" collapsed="false">
      <c r="A3209" s="96" t="s">
        <v>23394</v>
      </c>
      <c r="B3209" s="97" t="s">
        <v>23395</v>
      </c>
      <c r="C3209" s="98" t="s">
        <v>23341</v>
      </c>
      <c r="D3209" s="99" t="n">
        <v>25.29</v>
      </c>
      <c r="E3209" s="96"/>
    </row>
    <row r="3210" customFormat="false" ht="12" hidden="false" customHeight="true" outlineLevel="0" collapsed="false">
      <c r="A3210" s="96" t="s">
        <v>23396</v>
      </c>
      <c r="B3210" s="97" t="s">
        <v>23397</v>
      </c>
      <c r="C3210" s="98" t="s">
        <v>23341</v>
      </c>
      <c r="D3210" s="99" t="n">
        <v>21.53</v>
      </c>
      <c r="E3210" s="96"/>
    </row>
    <row r="3211" customFormat="false" ht="12" hidden="false" customHeight="true" outlineLevel="0" collapsed="false">
      <c r="A3211" s="96" t="s">
        <v>23398</v>
      </c>
      <c r="B3211" s="97" t="s">
        <v>23399</v>
      </c>
      <c r="C3211" s="98" t="s">
        <v>23341</v>
      </c>
      <c r="D3211" s="99" t="n">
        <v>26.76</v>
      </c>
      <c r="E3211" s="96"/>
    </row>
    <row r="3212" customFormat="false" ht="12" hidden="false" customHeight="true" outlineLevel="0" collapsed="false">
      <c r="A3212" s="96" t="s">
        <v>23400</v>
      </c>
      <c r="B3212" s="97" t="s">
        <v>23401</v>
      </c>
      <c r="C3212" s="98" t="s">
        <v>23341</v>
      </c>
      <c r="D3212" s="99" t="n">
        <v>25.02</v>
      </c>
      <c r="E3212" s="96"/>
    </row>
    <row r="3213" customFormat="false" ht="12" hidden="false" customHeight="true" outlineLevel="0" collapsed="false">
      <c r="A3213" s="96" t="s">
        <v>23402</v>
      </c>
      <c r="B3213" s="97" t="s">
        <v>23403</v>
      </c>
      <c r="C3213" s="98" t="s">
        <v>12736</v>
      </c>
      <c r="D3213" s="99" t="n">
        <v>13432.18</v>
      </c>
      <c r="E3213" s="96"/>
    </row>
    <row r="3214" customFormat="false" ht="12" hidden="false" customHeight="true" outlineLevel="0" collapsed="false">
      <c r="A3214" s="96" t="s">
        <v>23404</v>
      </c>
      <c r="B3214" s="97" t="s">
        <v>23405</v>
      </c>
      <c r="C3214" s="98" t="s">
        <v>23341</v>
      </c>
      <c r="D3214" s="99" t="n">
        <v>21.91</v>
      </c>
      <c r="E3214" s="96"/>
    </row>
    <row r="3215" customFormat="false" ht="24" hidden="false" customHeight="true" outlineLevel="0" collapsed="false">
      <c r="A3215" s="96" t="s">
        <v>23406</v>
      </c>
      <c r="B3215" s="97" t="s">
        <v>23407</v>
      </c>
      <c r="C3215" s="98" t="s">
        <v>23341</v>
      </c>
      <c r="D3215" s="99" t="n">
        <v>22.68</v>
      </c>
      <c r="E3215" s="96"/>
    </row>
    <row r="3216" customFormat="false" ht="12" hidden="false" customHeight="true" outlineLevel="0" collapsed="false">
      <c r="A3216" s="96" t="s">
        <v>23408</v>
      </c>
      <c r="B3216" s="97" t="s">
        <v>23409</v>
      </c>
      <c r="C3216" s="98" t="s">
        <v>23341</v>
      </c>
      <c r="D3216" s="99" t="n">
        <v>25.29</v>
      </c>
      <c r="E3216" s="96"/>
    </row>
    <row r="3217" customFormat="false" ht="12" hidden="false" customHeight="true" outlineLevel="0" collapsed="false">
      <c r="A3217" s="96" t="s">
        <v>23410</v>
      </c>
      <c r="B3217" s="97" t="s">
        <v>23411</v>
      </c>
      <c r="C3217" s="98" t="s">
        <v>23341</v>
      </c>
      <c r="D3217" s="99" t="n">
        <v>26.79</v>
      </c>
      <c r="E3217" s="96"/>
    </row>
    <row r="3218" customFormat="false" ht="12" hidden="false" customHeight="true" outlineLevel="0" collapsed="false">
      <c r="A3218" s="96" t="s">
        <v>23412</v>
      </c>
      <c r="B3218" s="97" t="s">
        <v>23413</v>
      </c>
      <c r="C3218" s="98" t="s">
        <v>23341</v>
      </c>
      <c r="D3218" s="99" t="n">
        <v>22.94</v>
      </c>
      <c r="E3218" s="96"/>
    </row>
    <row r="3219" customFormat="false" ht="12" hidden="false" customHeight="true" outlineLevel="0" collapsed="false">
      <c r="A3219" s="96" t="s">
        <v>23414</v>
      </c>
      <c r="B3219" s="97" t="s">
        <v>23415</v>
      </c>
      <c r="C3219" s="98" t="s">
        <v>23341</v>
      </c>
      <c r="D3219" s="99" t="n">
        <v>24.94</v>
      </c>
      <c r="E3219" s="96"/>
    </row>
    <row r="3220" customFormat="false" ht="12" hidden="false" customHeight="true" outlineLevel="0" collapsed="false">
      <c r="A3220" s="96" t="s">
        <v>23416</v>
      </c>
      <c r="B3220" s="97" t="s">
        <v>23417</v>
      </c>
      <c r="C3220" s="98" t="s">
        <v>23341</v>
      </c>
      <c r="D3220" s="99" t="n">
        <v>18.33</v>
      </c>
      <c r="E3220" s="96"/>
    </row>
    <row r="3221" customFormat="false" ht="12" hidden="false" customHeight="true" outlineLevel="0" collapsed="false">
      <c r="A3221" s="96" t="s">
        <v>23418</v>
      </c>
      <c r="B3221" s="97" t="s">
        <v>23419</v>
      </c>
      <c r="C3221" s="98" t="s">
        <v>23341</v>
      </c>
      <c r="D3221" s="99" t="n">
        <v>18.53</v>
      </c>
      <c r="E3221" s="96"/>
    </row>
    <row r="3222" customFormat="false" ht="12" hidden="false" customHeight="true" outlineLevel="0" collapsed="false">
      <c r="A3222" s="96" t="s">
        <v>23420</v>
      </c>
      <c r="B3222" s="97" t="s">
        <v>23421</v>
      </c>
      <c r="C3222" s="98" t="s">
        <v>23341</v>
      </c>
      <c r="D3222" s="99" t="n">
        <v>25.08</v>
      </c>
      <c r="E3222" s="96"/>
    </row>
    <row r="3223" customFormat="false" ht="12" hidden="false" customHeight="true" outlineLevel="0" collapsed="false">
      <c r="A3223" s="96" t="s">
        <v>23422</v>
      </c>
      <c r="B3223" s="97" t="s">
        <v>23423</v>
      </c>
      <c r="C3223" s="98" t="s">
        <v>23341</v>
      </c>
      <c r="D3223" s="99" t="n">
        <v>18.53</v>
      </c>
      <c r="E3223" s="96"/>
    </row>
    <row r="3224" customFormat="false" ht="12" hidden="false" customHeight="true" outlineLevel="0" collapsed="false">
      <c r="A3224" s="96" t="s">
        <v>23424</v>
      </c>
      <c r="B3224" s="97" t="s">
        <v>23425</v>
      </c>
      <c r="C3224" s="98" t="s">
        <v>23341</v>
      </c>
      <c r="D3224" s="99" t="n">
        <v>24.94</v>
      </c>
      <c r="E3224" s="96"/>
    </row>
    <row r="3225" customFormat="false" ht="24" hidden="false" customHeight="true" outlineLevel="0" collapsed="false">
      <c r="A3225" s="96" t="s">
        <v>23426</v>
      </c>
      <c r="B3225" s="97" t="s">
        <v>23427</v>
      </c>
      <c r="C3225" s="98" t="s">
        <v>12736</v>
      </c>
      <c r="D3225" s="99" t="n">
        <v>5944.46</v>
      </c>
      <c r="E3225" s="96"/>
    </row>
    <row r="3226" customFormat="false" ht="12" hidden="false" customHeight="true" outlineLevel="0" collapsed="false">
      <c r="A3226" s="96" t="s">
        <v>23428</v>
      </c>
      <c r="B3226" s="97" t="s">
        <v>23429</v>
      </c>
      <c r="C3226" s="98" t="s">
        <v>23341</v>
      </c>
      <c r="D3226" s="99" t="n">
        <v>24.7</v>
      </c>
      <c r="E3226" s="96"/>
    </row>
    <row r="3227" customFormat="false" ht="12" hidden="false" customHeight="true" outlineLevel="0" collapsed="false">
      <c r="A3227" s="96" t="s">
        <v>23430</v>
      </c>
      <c r="B3227" s="97" t="s">
        <v>23431</v>
      </c>
      <c r="C3227" s="98" t="s">
        <v>23341</v>
      </c>
      <c r="D3227" s="99" t="n">
        <v>39.58</v>
      </c>
      <c r="E3227" s="96"/>
    </row>
    <row r="3228" customFormat="false" ht="12" hidden="false" customHeight="true" outlineLevel="0" collapsed="false">
      <c r="A3228" s="96" t="s">
        <v>23432</v>
      </c>
      <c r="B3228" s="97" t="s">
        <v>23433</v>
      </c>
      <c r="C3228" s="98" t="s">
        <v>23341</v>
      </c>
      <c r="D3228" s="99" t="n">
        <v>20.45</v>
      </c>
      <c r="E3228" s="96"/>
    </row>
    <row r="3229" customFormat="false" ht="12" hidden="false" customHeight="true" outlineLevel="0" collapsed="false">
      <c r="A3229" s="96" t="s">
        <v>23434</v>
      </c>
      <c r="B3229" s="97" t="s">
        <v>23435</v>
      </c>
      <c r="C3229" s="98" t="s">
        <v>12736</v>
      </c>
      <c r="D3229" s="99" t="n">
        <v>3779.85</v>
      </c>
      <c r="E3229" s="96"/>
    </row>
    <row r="3230" customFormat="false" ht="12" hidden="false" customHeight="true" outlineLevel="0" collapsed="false">
      <c r="A3230" s="96" t="s">
        <v>23436</v>
      </c>
      <c r="B3230" s="97" t="s">
        <v>23437</v>
      </c>
      <c r="C3230" s="98" t="s">
        <v>12736</v>
      </c>
      <c r="D3230" s="99" t="n">
        <v>4611.2</v>
      </c>
      <c r="E3230" s="96"/>
    </row>
    <row r="3231" customFormat="false" ht="10.5" hidden="false" customHeight="true" outlineLevel="0" collapsed="false">
      <c r="A3231" s="112"/>
      <c r="B3231" s="83"/>
      <c r="C3231" s="112"/>
      <c r="D3231" s="113"/>
      <c r="E3231" s="112"/>
    </row>
    <row r="3232" customFormat="false" ht="283.5" hidden="false" customHeight="true" outlineLevel="0" collapsed="false">
      <c r="A3232" s="114" t="s">
        <v>23438</v>
      </c>
      <c r="B3232" s="115"/>
      <c r="C3232" s="114"/>
      <c r="D3232" s="116"/>
      <c r="E3232" s="114"/>
    </row>
    <row r="3233" customFormat="false" ht="10.5" hidden="false" customHeight="true" outlineLevel="0" collapsed="false">
      <c r="A3233" s="117"/>
      <c r="B3233" s="85"/>
      <c r="C3233" s="117"/>
      <c r="D3233" s="118"/>
      <c r="E3233" s="117"/>
    </row>
    <row r="3234" customFormat="false" ht="12" hidden="false" customHeight="true" outlineLevel="0" collapsed="false">
      <c r="A3234" s="119" t="s">
        <v>23439</v>
      </c>
      <c r="B3234" s="120"/>
      <c r="C3234" s="119"/>
      <c r="D3234" s="121"/>
      <c r="E3234" s="119"/>
    </row>
    <row r="3235" customFormat="false" ht="12" hidden="false" customHeight="true" outlineLevel="0" collapsed="false">
      <c r="A3235" s="122" t="s">
        <v>17437</v>
      </c>
      <c r="B3235" s="123"/>
      <c r="C3235" s="122"/>
      <c r="D3235" s="124"/>
      <c r="E3235" s="122"/>
    </row>
    <row r="3236" customFormat="false" ht="12" hidden="false" customHeight="true" outlineLevel="0" collapsed="false">
      <c r="A3236" s="122" t="s">
        <v>17438</v>
      </c>
      <c r="B3236" s="123"/>
      <c r="C3236" s="122"/>
      <c r="D3236" s="124"/>
      <c r="E3236" s="122"/>
    </row>
    <row r="3237" customFormat="false" ht="10.5" hidden="false" customHeight="true" outlineLevel="0" collapsed="false">
      <c r="A3237" s="112"/>
      <c r="B3237" s="83"/>
      <c r="C3237" s="112"/>
      <c r="D3237" s="113"/>
      <c r="E3237" s="112"/>
    </row>
    <row r="3238" customFormat="false" ht="10.5" hidden="false" customHeight="true" outlineLevel="0" collapsed="false">
      <c r="A3238" s="117"/>
      <c r="B3238" s="85"/>
      <c r="C3238" s="117"/>
      <c r="D3238" s="118"/>
      <c r="E3238" s="117"/>
    </row>
    <row r="3239" customFormat="false" ht="12" hidden="false" customHeight="true" outlineLevel="0" collapsed="false">
      <c r="A3239" s="87" t="s">
        <v>12828</v>
      </c>
      <c r="B3239" s="88" t="s">
        <v>17429</v>
      </c>
      <c r="C3239" s="89" t="s">
        <v>17439</v>
      </c>
      <c r="D3239" s="90" t="s">
        <v>17440</v>
      </c>
      <c r="E3239" s="87"/>
    </row>
    <row r="3240" customFormat="false" ht="12" hidden="false" customHeight="true" outlineLevel="0" collapsed="false">
      <c r="A3240" s="125" t="n">
        <v>249</v>
      </c>
      <c r="B3240" s="92" t="s">
        <v>23440</v>
      </c>
      <c r="C3240" s="93"/>
      <c r="D3240" s="94"/>
      <c r="E3240" s="95"/>
    </row>
    <row r="3241" customFormat="false" ht="12" hidden="false" customHeight="true" outlineLevel="0" collapsed="false">
      <c r="A3241" s="96" t="s">
        <v>23441</v>
      </c>
      <c r="B3241" s="97" t="s">
        <v>9512</v>
      </c>
      <c r="C3241" s="98" t="s">
        <v>17561</v>
      </c>
      <c r="D3241" s="99" t="n">
        <v>28.13</v>
      </c>
      <c r="E3241" s="96"/>
    </row>
    <row r="3242" customFormat="false" ht="24" hidden="false" customHeight="true" outlineLevel="0" collapsed="false">
      <c r="A3242" s="96" t="s">
        <v>23442</v>
      </c>
      <c r="B3242" s="97" t="s">
        <v>23443</v>
      </c>
      <c r="C3242" s="98" t="s">
        <v>17561</v>
      </c>
      <c r="D3242" s="99" t="n">
        <v>8.63</v>
      </c>
      <c r="E3242" s="96"/>
    </row>
    <row r="3243" customFormat="false" ht="24" hidden="false" customHeight="true" outlineLevel="0" collapsed="false">
      <c r="A3243" s="96" t="s">
        <v>23444</v>
      </c>
      <c r="B3243" s="97" t="s">
        <v>23445</v>
      </c>
      <c r="C3243" s="98" t="s">
        <v>17561</v>
      </c>
      <c r="D3243" s="99" t="n">
        <v>6.33</v>
      </c>
      <c r="E3243" s="96"/>
    </row>
    <row r="3244" customFormat="false" ht="24" hidden="false" customHeight="true" outlineLevel="0" collapsed="false">
      <c r="A3244" s="96" t="s">
        <v>23446</v>
      </c>
      <c r="B3244" s="97" t="s">
        <v>23447</v>
      </c>
      <c r="C3244" s="98" t="s">
        <v>17561</v>
      </c>
      <c r="D3244" s="99" t="n">
        <v>5.02</v>
      </c>
      <c r="E3244" s="96"/>
    </row>
    <row r="3245" customFormat="false" ht="12" hidden="false" customHeight="true" outlineLevel="0" collapsed="false">
      <c r="A3245" s="96" t="s">
        <v>23448</v>
      </c>
      <c r="B3245" s="97" t="s">
        <v>23449</v>
      </c>
      <c r="C3245" s="98" t="s">
        <v>17561</v>
      </c>
      <c r="D3245" s="99" t="n">
        <v>4.63</v>
      </c>
      <c r="E3245" s="96"/>
    </row>
    <row r="3246" customFormat="false" ht="12" hidden="false" customHeight="true" outlineLevel="0" collapsed="false">
      <c r="A3246" s="96" t="s">
        <v>23450</v>
      </c>
      <c r="B3246" s="97" t="s">
        <v>23451</v>
      </c>
      <c r="C3246" s="98" t="s">
        <v>17561</v>
      </c>
      <c r="D3246" s="99" t="n">
        <v>5.1</v>
      </c>
      <c r="E3246" s="96"/>
    </row>
    <row r="3247" customFormat="false" ht="12" hidden="false" customHeight="true" outlineLevel="0" collapsed="false">
      <c r="A3247" s="96" t="s">
        <v>23452</v>
      </c>
      <c r="B3247" s="97" t="s">
        <v>9528</v>
      </c>
      <c r="C3247" s="98" t="s">
        <v>17561</v>
      </c>
      <c r="D3247" s="99" t="n">
        <v>9.09</v>
      </c>
      <c r="E3247" s="96"/>
    </row>
    <row r="3248" customFormat="false" ht="24" hidden="false" customHeight="true" outlineLevel="0" collapsed="false">
      <c r="A3248" s="96" t="s">
        <v>23453</v>
      </c>
      <c r="B3248" s="97" t="s">
        <v>23454</v>
      </c>
      <c r="C3248" s="98" t="s">
        <v>17561</v>
      </c>
      <c r="D3248" s="99" t="n">
        <v>13.86</v>
      </c>
      <c r="E3248" s="96"/>
    </row>
    <row r="3249" customFormat="false" ht="24" hidden="false" customHeight="true" outlineLevel="0" collapsed="false">
      <c r="A3249" s="96" t="s">
        <v>23455</v>
      </c>
      <c r="B3249" s="97" t="s">
        <v>23456</v>
      </c>
      <c r="C3249" s="98" t="s">
        <v>17561</v>
      </c>
      <c r="D3249" s="99" t="n">
        <v>11.28</v>
      </c>
      <c r="E3249" s="96"/>
    </row>
    <row r="3250" customFormat="false" ht="36" hidden="false" customHeight="true" outlineLevel="0" collapsed="false">
      <c r="A3250" s="96" t="s">
        <v>23457</v>
      </c>
      <c r="B3250" s="97" t="s">
        <v>23458</v>
      </c>
      <c r="C3250" s="98" t="s">
        <v>17460</v>
      </c>
      <c r="D3250" s="99" t="n">
        <v>0.51</v>
      </c>
      <c r="E3250" s="96"/>
    </row>
    <row r="3251" customFormat="false" ht="12" hidden="false" customHeight="true" outlineLevel="0" collapsed="false">
      <c r="A3251" s="96" t="s">
        <v>23459</v>
      </c>
      <c r="B3251" s="97" t="s">
        <v>10848</v>
      </c>
      <c r="C3251" s="98" t="s">
        <v>17561</v>
      </c>
      <c r="D3251" s="99" t="n">
        <v>43.52</v>
      </c>
      <c r="E3251" s="96"/>
    </row>
    <row r="3252" customFormat="false" ht="24" hidden="false" customHeight="true" outlineLevel="0" collapsed="false">
      <c r="A3252" s="96" t="s">
        <v>23460</v>
      </c>
      <c r="B3252" s="97" t="s">
        <v>10850</v>
      </c>
      <c r="C3252" s="98" t="s">
        <v>17561</v>
      </c>
      <c r="D3252" s="99" t="n">
        <v>325.03</v>
      </c>
      <c r="E3252" s="96"/>
    </row>
    <row r="3253" customFormat="false" ht="12" hidden="false" customHeight="true" outlineLevel="0" collapsed="false">
      <c r="A3253" s="96" t="s">
        <v>23461</v>
      </c>
      <c r="B3253" s="97" t="s">
        <v>23462</v>
      </c>
      <c r="C3253" s="98" t="s">
        <v>17561</v>
      </c>
      <c r="D3253" s="99" t="n">
        <v>24.56</v>
      </c>
      <c r="E3253" s="96"/>
    </row>
    <row r="3254" customFormat="false" ht="24" hidden="false" customHeight="true" outlineLevel="0" collapsed="false">
      <c r="A3254" s="96" t="s">
        <v>23463</v>
      </c>
      <c r="B3254" s="97" t="s">
        <v>23464</v>
      </c>
      <c r="C3254" s="98" t="s">
        <v>15</v>
      </c>
      <c r="D3254" s="99" t="n">
        <v>38.72</v>
      </c>
      <c r="E3254" s="96"/>
    </row>
    <row r="3255" customFormat="false" ht="24" hidden="false" customHeight="true" outlineLevel="0" collapsed="false">
      <c r="A3255" s="96" t="s">
        <v>23465</v>
      </c>
      <c r="B3255" s="97" t="s">
        <v>23466</v>
      </c>
      <c r="C3255" s="98" t="s">
        <v>15</v>
      </c>
      <c r="D3255" s="99" t="n">
        <v>96.81</v>
      </c>
      <c r="E3255" s="96"/>
    </row>
    <row r="3256" customFormat="false" ht="12" hidden="false" customHeight="true" outlineLevel="0" collapsed="false">
      <c r="A3256" s="96" t="s">
        <v>23467</v>
      </c>
      <c r="B3256" s="97" t="s">
        <v>23468</v>
      </c>
      <c r="C3256" s="98" t="s">
        <v>17561</v>
      </c>
      <c r="D3256" s="99" t="n">
        <v>6.84</v>
      </c>
      <c r="E3256" s="96"/>
    </row>
    <row r="3257" customFormat="false" ht="36" hidden="false" customHeight="true" outlineLevel="0" collapsed="false">
      <c r="A3257" s="96" t="s">
        <v>23469</v>
      </c>
      <c r="B3257" s="97" t="s">
        <v>23470</v>
      </c>
      <c r="C3257" s="98" t="s">
        <v>17561</v>
      </c>
      <c r="D3257" s="99" t="n">
        <v>6.13</v>
      </c>
      <c r="E3257" s="96"/>
    </row>
    <row r="3258" customFormat="false" ht="36" hidden="false" customHeight="true" outlineLevel="0" collapsed="false">
      <c r="A3258" s="96" t="s">
        <v>23471</v>
      </c>
      <c r="B3258" s="97" t="s">
        <v>23472</v>
      </c>
      <c r="C3258" s="98" t="s">
        <v>17561</v>
      </c>
      <c r="D3258" s="99" t="n">
        <v>6.6</v>
      </c>
      <c r="E3258" s="96"/>
    </row>
    <row r="3259" customFormat="false" ht="36" hidden="false" customHeight="true" outlineLevel="0" collapsed="false">
      <c r="A3259" s="96" t="s">
        <v>23473</v>
      </c>
      <c r="B3259" s="97" t="s">
        <v>23474</v>
      </c>
      <c r="C3259" s="98" t="s">
        <v>17561</v>
      </c>
      <c r="D3259" s="99" t="n">
        <v>6.99</v>
      </c>
      <c r="E3259" s="96"/>
    </row>
    <row r="3260" customFormat="false" ht="36" hidden="false" customHeight="true" outlineLevel="0" collapsed="false">
      <c r="A3260" s="96" t="s">
        <v>23475</v>
      </c>
      <c r="B3260" s="97" t="s">
        <v>23476</v>
      </c>
      <c r="C3260" s="98" t="s">
        <v>17561</v>
      </c>
      <c r="D3260" s="99" t="n">
        <v>7.78</v>
      </c>
      <c r="E3260" s="96"/>
    </row>
    <row r="3261" customFormat="false" ht="36" hidden="false" customHeight="true" outlineLevel="0" collapsed="false">
      <c r="A3261" s="96" t="s">
        <v>23477</v>
      </c>
      <c r="B3261" s="97" t="s">
        <v>23478</v>
      </c>
      <c r="C3261" s="98" t="s">
        <v>17561</v>
      </c>
      <c r="D3261" s="99" t="n">
        <v>8.07</v>
      </c>
      <c r="E3261" s="96"/>
    </row>
    <row r="3262" customFormat="false" ht="36" hidden="false" customHeight="true" outlineLevel="0" collapsed="false">
      <c r="A3262" s="96" t="s">
        <v>23479</v>
      </c>
      <c r="B3262" s="97" t="s">
        <v>23480</v>
      </c>
      <c r="C3262" s="98" t="s">
        <v>17561</v>
      </c>
      <c r="D3262" s="99" t="n">
        <v>8.37</v>
      </c>
      <c r="E3262" s="96"/>
    </row>
    <row r="3263" customFormat="false" ht="36" hidden="false" customHeight="true" outlineLevel="0" collapsed="false">
      <c r="A3263" s="96" t="s">
        <v>23481</v>
      </c>
      <c r="B3263" s="97" t="s">
        <v>23482</v>
      </c>
      <c r="C3263" s="98" t="s">
        <v>17561</v>
      </c>
      <c r="D3263" s="99" t="n">
        <v>9.1</v>
      </c>
      <c r="E3263" s="96"/>
    </row>
    <row r="3264" customFormat="false" ht="36" hidden="false" customHeight="true" outlineLevel="0" collapsed="false">
      <c r="A3264" s="96" t="s">
        <v>23483</v>
      </c>
      <c r="B3264" s="97" t="s">
        <v>23484</v>
      </c>
      <c r="C3264" s="98" t="s">
        <v>17561</v>
      </c>
      <c r="D3264" s="99" t="n">
        <v>9.39</v>
      </c>
      <c r="E3264" s="96"/>
    </row>
    <row r="3265" customFormat="false" ht="36" hidden="false" customHeight="true" outlineLevel="0" collapsed="false">
      <c r="A3265" s="96" t="s">
        <v>23485</v>
      </c>
      <c r="B3265" s="97" t="s">
        <v>23486</v>
      </c>
      <c r="C3265" s="98" t="s">
        <v>17561</v>
      </c>
      <c r="D3265" s="99" t="n">
        <v>9.63</v>
      </c>
      <c r="E3265" s="96"/>
    </row>
    <row r="3266" customFormat="false" ht="36" hidden="false" customHeight="true" outlineLevel="0" collapsed="false">
      <c r="A3266" s="96" t="s">
        <v>23487</v>
      </c>
      <c r="B3266" s="97" t="s">
        <v>23488</v>
      </c>
      <c r="C3266" s="98" t="s">
        <v>17561</v>
      </c>
      <c r="D3266" s="99" t="n">
        <v>10.37</v>
      </c>
      <c r="E3266" s="96"/>
    </row>
    <row r="3267" customFormat="false" ht="36" hidden="false" customHeight="true" outlineLevel="0" collapsed="false">
      <c r="A3267" s="96" t="s">
        <v>23489</v>
      </c>
      <c r="B3267" s="97" t="s">
        <v>23490</v>
      </c>
      <c r="C3267" s="98" t="s">
        <v>17561</v>
      </c>
      <c r="D3267" s="99" t="n">
        <v>10.92</v>
      </c>
      <c r="E3267" s="96"/>
    </row>
    <row r="3268" customFormat="false" ht="36" hidden="false" customHeight="true" outlineLevel="0" collapsed="false">
      <c r="A3268" s="96" t="s">
        <v>23491</v>
      </c>
      <c r="B3268" s="97" t="s">
        <v>23492</v>
      </c>
      <c r="C3268" s="98" t="s">
        <v>17561</v>
      </c>
      <c r="D3268" s="99" t="n">
        <v>12.11</v>
      </c>
      <c r="E3268" s="96"/>
    </row>
    <row r="3269" customFormat="false" ht="36" hidden="false" customHeight="true" outlineLevel="0" collapsed="false">
      <c r="A3269" s="96" t="s">
        <v>23493</v>
      </c>
      <c r="B3269" s="97" t="s">
        <v>23494</v>
      </c>
      <c r="C3269" s="98" t="s">
        <v>17561</v>
      </c>
      <c r="D3269" s="99" t="n">
        <v>12.58</v>
      </c>
      <c r="E3269" s="96"/>
    </row>
    <row r="3270" customFormat="false" ht="36" hidden="false" customHeight="true" outlineLevel="0" collapsed="false">
      <c r="A3270" s="96" t="s">
        <v>23495</v>
      </c>
      <c r="B3270" s="97" t="s">
        <v>23496</v>
      </c>
      <c r="C3270" s="98" t="s">
        <v>17561</v>
      </c>
      <c r="D3270" s="99" t="n">
        <v>5.4</v>
      </c>
      <c r="E3270" s="96"/>
    </row>
    <row r="3271" customFormat="false" ht="36" hidden="false" customHeight="true" outlineLevel="0" collapsed="false">
      <c r="A3271" s="96" t="s">
        <v>23497</v>
      </c>
      <c r="B3271" s="97" t="s">
        <v>23498</v>
      </c>
      <c r="C3271" s="98" t="s">
        <v>17561</v>
      </c>
      <c r="D3271" s="99" t="n">
        <v>6.13</v>
      </c>
      <c r="E3271" s="96"/>
    </row>
    <row r="3272" customFormat="false" ht="36" hidden="false" customHeight="true" outlineLevel="0" collapsed="false">
      <c r="A3272" s="96" t="s">
        <v>23499</v>
      </c>
      <c r="B3272" s="97" t="s">
        <v>23500</v>
      </c>
      <c r="C3272" s="98" t="s">
        <v>17561</v>
      </c>
      <c r="D3272" s="99" t="n">
        <v>6.4</v>
      </c>
      <c r="E3272" s="96"/>
    </row>
    <row r="3273" customFormat="false" ht="36" hidden="false" customHeight="true" outlineLevel="0" collapsed="false">
      <c r="A3273" s="96" t="s">
        <v>23501</v>
      </c>
      <c r="B3273" s="97" t="s">
        <v>23502</v>
      </c>
      <c r="C3273" s="98" t="s">
        <v>17561</v>
      </c>
      <c r="D3273" s="99" t="n">
        <v>6.6</v>
      </c>
      <c r="E3273" s="96"/>
    </row>
    <row r="3274" customFormat="false" ht="36" hidden="false" customHeight="true" outlineLevel="0" collapsed="false">
      <c r="A3274" s="96" t="s">
        <v>23503</v>
      </c>
      <c r="B3274" s="97" t="s">
        <v>23504</v>
      </c>
      <c r="C3274" s="98" t="s">
        <v>17561</v>
      </c>
      <c r="D3274" s="99" t="n">
        <v>6.83</v>
      </c>
      <c r="E3274" s="96"/>
    </row>
    <row r="3275" customFormat="false" ht="36" hidden="false" customHeight="true" outlineLevel="0" collapsed="false">
      <c r="A3275" s="96" t="s">
        <v>23505</v>
      </c>
      <c r="B3275" s="97" t="s">
        <v>23506</v>
      </c>
      <c r="C3275" s="98" t="s">
        <v>17561</v>
      </c>
      <c r="D3275" s="99" t="n">
        <v>7.03</v>
      </c>
      <c r="E3275" s="96"/>
    </row>
    <row r="3276" customFormat="false" ht="36" hidden="false" customHeight="true" outlineLevel="0" collapsed="false">
      <c r="A3276" s="96" t="s">
        <v>23507</v>
      </c>
      <c r="B3276" s="97" t="s">
        <v>23508</v>
      </c>
      <c r="C3276" s="98" t="s">
        <v>17561</v>
      </c>
      <c r="D3276" s="99" t="n">
        <v>7.63</v>
      </c>
      <c r="E3276" s="96"/>
    </row>
    <row r="3277" customFormat="false" ht="36" hidden="false" customHeight="true" outlineLevel="0" collapsed="false">
      <c r="A3277" s="96" t="s">
        <v>23509</v>
      </c>
      <c r="B3277" s="97" t="s">
        <v>23510</v>
      </c>
      <c r="C3277" s="98" t="s">
        <v>17561</v>
      </c>
      <c r="D3277" s="99" t="n">
        <v>7.83</v>
      </c>
      <c r="E3277" s="96"/>
    </row>
    <row r="3278" customFormat="false" ht="36" hidden="false" customHeight="true" outlineLevel="0" collapsed="false">
      <c r="A3278" s="96" t="s">
        <v>23511</v>
      </c>
      <c r="B3278" s="97" t="s">
        <v>23512</v>
      </c>
      <c r="C3278" s="98" t="s">
        <v>17561</v>
      </c>
      <c r="D3278" s="99" t="n">
        <v>7.98</v>
      </c>
      <c r="E3278" s="96"/>
    </row>
    <row r="3279" customFormat="false" ht="36" hidden="false" customHeight="true" outlineLevel="0" collapsed="false">
      <c r="A3279" s="96" t="s">
        <v>23513</v>
      </c>
      <c r="B3279" s="97" t="s">
        <v>23514</v>
      </c>
      <c r="C3279" s="98" t="s">
        <v>17561</v>
      </c>
      <c r="D3279" s="99" t="n">
        <v>8.17</v>
      </c>
      <c r="E3279" s="96"/>
    </row>
    <row r="3280" customFormat="false" ht="36" hidden="false" customHeight="true" outlineLevel="0" collapsed="false">
      <c r="A3280" s="96" t="s">
        <v>23515</v>
      </c>
      <c r="B3280" s="97" t="s">
        <v>23516</v>
      </c>
      <c r="C3280" s="98" t="s">
        <v>17561</v>
      </c>
      <c r="D3280" s="99" t="n">
        <v>8.93</v>
      </c>
      <c r="E3280" s="96"/>
    </row>
    <row r="3281" customFormat="false" ht="36" hidden="false" customHeight="true" outlineLevel="0" collapsed="false">
      <c r="A3281" s="96" t="s">
        <v>23517</v>
      </c>
      <c r="B3281" s="97" t="s">
        <v>23518</v>
      </c>
      <c r="C3281" s="98" t="s">
        <v>17561</v>
      </c>
      <c r="D3281" s="99" t="n">
        <v>9.45</v>
      </c>
      <c r="E3281" s="96"/>
    </row>
    <row r="3282" customFormat="false" ht="36" hidden="false" customHeight="true" outlineLevel="0" collapsed="false">
      <c r="A3282" s="96" t="s">
        <v>23519</v>
      </c>
      <c r="B3282" s="97" t="s">
        <v>23520</v>
      </c>
      <c r="C3282" s="98" t="s">
        <v>17561</v>
      </c>
      <c r="D3282" s="99" t="n">
        <v>9.75</v>
      </c>
      <c r="E3282" s="96"/>
    </row>
    <row r="3283" customFormat="false" ht="36" hidden="false" customHeight="true" outlineLevel="0" collapsed="false">
      <c r="A3283" s="96" t="s">
        <v>23521</v>
      </c>
      <c r="B3283" s="97" t="s">
        <v>23522</v>
      </c>
      <c r="C3283" s="98" t="s">
        <v>17561</v>
      </c>
      <c r="D3283" s="99" t="n">
        <v>5.31</v>
      </c>
      <c r="E3283" s="96"/>
    </row>
    <row r="3284" customFormat="false" ht="36" hidden="false" customHeight="true" outlineLevel="0" collapsed="false">
      <c r="A3284" s="96" t="s">
        <v>23523</v>
      </c>
      <c r="B3284" s="97" t="s">
        <v>23524</v>
      </c>
      <c r="C3284" s="98" t="s">
        <v>17561</v>
      </c>
      <c r="D3284" s="99" t="n">
        <v>5.58</v>
      </c>
      <c r="E3284" s="96"/>
    </row>
    <row r="3285" customFormat="false" ht="36" hidden="false" customHeight="true" outlineLevel="0" collapsed="false">
      <c r="A3285" s="96" t="s">
        <v>23525</v>
      </c>
      <c r="B3285" s="97" t="s">
        <v>23526</v>
      </c>
      <c r="C3285" s="98" t="s">
        <v>17561</v>
      </c>
      <c r="D3285" s="99" t="n">
        <v>6.21</v>
      </c>
      <c r="E3285" s="96"/>
    </row>
    <row r="3286" customFormat="false" ht="36" hidden="false" customHeight="true" outlineLevel="0" collapsed="false">
      <c r="A3286" s="96" t="s">
        <v>23527</v>
      </c>
      <c r="B3286" s="97" t="s">
        <v>23528</v>
      </c>
      <c r="C3286" s="98" t="s">
        <v>17561</v>
      </c>
      <c r="D3286" s="99" t="n">
        <v>6.4</v>
      </c>
      <c r="E3286" s="96"/>
    </row>
    <row r="3287" customFormat="false" ht="36" hidden="false" customHeight="true" outlineLevel="0" collapsed="false">
      <c r="A3287" s="96" t="s">
        <v>23529</v>
      </c>
      <c r="B3287" s="97" t="s">
        <v>23530</v>
      </c>
      <c r="C3287" s="98" t="s">
        <v>17561</v>
      </c>
      <c r="D3287" s="99" t="n">
        <v>6.56</v>
      </c>
      <c r="E3287" s="96"/>
    </row>
    <row r="3288" customFormat="false" ht="36" hidden="false" customHeight="true" outlineLevel="0" collapsed="false">
      <c r="A3288" s="96" t="s">
        <v>23531</v>
      </c>
      <c r="B3288" s="97" t="s">
        <v>23532</v>
      </c>
      <c r="C3288" s="98" t="s">
        <v>17561</v>
      </c>
      <c r="D3288" s="99" t="n">
        <v>6.71</v>
      </c>
      <c r="E3288" s="96"/>
    </row>
    <row r="3289" customFormat="false" ht="36" hidden="false" customHeight="true" outlineLevel="0" collapsed="false">
      <c r="A3289" s="96" t="s">
        <v>23533</v>
      </c>
      <c r="B3289" s="97" t="s">
        <v>23534</v>
      </c>
      <c r="C3289" s="98" t="s">
        <v>17561</v>
      </c>
      <c r="D3289" s="99" t="n">
        <v>6.87</v>
      </c>
      <c r="E3289" s="96"/>
    </row>
    <row r="3290" customFormat="false" ht="36" hidden="false" customHeight="true" outlineLevel="0" collapsed="false">
      <c r="A3290" s="96" t="s">
        <v>23535</v>
      </c>
      <c r="B3290" s="97" t="s">
        <v>23536</v>
      </c>
      <c r="C3290" s="98" t="s">
        <v>17561</v>
      </c>
      <c r="D3290" s="99" t="n">
        <v>7.03</v>
      </c>
      <c r="E3290" s="96"/>
    </row>
    <row r="3291" customFormat="false" ht="36" hidden="false" customHeight="true" outlineLevel="0" collapsed="false">
      <c r="A3291" s="96" t="s">
        <v>23537</v>
      </c>
      <c r="B3291" s="97" t="s">
        <v>23538</v>
      </c>
      <c r="C3291" s="98" t="s">
        <v>17561</v>
      </c>
      <c r="D3291" s="99" t="n">
        <v>7.59</v>
      </c>
      <c r="E3291" s="96"/>
    </row>
    <row r="3292" customFormat="false" ht="36" hidden="false" customHeight="true" outlineLevel="0" collapsed="false">
      <c r="A3292" s="96" t="s">
        <v>23539</v>
      </c>
      <c r="B3292" s="97" t="s">
        <v>23540</v>
      </c>
      <c r="C3292" s="98" t="s">
        <v>17561</v>
      </c>
      <c r="D3292" s="99" t="n">
        <v>7.73</v>
      </c>
      <c r="E3292" s="96"/>
    </row>
    <row r="3293" customFormat="false" ht="36" hidden="false" customHeight="true" outlineLevel="0" collapsed="false">
      <c r="A3293" s="96" t="s">
        <v>23541</v>
      </c>
      <c r="B3293" s="97" t="s">
        <v>23542</v>
      </c>
      <c r="C3293" s="98" t="s">
        <v>17561</v>
      </c>
      <c r="D3293" s="99" t="n">
        <v>8.02</v>
      </c>
      <c r="E3293" s="96"/>
    </row>
    <row r="3294" customFormat="false" ht="36" hidden="false" customHeight="true" outlineLevel="0" collapsed="false">
      <c r="A3294" s="96" t="s">
        <v>23543</v>
      </c>
      <c r="B3294" s="97" t="s">
        <v>23544</v>
      </c>
      <c r="C3294" s="98" t="s">
        <v>17561</v>
      </c>
      <c r="D3294" s="99" t="n">
        <v>8.46</v>
      </c>
      <c r="E3294" s="96"/>
    </row>
    <row r="3295" customFormat="false" ht="36" hidden="false" customHeight="true" outlineLevel="0" collapsed="false">
      <c r="A3295" s="96" t="s">
        <v>23545</v>
      </c>
      <c r="B3295" s="97" t="s">
        <v>23546</v>
      </c>
      <c r="C3295" s="98" t="s">
        <v>17561</v>
      </c>
      <c r="D3295" s="99" t="n">
        <v>9.1</v>
      </c>
      <c r="E3295" s="96"/>
    </row>
    <row r="3296" customFormat="false" ht="36" hidden="false" customHeight="true" outlineLevel="0" collapsed="false">
      <c r="A3296" s="96" t="s">
        <v>23547</v>
      </c>
      <c r="B3296" s="97" t="s">
        <v>23548</v>
      </c>
      <c r="C3296" s="98" t="s">
        <v>17561</v>
      </c>
      <c r="D3296" s="99" t="n">
        <v>8.57</v>
      </c>
      <c r="E3296" s="96"/>
    </row>
    <row r="3297" customFormat="false" ht="36" hidden="false" customHeight="true" outlineLevel="0" collapsed="false">
      <c r="A3297" s="96" t="s">
        <v>23549</v>
      </c>
      <c r="B3297" s="97" t="s">
        <v>23550</v>
      </c>
      <c r="C3297" s="98" t="s">
        <v>17561</v>
      </c>
      <c r="D3297" s="99" t="n">
        <v>9.12</v>
      </c>
      <c r="E3297" s="96"/>
    </row>
    <row r="3298" customFormat="false" ht="36" hidden="false" customHeight="true" outlineLevel="0" collapsed="false">
      <c r="A3298" s="96" t="s">
        <v>23551</v>
      </c>
      <c r="B3298" s="97" t="s">
        <v>23552</v>
      </c>
      <c r="C3298" s="98" t="s">
        <v>17561</v>
      </c>
      <c r="D3298" s="99" t="n">
        <v>9.53</v>
      </c>
      <c r="E3298" s="96"/>
    </row>
    <row r="3299" customFormat="false" ht="36" hidden="false" customHeight="true" outlineLevel="0" collapsed="false">
      <c r="A3299" s="96" t="s">
        <v>23553</v>
      </c>
      <c r="B3299" s="97" t="s">
        <v>23554</v>
      </c>
      <c r="C3299" s="98" t="s">
        <v>17561</v>
      </c>
      <c r="D3299" s="99" t="n">
        <v>10.64</v>
      </c>
      <c r="E3299" s="96"/>
    </row>
    <row r="3300" customFormat="false" ht="36" hidden="false" customHeight="true" outlineLevel="0" collapsed="false">
      <c r="A3300" s="96" t="s">
        <v>23555</v>
      </c>
      <c r="B3300" s="97" t="s">
        <v>23556</v>
      </c>
      <c r="C3300" s="98" t="s">
        <v>17561</v>
      </c>
      <c r="D3300" s="99" t="n">
        <v>10.98</v>
      </c>
      <c r="E3300" s="96"/>
    </row>
    <row r="3301" customFormat="false" ht="36" hidden="false" customHeight="true" outlineLevel="0" collapsed="false">
      <c r="A3301" s="96" t="s">
        <v>23557</v>
      </c>
      <c r="B3301" s="97" t="s">
        <v>23558</v>
      </c>
      <c r="C3301" s="98" t="s">
        <v>17561</v>
      </c>
      <c r="D3301" s="99" t="n">
        <v>11.32</v>
      </c>
      <c r="E3301" s="96"/>
    </row>
    <row r="3302" customFormat="false" ht="36" hidden="false" customHeight="true" outlineLevel="0" collapsed="false">
      <c r="A3302" s="96" t="s">
        <v>23559</v>
      </c>
      <c r="B3302" s="97" t="s">
        <v>23560</v>
      </c>
      <c r="C3302" s="98" t="s">
        <v>17561</v>
      </c>
      <c r="D3302" s="99" t="n">
        <v>11.65</v>
      </c>
      <c r="E3302" s="96"/>
    </row>
    <row r="3303" customFormat="false" ht="36" hidden="false" customHeight="true" outlineLevel="0" collapsed="false">
      <c r="A3303" s="96" t="s">
        <v>23561</v>
      </c>
      <c r="B3303" s="97" t="s">
        <v>23562</v>
      </c>
      <c r="C3303" s="98" t="s">
        <v>17561</v>
      </c>
      <c r="D3303" s="99" t="n">
        <v>11.92</v>
      </c>
      <c r="E3303" s="96"/>
    </row>
    <row r="3304" customFormat="false" ht="36" hidden="false" customHeight="true" outlineLevel="0" collapsed="false">
      <c r="A3304" s="96" t="s">
        <v>23563</v>
      </c>
      <c r="B3304" s="97" t="s">
        <v>23564</v>
      </c>
      <c r="C3304" s="98" t="s">
        <v>17561</v>
      </c>
      <c r="D3304" s="99" t="n">
        <v>13.01</v>
      </c>
      <c r="E3304" s="96"/>
    </row>
    <row r="3305" customFormat="false" ht="36" hidden="false" customHeight="true" outlineLevel="0" collapsed="false">
      <c r="A3305" s="96" t="s">
        <v>23565</v>
      </c>
      <c r="B3305" s="97" t="s">
        <v>23566</v>
      </c>
      <c r="C3305" s="98" t="s">
        <v>17561</v>
      </c>
      <c r="D3305" s="99" t="n">
        <v>13.34</v>
      </c>
      <c r="E3305" s="96"/>
    </row>
    <row r="3306" customFormat="false" ht="36" hidden="false" customHeight="true" outlineLevel="0" collapsed="false">
      <c r="A3306" s="96" t="s">
        <v>23567</v>
      </c>
      <c r="B3306" s="97" t="s">
        <v>23568</v>
      </c>
      <c r="C3306" s="98" t="s">
        <v>17561</v>
      </c>
      <c r="D3306" s="99" t="n">
        <v>13.85</v>
      </c>
      <c r="E3306" s="96"/>
    </row>
    <row r="3307" customFormat="false" ht="36" hidden="false" customHeight="true" outlineLevel="0" collapsed="false">
      <c r="A3307" s="96" t="s">
        <v>23569</v>
      </c>
      <c r="B3307" s="97" t="s">
        <v>23570</v>
      </c>
      <c r="C3307" s="98" t="s">
        <v>17561</v>
      </c>
      <c r="D3307" s="99" t="n">
        <v>15.5</v>
      </c>
      <c r="E3307" s="96"/>
    </row>
    <row r="3308" customFormat="false" ht="36" hidden="false" customHeight="true" outlineLevel="0" collapsed="false">
      <c r="A3308" s="96" t="s">
        <v>23571</v>
      </c>
      <c r="B3308" s="97" t="s">
        <v>23572</v>
      </c>
      <c r="C3308" s="98" t="s">
        <v>17561</v>
      </c>
      <c r="D3308" s="99" t="n">
        <v>16.01</v>
      </c>
      <c r="E3308" s="96"/>
    </row>
    <row r="3309" customFormat="false" ht="36" hidden="false" customHeight="true" outlineLevel="0" collapsed="false">
      <c r="A3309" s="96" t="s">
        <v>23573</v>
      </c>
      <c r="B3309" s="97" t="s">
        <v>23574</v>
      </c>
      <c r="C3309" s="98" t="s">
        <v>17561</v>
      </c>
      <c r="D3309" s="99" t="n">
        <v>8.26</v>
      </c>
      <c r="E3309" s="96"/>
    </row>
    <row r="3310" customFormat="false" ht="36" hidden="false" customHeight="true" outlineLevel="0" collapsed="false">
      <c r="A3310" s="96" t="s">
        <v>23575</v>
      </c>
      <c r="B3310" s="97" t="s">
        <v>23576</v>
      </c>
      <c r="C3310" s="98" t="s">
        <v>17561</v>
      </c>
      <c r="D3310" s="99" t="n">
        <v>8.62</v>
      </c>
      <c r="E3310" s="96"/>
    </row>
    <row r="3311" customFormat="false" ht="36" hidden="false" customHeight="true" outlineLevel="0" collapsed="false">
      <c r="A3311" s="96" t="s">
        <v>23577</v>
      </c>
      <c r="B3311" s="97" t="s">
        <v>23578</v>
      </c>
      <c r="C3311" s="98" t="s">
        <v>17561</v>
      </c>
      <c r="D3311" s="99" t="n">
        <v>8.87</v>
      </c>
      <c r="E3311" s="96"/>
    </row>
    <row r="3312" customFormat="false" ht="36" hidden="false" customHeight="true" outlineLevel="0" collapsed="false">
      <c r="A3312" s="96" t="s">
        <v>23579</v>
      </c>
      <c r="B3312" s="97" t="s">
        <v>23580</v>
      </c>
      <c r="C3312" s="98" t="s">
        <v>17561</v>
      </c>
      <c r="D3312" s="99" t="n">
        <v>9.12</v>
      </c>
      <c r="E3312" s="96"/>
    </row>
    <row r="3313" customFormat="false" ht="36" hidden="false" customHeight="true" outlineLevel="0" collapsed="false">
      <c r="A3313" s="96" t="s">
        <v>23581</v>
      </c>
      <c r="B3313" s="97" t="s">
        <v>23582</v>
      </c>
      <c r="C3313" s="98" t="s">
        <v>17561</v>
      </c>
      <c r="D3313" s="99" t="n">
        <v>9.32</v>
      </c>
      <c r="E3313" s="96"/>
    </row>
    <row r="3314" customFormat="false" ht="36" hidden="false" customHeight="true" outlineLevel="0" collapsed="false">
      <c r="A3314" s="96" t="s">
        <v>23583</v>
      </c>
      <c r="B3314" s="97" t="s">
        <v>23584</v>
      </c>
      <c r="C3314" s="98" t="s">
        <v>17561</v>
      </c>
      <c r="D3314" s="99" t="n">
        <v>9.58</v>
      </c>
      <c r="E3314" s="96"/>
    </row>
    <row r="3315" customFormat="false" ht="36" hidden="false" customHeight="true" outlineLevel="0" collapsed="false">
      <c r="A3315" s="96" t="s">
        <v>23585</v>
      </c>
      <c r="B3315" s="97" t="s">
        <v>23586</v>
      </c>
      <c r="C3315" s="98" t="s">
        <v>17561</v>
      </c>
      <c r="D3315" s="99" t="n">
        <v>9.78</v>
      </c>
      <c r="E3315" s="96"/>
    </row>
    <row r="3316" customFormat="false" ht="36" hidden="false" customHeight="true" outlineLevel="0" collapsed="false">
      <c r="A3316" s="96" t="s">
        <v>23587</v>
      </c>
      <c r="B3316" s="97" t="s">
        <v>23588</v>
      </c>
      <c r="C3316" s="98" t="s">
        <v>17561</v>
      </c>
      <c r="D3316" s="99" t="n">
        <v>10.71</v>
      </c>
      <c r="E3316" s="96"/>
    </row>
    <row r="3317" customFormat="false" ht="36" hidden="false" customHeight="true" outlineLevel="0" collapsed="false">
      <c r="A3317" s="96" t="s">
        <v>23589</v>
      </c>
      <c r="B3317" s="97" t="s">
        <v>23590</v>
      </c>
      <c r="C3317" s="98" t="s">
        <v>17561</v>
      </c>
      <c r="D3317" s="99" t="n">
        <v>10.91</v>
      </c>
      <c r="E3317" s="96"/>
    </row>
    <row r="3318" customFormat="false" ht="36" hidden="false" customHeight="true" outlineLevel="0" collapsed="false">
      <c r="A3318" s="96" t="s">
        <v>23591</v>
      </c>
      <c r="B3318" s="97" t="s">
        <v>23592</v>
      </c>
      <c r="C3318" s="98" t="s">
        <v>17561</v>
      </c>
      <c r="D3318" s="99" t="n">
        <v>11.11</v>
      </c>
      <c r="E3318" s="96"/>
    </row>
    <row r="3319" customFormat="false" ht="36" hidden="false" customHeight="true" outlineLevel="0" collapsed="false">
      <c r="A3319" s="96" t="s">
        <v>23593</v>
      </c>
      <c r="B3319" s="97" t="s">
        <v>23594</v>
      </c>
      <c r="C3319" s="98" t="s">
        <v>17561</v>
      </c>
      <c r="D3319" s="99" t="n">
        <v>11.45</v>
      </c>
      <c r="E3319" s="96"/>
    </row>
    <row r="3320" customFormat="false" ht="36" hidden="false" customHeight="true" outlineLevel="0" collapsed="false">
      <c r="A3320" s="96" t="s">
        <v>23595</v>
      </c>
      <c r="B3320" s="97" t="s">
        <v>23596</v>
      </c>
      <c r="C3320" s="98" t="s">
        <v>17561</v>
      </c>
      <c r="D3320" s="99" t="n">
        <v>12.06</v>
      </c>
      <c r="E3320" s="96"/>
    </row>
    <row r="3321" customFormat="false" ht="36" hidden="false" customHeight="true" outlineLevel="0" collapsed="false">
      <c r="A3321" s="96" t="s">
        <v>23597</v>
      </c>
      <c r="B3321" s="97" t="s">
        <v>23598</v>
      </c>
      <c r="C3321" s="98" t="s">
        <v>17561</v>
      </c>
      <c r="D3321" s="99" t="n">
        <v>13.09</v>
      </c>
      <c r="E3321" s="96"/>
    </row>
    <row r="3322" customFormat="false" ht="36" hidden="false" customHeight="true" outlineLevel="0" collapsed="false">
      <c r="A3322" s="96" t="s">
        <v>23599</v>
      </c>
      <c r="B3322" s="97" t="s">
        <v>23600</v>
      </c>
      <c r="C3322" s="98" t="s">
        <v>17561</v>
      </c>
      <c r="D3322" s="99" t="n">
        <v>8.16</v>
      </c>
      <c r="E3322" s="96"/>
    </row>
    <row r="3323" customFormat="false" ht="36" hidden="false" customHeight="true" outlineLevel="0" collapsed="false">
      <c r="A3323" s="96" t="s">
        <v>23601</v>
      </c>
      <c r="B3323" s="97" t="s">
        <v>23602</v>
      </c>
      <c r="C3323" s="98" t="s">
        <v>17561</v>
      </c>
      <c r="D3323" s="99" t="n">
        <v>8.46</v>
      </c>
      <c r="E3323" s="96"/>
    </row>
    <row r="3324" customFormat="false" ht="36" hidden="false" customHeight="true" outlineLevel="0" collapsed="false">
      <c r="A3324" s="96" t="s">
        <v>23603</v>
      </c>
      <c r="B3324" s="97" t="s">
        <v>23604</v>
      </c>
      <c r="C3324" s="98" t="s">
        <v>17561</v>
      </c>
      <c r="D3324" s="99" t="n">
        <v>8.67</v>
      </c>
      <c r="E3324" s="96"/>
    </row>
    <row r="3325" customFormat="false" ht="36" hidden="false" customHeight="true" outlineLevel="0" collapsed="false">
      <c r="A3325" s="96" t="s">
        <v>23605</v>
      </c>
      <c r="B3325" s="97" t="s">
        <v>23606</v>
      </c>
      <c r="C3325" s="98" t="s">
        <v>17561</v>
      </c>
      <c r="D3325" s="99" t="n">
        <v>8.87</v>
      </c>
      <c r="E3325" s="96"/>
    </row>
    <row r="3326" customFormat="false" ht="36" hidden="false" customHeight="true" outlineLevel="0" collapsed="false">
      <c r="A3326" s="96" t="s">
        <v>23607</v>
      </c>
      <c r="B3326" s="97" t="s">
        <v>23608</v>
      </c>
      <c r="C3326" s="98" t="s">
        <v>17561</v>
      </c>
      <c r="D3326" s="99" t="n">
        <v>9.07</v>
      </c>
      <c r="E3326" s="96"/>
    </row>
    <row r="3327" customFormat="false" ht="36" hidden="false" customHeight="true" outlineLevel="0" collapsed="false">
      <c r="A3327" s="96" t="s">
        <v>23609</v>
      </c>
      <c r="B3327" s="97" t="s">
        <v>23610</v>
      </c>
      <c r="C3327" s="98" t="s">
        <v>17561</v>
      </c>
      <c r="D3327" s="99" t="n">
        <v>9.22</v>
      </c>
      <c r="E3327" s="96"/>
    </row>
    <row r="3328" customFormat="false" ht="36" hidden="false" customHeight="true" outlineLevel="0" collapsed="false">
      <c r="A3328" s="96" t="s">
        <v>23611</v>
      </c>
      <c r="B3328" s="97" t="s">
        <v>23612</v>
      </c>
      <c r="C3328" s="98" t="s">
        <v>17561</v>
      </c>
      <c r="D3328" s="99" t="n">
        <v>9.42</v>
      </c>
      <c r="E3328" s="96"/>
    </row>
    <row r="3329" customFormat="false" ht="36" hidden="false" customHeight="true" outlineLevel="0" collapsed="false">
      <c r="A3329" s="96" t="s">
        <v>23613</v>
      </c>
      <c r="B3329" s="97" t="s">
        <v>23614</v>
      </c>
      <c r="C3329" s="98" t="s">
        <v>17561</v>
      </c>
      <c r="D3329" s="99" t="n">
        <v>9.58</v>
      </c>
      <c r="E3329" s="96"/>
    </row>
    <row r="3330" customFormat="false" ht="36" hidden="false" customHeight="true" outlineLevel="0" collapsed="false">
      <c r="A3330" s="96" t="s">
        <v>23615</v>
      </c>
      <c r="B3330" s="97" t="s">
        <v>23616</v>
      </c>
      <c r="C3330" s="98" t="s">
        <v>17561</v>
      </c>
      <c r="D3330" s="99" t="n">
        <v>9.73</v>
      </c>
      <c r="E3330" s="96"/>
    </row>
    <row r="3331" customFormat="false" ht="36" hidden="false" customHeight="true" outlineLevel="0" collapsed="false">
      <c r="A3331" s="96" t="s">
        <v>23617</v>
      </c>
      <c r="B3331" s="97" t="s">
        <v>23618</v>
      </c>
      <c r="C3331" s="98" t="s">
        <v>17561</v>
      </c>
      <c r="D3331" s="99" t="n">
        <v>10.64</v>
      </c>
      <c r="E3331" s="96"/>
    </row>
    <row r="3332" customFormat="false" ht="36" hidden="false" customHeight="true" outlineLevel="0" collapsed="false">
      <c r="A3332" s="96" t="s">
        <v>23619</v>
      </c>
      <c r="B3332" s="97" t="s">
        <v>23620</v>
      </c>
      <c r="C3332" s="98" t="s">
        <v>17561</v>
      </c>
      <c r="D3332" s="99" t="n">
        <v>10.91</v>
      </c>
      <c r="E3332" s="96"/>
    </row>
    <row r="3333" customFormat="false" ht="36" hidden="false" customHeight="true" outlineLevel="0" collapsed="false">
      <c r="A3333" s="96" t="s">
        <v>23621</v>
      </c>
      <c r="B3333" s="97" t="s">
        <v>23622</v>
      </c>
      <c r="C3333" s="98" t="s">
        <v>17561</v>
      </c>
      <c r="D3333" s="99" t="n">
        <v>11.38</v>
      </c>
      <c r="E3333" s="96"/>
    </row>
    <row r="3334" customFormat="false" ht="36" hidden="false" customHeight="true" outlineLevel="0" collapsed="false">
      <c r="A3334" s="96" t="s">
        <v>23623</v>
      </c>
      <c r="B3334" s="97" t="s">
        <v>23624</v>
      </c>
      <c r="C3334" s="98" t="s">
        <v>17561</v>
      </c>
      <c r="D3334" s="99" t="n">
        <v>11.65</v>
      </c>
      <c r="E3334" s="96"/>
    </row>
    <row r="3335" customFormat="false" ht="36" hidden="false" customHeight="true" outlineLevel="0" collapsed="false">
      <c r="A3335" s="96" t="s">
        <v>23625</v>
      </c>
      <c r="B3335" s="97" t="s">
        <v>23626</v>
      </c>
      <c r="C3335" s="98" t="s">
        <v>17561</v>
      </c>
      <c r="D3335" s="99" t="n">
        <v>42.37</v>
      </c>
      <c r="E3335" s="96"/>
    </row>
    <row r="3336" customFormat="false" ht="36" hidden="false" customHeight="true" outlineLevel="0" collapsed="false">
      <c r="A3336" s="96" t="s">
        <v>23627</v>
      </c>
      <c r="B3336" s="97" t="s">
        <v>23628</v>
      </c>
      <c r="C3336" s="98" t="s">
        <v>17561</v>
      </c>
      <c r="D3336" s="99" t="n">
        <v>43.12</v>
      </c>
      <c r="E3336" s="96"/>
    </row>
    <row r="3337" customFormat="false" ht="36" hidden="false" customHeight="true" outlineLevel="0" collapsed="false">
      <c r="A3337" s="96" t="s">
        <v>23629</v>
      </c>
      <c r="B3337" s="97" t="s">
        <v>23630</v>
      </c>
      <c r="C3337" s="98" t="s">
        <v>17561</v>
      </c>
      <c r="D3337" s="99" t="n">
        <v>43.72</v>
      </c>
      <c r="E3337" s="96"/>
    </row>
    <row r="3338" customFormat="false" ht="36" hidden="false" customHeight="true" outlineLevel="0" collapsed="false">
      <c r="A3338" s="96" t="s">
        <v>23631</v>
      </c>
      <c r="B3338" s="97" t="s">
        <v>23632</v>
      </c>
      <c r="C3338" s="98" t="s">
        <v>17561</v>
      </c>
      <c r="D3338" s="99" t="n">
        <v>45.41</v>
      </c>
      <c r="E3338" s="96"/>
    </row>
    <row r="3339" customFormat="false" ht="36" hidden="false" customHeight="true" outlineLevel="0" collapsed="false">
      <c r="A3339" s="96" t="s">
        <v>23633</v>
      </c>
      <c r="B3339" s="97" t="s">
        <v>23634</v>
      </c>
      <c r="C3339" s="98" t="s">
        <v>17561</v>
      </c>
      <c r="D3339" s="99" t="n">
        <v>45.91</v>
      </c>
      <c r="E3339" s="96"/>
    </row>
    <row r="3340" customFormat="false" ht="36" hidden="false" customHeight="true" outlineLevel="0" collapsed="false">
      <c r="A3340" s="96" t="s">
        <v>23635</v>
      </c>
      <c r="B3340" s="97" t="s">
        <v>23636</v>
      </c>
      <c r="C3340" s="98" t="s">
        <v>17561</v>
      </c>
      <c r="D3340" s="99" t="n">
        <v>46.41</v>
      </c>
      <c r="E3340" s="96"/>
    </row>
    <row r="3341" customFormat="false" ht="36" hidden="false" customHeight="true" outlineLevel="0" collapsed="false">
      <c r="A3341" s="96" t="s">
        <v>23637</v>
      </c>
      <c r="B3341" s="97" t="s">
        <v>23638</v>
      </c>
      <c r="C3341" s="98" t="s">
        <v>17561</v>
      </c>
      <c r="D3341" s="99" t="n">
        <v>46.91</v>
      </c>
      <c r="E3341" s="96"/>
    </row>
    <row r="3342" customFormat="false" ht="36" hidden="false" customHeight="true" outlineLevel="0" collapsed="false">
      <c r="A3342" s="96" t="s">
        <v>23639</v>
      </c>
      <c r="B3342" s="97" t="s">
        <v>23640</v>
      </c>
      <c r="C3342" s="98" t="s">
        <v>17561</v>
      </c>
      <c r="D3342" s="99" t="n">
        <v>47.31</v>
      </c>
      <c r="E3342" s="96"/>
    </row>
    <row r="3343" customFormat="false" ht="36" hidden="false" customHeight="true" outlineLevel="0" collapsed="false">
      <c r="A3343" s="96" t="s">
        <v>23641</v>
      </c>
      <c r="B3343" s="97" t="s">
        <v>23642</v>
      </c>
      <c r="C3343" s="98" t="s">
        <v>17561</v>
      </c>
      <c r="D3343" s="99" t="n">
        <v>47.81</v>
      </c>
      <c r="E3343" s="96"/>
    </row>
    <row r="3344" customFormat="false" ht="36" hidden="false" customHeight="true" outlineLevel="0" collapsed="false">
      <c r="A3344" s="96" t="s">
        <v>23643</v>
      </c>
      <c r="B3344" s="97" t="s">
        <v>23644</v>
      </c>
      <c r="C3344" s="98" t="s">
        <v>17561</v>
      </c>
      <c r="D3344" s="99" t="n">
        <v>49.33</v>
      </c>
      <c r="E3344" s="96"/>
    </row>
    <row r="3345" customFormat="false" ht="36" hidden="false" customHeight="true" outlineLevel="0" collapsed="false">
      <c r="A3345" s="96" t="s">
        <v>23645</v>
      </c>
      <c r="B3345" s="97" t="s">
        <v>23646</v>
      </c>
      <c r="C3345" s="98" t="s">
        <v>17561</v>
      </c>
      <c r="D3345" s="99" t="n">
        <v>50.21</v>
      </c>
      <c r="E3345" s="96"/>
    </row>
    <row r="3346" customFormat="false" ht="36" hidden="false" customHeight="true" outlineLevel="0" collapsed="false">
      <c r="A3346" s="96" t="s">
        <v>23647</v>
      </c>
      <c r="B3346" s="97" t="s">
        <v>23648</v>
      </c>
      <c r="C3346" s="98" t="s">
        <v>17561</v>
      </c>
      <c r="D3346" s="99" t="n">
        <v>52.7</v>
      </c>
      <c r="E3346" s="96"/>
    </row>
    <row r="3347" customFormat="false" ht="36" hidden="false" customHeight="true" outlineLevel="0" collapsed="false">
      <c r="A3347" s="96" t="s">
        <v>23649</v>
      </c>
      <c r="B3347" s="97" t="s">
        <v>23650</v>
      </c>
      <c r="C3347" s="98" t="s">
        <v>17561</v>
      </c>
      <c r="D3347" s="99" t="n">
        <v>53.45</v>
      </c>
      <c r="E3347" s="96"/>
    </row>
    <row r="3348" customFormat="false" ht="36" hidden="false" customHeight="true" outlineLevel="0" collapsed="false">
      <c r="A3348" s="96" t="s">
        <v>23651</v>
      </c>
      <c r="B3348" s="97" t="s">
        <v>23652</v>
      </c>
      <c r="C3348" s="98" t="s">
        <v>17561</v>
      </c>
      <c r="D3348" s="99" t="n">
        <v>41.92</v>
      </c>
      <c r="E3348" s="96"/>
    </row>
    <row r="3349" customFormat="false" ht="36" hidden="false" customHeight="true" outlineLevel="0" collapsed="false">
      <c r="A3349" s="96" t="s">
        <v>23653</v>
      </c>
      <c r="B3349" s="97" t="s">
        <v>23654</v>
      </c>
      <c r="C3349" s="98" t="s">
        <v>17561</v>
      </c>
      <c r="D3349" s="99" t="n">
        <v>42.37</v>
      </c>
      <c r="E3349" s="96"/>
    </row>
    <row r="3350" customFormat="false" ht="36" hidden="false" customHeight="true" outlineLevel="0" collapsed="false">
      <c r="A3350" s="96" t="s">
        <v>23655</v>
      </c>
      <c r="B3350" s="97" t="s">
        <v>23656</v>
      </c>
      <c r="C3350" s="98" t="s">
        <v>17561</v>
      </c>
      <c r="D3350" s="99" t="n">
        <v>42.82</v>
      </c>
      <c r="E3350" s="96"/>
    </row>
    <row r="3351" customFormat="false" ht="36" hidden="false" customHeight="true" outlineLevel="0" collapsed="false">
      <c r="A3351" s="96" t="s">
        <v>23657</v>
      </c>
      <c r="B3351" s="97" t="s">
        <v>23658</v>
      </c>
      <c r="C3351" s="98" t="s">
        <v>17561</v>
      </c>
      <c r="D3351" s="99" t="n">
        <v>43.12</v>
      </c>
      <c r="E3351" s="96"/>
    </row>
    <row r="3352" customFormat="false" ht="36" hidden="false" customHeight="true" outlineLevel="0" collapsed="false">
      <c r="A3352" s="96" t="s">
        <v>23659</v>
      </c>
      <c r="B3352" s="97" t="s">
        <v>23660</v>
      </c>
      <c r="C3352" s="98" t="s">
        <v>17561</v>
      </c>
      <c r="D3352" s="99" t="n">
        <v>43.49</v>
      </c>
      <c r="E3352" s="96"/>
    </row>
    <row r="3353" customFormat="false" ht="36" hidden="false" customHeight="true" outlineLevel="0" collapsed="false">
      <c r="A3353" s="96" t="s">
        <v>23661</v>
      </c>
      <c r="B3353" s="97" t="s">
        <v>23662</v>
      </c>
      <c r="C3353" s="98" t="s">
        <v>17561</v>
      </c>
      <c r="D3353" s="99" t="n">
        <v>43.79</v>
      </c>
      <c r="E3353" s="96"/>
    </row>
    <row r="3354" customFormat="false" ht="36" hidden="false" customHeight="true" outlineLevel="0" collapsed="false">
      <c r="A3354" s="96" t="s">
        <v>23663</v>
      </c>
      <c r="B3354" s="97" t="s">
        <v>23664</v>
      </c>
      <c r="C3354" s="98" t="s">
        <v>17561</v>
      </c>
      <c r="D3354" s="99" t="n">
        <v>44.09</v>
      </c>
      <c r="E3354" s="96"/>
    </row>
    <row r="3355" customFormat="false" ht="36" hidden="false" customHeight="true" outlineLevel="0" collapsed="false">
      <c r="A3355" s="96" t="s">
        <v>23665</v>
      </c>
      <c r="B3355" s="97" t="s">
        <v>23666</v>
      </c>
      <c r="C3355" s="98" t="s">
        <v>17561</v>
      </c>
      <c r="D3355" s="99" t="n">
        <v>45.51</v>
      </c>
      <c r="E3355" s="96"/>
    </row>
    <row r="3356" customFormat="false" ht="36" hidden="false" customHeight="true" outlineLevel="0" collapsed="false">
      <c r="A3356" s="96" t="s">
        <v>23667</v>
      </c>
      <c r="B3356" s="97" t="s">
        <v>23668</v>
      </c>
      <c r="C3356" s="98" t="s">
        <v>17561</v>
      </c>
      <c r="D3356" s="99" t="n">
        <v>45.81</v>
      </c>
      <c r="E3356" s="96"/>
    </row>
    <row r="3357" customFormat="false" ht="36" hidden="false" customHeight="true" outlineLevel="0" collapsed="false">
      <c r="A3357" s="96" t="s">
        <v>23669</v>
      </c>
      <c r="B3357" s="97" t="s">
        <v>23670</v>
      </c>
      <c r="C3357" s="98" t="s">
        <v>17561</v>
      </c>
      <c r="D3357" s="99" t="n">
        <v>46.11</v>
      </c>
      <c r="E3357" s="96"/>
    </row>
    <row r="3358" customFormat="false" ht="36" hidden="false" customHeight="true" outlineLevel="0" collapsed="false">
      <c r="A3358" s="96" t="s">
        <v>23671</v>
      </c>
      <c r="B3358" s="97" t="s">
        <v>23672</v>
      </c>
      <c r="C3358" s="98" t="s">
        <v>17561</v>
      </c>
      <c r="D3358" s="99" t="n">
        <v>46.61</v>
      </c>
      <c r="E3358" s="96"/>
    </row>
    <row r="3359" customFormat="false" ht="36" hidden="false" customHeight="true" outlineLevel="0" collapsed="false">
      <c r="A3359" s="96" t="s">
        <v>23673</v>
      </c>
      <c r="B3359" s="97" t="s">
        <v>23674</v>
      </c>
      <c r="C3359" s="98" t="s">
        <v>17561</v>
      </c>
      <c r="D3359" s="99" t="n">
        <v>47.51</v>
      </c>
      <c r="E3359" s="96"/>
    </row>
    <row r="3360" customFormat="false" ht="36" hidden="false" customHeight="true" outlineLevel="0" collapsed="false">
      <c r="A3360" s="96" t="s">
        <v>23675</v>
      </c>
      <c r="B3360" s="97" t="s">
        <v>23676</v>
      </c>
      <c r="C3360" s="98" t="s">
        <v>17561</v>
      </c>
      <c r="D3360" s="99" t="n">
        <v>49.08</v>
      </c>
      <c r="E3360" s="96"/>
    </row>
    <row r="3361" customFormat="false" ht="36" hidden="false" customHeight="true" outlineLevel="0" collapsed="false">
      <c r="A3361" s="96" t="s">
        <v>23677</v>
      </c>
      <c r="B3361" s="97" t="s">
        <v>23678</v>
      </c>
      <c r="C3361" s="98" t="s">
        <v>17561</v>
      </c>
      <c r="D3361" s="99" t="n">
        <v>41.77</v>
      </c>
      <c r="E3361" s="96"/>
    </row>
    <row r="3362" customFormat="false" ht="36" hidden="false" customHeight="true" outlineLevel="0" collapsed="false">
      <c r="A3362" s="96" t="s">
        <v>23679</v>
      </c>
      <c r="B3362" s="97" t="s">
        <v>23680</v>
      </c>
      <c r="C3362" s="98" t="s">
        <v>17561</v>
      </c>
      <c r="D3362" s="99" t="n">
        <v>42.15</v>
      </c>
      <c r="E3362" s="96"/>
    </row>
    <row r="3363" customFormat="false" ht="36" hidden="false" customHeight="true" outlineLevel="0" collapsed="false">
      <c r="A3363" s="96" t="s">
        <v>23681</v>
      </c>
      <c r="B3363" s="97" t="s">
        <v>23682</v>
      </c>
      <c r="C3363" s="98" t="s">
        <v>17561</v>
      </c>
      <c r="D3363" s="99" t="n">
        <v>42.45</v>
      </c>
      <c r="E3363" s="96"/>
    </row>
    <row r="3364" customFormat="false" ht="36" hidden="false" customHeight="true" outlineLevel="0" collapsed="false">
      <c r="A3364" s="96" t="s">
        <v>23683</v>
      </c>
      <c r="B3364" s="97" t="s">
        <v>23684</v>
      </c>
      <c r="C3364" s="98" t="s">
        <v>17561</v>
      </c>
      <c r="D3364" s="99" t="n">
        <v>42.74</v>
      </c>
      <c r="E3364" s="96"/>
    </row>
    <row r="3365" customFormat="false" ht="36" hidden="false" customHeight="true" outlineLevel="0" collapsed="false">
      <c r="A3365" s="96" t="s">
        <v>23685</v>
      </c>
      <c r="B3365" s="97" t="s">
        <v>23686</v>
      </c>
      <c r="C3365" s="98" t="s">
        <v>17561</v>
      </c>
      <c r="D3365" s="99" t="n">
        <v>43.04</v>
      </c>
      <c r="E3365" s="96"/>
    </row>
    <row r="3366" customFormat="false" ht="36" hidden="false" customHeight="true" outlineLevel="0" collapsed="false">
      <c r="A3366" s="96" t="s">
        <v>23687</v>
      </c>
      <c r="B3366" s="97" t="s">
        <v>23688</v>
      </c>
      <c r="C3366" s="98" t="s">
        <v>17561</v>
      </c>
      <c r="D3366" s="99" t="n">
        <v>43.27</v>
      </c>
      <c r="E3366" s="96"/>
    </row>
    <row r="3367" customFormat="false" ht="36" hidden="false" customHeight="true" outlineLevel="0" collapsed="false">
      <c r="A3367" s="96" t="s">
        <v>23689</v>
      </c>
      <c r="B3367" s="97" t="s">
        <v>23690</v>
      </c>
      <c r="C3367" s="98" t="s">
        <v>17561</v>
      </c>
      <c r="D3367" s="99" t="n">
        <v>43.57</v>
      </c>
      <c r="E3367" s="96"/>
    </row>
    <row r="3368" customFormat="false" ht="36" hidden="false" customHeight="true" outlineLevel="0" collapsed="false">
      <c r="A3368" s="96" t="s">
        <v>23691</v>
      </c>
      <c r="B3368" s="97" t="s">
        <v>23692</v>
      </c>
      <c r="C3368" s="98" t="s">
        <v>17561</v>
      </c>
      <c r="D3368" s="99" t="n">
        <v>43.79</v>
      </c>
      <c r="E3368" s="96"/>
    </row>
    <row r="3369" customFormat="false" ht="36" hidden="false" customHeight="true" outlineLevel="0" collapsed="false">
      <c r="A3369" s="96" t="s">
        <v>23693</v>
      </c>
      <c r="B3369" s="97" t="s">
        <v>23694</v>
      </c>
      <c r="C3369" s="98" t="s">
        <v>17561</v>
      </c>
      <c r="D3369" s="99" t="n">
        <v>44.02</v>
      </c>
      <c r="E3369" s="96"/>
    </row>
    <row r="3370" customFormat="false" ht="36" hidden="false" customHeight="true" outlineLevel="0" collapsed="false">
      <c r="A3370" s="96" t="s">
        <v>23695</v>
      </c>
      <c r="B3370" s="97" t="s">
        <v>23696</v>
      </c>
      <c r="C3370" s="98" t="s">
        <v>17561</v>
      </c>
      <c r="D3370" s="99" t="n">
        <v>45.41</v>
      </c>
      <c r="E3370" s="96"/>
    </row>
    <row r="3371" customFormat="false" ht="36" hidden="false" customHeight="true" outlineLevel="0" collapsed="false">
      <c r="A3371" s="96" t="s">
        <v>23697</v>
      </c>
      <c r="B3371" s="97" t="s">
        <v>23698</v>
      </c>
      <c r="C3371" s="98" t="s">
        <v>17561</v>
      </c>
      <c r="D3371" s="99" t="n">
        <v>45.81</v>
      </c>
      <c r="E3371" s="96"/>
    </row>
    <row r="3372" customFormat="false" ht="36" hidden="false" customHeight="true" outlineLevel="0" collapsed="false">
      <c r="A3372" s="96" t="s">
        <v>23699</v>
      </c>
      <c r="B3372" s="97" t="s">
        <v>23700</v>
      </c>
      <c r="C3372" s="98" t="s">
        <v>17561</v>
      </c>
      <c r="D3372" s="99" t="n">
        <v>46.51</v>
      </c>
      <c r="E3372" s="96"/>
    </row>
    <row r="3373" customFormat="false" ht="36" hidden="false" customHeight="true" outlineLevel="0" collapsed="false">
      <c r="A3373" s="96" t="s">
        <v>23701</v>
      </c>
      <c r="B3373" s="97" t="s">
        <v>23702</v>
      </c>
      <c r="C3373" s="98" t="s">
        <v>17561</v>
      </c>
      <c r="D3373" s="99" t="n">
        <v>46.91</v>
      </c>
      <c r="E3373" s="96"/>
    </row>
    <row r="3374" customFormat="false" ht="36" hidden="false" customHeight="true" outlineLevel="0" collapsed="false">
      <c r="A3374" s="96" t="s">
        <v>23703</v>
      </c>
      <c r="B3374" s="97" t="s">
        <v>23704</v>
      </c>
      <c r="C3374" s="98" t="s">
        <v>17561</v>
      </c>
      <c r="D3374" s="99" t="n">
        <v>40.24</v>
      </c>
      <c r="E3374" s="96"/>
    </row>
    <row r="3375" customFormat="false" ht="36" hidden="false" customHeight="true" outlineLevel="0" collapsed="false">
      <c r="A3375" s="96" t="s">
        <v>23705</v>
      </c>
      <c r="B3375" s="97" t="s">
        <v>23706</v>
      </c>
      <c r="C3375" s="98" t="s">
        <v>17561</v>
      </c>
      <c r="D3375" s="99" t="n">
        <v>41.02</v>
      </c>
      <c r="E3375" s="96"/>
    </row>
    <row r="3376" customFormat="false" ht="36" hidden="false" customHeight="true" outlineLevel="0" collapsed="false">
      <c r="A3376" s="96" t="s">
        <v>23707</v>
      </c>
      <c r="B3376" s="97" t="s">
        <v>23708</v>
      </c>
      <c r="C3376" s="98" t="s">
        <v>17561</v>
      </c>
      <c r="D3376" s="99" t="n">
        <v>42.57</v>
      </c>
      <c r="E3376" s="96"/>
    </row>
    <row r="3377" customFormat="false" ht="36" hidden="false" customHeight="true" outlineLevel="0" collapsed="false">
      <c r="A3377" s="96" t="s">
        <v>23709</v>
      </c>
      <c r="B3377" s="97" t="s">
        <v>23710</v>
      </c>
      <c r="C3377" s="98" t="s">
        <v>17561</v>
      </c>
      <c r="D3377" s="99" t="n">
        <v>43.13</v>
      </c>
      <c r="E3377" s="96"/>
    </row>
    <row r="3378" customFormat="false" ht="36" hidden="false" customHeight="true" outlineLevel="0" collapsed="false">
      <c r="A3378" s="96" t="s">
        <v>23711</v>
      </c>
      <c r="B3378" s="97" t="s">
        <v>23712</v>
      </c>
      <c r="C3378" s="98" t="s">
        <v>17561</v>
      </c>
      <c r="D3378" s="99" t="n">
        <v>43.61</v>
      </c>
      <c r="E3378" s="96"/>
    </row>
    <row r="3379" customFormat="false" ht="36" hidden="false" customHeight="true" outlineLevel="0" collapsed="false">
      <c r="A3379" s="96" t="s">
        <v>23713</v>
      </c>
      <c r="B3379" s="97" t="s">
        <v>23714</v>
      </c>
      <c r="C3379" s="98" t="s">
        <v>17561</v>
      </c>
      <c r="D3379" s="99" t="n">
        <v>45.03</v>
      </c>
      <c r="E3379" s="96"/>
    </row>
    <row r="3380" customFormat="false" ht="36" hidden="false" customHeight="true" outlineLevel="0" collapsed="false">
      <c r="A3380" s="96" t="s">
        <v>23715</v>
      </c>
      <c r="B3380" s="97" t="s">
        <v>23716</v>
      </c>
      <c r="C3380" s="98" t="s">
        <v>17561</v>
      </c>
      <c r="D3380" s="99" t="n">
        <v>45.44</v>
      </c>
      <c r="E3380" s="96"/>
    </row>
    <row r="3381" customFormat="false" ht="36" hidden="false" customHeight="true" outlineLevel="0" collapsed="false">
      <c r="A3381" s="96" t="s">
        <v>23717</v>
      </c>
      <c r="B3381" s="97" t="s">
        <v>23718</v>
      </c>
      <c r="C3381" s="98" t="s">
        <v>17561</v>
      </c>
      <c r="D3381" s="99" t="n">
        <v>45.94</v>
      </c>
      <c r="E3381" s="96"/>
    </row>
    <row r="3382" customFormat="false" ht="36" hidden="false" customHeight="true" outlineLevel="0" collapsed="false">
      <c r="A3382" s="96" t="s">
        <v>23719</v>
      </c>
      <c r="B3382" s="97" t="s">
        <v>23720</v>
      </c>
      <c r="C3382" s="98" t="s">
        <v>17561</v>
      </c>
      <c r="D3382" s="99" t="n">
        <v>46.44</v>
      </c>
      <c r="E3382" s="96"/>
    </row>
    <row r="3383" customFormat="false" ht="36" hidden="false" customHeight="true" outlineLevel="0" collapsed="false">
      <c r="A3383" s="96" t="s">
        <v>23721</v>
      </c>
      <c r="B3383" s="97" t="s">
        <v>23722</v>
      </c>
      <c r="C3383" s="98" t="s">
        <v>17561</v>
      </c>
      <c r="D3383" s="99" t="n">
        <v>46.84</v>
      </c>
      <c r="E3383" s="96"/>
    </row>
    <row r="3384" customFormat="false" ht="36" hidden="false" customHeight="true" outlineLevel="0" collapsed="false">
      <c r="A3384" s="96" t="s">
        <v>23723</v>
      </c>
      <c r="B3384" s="97" t="s">
        <v>23724</v>
      </c>
      <c r="C3384" s="98" t="s">
        <v>17561</v>
      </c>
      <c r="D3384" s="99" t="n">
        <v>48.66</v>
      </c>
      <c r="E3384" s="96"/>
    </row>
    <row r="3385" customFormat="false" ht="36" hidden="false" customHeight="true" outlineLevel="0" collapsed="false">
      <c r="A3385" s="96" t="s">
        <v>23725</v>
      </c>
      <c r="B3385" s="97" t="s">
        <v>23726</v>
      </c>
      <c r="C3385" s="98" t="s">
        <v>17561</v>
      </c>
      <c r="D3385" s="99" t="n">
        <v>49.87</v>
      </c>
      <c r="E3385" s="96"/>
    </row>
    <row r="3386" customFormat="false" ht="36" hidden="false" customHeight="true" outlineLevel="0" collapsed="false">
      <c r="A3386" s="96" t="s">
        <v>23727</v>
      </c>
      <c r="B3386" s="97" t="s">
        <v>23728</v>
      </c>
      <c r="C3386" s="98" t="s">
        <v>17561</v>
      </c>
      <c r="D3386" s="99" t="n">
        <v>51.53</v>
      </c>
      <c r="E3386" s="96"/>
    </row>
    <row r="3387" customFormat="false" ht="36" hidden="false" customHeight="true" outlineLevel="0" collapsed="false">
      <c r="A3387" s="96" t="s">
        <v>23729</v>
      </c>
      <c r="B3387" s="97" t="s">
        <v>23730</v>
      </c>
      <c r="C3387" s="98" t="s">
        <v>17561</v>
      </c>
      <c r="D3387" s="99" t="n">
        <v>39.82</v>
      </c>
      <c r="E3387" s="96"/>
    </row>
    <row r="3388" customFormat="false" ht="36" hidden="false" customHeight="true" outlineLevel="0" collapsed="false">
      <c r="A3388" s="96" t="s">
        <v>23731</v>
      </c>
      <c r="B3388" s="97" t="s">
        <v>23732</v>
      </c>
      <c r="C3388" s="98" t="s">
        <v>17561</v>
      </c>
      <c r="D3388" s="99" t="n">
        <v>40.24</v>
      </c>
      <c r="E3388" s="96"/>
    </row>
    <row r="3389" customFormat="false" ht="36" hidden="false" customHeight="true" outlineLevel="0" collapsed="false">
      <c r="A3389" s="96" t="s">
        <v>23733</v>
      </c>
      <c r="B3389" s="97" t="s">
        <v>23734</v>
      </c>
      <c r="C3389" s="98" t="s">
        <v>17561</v>
      </c>
      <c r="D3389" s="99" t="n">
        <v>40.66</v>
      </c>
      <c r="E3389" s="96"/>
    </row>
    <row r="3390" customFormat="false" ht="36" hidden="false" customHeight="true" outlineLevel="0" collapsed="false">
      <c r="A3390" s="96" t="s">
        <v>23735</v>
      </c>
      <c r="B3390" s="97" t="s">
        <v>23736</v>
      </c>
      <c r="C3390" s="98" t="s">
        <v>17561</v>
      </c>
      <c r="D3390" s="99" t="n">
        <v>41.02</v>
      </c>
      <c r="E3390" s="96"/>
    </row>
    <row r="3391" customFormat="false" ht="36" hidden="false" customHeight="true" outlineLevel="0" collapsed="false">
      <c r="A3391" s="96" t="s">
        <v>23737</v>
      </c>
      <c r="B3391" s="97" t="s">
        <v>23738</v>
      </c>
      <c r="C3391" s="98" t="s">
        <v>17561</v>
      </c>
      <c r="D3391" s="99" t="n">
        <v>42.25</v>
      </c>
      <c r="E3391" s="96"/>
    </row>
    <row r="3392" customFormat="false" ht="36" hidden="false" customHeight="true" outlineLevel="0" collapsed="false">
      <c r="A3392" s="96" t="s">
        <v>23739</v>
      </c>
      <c r="B3392" s="97" t="s">
        <v>23740</v>
      </c>
      <c r="C3392" s="98" t="s">
        <v>17561</v>
      </c>
      <c r="D3392" s="99" t="n">
        <v>42.57</v>
      </c>
      <c r="E3392" s="96"/>
    </row>
    <row r="3393" customFormat="false" ht="36" hidden="false" customHeight="true" outlineLevel="0" collapsed="false">
      <c r="A3393" s="96" t="s">
        <v>23741</v>
      </c>
      <c r="B3393" s="97" t="s">
        <v>23742</v>
      </c>
      <c r="C3393" s="98" t="s">
        <v>17561</v>
      </c>
      <c r="D3393" s="99" t="n">
        <v>42.89</v>
      </c>
      <c r="E3393" s="96"/>
    </row>
    <row r="3394" customFormat="false" ht="36" hidden="false" customHeight="true" outlineLevel="0" collapsed="false">
      <c r="A3394" s="96" t="s">
        <v>23743</v>
      </c>
      <c r="B3394" s="97" t="s">
        <v>23744</v>
      </c>
      <c r="C3394" s="98" t="s">
        <v>17561</v>
      </c>
      <c r="D3394" s="99" t="n">
        <v>43.21</v>
      </c>
      <c r="E3394" s="96"/>
    </row>
    <row r="3395" customFormat="false" ht="36" hidden="false" customHeight="true" outlineLevel="0" collapsed="false">
      <c r="A3395" s="96" t="s">
        <v>23745</v>
      </c>
      <c r="B3395" s="97" t="s">
        <v>23746</v>
      </c>
      <c r="C3395" s="98" t="s">
        <v>17561</v>
      </c>
      <c r="D3395" s="99" t="n">
        <v>43.45</v>
      </c>
      <c r="E3395" s="96"/>
    </row>
    <row r="3396" customFormat="false" ht="36" hidden="false" customHeight="true" outlineLevel="0" collapsed="false">
      <c r="A3396" s="96" t="s">
        <v>23747</v>
      </c>
      <c r="B3396" s="97" t="s">
        <v>23748</v>
      </c>
      <c r="C3396" s="98" t="s">
        <v>17561</v>
      </c>
      <c r="D3396" s="99" t="n">
        <v>43.77</v>
      </c>
      <c r="E3396" s="96"/>
    </row>
    <row r="3397" customFormat="false" ht="36" hidden="false" customHeight="true" outlineLevel="0" collapsed="false">
      <c r="A3397" s="96" t="s">
        <v>23749</v>
      </c>
      <c r="B3397" s="97" t="s">
        <v>23750</v>
      </c>
      <c r="C3397" s="98" t="s">
        <v>17561</v>
      </c>
      <c r="D3397" s="99" t="n">
        <v>45.24</v>
      </c>
      <c r="E3397" s="96"/>
    </row>
    <row r="3398" customFormat="false" ht="36" hidden="false" customHeight="true" outlineLevel="0" collapsed="false">
      <c r="A3398" s="96" t="s">
        <v>23751</v>
      </c>
      <c r="B3398" s="97" t="s">
        <v>23752</v>
      </c>
      <c r="C3398" s="98" t="s">
        <v>17561</v>
      </c>
      <c r="D3398" s="99" t="n">
        <v>46.04</v>
      </c>
      <c r="E3398" s="96"/>
    </row>
    <row r="3399" customFormat="false" ht="36" hidden="false" customHeight="true" outlineLevel="0" collapsed="false">
      <c r="A3399" s="96" t="s">
        <v>23753</v>
      </c>
      <c r="B3399" s="97" t="s">
        <v>23754</v>
      </c>
      <c r="C3399" s="98" t="s">
        <v>17561</v>
      </c>
      <c r="D3399" s="99" t="n">
        <v>46.54</v>
      </c>
      <c r="E3399" s="96"/>
    </row>
    <row r="3400" customFormat="false" ht="36" hidden="false" customHeight="true" outlineLevel="0" collapsed="false">
      <c r="A3400" s="96" t="s">
        <v>23755</v>
      </c>
      <c r="B3400" s="97" t="s">
        <v>23756</v>
      </c>
      <c r="C3400" s="98" t="s">
        <v>17561</v>
      </c>
      <c r="D3400" s="99" t="n">
        <v>39.64</v>
      </c>
      <c r="E3400" s="96"/>
    </row>
    <row r="3401" customFormat="false" ht="36" hidden="false" customHeight="true" outlineLevel="0" collapsed="false">
      <c r="A3401" s="96" t="s">
        <v>23757</v>
      </c>
      <c r="B3401" s="97" t="s">
        <v>23758</v>
      </c>
      <c r="C3401" s="98" t="s">
        <v>17561</v>
      </c>
      <c r="D3401" s="99" t="n">
        <v>40.06</v>
      </c>
      <c r="E3401" s="96"/>
    </row>
    <row r="3402" customFormat="false" ht="36" hidden="false" customHeight="true" outlineLevel="0" collapsed="false">
      <c r="A3402" s="96" t="s">
        <v>23759</v>
      </c>
      <c r="B3402" s="97" t="s">
        <v>23760</v>
      </c>
      <c r="C3402" s="98" t="s">
        <v>17561</v>
      </c>
      <c r="D3402" s="99" t="n">
        <v>40.36</v>
      </c>
      <c r="E3402" s="96"/>
    </row>
    <row r="3403" customFormat="false" ht="36" hidden="false" customHeight="true" outlineLevel="0" collapsed="false">
      <c r="A3403" s="96" t="s">
        <v>23761</v>
      </c>
      <c r="B3403" s="97" t="s">
        <v>23762</v>
      </c>
      <c r="C3403" s="98" t="s">
        <v>17561</v>
      </c>
      <c r="D3403" s="99" t="n">
        <v>40.66</v>
      </c>
      <c r="E3403" s="96"/>
    </row>
    <row r="3404" customFormat="false" ht="36" hidden="false" customHeight="true" outlineLevel="0" collapsed="false">
      <c r="A3404" s="96" t="s">
        <v>23763</v>
      </c>
      <c r="B3404" s="97" t="s">
        <v>23764</v>
      </c>
      <c r="C3404" s="98" t="s">
        <v>17561</v>
      </c>
      <c r="D3404" s="99" t="n">
        <v>40.96</v>
      </c>
      <c r="E3404" s="96"/>
    </row>
    <row r="3405" customFormat="false" ht="36" hidden="false" customHeight="true" outlineLevel="0" collapsed="false">
      <c r="A3405" s="96" t="s">
        <v>23765</v>
      </c>
      <c r="B3405" s="97" t="s">
        <v>23766</v>
      </c>
      <c r="C3405" s="98" t="s">
        <v>17561</v>
      </c>
      <c r="D3405" s="99" t="n">
        <v>42.09</v>
      </c>
      <c r="E3405" s="96"/>
    </row>
    <row r="3406" customFormat="false" ht="36" hidden="false" customHeight="true" outlineLevel="0" collapsed="false">
      <c r="A3406" s="96" t="s">
        <v>23767</v>
      </c>
      <c r="B3406" s="97" t="s">
        <v>23768</v>
      </c>
      <c r="C3406" s="98" t="s">
        <v>17561</v>
      </c>
      <c r="D3406" s="99" t="n">
        <v>42.33</v>
      </c>
      <c r="E3406" s="96"/>
    </row>
    <row r="3407" customFormat="false" ht="36" hidden="false" customHeight="true" outlineLevel="0" collapsed="false">
      <c r="A3407" s="96" t="s">
        <v>23769</v>
      </c>
      <c r="B3407" s="97" t="s">
        <v>23770</v>
      </c>
      <c r="C3407" s="98" t="s">
        <v>17561</v>
      </c>
      <c r="D3407" s="99" t="n">
        <v>42.57</v>
      </c>
      <c r="E3407" s="96"/>
    </row>
    <row r="3408" customFormat="false" ht="36" hidden="false" customHeight="true" outlineLevel="0" collapsed="false">
      <c r="A3408" s="96" t="s">
        <v>23771</v>
      </c>
      <c r="B3408" s="97" t="s">
        <v>23772</v>
      </c>
      <c r="C3408" s="98" t="s">
        <v>17561</v>
      </c>
      <c r="D3408" s="99" t="n">
        <v>42.81</v>
      </c>
      <c r="E3408" s="96"/>
    </row>
    <row r="3409" customFormat="false" ht="36" hidden="false" customHeight="true" outlineLevel="0" collapsed="false">
      <c r="A3409" s="96" t="s">
        <v>23773</v>
      </c>
      <c r="B3409" s="97" t="s">
        <v>23774</v>
      </c>
      <c r="C3409" s="98" t="s">
        <v>17561</v>
      </c>
      <c r="D3409" s="99" t="n">
        <v>43.05</v>
      </c>
      <c r="E3409" s="96"/>
    </row>
    <row r="3410" customFormat="false" ht="36" hidden="false" customHeight="true" outlineLevel="0" collapsed="false">
      <c r="A3410" s="96" t="s">
        <v>23775</v>
      </c>
      <c r="B3410" s="97" t="s">
        <v>23776</v>
      </c>
      <c r="C3410" s="98" t="s">
        <v>17561</v>
      </c>
      <c r="D3410" s="99" t="n">
        <v>43.53</v>
      </c>
      <c r="E3410" s="96"/>
    </row>
    <row r="3411" customFormat="false" ht="36" hidden="false" customHeight="true" outlineLevel="0" collapsed="false">
      <c r="A3411" s="96" t="s">
        <v>23777</v>
      </c>
      <c r="B3411" s="97" t="s">
        <v>23778</v>
      </c>
      <c r="C3411" s="98" t="s">
        <v>17561</v>
      </c>
      <c r="D3411" s="99" t="n">
        <v>45.13</v>
      </c>
      <c r="E3411" s="96"/>
    </row>
    <row r="3412" customFormat="false" ht="36" hidden="false" customHeight="true" outlineLevel="0" collapsed="false">
      <c r="A3412" s="96" t="s">
        <v>23779</v>
      </c>
      <c r="B3412" s="97" t="s">
        <v>23780</v>
      </c>
      <c r="C3412" s="98" t="s">
        <v>17561</v>
      </c>
      <c r="D3412" s="99" t="n">
        <v>45.54</v>
      </c>
      <c r="E3412" s="96"/>
    </row>
    <row r="3413" customFormat="false" ht="12" hidden="false" customHeight="true" outlineLevel="0" collapsed="false">
      <c r="A3413" s="96" t="s">
        <v>23781</v>
      </c>
      <c r="B3413" s="97" t="s">
        <v>23782</v>
      </c>
      <c r="C3413" s="98" t="s">
        <v>17561</v>
      </c>
      <c r="D3413" s="99" t="n">
        <v>7.53</v>
      </c>
      <c r="E3413" s="96"/>
    </row>
    <row r="3414" customFormat="false" ht="36" hidden="false" customHeight="true" outlineLevel="0" collapsed="false">
      <c r="A3414" s="96" t="s">
        <v>23783</v>
      </c>
      <c r="B3414" s="97" t="s">
        <v>23784</v>
      </c>
      <c r="C3414" s="98" t="s">
        <v>17561</v>
      </c>
      <c r="D3414" s="99" t="n">
        <v>19.39</v>
      </c>
      <c r="E3414" s="96"/>
    </row>
    <row r="3415" customFormat="false" ht="36" hidden="false" customHeight="true" outlineLevel="0" collapsed="false">
      <c r="A3415" s="96" t="s">
        <v>23785</v>
      </c>
      <c r="B3415" s="97" t="s">
        <v>23786</v>
      </c>
      <c r="C3415" s="98" t="s">
        <v>17561</v>
      </c>
      <c r="D3415" s="99" t="n">
        <v>19.99</v>
      </c>
      <c r="E3415" s="96"/>
    </row>
    <row r="3416" customFormat="false" ht="36" hidden="false" customHeight="true" outlineLevel="0" collapsed="false">
      <c r="A3416" s="96" t="s">
        <v>23787</v>
      </c>
      <c r="B3416" s="97" t="s">
        <v>23788</v>
      </c>
      <c r="C3416" s="98" t="s">
        <v>17561</v>
      </c>
      <c r="D3416" s="99" t="n">
        <v>20.49</v>
      </c>
      <c r="E3416" s="96"/>
    </row>
    <row r="3417" customFormat="false" ht="36" hidden="false" customHeight="true" outlineLevel="0" collapsed="false">
      <c r="A3417" s="96" t="s">
        <v>23789</v>
      </c>
      <c r="B3417" s="97" t="s">
        <v>23790</v>
      </c>
      <c r="C3417" s="98" t="s">
        <v>17561</v>
      </c>
      <c r="D3417" s="99" t="n">
        <v>20.89</v>
      </c>
      <c r="E3417" s="96"/>
    </row>
    <row r="3418" customFormat="false" ht="36" hidden="false" customHeight="true" outlineLevel="0" collapsed="false">
      <c r="A3418" s="96" t="s">
        <v>23791</v>
      </c>
      <c r="B3418" s="97" t="s">
        <v>23792</v>
      </c>
      <c r="C3418" s="98" t="s">
        <v>17561</v>
      </c>
      <c r="D3418" s="99" t="n">
        <v>21.29</v>
      </c>
      <c r="E3418" s="96"/>
    </row>
    <row r="3419" customFormat="false" ht="36" hidden="false" customHeight="true" outlineLevel="0" collapsed="false">
      <c r="A3419" s="96" t="s">
        <v>23793</v>
      </c>
      <c r="B3419" s="97" t="s">
        <v>23794</v>
      </c>
      <c r="C3419" s="98" t="s">
        <v>17561</v>
      </c>
      <c r="D3419" s="99" t="n">
        <v>21.7</v>
      </c>
      <c r="E3419" s="96"/>
    </row>
    <row r="3420" customFormat="false" ht="36" hidden="false" customHeight="true" outlineLevel="0" collapsed="false">
      <c r="A3420" s="96" t="s">
        <v>23795</v>
      </c>
      <c r="B3420" s="97" t="s">
        <v>23796</v>
      </c>
      <c r="C3420" s="98" t="s">
        <v>17561</v>
      </c>
      <c r="D3420" s="99" t="n">
        <v>24.12</v>
      </c>
      <c r="E3420" s="96"/>
    </row>
    <row r="3421" customFormat="false" ht="36" hidden="false" customHeight="true" outlineLevel="0" collapsed="false">
      <c r="A3421" s="96" t="s">
        <v>23797</v>
      </c>
      <c r="B3421" s="97" t="s">
        <v>23798</v>
      </c>
      <c r="C3421" s="98" t="s">
        <v>17561</v>
      </c>
      <c r="D3421" s="99" t="n">
        <v>24.57</v>
      </c>
      <c r="E3421" s="96"/>
    </row>
    <row r="3422" customFormat="false" ht="36" hidden="false" customHeight="true" outlineLevel="0" collapsed="false">
      <c r="A3422" s="96" t="s">
        <v>23799</v>
      </c>
      <c r="B3422" s="97" t="s">
        <v>23800</v>
      </c>
      <c r="C3422" s="98" t="s">
        <v>17561</v>
      </c>
      <c r="D3422" s="99" t="n">
        <v>24.87</v>
      </c>
      <c r="E3422" s="96"/>
    </row>
    <row r="3423" customFormat="false" ht="36" hidden="false" customHeight="true" outlineLevel="0" collapsed="false">
      <c r="A3423" s="96" t="s">
        <v>23801</v>
      </c>
      <c r="B3423" s="97" t="s">
        <v>23802</v>
      </c>
      <c r="C3423" s="98" t="s">
        <v>17561</v>
      </c>
      <c r="D3423" s="99" t="n">
        <v>25.32</v>
      </c>
      <c r="E3423" s="96"/>
    </row>
    <row r="3424" customFormat="false" ht="36" hidden="false" customHeight="true" outlineLevel="0" collapsed="false">
      <c r="A3424" s="96" t="s">
        <v>23803</v>
      </c>
      <c r="B3424" s="97" t="s">
        <v>23804</v>
      </c>
      <c r="C3424" s="98" t="s">
        <v>17561</v>
      </c>
      <c r="D3424" s="99" t="n">
        <v>25.92</v>
      </c>
      <c r="E3424" s="96"/>
    </row>
    <row r="3425" customFormat="false" ht="36" hidden="false" customHeight="true" outlineLevel="0" collapsed="false">
      <c r="A3425" s="96" t="s">
        <v>23805</v>
      </c>
      <c r="B3425" s="97" t="s">
        <v>23806</v>
      </c>
      <c r="C3425" s="98" t="s">
        <v>17561</v>
      </c>
      <c r="D3425" s="99" t="n">
        <v>26.98</v>
      </c>
      <c r="E3425" s="96"/>
    </row>
    <row r="3426" customFormat="false" ht="36" hidden="false" customHeight="true" outlineLevel="0" collapsed="false">
      <c r="A3426" s="96" t="s">
        <v>23807</v>
      </c>
      <c r="B3426" s="97" t="s">
        <v>23808</v>
      </c>
      <c r="C3426" s="98" t="s">
        <v>17561</v>
      </c>
      <c r="D3426" s="99" t="n">
        <v>27.43</v>
      </c>
      <c r="E3426" s="96"/>
    </row>
    <row r="3427" customFormat="false" ht="36" hidden="false" customHeight="true" outlineLevel="0" collapsed="false">
      <c r="A3427" s="96" t="s">
        <v>23809</v>
      </c>
      <c r="B3427" s="97" t="s">
        <v>23810</v>
      </c>
      <c r="C3427" s="98" t="s">
        <v>17561</v>
      </c>
      <c r="D3427" s="99" t="n">
        <v>18.99</v>
      </c>
      <c r="E3427" s="96"/>
    </row>
    <row r="3428" customFormat="false" ht="36" hidden="false" customHeight="true" outlineLevel="0" collapsed="false">
      <c r="A3428" s="96" t="s">
        <v>23811</v>
      </c>
      <c r="B3428" s="97" t="s">
        <v>23812</v>
      </c>
      <c r="C3428" s="98" t="s">
        <v>17561</v>
      </c>
      <c r="D3428" s="99" t="n">
        <v>19.39</v>
      </c>
      <c r="E3428" s="96"/>
    </row>
    <row r="3429" customFormat="false" ht="36" hidden="false" customHeight="true" outlineLevel="0" collapsed="false">
      <c r="A3429" s="96" t="s">
        <v>23813</v>
      </c>
      <c r="B3429" s="97" t="s">
        <v>23814</v>
      </c>
      <c r="C3429" s="98" t="s">
        <v>17561</v>
      </c>
      <c r="D3429" s="99" t="n">
        <v>19.69</v>
      </c>
      <c r="E3429" s="96"/>
    </row>
    <row r="3430" customFormat="false" ht="36" hidden="false" customHeight="true" outlineLevel="0" collapsed="false">
      <c r="A3430" s="96" t="s">
        <v>23815</v>
      </c>
      <c r="B3430" s="97" t="s">
        <v>23816</v>
      </c>
      <c r="C3430" s="98" t="s">
        <v>17561</v>
      </c>
      <c r="D3430" s="99" t="n">
        <v>19.99</v>
      </c>
      <c r="E3430" s="96"/>
    </row>
    <row r="3431" customFormat="false" ht="36" hidden="false" customHeight="true" outlineLevel="0" collapsed="false">
      <c r="A3431" s="96" t="s">
        <v>23817</v>
      </c>
      <c r="B3431" s="97" t="s">
        <v>23818</v>
      </c>
      <c r="C3431" s="98" t="s">
        <v>17561</v>
      </c>
      <c r="D3431" s="99" t="n">
        <v>20.19</v>
      </c>
      <c r="E3431" s="96"/>
    </row>
    <row r="3432" customFormat="false" ht="36" hidden="false" customHeight="true" outlineLevel="0" collapsed="false">
      <c r="A3432" s="96" t="s">
        <v>23819</v>
      </c>
      <c r="B3432" s="97" t="s">
        <v>23820</v>
      </c>
      <c r="C3432" s="98" t="s">
        <v>17561</v>
      </c>
      <c r="D3432" s="99" t="n">
        <v>20.49</v>
      </c>
      <c r="E3432" s="96"/>
    </row>
    <row r="3433" customFormat="false" ht="36" hidden="false" customHeight="true" outlineLevel="0" collapsed="false">
      <c r="A3433" s="96" t="s">
        <v>23821</v>
      </c>
      <c r="B3433" s="97" t="s">
        <v>23822</v>
      </c>
      <c r="C3433" s="98" t="s">
        <v>17561</v>
      </c>
      <c r="D3433" s="99" t="n">
        <v>20.69</v>
      </c>
      <c r="E3433" s="96"/>
    </row>
    <row r="3434" customFormat="false" ht="36" hidden="false" customHeight="true" outlineLevel="0" collapsed="false">
      <c r="A3434" s="96" t="s">
        <v>23823</v>
      </c>
      <c r="B3434" s="97" t="s">
        <v>23824</v>
      </c>
      <c r="C3434" s="98" t="s">
        <v>17561</v>
      </c>
      <c r="D3434" s="99" t="n">
        <v>20.99</v>
      </c>
      <c r="E3434" s="96"/>
    </row>
    <row r="3435" customFormat="false" ht="36" hidden="false" customHeight="true" outlineLevel="0" collapsed="false">
      <c r="A3435" s="96" t="s">
        <v>23825</v>
      </c>
      <c r="B3435" s="97" t="s">
        <v>23826</v>
      </c>
      <c r="C3435" s="98" t="s">
        <v>17561</v>
      </c>
      <c r="D3435" s="99" t="n">
        <v>21.19</v>
      </c>
      <c r="E3435" s="96"/>
    </row>
    <row r="3436" customFormat="false" ht="36" hidden="false" customHeight="true" outlineLevel="0" collapsed="false">
      <c r="A3436" s="96" t="s">
        <v>23827</v>
      </c>
      <c r="B3436" s="97" t="s">
        <v>23828</v>
      </c>
      <c r="C3436" s="98" t="s">
        <v>17561</v>
      </c>
      <c r="D3436" s="99" t="n">
        <v>21.4</v>
      </c>
      <c r="E3436" s="96"/>
    </row>
    <row r="3437" customFormat="false" ht="36" hidden="false" customHeight="true" outlineLevel="0" collapsed="false">
      <c r="A3437" s="96" t="s">
        <v>23829</v>
      </c>
      <c r="B3437" s="97" t="s">
        <v>23830</v>
      </c>
      <c r="C3437" s="98" t="s">
        <v>17561</v>
      </c>
      <c r="D3437" s="99" t="n">
        <v>21.8</v>
      </c>
      <c r="E3437" s="96"/>
    </row>
    <row r="3438" customFormat="false" ht="36" hidden="false" customHeight="true" outlineLevel="0" collapsed="false">
      <c r="A3438" s="96" t="s">
        <v>23831</v>
      </c>
      <c r="B3438" s="97" t="s">
        <v>23832</v>
      </c>
      <c r="C3438" s="98" t="s">
        <v>17561</v>
      </c>
      <c r="D3438" s="99" t="n">
        <v>24.72</v>
      </c>
      <c r="E3438" s="96"/>
    </row>
    <row r="3439" customFormat="false" ht="36" hidden="false" customHeight="true" outlineLevel="0" collapsed="false">
      <c r="A3439" s="96" t="s">
        <v>23833</v>
      </c>
      <c r="B3439" s="97" t="s">
        <v>23834</v>
      </c>
      <c r="C3439" s="98" t="s">
        <v>17561</v>
      </c>
      <c r="D3439" s="99" t="n">
        <v>25.02</v>
      </c>
      <c r="E3439" s="96"/>
    </row>
    <row r="3440" customFormat="false" ht="36" hidden="false" customHeight="true" outlineLevel="0" collapsed="false">
      <c r="A3440" s="96" t="s">
        <v>23835</v>
      </c>
      <c r="B3440" s="97" t="s">
        <v>23836</v>
      </c>
      <c r="C3440" s="98" t="s">
        <v>17561</v>
      </c>
      <c r="D3440" s="99" t="n">
        <v>18.89</v>
      </c>
      <c r="E3440" s="96"/>
    </row>
    <row r="3441" customFormat="false" ht="36" hidden="false" customHeight="true" outlineLevel="0" collapsed="false">
      <c r="A3441" s="96" t="s">
        <v>23837</v>
      </c>
      <c r="B3441" s="97" t="s">
        <v>23838</v>
      </c>
      <c r="C3441" s="98" t="s">
        <v>17561</v>
      </c>
      <c r="D3441" s="99" t="n">
        <v>19.19</v>
      </c>
      <c r="E3441" s="96"/>
    </row>
    <row r="3442" customFormat="false" ht="36" hidden="false" customHeight="true" outlineLevel="0" collapsed="false">
      <c r="A3442" s="96" t="s">
        <v>23839</v>
      </c>
      <c r="B3442" s="97" t="s">
        <v>23840</v>
      </c>
      <c r="C3442" s="98" t="s">
        <v>17561</v>
      </c>
      <c r="D3442" s="99" t="n">
        <v>19.49</v>
      </c>
      <c r="E3442" s="96"/>
    </row>
    <row r="3443" customFormat="false" ht="36" hidden="false" customHeight="true" outlineLevel="0" collapsed="false">
      <c r="A3443" s="96" t="s">
        <v>23841</v>
      </c>
      <c r="B3443" s="97" t="s">
        <v>23842</v>
      </c>
      <c r="C3443" s="98" t="s">
        <v>17561</v>
      </c>
      <c r="D3443" s="99" t="n">
        <v>19.69</v>
      </c>
      <c r="E3443" s="96"/>
    </row>
    <row r="3444" customFormat="false" ht="36" hidden="false" customHeight="true" outlineLevel="0" collapsed="false">
      <c r="A3444" s="96" t="s">
        <v>23843</v>
      </c>
      <c r="B3444" s="97" t="s">
        <v>23844</v>
      </c>
      <c r="C3444" s="98" t="s">
        <v>17561</v>
      </c>
      <c r="D3444" s="99" t="n">
        <v>19.89</v>
      </c>
      <c r="E3444" s="96"/>
    </row>
    <row r="3445" customFormat="false" ht="36" hidden="false" customHeight="true" outlineLevel="0" collapsed="false">
      <c r="A3445" s="96" t="s">
        <v>23845</v>
      </c>
      <c r="B3445" s="97" t="s">
        <v>23846</v>
      </c>
      <c r="C3445" s="98" t="s">
        <v>17561</v>
      </c>
      <c r="D3445" s="99" t="n">
        <v>20.09</v>
      </c>
      <c r="E3445" s="96"/>
    </row>
    <row r="3446" customFormat="false" ht="36" hidden="false" customHeight="true" outlineLevel="0" collapsed="false">
      <c r="A3446" s="96" t="s">
        <v>23847</v>
      </c>
      <c r="B3446" s="97" t="s">
        <v>23848</v>
      </c>
      <c r="C3446" s="98" t="s">
        <v>17561</v>
      </c>
      <c r="D3446" s="99" t="n">
        <v>20.29</v>
      </c>
      <c r="E3446" s="96"/>
    </row>
    <row r="3447" customFormat="false" ht="36" hidden="false" customHeight="true" outlineLevel="0" collapsed="false">
      <c r="A3447" s="96" t="s">
        <v>23849</v>
      </c>
      <c r="B3447" s="97" t="s">
        <v>23850</v>
      </c>
      <c r="C3447" s="98" t="s">
        <v>17561</v>
      </c>
      <c r="D3447" s="99" t="n">
        <v>20.49</v>
      </c>
      <c r="E3447" s="96"/>
    </row>
    <row r="3448" customFormat="false" ht="36" hidden="false" customHeight="true" outlineLevel="0" collapsed="false">
      <c r="A3448" s="96" t="s">
        <v>23851</v>
      </c>
      <c r="B3448" s="97" t="s">
        <v>23852</v>
      </c>
      <c r="C3448" s="98" t="s">
        <v>17561</v>
      </c>
      <c r="D3448" s="99" t="n">
        <v>20.69</v>
      </c>
      <c r="E3448" s="96"/>
    </row>
    <row r="3449" customFormat="false" ht="36" hidden="false" customHeight="true" outlineLevel="0" collapsed="false">
      <c r="A3449" s="96" t="s">
        <v>23853</v>
      </c>
      <c r="B3449" s="97" t="s">
        <v>23854</v>
      </c>
      <c r="C3449" s="98" t="s">
        <v>17561</v>
      </c>
      <c r="D3449" s="99" t="n">
        <v>20.89</v>
      </c>
      <c r="E3449" s="96"/>
    </row>
    <row r="3450" customFormat="false" ht="36" hidden="false" customHeight="true" outlineLevel="0" collapsed="false">
      <c r="A3450" s="96" t="s">
        <v>23855</v>
      </c>
      <c r="B3450" s="97" t="s">
        <v>23856</v>
      </c>
      <c r="C3450" s="98" t="s">
        <v>17561</v>
      </c>
      <c r="D3450" s="99" t="n">
        <v>21.19</v>
      </c>
      <c r="E3450" s="96"/>
    </row>
    <row r="3451" customFormat="false" ht="36" hidden="false" customHeight="true" outlineLevel="0" collapsed="false">
      <c r="A3451" s="96" t="s">
        <v>23857</v>
      </c>
      <c r="B3451" s="97" t="s">
        <v>23858</v>
      </c>
      <c r="C3451" s="98" t="s">
        <v>17561</v>
      </c>
      <c r="D3451" s="99" t="n">
        <v>21.8</v>
      </c>
      <c r="E3451" s="96"/>
    </row>
    <row r="3452" customFormat="false" ht="36" hidden="false" customHeight="true" outlineLevel="0" collapsed="false">
      <c r="A3452" s="96" t="s">
        <v>23859</v>
      </c>
      <c r="B3452" s="97" t="s">
        <v>23860</v>
      </c>
      <c r="C3452" s="98" t="s">
        <v>17561</v>
      </c>
      <c r="D3452" s="99" t="n">
        <v>24.27</v>
      </c>
      <c r="E3452" s="96"/>
    </row>
    <row r="3453" customFormat="false" ht="36" hidden="false" customHeight="true" outlineLevel="0" collapsed="false">
      <c r="A3453" s="96" t="s">
        <v>23861</v>
      </c>
      <c r="B3453" s="97" t="s">
        <v>23862</v>
      </c>
      <c r="C3453" s="98" t="s">
        <v>17561</v>
      </c>
      <c r="D3453" s="99" t="n">
        <v>825.51</v>
      </c>
      <c r="E3453" s="96"/>
    </row>
    <row r="3454" customFormat="false" ht="36" hidden="false" customHeight="true" outlineLevel="0" collapsed="false">
      <c r="A3454" s="96" t="s">
        <v>23863</v>
      </c>
      <c r="B3454" s="97" t="s">
        <v>23864</v>
      </c>
      <c r="C3454" s="98" t="s">
        <v>17561</v>
      </c>
      <c r="D3454" s="99" t="n">
        <v>46.5</v>
      </c>
      <c r="E3454" s="96"/>
    </row>
    <row r="3455" customFormat="false" ht="36" hidden="false" customHeight="true" outlineLevel="0" collapsed="false">
      <c r="A3455" s="96" t="s">
        <v>23865</v>
      </c>
      <c r="B3455" s="97" t="s">
        <v>23866</v>
      </c>
      <c r="C3455" s="98" t="s">
        <v>17561</v>
      </c>
      <c r="D3455" s="99" t="n">
        <v>87.23</v>
      </c>
      <c r="E3455" s="96"/>
    </row>
    <row r="3456" customFormat="false" ht="36" hidden="false" customHeight="true" outlineLevel="0" collapsed="false">
      <c r="A3456" s="96" t="s">
        <v>23867</v>
      </c>
      <c r="B3456" s="97" t="s">
        <v>23868</v>
      </c>
      <c r="C3456" s="98" t="s">
        <v>17561</v>
      </c>
      <c r="D3456" s="99" t="n">
        <v>161.53</v>
      </c>
      <c r="E3456" s="96"/>
    </row>
    <row r="3457" customFormat="false" ht="36" hidden="false" customHeight="true" outlineLevel="0" collapsed="false">
      <c r="A3457" s="96" t="s">
        <v>23869</v>
      </c>
      <c r="B3457" s="97" t="s">
        <v>23870</v>
      </c>
      <c r="C3457" s="98" t="s">
        <v>17561</v>
      </c>
      <c r="D3457" s="99" t="n">
        <v>260.67</v>
      </c>
      <c r="E3457" s="96"/>
    </row>
    <row r="3458" customFormat="false" ht="24" hidden="false" customHeight="true" outlineLevel="0" collapsed="false">
      <c r="A3458" s="96" t="s">
        <v>23871</v>
      </c>
      <c r="B3458" s="97" t="s">
        <v>23872</v>
      </c>
      <c r="C3458" s="98" t="s">
        <v>17561</v>
      </c>
      <c r="D3458" s="99" t="n">
        <v>136.11</v>
      </c>
      <c r="E3458" s="96"/>
    </row>
    <row r="3459" customFormat="false" ht="24" hidden="false" customHeight="true" outlineLevel="0" collapsed="false">
      <c r="A3459" s="96" t="s">
        <v>23873</v>
      </c>
      <c r="B3459" s="97" t="s">
        <v>23874</v>
      </c>
      <c r="C3459" s="98" t="s">
        <v>17561</v>
      </c>
      <c r="D3459" s="99" t="n">
        <v>2.36</v>
      </c>
      <c r="E3459" s="96"/>
    </row>
    <row r="3460" customFormat="false" ht="24" hidden="false" customHeight="true" outlineLevel="0" collapsed="false">
      <c r="A3460" s="96" t="s">
        <v>23875</v>
      </c>
      <c r="B3460" s="97" t="s">
        <v>23876</v>
      </c>
      <c r="C3460" s="98" t="s">
        <v>17561</v>
      </c>
      <c r="D3460" s="99" t="n">
        <v>6.49</v>
      </c>
      <c r="E3460" s="96"/>
    </row>
    <row r="3461" customFormat="false" ht="36" hidden="false" customHeight="true" outlineLevel="0" collapsed="false">
      <c r="A3461" s="96" t="s">
        <v>23877</v>
      </c>
      <c r="B3461" s="97" t="s">
        <v>23878</v>
      </c>
      <c r="C3461" s="98" t="s">
        <v>17561</v>
      </c>
      <c r="D3461" s="99" t="n">
        <v>584.15</v>
      </c>
      <c r="E3461" s="96"/>
    </row>
    <row r="3462" customFormat="false" ht="36" hidden="false" customHeight="true" outlineLevel="0" collapsed="false">
      <c r="A3462" s="96" t="s">
        <v>23879</v>
      </c>
      <c r="B3462" s="97" t="s">
        <v>23880</v>
      </c>
      <c r="C3462" s="98" t="s">
        <v>17561</v>
      </c>
      <c r="D3462" s="99" t="n">
        <v>32.41</v>
      </c>
      <c r="E3462" s="96"/>
    </row>
    <row r="3463" customFormat="false" ht="36" hidden="false" customHeight="true" outlineLevel="0" collapsed="false">
      <c r="A3463" s="96" t="s">
        <v>23881</v>
      </c>
      <c r="B3463" s="97" t="s">
        <v>23882</v>
      </c>
      <c r="C3463" s="98" t="s">
        <v>17561</v>
      </c>
      <c r="D3463" s="99" t="n">
        <v>61.66</v>
      </c>
      <c r="E3463" s="96"/>
    </row>
    <row r="3464" customFormat="false" ht="36" hidden="false" customHeight="true" outlineLevel="0" collapsed="false">
      <c r="A3464" s="96" t="s">
        <v>23883</v>
      </c>
      <c r="B3464" s="97" t="s">
        <v>23884</v>
      </c>
      <c r="C3464" s="98" t="s">
        <v>17561</v>
      </c>
      <c r="D3464" s="99" t="n">
        <v>116.27</v>
      </c>
      <c r="E3464" s="96"/>
    </row>
    <row r="3465" customFormat="false" ht="36" hidden="false" customHeight="true" outlineLevel="0" collapsed="false">
      <c r="A3465" s="96" t="s">
        <v>23885</v>
      </c>
      <c r="B3465" s="97" t="s">
        <v>23886</v>
      </c>
      <c r="C3465" s="98" t="s">
        <v>17561</v>
      </c>
      <c r="D3465" s="99" t="n">
        <v>187.54</v>
      </c>
      <c r="E3465" s="96"/>
    </row>
    <row r="3466" customFormat="false" ht="24" hidden="false" customHeight="true" outlineLevel="0" collapsed="false">
      <c r="A3466" s="96" t="s">
        <v>23887</v>
      </c>
      <c r="B3466" s="97" t="s">
        <v>23888</v>
      </c>
      <c r="C3466" s="98" t="s">
        <v>17561</v>
      </c>
      <c r="D3466" s="99" t="n">
        <v>65.63</v>
      </c>
      <c r="E3466" s="96"/>
    </row>
    <row r="3467" customFormat="false" ht="24" hidden="false" customHeight="true" outlineLevel="0" collapsed="false">
      <c r="A3467" s="96" t="s">
        <v>23889</v>
      </c>
      <c r="B3467" s="97" t="s">
        <v>23890</v>
      </c>
      <c r="C3467" s="98" t="s">
        <v>17561</v>
      </c>
      <c r="D3467" s="99" t="n">
        <v>84.39</v>
      </c>
      <c r="E3467" s="96"/>
    </row>
    <row r="3468" customFormat="false" ht="24" hidden="false" customHeight="true" outlineLevel="0" collapsed="false">
      <c r="A3468" s="96" t="s">
        <v>23891</v>
      </c>
      <c r="B3468" s="97" t="s">
        <v>23892</v>
      </c>
      <c r="C3468" s="98" t="s">
        <v>17561</v>
      </c>
      <c r="D3468" s="99" t="n">
        <v>6.68</v>
      </c>
      <c r="E3468" s="96"/>
    </row>
    <row r="3469" customFormat="false" ht="24" hidden="false" customHeight="true" outlineLevel="0" collapsed="false">
      <c r="A3469" s="96" t="s">
        <v>23893</v>
      </c>
      <c r="B3469" s="97" t="s">
        <v>23894</v>
      </c>
      <c r="C3469" s="98" t="s">
        <v>17561</v>
      </c>
      <c r="D3469" s="99" t="n">
        <v>10.29</v>
      </c>
      <c r="E3469" s="96"/>
    </row>
    <row r="3470" customFormat="false" ht="12" hidden="false" customHeight="true" outlineLevel="0" collapsed="false">
      <c r="A3470" s="96" t="s">
        <v>23895</v>
      </c>
      <c r="B3470" s="97" t="s">
        <v>11370</v>
      </c>
      <c r="C3470" s="98" t="s">
        <v>17561</v>
      </c>
      <c r="D3470" s="99" t="n">
        <v>3.09</v>
      </c>
      <c r="E3470" s="96"/>
    </row>
    <row r="3471" customFormat="false" ht="24" hidden="false" customHeight="true" outlineLevel="0" collapsed="false">
      <c r="A3471" s="96" t="s">
        <v>23896</v>
      </c>
      <c r="B3471" s="97" t="s">
        <v>23897</v>
      </c>
      <c r="C3471" s="98" t="s">
        <v>17561</v>
      </c>
      <c r="D3471" s="99" t="n">
        <v>34.81</v>
      </c>
      <c r="E3471" s="96"/>
    </row>
    <row r="3472" customFormat="false" ht="12" hidden="false" customHeight="true" outlineLevel="0" collapsed="false">
      <c r="A3472" s="96" t="s">
        <v>23898</v>
      </c>
      <c r="B3472" s="97" t="s">
        <v>11374</v>
      </c>
      <c r="C3472" s="98" t="s">
        <v>17460</v>
      </c>
      <c r="D3472" s="99" t="n">
        <v>0.55</v>
      </c>
      <c r="E3472" s="96"/>
    </row>
    <row r="3473" customFormat="false" ht="12" hidden="false" customHeight="true" outlineLevel="0" collapsed="false">
      <c r="A3473" s="96" t="s">
        <v>23899</v>
      </c>
      <c r="B3473" s="97" t="s">
        <v>11376</v>
      </c>
      <c r="C3473" s="98" t="s">
        <v>3625</v>
      </c>
      <c r="D3473" s="99" t="n">
        <v>76.67</v>
      </c>
      <c r="E3473" s="96"/>
    </row>
    <row r="3474" customFormat="false" ht="12" hidden="false" customHeight="true" outlineLevel="0" collapsed="false">
      <c r="A3474" s="96" t="s">
        <v>23900</v>
      </c>
      <c r="B3474" s="97" t="s">
        <v>11378</v>
      </c>
      <c r="C3474" s="98" t="s">
        <v>17460</v>
      </c>
      <c r="D3474" s="99" t="n">
        <v>141.33</v>
      </c>
      <c r="E3474" s="96"/>
    </row>
    <row r="3475" customFormat="false" ht="12" hidden="false" customHeight="true" outlineLevel="0" collapsed="false">
      <c r="A3475" s="96" t="s">
        <v>23901</v>
      </c>
      <c r="B3475" s="97" t="s">
        <v>9630</v>
      </c>
      <c r="C3475" s="98" t="s">
        <v>17561</v>
      </c>
      <c r="D3475" s="99" t="n">
        <v>15.23</v>
      </c>
      <c r="E3475" s="96"/>
    </row>
    <row r="3476" customFormat="false" ht="12" hidden="false" customHeight="true" outlineLevel="0" collapsed="false">
      <c r="A3476" s="96" t="s">
        <v>23902</v>
      </c>
      <c r="B3476" s="97" t="s">
        <v>9240</v>
      </c>
      <c r="C3476" s="98" t="s">
        <v>17460</v>
      </c>
      <c r="D3476" s="99" t="n">
        <v>0.08</v>
      </c>
      <c r="E3476" s="96"/>
    </row>
    <row r="3477" customFormat="false" ht="24" hidden="false" customHeight="true" outlineLevel="0" collapsed="false">
      <c r="A3477" s="96" t="s">
        <v>23903</v>
      </c>
      <c r="B3477" s="97" t="s">
        <v>23904</v>
      </c>
      <c r="C3477" s="98" t="s">
        <v>16635</v>
      </c>
      <c r="D3477" s="99" t="n">
        <v>0.97</v>
      </c>
      <c r="E3477" s="96"/>
    </row>
    <row r="3478" customFormat="false" ht="24" hidden="false" customHeight="true" outlineLevel="0" collapsed="false">
      <c r="A3478" s="96" t="s">
        <v>23905</v>
      </c>
      <c r="B3478" s="97" t="s">
        <v>23906</v>
      </c>
      <c r="C3478" s="98" t="s">
        <v>16635</v>
      </c>
      <c r="D3478" s="99" t="n">
        <v>0.77</v>
      </c>
      <c r="E3478" s="96"/>
    </row>
    <row r="3479" customFormat="false" ht="24" hidden="false" customHeight="true" outlineLevel="0" collapsed="false">
      <c r="A3479" s="96" t="s">
        <v>23907</v>
      </c>
      <c r="B3479" s="97" t="s">
        <v>23908</v>
      </c>
      <c r="C3479" s="98" t="s">
        <v>16635</v>
      </c>
      <c r="D3479" s="99" t="n">
        <v>0.63</v>
      </c>
      <c r="E3479" s="96"/>
    </row>
    <row r="3480" customFormat="false" ht="12" hidden="false" customHeight="true" outlineLevel="0" collapsed="false">
      <c r="A3480" s="96" t="s">
        <v>23909</v>
      </c>
      <c r="B3480" s="97" t="s">
        <v>11380</v>
      </c>
      <c r="C3480" s="98" t="s">
        <v>3625</v>
      </c>
      <c r="D3480" s="99" t="n">
        <v>288.34</v>
      </c>
      <c r="E3480" s="96"/>
    </row>
    <row r="3481" customFormat="false" ht="12" hidden="false" customHeight="true" outlineLevel="0" collapsed="false">
      <c r="A3481" s="125" t="n">
        <v>251</v>
      </c>
      <c r="B3481" s="92" t="s">
        <v>23910</v>
      </c>
      <c r="C3481" s="93"/>
      <c r="D3481" s="94"/>
      <c r="E3481" s="95"/>
    </row>
    <row r="3482" customFormat="false" ht="48.75" hidden="false" customHeight="true" outlineLevel="0" collapsed="false">
      <c r="A3482" s="96" t="s">
        <v>23911</v>
      </c>
      <c r="B3482" s="97" t="s">
        <v>23912</v>
      </c>
      <c r="C3482" s="98" t="s">
        <v>17561</v>
      </c>
      <c r="D3482" s="99" t="n">
        <v>58.51</v>
      </c>
      <c r="E3482" s="96"/>
    </row>
    <row r="3483" customFormat="false" ht="48.75" hidden="false" customHeight="true" outlineLevel="0" collapsed="false">
      <c r="A3483" s="96" t="s">
        <v>23913</v>
      </c>
      <c r="B3483" s="97" t="s">
        <v>23914</v>
      </c>
      <c r="C3483" s="98" t="s">
        <v>17561</v>
      </c>
      <c r="D3483" s="99" t="n">
        <v>50.98</v>
      </c>
      <c r="E3483" s="96"/>
    </row>
    <row r="3484" customFormat="false" ht="48.75" hidden="false" customHeight="true" outlineLevel="0" collapsed="false">
      <c r="A3484" s="96" t="s">
        <v>23915</v>
      </c>
      <c r="B3484" s="97" t="s">
        <v>23916</v>
      </c>
      <c r="C3484" s="98" t="s">
        <v>17561</v>
      </c>
      <c r="D3484" s="99" t="n">
        <v>102.2</v>
      </c>
      <c r="E3484" s="96"/>
    </row>
    <row r="3485" customFormat="false" ht="48.75" hidden="false" customHeight="true" outlineLevel="0" collapsed="false">
      <c r="A3485" s="96" t="s">
        <v>23917</v>
      </c>
      <c r="B3485" s="97" t="s">
        <v>23918</v>
      </c>
      <c r="C3485" s="98" t="s">
        <v>17561</v>
      </c>
      <c r="D3485" s="99" t="n">
        <v>63.17</v>
      </c>
      <c r="E3485" s="96"/>
    </row>
    <row r="3486" customFormat="false" ht="36" hidden="false" customHeight="true" outlineLevel="0" collapsed="false">
      <c r="A3486" s="96" t="s">
        <v>23919</v>
      </c>
      <c r="B3486" s="97" t="s">
        <v>23920</v>
      </c>
      <c r="C3486" s="98" t="s">
        <v>17561</v>
      </c>
      <c r="D3486" s="99" t="n">
        <v>12.78</v>
      </c>
      <c r="E3486" s="96"/>
    </row>
    <row r="3487" customFormat="false" ht="60.75" hidden="false" customHeight="true" outlineLevel="0" collapsed="false">
      <c r="A3487" s="96" t="s">
        <v>23921</v>
      </c>
      <c r="B3487" s="97" t="s">
        <v>23922</v>
      </c>
      <c r="C3487" s="98" t="s">
        <v>17561</v>
      </c>
      <c r="D3487" s="99" t="n">
        <v>106.7</v>
      </c>
      <c r="E3487" s="96"/>
    </row>
    <row r="3488" customFormat="false" ht="60.75" hidden="false" customHeight="true" outlineLevel="0" collapsed="false">
      <c r="A3488" s="96" t="s">
        <v>23923</v>
      </c>
      <c r="B3488" s="97" t="s">
        <v>23924</v>
      </c>
      <c r="C3488" s="98" t="s">
        <v>17561</v>
      </c>
      <c r="D3488" s="99" t="n">
        <v>34.82</v>
      </c>
      <c r="E3488" s="96"/>
    </row>
    <row r="3489" customFormat="false" ht="60.75" hidden="false" customHeight="true" outlineLevel="0" collapsed="false">
      <c r="A3489" s="96" t="s">
        <v>23925</v>
      </c>
      <c r="B3489" s="97" t="s">
        <v>23926</v>
      </c>
      <c r="C3489" s="98" t="s">
        <v>17561</v>
      </c>
      <c r="D3489" s="99" t="n">
        <v>147.37</v>
      </c>
      <c r="E3489" s="96"/>
    </row>
    <row r="3490" customFormat="false" ht="60.75" hidden="false" customHeight="true" outlineLevel="0" collapsed="false">
      <c r="A3490" s="96" t="s">
        <v>23927</v>
      </c>
      <c r="B3490" s="97" t="s">
        <v>23928</v>
      </c>
      <c r="C3490" s="98" t="s">
        <v>17561</v>
      </c>
      <c r="D3490" s="99" t="n">
        <v>71.69</v>
      </c>
      <c r="E3490" s="96"/>
    </row>
    <row r="3491" customFormat="false" ht="60.75" hidden="false" customHeight="true" outlineLevel="0" collapsed="false">
      <c r="A3491" s="96" t="s">
        <v>23929</v>
      </c>
      <c r="B3491" s="97" t="s">
        <v>23930</v>
      </c>
      <c r="C3491" s="98" t="s">
        <v>17561</v>
      </c>
      <c r="D3491" s="99" t="n">
        <v>92.86</v>
      </c>
      <c r="E3491" s="96"/>
    </row>
    <row r="3492" customFormat="false" ht="48.75" hidden="false" customHeight="true" outlineLevel="0" collapsed="false">
      <c r="A3492" s="96" t="s">
        <v>23931</v>
      </c>
      <c r="B3492" s="97" t="s">
        <v>23932</v>
      </c>
      <c r="C3492" s="98" t="s">
        <v>17561</v>
      </c>
      <c r="D3492" s="99" t="n">
        <v>20.98</v>
      </c>
      <c r="E3492" s="96"/>
    </row>
    <row r="3493" customFormat="false" ht="48.75" hidden="false" customHeight="true" outlineLevel="0" collapsed="false">
      <c r="A3493" s="96" t="s">
        <v>23933</v>
      </c>
      <c r="B3493" s="97" t="s">
        <v>23934</v>
      </c>
      <c r="C3493" s="98" t="s">
        <v>17561</v>
      </c>
      <c r="D3493" s="99" t="n">
        <v>133.41</v>
      </c>
      <c r="E3493" s="96"/>
    </row>
    <row r="3494" customFormat="false" ht="60.75" hidden="false" customHeight="true" outlineLevel="0" collapsed="false">
      <c r="A3494" s="96" t="s">
        <v>23935</v>
      </c>
      <c r="B3494" s="97" t="s">
        <v>23936</v>
      </c>
      <c r="C3494" s="98" t="s">
        <v>17561</v>
      </c>
      <c r="D3494" s="99" t="n">
        <v>57.73</v>
      </c>
      <c r="E3494" s="96"/>
    </row>
    <row r="3495" customFormat="false" ht="36" hidden="false" customHeight="true" outlineLevel="0" collapsed="false">
      <c r="A3495" s="96" t="s">
        <v>23937</v>
      </c>
      <c r="B3495" s="97" t="s">
        <v>23938</v>
      </c>
      <c r="C3495" s="98" t="s">
        <v>17561</v>
      </c>
      <c r="D3495" s="99" t="n">
        <v>13.72</v>
      </c>
      <c r="E3495" s="96"/>
    </row>
    <row r="3496" customFormat="false" ht="48.75" hidden="false" customHeight="true" outlineLevel="0" collapsed="false">
      <c r="A3496" s="96" t="s">
        <v>23939</v>
      </c>
      <c r="B3496" s="97" t="s">
        <v>23940</v>
      </c>
      <c r="C3496" s="98" t="s">
        <v>17561</v>
      </c>
      <c r="D3496" s="99" t="n">
        <v>28.54</v>
      </c>
      <c r="E3496" s="96"/>
    </row>
    <row r="3497" customFormat="false" ht="60.75" hidden="false" customHeight="true" outlineLevel="0" collapsed="false">
      <c r="A3497" s="96" t="s">
        <v>23941</v>
      </c>
      <c r="B3497" s="97" t="s">
        <v>23942</v>
      </c>
      <c r="C3497" s="98" t="s">
        <v>17561</v>
      </c>
      <c r="D3497" s="99" t="n">
        <v>108.32</v>
      </c>
      <c r="E3497" s="96"/>
    </row>
    <row r="3498" customFormat="false" ht="60.75" hidden="false" customHeight="true" outlineLevel="0" collapsed="false">
      <c r="A3498" s="96" t="s">
        <v>23943</v>
      </c>
      <c r="B3498" s="97" t="s">
        <v>23944</v>
      </c>
      <c r="C3498" s="98" t="s">
        <v>17561</v>
      </c>
      <c r="D3498" s="99" t="n">
        <v>151</v>
      </c>
      <c r="E3498" s="96"/>
    </row>
    <row r="3499" customFormat="false" ht="48.75" hidden="false" customHeight="true" outlineLevel="0" collapsed="false">
      <c r="A3499" s="96" t="s">
        <v>23945</v>
      </c>
      <c r="B3499" s="97" t="s">
        <v>23946</v>
      </c>
      <c r="C3499" s="98" t="s">
        <v>17561</v>
      </c>
      <c r="D3499" s="99" t="n">
        <v>101.94</v>
      </c>
      <c r="E3499" s="96"/>
    </row>
    <row r="3500" customFormat="false" ht="48.75" hidden="false" customHeight="true" outlineLevel="0" collapsed="false">
      <c r="A3500" s="96" t="s">
        <v>23947</v>
      </c>
      <c r="B3500" s="97" t="s">
        <v>23948</v>
      </c>
      <c r="C3500" s="98" t="s">
        <v>17561</v>
      </c>
      <c r="D3500" s="99" t="n">
        <v>99.38</v>
      </c>
      <c r="E3500" s="96"/>
    </row>
    <row r="3501" customFormat="false" ht="48.75" hidden="false" customHeight="true" outlineLevel="0" collapsed="false">
      <c r="A3501" s="96" t="s">
        <v>23949</v>
      </c>
      <c r="B3501" s="97" t="s">
        <v>23950</v>
      </c>
      <c r="C3501" s="98" t="s">
        <v>17561</v>
      </c>
      <c r="D3501" s="99" t="n">
        <v>107.77</v>
      </c>
      <c r="E3501" s="96"/>
    </row>
    <row r="3502" customFormat="false" ht="36" hidden="false" customHeight="true" outlineLevel="0" collapsed="false">
      <c r="A3502" s="96" t="s">
        <v>23951</v>
      </c>
      <c r="B3502" s="97" t="s">
        <v>23952</v>
      </c>
      <c r="C3502" s="98" t="s">
        <v>17561</v>
      </c>
      <c r="D3502" s="99" t="n">
        <v>199.47</v>
      </c>
      <c r="E3502" s="96"/>
    </row>
    <row r="3503" customFormat="false" ht="36" hidden="false" customHeight="true" outlineLevel="0" collapsed="false">
      <c r="A3503" s="96" t="s">
        <v>23953</v>
      </c>
      <c r="B3503" s="97" t="s">
        <v>23954</v>
      </c>
      <c r="C3503" s="98" t="s">
        <v>17561</v>
      </c>
      <c r="D3503" s="99" t="n">
        <v>96.37</v>
      </c>
      <c r="E3503" s="96"/>
    </row>
    <row r="3504" customFormat="false" ht="36" hidden="false" customHeight="true" outlineLevel="0" collapsed="false">
      <c r="A3504" s="96" t="s">
        <v>23955</v>
      </c>
      <c r="B3504" s="97" t="s">
        <v>23956</v>
      </c>
      <c r="C3504" s="98" t="s">
        <v>17561</v>
      </c>
      <c r="D3504" s="99" t="n">
        <v>202.38</v>
      </c>
      <c r="E3504" s="96"/>
    </row>
    <row r="3505" customFormat="false" ht="36" hidden="false" customHeight="true" outlineLevel="0" collapsed="false">
      <c r="A3505" s="96" t="s">
        <v>23957</v>
      </c>
      <c r="B3505" s="97" t="s">
        <v>23958</v>
      </c>
      <c r="C3505" s="98" t="s">
        <v>17561</v>
      </c>
      <c r="D3505" s="99" t="n">
        <v>99.28</v>
      </c>
      <c r="E3505" s="96"/>
    </row>
    <row r="3506" customFormat="false" ht="36" hidden="false" customHeight="true" outlineLevel="0" collapsed="false">
      <c r="A3506" s="96" t="s">
        <v>23959</v>
      </c>
      <c r="B3506" s="97" t="s">
        <v>23960</v>
      </c>
      <c r="C3506" s="98" t="s">
        <v>17561</v>
      </c>
      <c r="D3506" s="99" t="n">
        <v>253.9</v>
      </c>
      <c r="E3506" s="96"/>
    </row>
    <row r="3507" customFormat="false" ht="36" hidden="false" customHeight="true" outlineLevel="0" collapsed="false">
      <c r="A3507" s="96" t="s">
        <v>23961</v>
      </c>
      <c r="B3507" s="97" t="s">
        <v>23962</v>
      </c>
      <c r="C3507" s="98" t="s">
        <v>17561</v>
      </c>
      <c r="D3507" s="99" t="n">
        <v>156.93</v>
      </c>
      <c r="E3507" s="96"/>
    </row>
    <row r="3508" customFormat="false" ht="48.75" hidden="false" customHeight="true" outlineLevel="0" collapsed="false">
      <c r="A3508" s="96" t="s">
        <v>23963</v>
      </c>
      <c r="B3508" s="97" t="s">
        <v>23964</v>
      </c>
      <c r="C3508" s="98" t="s">
        <v>17561</v>
      </c>
      <c r="D3508" s="99" t="n">
        <v>256.81</v>
      </c>
      <c r="E3508" s="96"/>
    </row>
    <row r="3509" customFormat="false" ht="48.75" hidden="false" customHeight="true" outlineLevel="0" collapsed="false">
      <c r="A3509" s="96" t="s">
        <v>23965</v>
      </c>
      <c r="B3509" s="97" t="s">
        <v>23966</v>
      </c>
      <c r="C3509" s="98" t="s">
        <v>17561</v>
      </c>
      <c r="D3509" s="99" t="n">
        <v>159.84</v>
      </c>
      <c r="E3509" s="96"/>
    </row>
    <row r="3510" customFormat="false" ht="24" hidden="false" customHeight="true" outlineLevel="0" collapsed="false">
      <c r="A3510" s="96" t="s">
        <v>23967</v>
      </c>
      <c r="B3510" s="97" t="s">
        <v>23968</v>
      </c>
      <c r="C3510" s="98" t="s">
        <v>17561</v>
      </c>
      <c r="D3510" s="99" t="n">
        <v>172.95</v>
      </c>
      <c r="E3510" s="96"/>
    </row>
    <row r="3511" customFormat="false" ht="24" hidden="false" customHeight="true" outlineLevel="0" collapsed="false">
      <c r="A3511" s="96" t="s">
        <v>23969</v>
      </c>
      <c r="B3511" s="97" t="s">
        <v>23970</v>
      </c>
      <c r="C3511" s="98" t="s">
        <v>17561</v>
      </c>
      <c r="D3511" s="99" t="n">
        <v>80.27</v>
      </c>
      <c r="E3511" s="96"/>
    </row>
    <row r="3512" customFormat="false" ht="24" hidden="false" customHeight="true" outlineLevel="0" collapsed="false">
      <c r="A3512" s="96" t="s">
        <v>23971</v>
      </c>
      <c r="B3512" s="97" t="s">
        <v>23972</v>
      </c>
      <c r="C3512" s="98" t="s">
        <v>17561</v>
      </c>
      <c r="D3512" s="99" t="n">
        <v>167.89</v>
      </c>
      <c r="E3512" s="96"/>
    </row>
    <row r="3513" customFormat="false" ht="24" hidden="false" customHeight="true" outlineLevel="0" collapsed="false">
      <c r="A3513" s="96" t="s">
        <v>23973</v>
      </c>
      <c r="B3513" s="97" t="s">
        <v>23974</v>
      </c>
      <c r="C3513" s="98" t="s">
        <v>17561</v>
      </c>
      <c r="D3513" s="99" t="n">
        <v>75.21</v>
      </c>
      <c r="E3513" s="96"/>
    </row>
    <row r="3514" customFormat="false" ht="60.75" hidden="false" customHeight="true" outlineLevel="0" collapsed="false">
      <c r="A3514" s="96" t="s">
        <v>23975</v>
      </c>
      <c r="B3514" s="97" t="s">
        <v>23976</v>
      </c>
      <c r="C3514" s="98" t="s">
        <v>17561</v>
      </c>
      <c r="D3514" s="99" t="n">
        <v>177.28</v>
      </c>
      <c r="E3514" s="96"/>
    </row>
    <row r="3515" customFormat="false" ht="60.75" hidden="false" customHeight="true" outlineLevel="0" collapsed="false">
      <c r="A3515" s="96" t="s">
        <v>23977</v>
      </c>
      <c r="B3515" s="97" t="s">
        <v>23978</v>
      </c>
      <c r="C3515" s="98" t="s">
        <v>17561</v>
      </c>
      <c r="D3515" s="99" t="n">
        <v>103.87</v>
      </c>
      <c r="E3515" s="96"/>
    </row>
    <row r="3516" customFormat="false" ht="60.75" hidden="false" customHeight="true" outlineLevel="0" collapsed="false">
      <c r="A3516" s="96" t="s">
        <v>23979</v>
      </c>
      <c r="B3516" s="97" t="s">
        <v>23980</v>
      </c>
      <c r="C3516" s="98" t="s">
        <v>17561</v>
      </c>
      <c r="D3516" s="99" t="n">
        <v>35.61</v>
      </c>
      <c r="E3516" s="96"/>
    </row>
    <row r="3517" customFormat="false" ht="60.75" hidden="false" customHeight="true" outlineLevel="0" collapsed="false">
      <c r="A3517" s="96" t="s">
        <v>23981</v>
      </c>
      <c r="B3517" s="97" t="s">
        <v>23982</v>
      </c>
      <c r="C3517" s="98" t="s">
        <v>17561</v>
      </c>
      <c r="D3517" s="99" t="n">
        <v>35.8</v>
      </c>
      <c r="E3517" s="96"/>
    </row>
    <row r="3518" customFormat="false" ht="60.75" hidden="false" customHeight="true" outlineLevel="0" collapsed="false">
      <c r="A3518" s="96" t="s">
        <v>23983</v>
      </c>
      <c r="B3518" s="97" t="s">
        <v>23984</v>
      </c>
      <c r="C3518" s="98" t="s">
        <v>17561</v>
      </c>
      <c r="D3518" s="99" t="n">
        <v>113.83</v>
      </c>
      <c r="E3518" s="96"/>
    </row>
    <row r="3519" customFormat="false" ht="60.75" hidden="false" customHeight="true" outlineLevel="0" collapsed="false">
      <c r="A3519" s="96" t="s">
        <v>23985</v>
      </c>
      <c r="B3519" s="97" t="s">
        <v>23986</v>
      </c>
      <c r="C3519" s="98" t="s">
        <v>17561</v>
      </c>
      <c r="D3519" s="99" t="n">
        <v>61.02</v>
      </c>
      <c r="E3519" s="96"/>
    </row>
    <row r="3520" customFormat="false" ht="60.75" hidden="false" customHeight="true" outlineLevel="0" collapsed="false">
      <c r="A3520" s="96" t="s">
        <v>23987</v>
      </c>
      <c r="B3520" s="97" t="s">
        <v>23988</v>
      </c>
      <c r="C3520" s="98" t="s">
        <v>17561</v>
      </c>
      <c r="D3520" s="99" t="n">
        <v>21.76</v>
      </c>
      <c r="E3520" s="96"/>
    </row>
    <row r="3521" customFormat="false" ht="60.75" hidden="false" customHeight="true" outlineLevel="0" collapsed="false">
      <c r="A3521" s="96" t="s">
        <v>23989</v>
      </c>
      <c r="B3521" s="97" t="s">
        <v>23990</v>
      </c>
      <c r="C3521" s="98" t="s">
        <v>17561</v>
      </c>
      <c r="D3521" s="99" t="n">
        <v>21.97</v>
      </c>
      <c r="E3521" s="96"/>
    </row>
    <row r="3522" customFormat="false" ht="60.75" hidden="false" customHeight="true" outlineLevel="0" collapsed="false">
      <c r="A3522" s="96" t="s">
        <v>23991</v>
      </c>
      <c r="B3522" s="97" t="s">
        <v>23992</v>
      </c>
      <c r="C3522" s="98" t="s">
        <v>17561</v>
      </c>
      <c r="D3522" s="99" t="n">
        <v>124.84</v>
      </c>
      <c r="E3522" s="96"/>
    </row>
    <row r="3523" customFormat="false" ht="60.75" hidden="false" customHeight="true" outlineLevel="0" collapsed="false">
      <c r="A3523" s="96" t="s">
        <v>23993</v>
      </c>
      <c r="B3523" s="97" t="s">
        <v>23994</v>
      </c>
      <c r="C3523" s="98" t="s">
        <v>17561</v>
      </c>
      <c r="D3523" s="99" t="n">
        <v>39.07</v>
      </c>
      <c r="E3523" s="96"/>
    </row>
    <row r="3524" customFormat="false" ht="72.75" hidden="false" customHeight="true" outlineLevel="0" collapsed="false">
      <c r="A3524" s="96" t="s">
        <v>23995</v>
      </c>
      <c r="B3524" s="97" t="s">
        <v>23996</v>
      </c>
      <c r="C3524" s="98" t="s">
        <v>17561</v>
      </c>
      <c r="D3524" s="99" t="n">
        <v>181.38</v>
      </c>
      <c r="E3524" s="96"/>
    </row>
    <row r="3525" customFormat="false" ht="48.75" hidden="false" customHeight="true" outlineLevel="0" collapsed="false">
      <c r="A3525" s="96" t="s">
        <v>23997</v>
      </c>
      <c r="B3525" s="97" t="s">
        <v>23998</v>
      </c>
      <c r="C3525" s="98" t="s">
        <v>8558</v>
      </c>
      <c r="D3525" s="99" t="n">
        <v>198.42</v>
      </c>
      <c r="E3525" s="96"/>
    </row>
    <row r="3526" customFormat="false" ht="48.75" hidden="false" customHeight="true" outlineLevel="0" collapsed="false">
      <c r="A3526" s="96" t="s">
        <v>23999</v>
      </c>
      <c r="B3526" s="97" t="s">
        <v>24000</v>
      </c>
      <c r="C3526" s="98" t="s">
        <v>8558</v>
      </c>
      <c r="D3526" s="99" t="n">
        <v>145.27</v>
      </c>
      <c r="E3526" s="96"/>
    </row>
    <row r="3527" customFormat="false" ht="48.75" hidden="false" customHeight="true" outlineLevel="0" collapsed="false">
      <c r="A3527" s="96" t="s">
        <v>24001</v>
      </c>
      <c r="B3527" s="97" t="s">
        <v>24002</v>
      </c>
      <c r="C3527" s="98" t="s">
        <v>8558</v>
      </c>
      <c r="D3527" s="99" t="n">
        <v>203.23</v>
      </c>
      <c r="E3527" s="96"/>
    </row>
    <row r="3528" customFormat="false" ht="48.75" hidden="false" customHeight="true" outlineLevel="0" collapsed="false">
      <c r="A3528" s="96" t="s">
        <v>24003</v>
      </c>
      <c r="B3528" s="97" t="s">
        <v>24004</v>
      </c>
      <c r="C3528" s="98" t="s">
        <v>8558</v>
      </c>
      <c r="D3528" s="99" t="n">
        <v>149.19</v>
      </c>
      <c r="E3528" s="96"/>
    </row>
    <row r="3529" customFormat="false" ht="48.75" hidden="false" customHeight="true" outlineLevel="0" collapsed="false">
      <c r="A3529" s="96" t="s">
        <v>24005</v>
      </c>
      <c r="B3529" s="97" t="s">
        <v>24006</v>
      </c>
      <c r="C3529" s="98" t="s">
        <v>8558</v>
      </c>
      <c r="D3529" s="99" t="n">
        <v>204.42</v>
      </c>
      <c r="E3529" s="96"/>
    </row>
    <row r="3530" customFormat="false" ht="48.75" hidden="false" customHeight="true" outlineLevel="0" collapsed="false">
      <c r="A3530" s="96" t="s">
        <v>24007</v>
      </c>
      <c r="B3530" s="97" t="s">
        <v>24008</v>
      </c>
      <c r="C3530" s="98" t="s">
        <v>8558</v>
      </c>
      <c r="D3530" s="99" t="n">
        <v>147.62</v>
      </c>
      <c r="E3530" s="96"/>
    </row>
    <row r="3531" customFormat="false" ht="60.75" hidden="false" customHeight="true" outlineLevel="0" collapsed="false">
      <c r="A3531" s="96" t="s">
        <v>24009</v>
      </c>
      <c r="B3531" s="97" t="s">
        <v>24010</v>
      </c>
      <c r="C3531" s="98" t="s">
        <v>8558</v>
      </c>
      <c r="D3531" s="99" t="n">
        <v>242.12</v>
      </c>
      <c r="E3531" s="96"/>
    </row>
    <row r="3532" customFormat="false" ht="60.75" hidden="false" customHeight="true" outlineLevel="0" collapsed="false">
      <c r="A3532" s="96" t="s">
        <v>24011</v>
      </c>
      <c r="B3532" s="97" t="s">
        <v>24012</v>
      </c>
      <c r="C3532" s="98" t="s">
        <v>8558</v>
      </c>
      <c r="D3532" s="99" t="n">
        <v>187.83</v>
      </c>
      <c r="E3532" s="96"/>
    </row>
    <row r="3533" customFormat="false" ht="60.75" hidden="false" customHeight="true" outlineLevel="0" collapsed="false">
      <c r="A3533" s="96" t="s">
        <v>24013</v>
      </c>
      <c r="B3533" s="97" t="s">
        <v>24014</v>
      </c>
      <c r="C3533" s="98" t="s">
        <v>8558</v>
      </c>
      <c r="D3533" s="99" t="n">
        <v>246.95</v>
      </c>
      <c r="E3533" s="96"/>
    </row>
    <row r="3534" customFormat="false" ht="60.75" hidden="false" customHeight="true" outlineLevel="0" collapsed="false">
      <c r="A3534" s="96" t="s">
        <v>24015</v>
      </c>
      <c r="B3534" s="97" t="s">
        <v>24016</v>
      </c>
      <c r="C3534" s="98" t="s">
        <v>8558</v>
      </c>
      <c r="D3534" s="99" t="n">
        <v>191.8</v>
      </c>
      <c r="E3534" s="96"/>
    </row>
    <row r="3535" customFormat="false" ht="60.75" hidden="false" customHeight="true" outlineLevel="0" collapsed="false">
      <c r="A3535" s="96" t="s">
        <v>24017</v>
      </c>
      <c r="B3535" s="97" t="s">
        <v>24018</v>
      </c>
      <c r="C3535" s="98" t="s">
        <v>8558</v>
      </c>
      <c r="D3535" s="99" t="n">
        <v>254.97</v>
      </c>
      <c r="E3535" s="96"/>
    </row>
    <row r="3536" customFormat="false" ht="60.75" hidden="false" customHeight="true" outlineLevel="0" collapsed="false">
      <c r="A3536" s="96" t="s">
        <v>24019</v>
      </c>
      <c r="B3536" s="97" t="s">
        <v>24020</v>
      </c>
      <c r="C3536" s="98" t="s">
        <v>8558</v>
      </c>
      <c r="D3536" s="99" t="n">
        <v>198.23</v>
      </c>
      <c r="E3536" s="96"/>
    </row>
    <row r="3537" customFormat="false" ht="48.75" hidden="false" customHeight="true" outlineLevel="0" collapsed="false">
      <c r="A3537" s="96" t="s">
        <v>24021</v>
      </c>
      <c r="B3537" s="97" t="s">
        <v>24022</v>
      </c>
      <c r="C3537" s="98" t="s">
        <v>8558</v>
      </c>
      <c r="D3537" s="99" t="n">
        <v>241.41</v>
      </c>
      <c r="E3537" s="96"/>
    </row>
    <row r="3538" customFormat="false" ht="48.75" hidden="false" customHeight="true" outlineLevel="0" collapsed="false">
      <c r="A3538" s="96" t="s">
        <v>24023</v>
      </c>
      <c r="B3538" s="97" t="s">
        <v>24024</v>
      </c>
      <c r="C3538" s="98" t="s">
        <v>8558</v>
      </c>
      <c r="D3538" s="99" t="n">
        <v>197.65</v>
      </c>
      <c r="E3538" s="96"/>
    </row>
    <row r="3539" customFormat="false" ht="48.75" hidden="false" customHeight="true" outlineLevel="0" collapsed="false">
      <c r="A3539" s="96" t="s">
        <v>24025</v>
      </c>
      <c r="B3539" s="97" t="s">
        <v>24026</v>
      </c>
      <c r="C3539" s="98" t="s">
        <v>8558</v>
      </c>
      <c r="D3539" s="99" t="n">
        <v>246.02</v>
      </c>
      <c r="E3539" s="96"/>
    </row>
    <row r="3540" customFormat="false" ht="48.75" hidden="false" customHeight="true" outlineLevel="0" collapsed="false">
      <c r="A3540" s="96" t="s">
        <v>24027</v>
      </c>
      <c r="B3540" s="97" t="s">
        <v>24028</v>
      </c>
      <c r="C3540" s="98" t="s">
        <v>8558</v>
      </c>
      <c r="D3540" s="99" t="n">
        <v>202.81</v>
      </c>
      <c r="E3540" s="96"/>
    </row>
    <row r="3541" customFormat="false" ht="48.75" hidden="false" customHeight="true" outlineLevel="0" collapsed="false">
      <c r="A3541" s="96" t="s">
        <v>24029</v>
      </c>
      <c r="B3541" s="97" t="s">
        <v>24030</v>
      </c>
      <c r="C3541" s="98" t="s">
        <v>8558</v>
      </c>
      <c r="D3541" s="99" t="n">
        <v>246.98</v>
      </c>
      <c r="E3541" s="96"/>
    </row>
    <row r="3542" customFormat="false" ht="48.75" hidden="false" customHeight="true" outlineLevel="0" collapsed="false">
      <c r="A3542" s="96" t="s">
        <v>24031</v>
      </c>
      <c r="B3542" s="97" t="s">
        <v>24032</v>
      </c>
      <c r="C3542" s="98" t="s">
        <v>8558</v>
      </c>
      <c r="D3542" s="99" t="n">
        <v>205.36</v>
      </c>
      <c r="E3542" s="96"/>
    </row>
    <row r="3543" customFormat="false" ht="48.75" hidden="false" customHeight="true" outlineLevel="0" collapsed="false">
      <c r="A3543" s="101" t="s">
        <v>24033</v>
      </c>
      <c r="B3543" s="102" t="s">
        <v>24034</v>
      </c>
      <c r="C3543" s="103" t="s">
        <v>8558</v>
      </c>
      <c r="D3543" s="104" t="n">
        <v>242.45</v>
      </c>
      <c r="E3543" s="101"/>
    </row>
    <row r="3544" customFormat="false" ht="48.75" hidden="false" customHeight="true" outlineLevel="0" collapsed="false">
      <c r="A3544" s="96" t="s">
        <v>24035</v>
      </c>
      <c r="B3544" s="97" t="s">
        <v>24036</v>
      </c>
      <c r="C3544" s="98" t="s">
        <v>8558</v>
      </c>
      <c r="D3544" s="99" t="n">
        <v>197.36</v>
      </c>
      <c r="E3544" s="96"/>
    </row>
    <row r="3545" customFormat="false" ht="36" hidden="false" customHeight="true" outlineLevel="0" collapsed="false">
      <c r="A3545" s="96" t="s">
        <v>24037</v>
      </c>
      <c r="B3545" s="97" t="s">
        <v>24038</v>
      </c>
      <c r="C3545" s="98" t="s">
        <v>17561</v>
      </c>
      <c r="D3545" s="99" t="n">
        <v>11.98</v>
      </c>
      <c r="E3545" s="96"/>
    </row>
    <row r="3546" customFormat="false" ht="36" hidden="false" customHeight="true" outlineLevel="0" collapsed="false">
      <c r="A3546" s="96" t="s">
        <v>24039</v>
      </c>
      <c r="B3546" s="97" t="s">
        <v>24040</v>
      </c>
      <c r="C3546" s="98" t="s">
        <v>17561</v>
      </c>
      <c r="D3546" s="99" t="n">
        <v>110.98</v>
      </c>
      <c r="E3546" s="96"/>
    </row>
    <row r="3547" customFormat="false" ht="36" hidden="false" customHeight="true" outlineLevel="0" collapsed="false">
      <c r="A3547" s="96" t="s">
        <v>24041</v>
      </c>
      <c r="B3547" s="97" t="s">
        <v>24042</v>
      </c>
      <c r="C3547" s="98" t="s">
        <v>17561</v>
      </c>
      <c r="D3547" s="99" t="n">
        <v>80.1</v>
      </c>
      <c r="E3547" s="96"/>
    </row>
    <row r="3548" customFormat="false" ht="36" hidden="false" customHeight="true" outlineLevel="0" collapsed="false">
      <c r="A3548" s="96" t="s">
        <v>24043</v>
      </c>
      <c r="B3548" s="97" t="s">
        <v>24044</v>
      </c>
      <c r="C3548" s="98" t="s">
        <v>17561</v>
      </c>
      <c r="D3548" s="99" t="n">
        <v>60.6</v>
      </c>
      <c r="E3548" s="96"/>
    </row>
    <row r="3549" customFormat="false" ht="36" hidden="false" customHeight="true" outlineLevel="0" collapsed="false">
      <c r="A3549" s="96" t="s">
        <v>24045</v>
      </c>
      <c r="B3549" s="97" t="s">
        <v>24046</v>
      </c>
      <c r="C3549" s="98" t="s">
        <v>17561</v>
      </c>
      <c r="D3549" s="99" t="n">
        <v>51.58</v>
      </c>
      <c r="E3549" s="96"/>
    </row>
    <row r="3550" customFormat="false" ht="36" hidden="false" customHeight="true" outlineLevel="0" collapsed="false">
      <c r="A3550" s="96" t="s">
        <v>24047</v>
      </c>
      <c r="B3550" s="97" t="s">
        <v>24048</v>
      </c>
      <c r="C3550" s="98" t="s">
        <v>17561</v>
      </c>
      <c r="D3550" s="99" t="n">
        <v>155.05</v>
      </c>
      <c r="E3550" s="96"/>
    </row>
    <row r="3551" customFormat="false" ht="36" hidden="false" customHeight="true" outlineLevel="0" collapsed="false">
      <c r="A3551" s="96" t="s">
        <v>24049</v>
      </c>
      <c r="B3551" s="97" t="s">
        <v>24050</v>
      </c>
      <c r="C3551" s="98" t="s">
        <v>17561</v>
      </c>
      <c r="D3551" s="99" t="n">
        <v>109.51</v>
      </c>
      <c r="E3551" s="96"/>
    </row>
    <row r="3552" customFormat="false" ht="36" hidden="false" customHeight="true" outlineLevel="0" collapsed="false">
      <c r="A3552" s="96" t="s">
        <v>24051</v>
      </c>
      <c r="B3552" s="97" t="s">
        <v>24052</v>
      </c>
      <c r="C3552" s="98" t="s">
        <v>17561</v>
      </c>
      <c r="D3552" s="99" t="n">
        <v>87.01</v>
      </c>
      <c r="E3552" s="96"/>
    </row>
    <row r="3553" customFormat="false" ht="36" hidden="false" customHeight="true" outlineLevel="0" collapsed="false">
      <c r="A3553" s="96" t="s">
        <v>24053</v>
      </c>
      <c r="B3553" s="97" t="s">
        <v>24054</v>
      </c>
      <c r="C3553" s="98" t="s">
        <v>17561</v>
      </c>
      <c r="D3553" s="99" t="n">
        <v>73.72</v>
      </c>
      <c r="E3553" s="96"/>
    </row>
    <row r="3554" customFormat="false" ht="36" hidden="false" customHeight="true" outlineLevel="0" collapsed="false">
      <c r="A3554" s="96" t="s">
        <v>24055</v>
      </c>
      <c r="B3554" s="97" t="s">
        <v>24056</v>
      </c>
      <c r="C3554" s="98" t="s">
        <v>17460</v>
      </c>
      <c r="D3554" s="99" t="n">
        <v>32.09</v>
      </c>
      <c r="E3554" s="96"/>
    </row>
    <row r="3555" customFormat="false" ht="24" hidden="false" customHeight="true" outlineLevel="0" collapsed="false">
      <c r="A3555" s="96" t="s">
        <v>24057</v>
      </c>
      <c r="B3555" s="97" t="s">
        <v>24058</v>
      </c>
      <c r="C3555" s="98" t="s">
        <v>17460</v>
      </c>
      <c r="D3555" s="99" t="n">
        <v>0.36</v>
      </c>
      <c r="E3555" s="96"/>
    </row>
    <row r="3556" customFormat="false" ht="24" hidden="false" customHeight="true" outlineLevel="0" collapsed="false">
      <c r="A3556" s="96" t="s">
        <v>24059</v>
      </c>
      <c r="B3556" s="97" t="s">
        <v>24060</v>
      </c>
      <c r="C3556" s="98" t="s">
        <v>17460</v>
      </c>
      <c r="D3556" s="99" t="n">
        <v>0.39</v>
      </c>
      <c r="E3556" s="96"/>
    </row>
    <row r="3557" customFormat="false" ht="48.75" hidden="false" customHeight="true" outlineLevel="0" collapsed="false">
      <c r="A3557" s="96" t="s">
        <v>24061</v>
      </c>
      <c r="B3557" s="97" t="s">
        <v>24062</v>
      </c>
      <c r="C3557" s="98" t="s">
        <v>17460</v>
      </c>
      <c r="D3557" s="99" t="n">
        <v>0.61</v>
      </c>
      <c r="E3557" s="96"/>
    </row>
    <row r="3558" customFormat="false" ht="48.75" hidden="false" customHeight="true" outlineLevel="0" collapsed="false">
      <c r="A3558" s="96" t="s">
        <v>24063</v>
      </c>
      <c r="B3558" s="97" t="s">
        <v>24064</v>
      </c>
      <c r="C3558" s="98" t="s">
        <v>17460</v>
      </c>
      <c r="D3558" s="99" t="n">
        <v>0.42</v>
      </c>
      <c r="E3558" s="96"/>
    </row>
    <row r="3559" customFormat="false" ht="48.75" hidden="false" customHeight="true" outlineLevel="0" collapsed="false">
      <c r="A3559" s="96" t="s">
        <v>24065</v>
      </c>
      <c r="B3559" s="97" t="s">
        <v>24066</v>
      </c>
      <c r="C3559" s="98" t="s">
        <v>17460</v>
      </c>
      <c r="D3559" s="99" t="n">
        <v>1.1</v>
      </c>
      <c r="E3559" s="96"/>
    </row>
    <row r="3560" customFormat="false" ht="48.75" hidden="false" customHeight="true" outlineLevel="0" collapsed="false">
      <c r="A3560" s="96" t="s">
        <v>24067</v>
      </c>
      <c r="B3560" s="97" t="s">
        <v>24068</v>
      </c>
      <c r="C3560" s="98" t="s">
        <v>17460</v>
      </c>
      <c r="D3560" s="99" t="n">
        <v>0.76</v>
      </c>
      <c r="E3560" s="96"/>
    </row>
    <row r="3561" customFormat="false" ht="48.75" hidden="false" customHeight="true" outlineLevel="0" collapsed="false">
      <c r="A3561" s="96" t="s">
        <v>24069</v>
      </c>
      <c r="B3561" s="97" t="s">
        <v>24070</v>
      </c>
      <c r="C3561" s="98" t="s">
        <v>17460</v>
      </c>
      <c r="D3561" s="99" t="n">
        <v>1.72</v>
      </c>
      <c r="E3561" s="96"/>
    </row>
    <row r="3562" customFormat="false" ht="48.75" hidden="false" customHeight="true" outlineLevel="0" collapsed="false">
      <c r="A3562" s="96" t="s">
        <v>24071</v>
      </c>
      <c r="B3562" s="97" t="s">
        <v>24072</v>
      </c>
      <c r="C3562" s="98" t="s">
        <v>17460</v>
      </c>
      <c r="D3562" s="99" t="n">
        <v>1.22</v>
      </c>
      <c r="E3562" s="96"/>
    </row>
    <row r="3563" customFormat="false" ht="48.75" hidden="false" customHeight="true" outlineLevel="0" collapsed="false">
      <c r="A3563" s="96" t="s">
        <v>24073</v>
      </c>
      <c r="B3563" s="97" t="s">
        <v>24074</v>
      </c>
      <c r="C3563" s="98" t="s">
        <v>17460</v>
      </c>
      <c r="D3563" s="99" t="n">
        <v>3.37</v>
      </c>
      <c r="E3563" s="96"/>
    </row>
    <row r="3564" customFormat="false" ht="48.75" hidden="false" customHeight="true" outlineLevel="0" collapsed="false">
      <c r="A3564" s="96" t="s">
        <v>24075</v>
      </c>
      <c r="B3564" s="97" t="s">
        <v>24076</v>
      </c>
      <c r="C3564" s="98" t="s">
        <v>17460</v>
      </c>
      <c r="D3564" s="99" t="n">
        <v>2.35</v>
      </c>
      <c r="E3564" s="96"/>
    </row>
    <row r="3565" customFormat="false" ht="36" hidden="false" customHeight="true" outlineLevel="0" collapsed="false">
      <c r="A3565" s="96" t="s">
        <v>24077</v>
      </c>
      <c r="B3565" s="97" t="s">
        <v>24078</v>
      </c>
      <c r="C3565" s="98" t="s">
        <v>17561</v>
      </c>
      <c r="D3565" s="99" t="n">
        <v>201.14</v>
      </c>
      <c r="E3565" s="96"/>
    </row>
    <row r="3566" customFormat="false" ht="36" hidden="false" customHeight="true" outlineLevel="0" collapsed="false">
      <c r="A3566" s="96" t="s">
        <v>24079</v>
      </c>
      <c r="B3566" s="97" t="s">
        <v>24080</v>
      </c>
      <c r="C3566" s="98" t="s">
        <v>17561</v>
      </c>
      <c r="D3566" s="99" t="n">
        <v>109.52</v>
      </c>
      <c r="E3566" s="96"/>
    </row>
    <row r="3567" customFormat="false" ht="36" hidden="false" customHeight="true" outlineLevel="0" collapsed="false">
      <c r="A3567" s="96" t="s">
        <v>24081</v>
      </c>
      <c r="B3567" s="97" t="s">
        <v>24082</v>
      </c>
      <c r="C3567" s="98" t="s">
        <v>17561</v>
      </c>
      <c r="D3567" s="99" t="n">
        <v>201.75</v>
      </c>
      <c r="E3567" s="96"/>
    </row>
    <row r="3568" customFormat="false" ht="36" hidden="false" customHeight="true" outlineLevel="0" collapsed="false">
      <c r="A3568" s="96" t="s">
        <v>24083</v>
      </c>
      <c r="B3568" s="97" t="s">
        <v>24084</v>
      </c>
      <c r="C3568" s="98" t="s">
        <v>17561</v>
      </c>
      <c r="D3568" s="99" t="n">
        <v>110.11</v>
      </c>
      <c r="E3568" s="96"/>
    </row>
    <row r="3569" customFormat="false" ht="36" hidden="false" customHeight="true" outlineLevel="0" collapsed="false">
      <c r="A3569" s="96" t="s">
        <v>24085</v>
      </c>
      <c r="B3569" s="97" t="s">
        <v>24086</v>
      </c>
      <c r="C3569" s="98" t="s">
        <v>17561</v>
      </c>
      <c r="D3569" s="99" t="n">
        <v>207.87</v>
      </c>
      <c r="E3569" s="96"/>
    </row>
    <row r="3570" customFormat="false" ht="36" hidden="false" customHeight="true" outlineLevel="0" collapsed="false">
      <c r="A3570" s="96" t="s">
        <v>24087</v>
      </c>
      <c r="B3570" s="97" t="s">
        <v>24088</v>
      </c>
      <c r="C3570" s="98" t="s">
        <v>17561</v>
      </c>
      <c r="D3570" s="99" t="n">
        <v>110.8</v>
      </c>
      <c r="E3570" s="96"/>
    </row>
    <row r="3571" customFormat="false" ht="36" hidden="false" customHeight="true" outlineLevel="0" collapsed="false">
      <c r="A3571" s="96" t="s">
        <v>24089</v>
      </c>
      <c r="B3571" s="97" t="s">
        <v>24090</v>
      </c>
      <c r="C3571" s="98" t="s">
        <v>17561</v>
      </c>
      <c r="D3571" s="99" t="n">
        <v>208.29</v>
      </c>
      <c r="E3571" s="96"/>
    </row>
    <row r="3572" customFormat="false" ht="36" hidden="false" customHeight="true" outlineLevel="0" collapsed="false">
      <c r="A3572" s="96" t="s">
        <v>24091</v>
      </c>
      <c r="B3572" s="97" t="s">
        <v>24092</v>
      </c>
      <c r="C3572" s="98" t="s">
        <v>17561</v>
      </c>
      <c r="D3572" s="99" t="n">
        <v>111.03</v>
      </c>
      <c r="E3572" s="96"/>
    </row>
    <row r="3573" customFormat="false" ht="48.75" hidden="false" customHeight="true" outlineLevel="0" collapsed="false">
      <c r="A3573" s="96" t="s">
        <v>24093</v>
      </c>
      <c r="B3573" s="97" t="s">
        <v>24094</v>
      </c>
      <c r="C3573" s="98" t="s">
        <v>17561</v>
      </c>
      <c r="D3573" s="99" t="n">
        <v>217.41</v>
      </c>
      <c r="E3573" s="96"/>
    </row>
    <row r="3574" customFormat="false" ht="48.75" hidden="false" customHeight="true" outlineLevel="0" collapsed="false">
      <c r="A3574" s="96" t="s">
        <v>24095</v>
      </c>
      <c r="B3574" s="97" t="s">
        <v>24096</v>
      </c>
      <c r="C3574" s="98" t="s">
        <v>17561</v>
      </c>
      <c r="D3574" s="99" t="n">
        <v>129.11</v>
      </c>
      <c r="E3574" s="96"/>
    </row>
    <row r="3575" customFormat="false" ht="24" hidden="false" customHeight="true" outlineLevel="0" collapsed="false">
      <c r="A3575" s="96" t="s">
        <v>24097</v>
      </c>
      <c r="B3575" s="97" t="s">
        <v>24098</v>
      </c>
      <c r="C3575" s="98" t="s">
        <v>17460</v>
      </c>
      <c r="D3575" s="99" t="n">
        <v>4.21</v>
      </c>
      <c r="E3575" s="96"/>
    </row>
    <row r="3576" customFormat="false" ht="48.75" hidden="false" customHeight="true" outlineLevel="0" collapsed="false">
      <c r="A3576" s="96" t="s">
        <v>24099</v>
      </c>
      <c r="B3576" s="97" t="s">
        <v>24100</v>
      </c>
      <c r="C3576" s="98" t="s">
        <v>17460</v>
      </c>
      <c r="D3576" s="99" t="n">
        <v>2.17</v>
      </c>
      <c r="E3576" s="96"/>
    </row>
    <row r="3577" customFormat="false" ht="48.75" hidden="false" customHeight="true" outlineLevel="0" collapsed="false">
      <c r="A3577" s="96" t="s">
        <v>24101</v>
      </c>
      <c r="B3577" s="97" t="s">
        <v>24102</v>
      </c>
      <c r="C3577" s="98" t="s">
        <v>17460</v>
      </c>
      <c r="D3577" s="99" t="n">
        <v>1.66</v>
      </c>
      <c r="E3577" s="96"/>
    </row>
    <row r="3578" customFormat="false" ht="48.75" hidden="false" customHeight="true" outlineLevel="0" collapsed="false">
      <c r="A3578" s="96" t="s">
        <v>24103</v>
      </c>
      <c r="B3578" s="97" t="s">
        <v>24104</v>
      </c>
      <c r="C3578" s="98" t="s">
        <v>17460</v>
      </c>
      <c r="D3578" s="99" t="n">
        <v>4.07</v>
      </c>
      <c r="E3578" s="96"/>
    </row>
    <row r="3579" customFormat="false" ht="48.75" hidden="false" customHeight="true" outlineLevel="0" collapsed="false">
      <c r="A3579" s="96" t="s">
        <v>24105</v>
      </c>
      <c r="B3579" s="97" t="s">
        <v>24106</v>
      </c>
      <c r="C3579" s="98" t="s">
        <v>17460</v>
      </c>
      <c r="D3579" s="99" t="n">
        <v>3.1</v>
      </c>
      <c r="E3579" s="96"/>
    </row>
    <row r="3580" customFormat="false" ht="48.75" hidden="false" customHeight="true" outlineLevel="0" collapsed="false">
      <c r="A3580" s="96" t="s">
        <v>24107</v>
      </c>
      <c r="B3580" s="97" t="s">
        <v>24108</v>
      </c>
      <c r="C3580" s="98" t="s">
        <v>17460</v>
      </c>
      <c r="D3580" s="99" t="n">
        <v>5.58</v>
      </c>
      <c r="E3580" s="96"/>
    </row>
    <row r="3581" customFormat="false" ht="48.75" hidden="false" customHeight="true" outlineLevel="0" collapsed="false">
      <c r="A3581" s="96" t="s">
        <v>24109</v>
      </c>
      <c r="B3581" s="97" t="s">
        <v>24110</v>
      </c>
      <c r="C3581" s="98" t="s">
        <v>17460</v>
      </c>
      <c r="D3581" s="99" t="n">
        <v>4.26</v>
      </c>
      <c r="E3581" s="96"/>
    </row>
    <row r="3582" customFormat="false" ht="24" hidden="false" customHeight="true" outlineLevel="0" collapsed="false">
      <c r="A3582" s="96" t="s">
        <v>24111</v>
      </c>
      <c r="B3582" s="97" t="s">
        <v>24112</v>
      </c>
      <c r="C3582" s="98" t="s">
        <v>17460</v>
      </c>
      <c r="D3582" s="99" t="n">
        <v>0.3</v>
      </c>
      <c r="E3582" s="96"/>
    </row>
    <row r="3583" customFormat="false" ht="24" hidden="false" customHeight="true" outlineLevel="0" collapsed="false">
      <c r="A3583" s="96" t="s">
        <v>24113</v>
      </c>
      <c r="B3583" s="97" t="s">
        <v>24114</v>
      </c>
      <c r="C3583" s="98" t="s">
        <v>17460</v>
      </c>
      <c r="D3583" s="99" t="n">
        <v>0.3</v>
      </c>
      <c r="E3583" s="96"/>
    </row>
    <row r="3584" customFormat="false" ht="48.75" hidden="false" customHeight="true" outlineLevel="0" collapsed="false">
      <c r="A3584" s="96" t="s">
        <v>24115</v>
      </c>
      <c r="B3584" s="97" t="s">
        <v>24116</v>
      </c>
      <c r="C3584" s="98" t="s">
        <v>17561</v>
      </c>
      <c r="D3584" s="99" t="n">
        <v>346.11</v>
      </c>
      <c r="E3584" s="96"/>
    </row>
    <row r="3585" customFormat="false" ht="48.75" hidden="false" customHeight="true" outlineLevel="0" collapsed="false">
      <c r="A3585" s="96" t="s">
        <v>24117</v>
      </c>
      <c r="B3585" s="97" t="s">
        <v>24118</v>
      </c>
      <c r="C3585" s="98" t="s">
        <v>17561</v>
      </c>
      <c r="D3585" s="99" t="n">
        <v>224.31</v>
      </c>
      <c r="E3585" s="96"/>
    </row>
    <row r="3586" customFormat="false" ht="48.75" hidden="false" customHeight="true" outlineLevel="0" collapsed="false">
      <c r="A3586" s="96" t="s">
        <v>24119</v>
      </c>
      <c r="B3586" s="97" t="s">
        <v>24120</v>
      </c>
      <c r="C3586" s="98" t="s">
        <v>17561</v>
      </c>
      <c r="D3586" s="99" t="n">
        <v>337.65</v>
      </c>
      <c r="E3586" s="96"/>
    </row>
    <row r="3587" customFormat="false" ht="48.75" hidden="false" customHeight="true" outlineLevel="0" collapsed="false">
      <c r="A3587" s="96" t="s">
        <v>24121</v>
      </c>
      <c r="B3587" s="97" t="s">
        <v>24122</v>
      </c>
      <c r="C3587" s="98" t="s">
        <v>17561</v>
      </c>
      <c r="D3587" s="99" t="n">
        <v>213.09</v>
      </c>
      <c r="E3587" s="96"/>
    </row>
    <row r="3588" customFormat="false" ht="48.75" hidden="false" customHeight="true" outlineLevel="0" collapsed="false">
      <c r="A3588" s="96" t="s">
        <v>24123</v>
      </c>
      <c r="B3588" s="97" t="s">
        <v>24124</v>
      </c>
      <c r="C3588" s="98" t="s">
        <v>17561</v>
      </c>
      <c r="D3588" s="99" t="n">
        <v>332.95</v>
      </c>
      <c r="E3588" s="96"/>
    </row>
    <row r="3589" customFormat="false" ht="48.75" hidden="false" customHeight="true" outlineLevel="0" collapsed="false">
      <c r="A3589" s="96" t="s">
        <v>24125</v>
      </c>
      <c r="B3589" s="97" t="s">
        <v>24126</v>
      </c>
      <c r="C3589" s="98" t="s">
        <v>17561</v>
      </c>
      <c r="D3589" s="99" t="n">
        <v>210.93</v>
      </c>
      <c r="E3589" s="96"/>
    </row>
    <row r="3590" customFormat="false" ht="48.75" hidden="false" customHeight="true" outlineLevel="0" collapsed="false">
      <c r="A3590" s="96" t="s">
        <v>24127</v>
      </c>
      <c r="B3590" s="97" t="s">
        <v>24128</v>
      </c>
      <c r="C3590" s="98" t="s">
        <v>17561</v>
      </c>
      <c r="D3590" s="99" t="n">
        <v>351.36</v>
      </c>
      <c r="E3590" s="96"/>
    </row>
    <row r="3591" customFormat="false" ht="48.75" hidden="false" customHeight="true" outlineLevel="0" collapsed="false">
      <c r="A3591" s="96" t="s">
        <v>24129</v>
      </c>
      <c r="B3591" s="97" t="s">
        <v>24130</v>
      </c>
      <c r="C3591" s="98" t="s">
        <v>17561</v>
      </c>
      <c r="D3591" s="99" t="n">
        <v>226.18</v>
      </c>
      <c r="E3591" s="96"/>
    </row>
    <row r="3592" customFormat="false" ht="48.75" hidden="false" customHeight="true" outlineLevel="0" collapsed="false">
      <c r="A3592" s="96" t="s">
        <v>24131</v>
      </c>
      <c r="B3592" s="97" t="s">
        <v>24132</v>
      </c>
      <c r="C3592" s="98" t="s">
        <v>17561</v>
      </c>
      <c r="D3592" s="99" t="n">
        <v>346.11</v>
      </c>
      <c r="E3592" s="96"/>
    </row>
    <row r="3593" customFormat="false" ht="48.75" hidden="false" customHeight="true" outlineLevel="0" collapsed="false">
      <c r="A3593" s="96" t="s">
        <v>24133</v>
      </c>
      <c r="B3593" s="97" t="s">
        <v>24134</v>
      </c>
      <c r="C3593" s="98" t="s">
        <v>17561</v>
      </c>
      <c r="D3593" s="99" t="n">
        <v>224.31</v>
      </c>
      <c r="E3593" s="96"/>
    </row>
    <row r="3594" customFormat="false" ht="48.75" hidden="false" customHeight="true" outlineLevel="0" collapsed="false">
      <c r="A3594" s="96" t="s">
        <v>24135</v>
      </c>
      <c r="B3594" s="97" t="s">
        <v>24136</v>
      </c>
      <c r="C3594" s="98" t="s">
        <v>17561</v>
      </c>
      <c r="D3594" s="99" t="n">
        <v>337.65</v>
      </c>
      <c r="E3594" s="96"/>
    </row>
    <row r="3595" customFormat="false" ht="48.75" hidden="false" customHeight="true" outlineLevel="0" collapsed="false">
      <c r="A3595" s="96" t="s">
        <v>24137</v>
      </c>
      <c r="B3595" s="97" t="s">
        <v>24138</v>
      </c>
      <c r="C3595" s="98" t="s">
        <v>17561</v>
      </c>
      <c r="D3595" s="99" t="n">
        <v>213.09</v>
      </c>
      <c r="E3595" s="96"/>
    </row>
    <row r="3596" customFormat="false" ht="48.75" hidden="false" customHeight="true" outlineLevel="0" collapsed="false">
      <c r="A3596" s="96" t="s">
        <v>24139</v>
      </c>
      <c r="B3596" s="97" t="s">
        <v>24140</v>
      </c>
      <c r="C3596" s="98" t="s">
        <v>17561</v>
      </c>
      <c r="D3596" s="99" t="n">
        <v>349.01</v>
      </c>
      <c r="E3596" s="96"/>
    </row>
    <row r="3597" customFormat="false" ht="48.75" hidden="false" customHeight="true" outlineLevel="0" collapsed="false">
      <c r="A3597" s="96" t="s">
        <v>24141</v>
      </c>
      <c r="B3597" s="97" t="s">
        <v>24142</v>
      </c>
      <c r="C3597" s="98" t="s">
        <v>17561</v>
      </c>
      <c r="D3597" s="99" t="n">
        <v>229.87</v>
      </c>
      <c r="E3597" s="96"/>
    </row>
    <row r="3598" customFormat="false" ht="48.75" hidden="false" customHeight="true" outlineLevel="0" collapsed="false">
      <c r="A3598" s="96" t="s">
        <v>24143</v>
      </c>
      <c r="B3598" s="97" t="s">
        <v>24144</v>
      </c>
      <c r="C3598" s="98" t="s">
        <v>17561</v>
      </c>
      <c r="D3598" s="99" t="n">
        <v>350.15</v>
      </c>
      <c r="E3598" s="96"/>
    </row>
    <row r="3599" customFormat="false" ht="48.75" hidden="false" customHeight="true" outlineLevel="0" collapsed="false">
      <c r="A3599" s="96" t="s">
        <v>24145</v>
      </c>
      <c r="B3599" s="97" t="s">
        <v>24146</v>
      </c>
      <c r="C3599" s="98" t="s">
        <v>17561</v>
      </c>
      <c r="D3599" s="99" t="n">
        <v>225.55</v>
      </c>
      <c r="E3599" s="96"/>
    </row>
    <row r="3600" customFormat="false" ht="36" hidden="false" customHeight="true" outlineLevel="0" collapsed="false">
      <c r="A3600" s="96" t="s">
        <v>24147</v>
      </c>
      <c r="B3600" s="97" t="s">
        <v>24148</v>
      </c>
      <c r="C3600" s="98" t="s">
        <v>17561</v>
      </c>
      <c r="D3600" s="99" t="n">
        <v>90.21</v>
      </c>
      <c r="E3600" s="96"/>
    </row>
    <row r="3601" customFormat="false" ht="48.75" hidden="false" customHeight="true" outlineLevel="0" collapsed="false">
      <c r="A3601" s="96" t="s">
        <v>24149</v>
      </c>
      <c r="B3601" s="97" t="s">
        <v>24150</v>
      </c>
      <c r="C3601" s="98" t="s">
        <v>17561</v>
      </c>
      <c r="D3601" s="99" t="n">
        <v>127.93</v>
      </c>
      <c r="E3601" s="96"/>
    </row>
    <row r="3602" customFormat="false" ht="36" hidden="false" customHeight="true" outlineLevel="0" collapsed="false">
      <c r="A3602" s="96" t="s">
        <v>24151</v>
      </c>
      <c r="B3602" s="97" t="s">
        <v>24152</v>
      </c>
      <c r="C3602" s="98" t="s">
        <v>17561</v>
      </c>
      <c r="D3602" s="99" t="n">
        <v>61.38</v>
      </c>
      <c r="E3602" s="96"/>
    </row>
    <row r="3603" customFormat="false" ht="48.75" hidden="false" customHeight="true" outlineLevel="0" collapsed="false">
      <c r="A3603" s="96" t="s">
        <v>24153</v>
      </c>
      <c r="B3603" s="97" t="s">
        <v>24154</v>
      </c>
      <c r="C3603" s="98" t="s">
        <v>17561</v>
      </c>
      <c r="D3603" s="99" t="n">
        <v>99.1</v>
      </c>
      <c r="E3603" s="96"/>
    </row>
    <row r="3604" customFormat="false" ht="36" hidden="false" customHeight="true" outlineLevel="0" collapsed="false">
      <c r="A3604" s="96" t="s">
        <v>24155</v>
      </c>
      <c r="B3604" s="97" t="s">
        <v>24156</v>
      </c>
      <c r="C3604" s="98" t="s">
        <v>17561</v>
      </c>
      <c r="D3604" s="99" t="n">
        <v>77.18</v>
      </c>
      <c r="E3604" s="96"/>
    </row>
    <row r="3605" customFormat="false" ht="24" hidden="false" customHeight="true" outlineLevel="0" collapsed="false">
      <c r="A3605" s="96" t="s">
        <v>24157</v>
      </c>
      <c r="B3605" s="97" t="s">
        <v>24158</v>
      </c>
      <c r="C3605" s="98" t="s">
        <v>17561</v>
      </c>
      <c r="D3605" s="99" t="n">
        <v>39.47</v>
      </c>
      <c r="E3605" s="96"/>
    </row>
    <row r="3606" customFormat="false" ht="24" hidden="false" customHeight="true" outlineLevel="0" collapsed="false">
      <c r="A3606" s="96" t="s">
        <v>24159</v>
      </c>
      <c r="B3606" s="97" t="s">
        <v>24160</v>
      </c>
      <c r="C3606" s="98" t="s">
        <v>17561</v>
      </c>
      <c r="D3606" s="99" t="n">
        <v>64.5</v>
      </c>
      <c r="E3606" s="96"/>
    </row>
    <row r="3607" customFormat="false" ht="36" hidden="false" customHeight="true" outlineLevel="0" collapsed="false">
      <c r="A3607" s="96" t="s">
        <v>24161</v>
      </c>
      <c r="B3607" s="97" t="s">
        <v>24162</v>
      </c>
      <c r="C3607" s="98" t="s">
        <v>17561</v>
      </c>
      <c r="D3607" s="99" t="n">
        <v>84.33</v>
      </c>
      <c r="E3607" s="96"/>
    </row>
    <row r="3608" customFormat="false" ht="36" hidden="false" customHeight="true" outlineLevel="0" collapsed="false">
      <c r="A3608" s="96" t="s">
        <v>24163</v>
      </c>
      <c r="B3608" s="97" t="s">
        <v>24164</v>
      </c>
      <c r="C3608" s="98" t="s">
        <v>17561</v>
      </c>
      <c r="D3608" s="99" t="n">
        <v>51.89</v>
      </c>
      <c r="E3608" s="96"/>
    </row>
    <row r="3609" customFormat="false" ht="36" hidden="false" customHeight="true" outlineLevel="0" collapsed="false">
      <c r="A3609" s="96" t="s">
        <v>24165</v>
      </c>
      <c r="B3609" s="97" t="s">
        <v>24166</v>
      </c>
      <c r="C3609" s="98" t="s">
        <v>17561</v>
      </c>
      <c r="D3609" s="99" t="n">
        <v>30.34</v>
      </c>
      <c r="E3609" s="96"/>
    </row>
    <row r="3610" customFormat="false" ht="36" hidden="false" customHeight="true" outlineLevel="0" collapsed="false">
      <c r="A3610" s="96" t="s">
        <v>24167</v>
      </c>
      <c r="B3610" s="97" t="s">
        <v>24168</v>
      </c>
      <c r="C3610" s="98" t="s">
        <v>17561</v>
      </c>
      <c r="D3610" s="99" t="n">
        <v>12.4</v>
      </c>
      <c r="E3610" s="96"/>
    </row>
    <row r="3611" customFormat="false" ht="12" hidden="false" customHeight="true" outlineLevel="0" collapsed="false">
      <c r="A3611" s="96" t="s">
        <v>24169</v>
      </c>
      <c r="B3611" s="97" t="s">
        <v>8920</v>
      </c>
      <c r="C3611" s="98" t="s">
        <v>17561</v>
      </c>
      <c r="D3611" s="99" t="n">
        <v>8.49</v>
      </c>
      <c r="E3611" s="96"/>
    </row>
    <row r="3612" customFormat="false" ht="36" hidden="false" customHeight="true" outlineLevel="0" collapsed="false">
      <c r="A3612" s="96" t="s">
        <v>24170</v>
      </c>
      <c r="B3612" s="97" t="s">
        <v>24171</v>
      </c>
      <c r="C3612" s="98" t="s">
        <v>17561</v>
      </c>
      <c r="D3612" s="99" t="n">
        <v>26.22</v>
      </c>
      <c r="E3612" s="96"/>
    </row>
    <row r="3613" customFormat="false" ht="36" hidden="false" customHeight="true" outlineLevel="0" collapsed="false">
      <c r="A3613" s="96" t="s">
        <v>24172</v>
      </c>
      <c r="B3613" s="97" t="s">
        <v>24173</v>
      </c>
      <c r="C3613" s="98" t="s">
        <v>17561</v>
      </c>
      <c r="D3613" s="99" t="n">
        <v>11.98</v>
      </c>
      <c r="E3613" s="96"/>
    </row>
    <row r="3614" customFormat="false" ht="12" hidden="false" customHeight="true" outlineLevel="0" collapsed="false">
      <c r="A3614" s="96" t="s">
        <v>24174</v>
      </c>
      <c r="B3614" s="97" t="s">
        <v>24175</v>
      </c>
      <c r="C3614" s="98" t="s">
        <v>17460</v>
      </c>
      <c r="D3614" s="99" t="n">
        <v>1.17</v>
      </c>
      <c r="E3614" s="96"/>
    </row>
    <row r="3615" customFormat="false" ht="12" hidden="false" customHeight="true" outlineLevel="0" collapsed="false">
      <c r="A3615" s="96" t="s">
        <v>24176</v>
      </c>
      <c r="B3615" s="97" t="s">
        <v>24177</v>
      </c>
      <c r="C3615" s="98" t="s">
        <v>17460</v>
      </c>
      <c r="D3615" s="99" t="n">
        <v>1.05</v>
      </c>
      <c r="E3615" s="96"/>
    </row>
    <row r="3616" customFormat="false" ht="12" hidden="false" customHeight="true" outlineLevel="0" collapsed="false">
      <c r="A3616" s="96" t="s">
        <v>24178</v>
      </c>
      <c r="B3616" s="97" t="s">
        <v>24179</v>
      </c>
      <c r="C3616" s="98" t="s">
        <v>17460</v>
      </c>
      <c r="D3616" s="99" t="n">
        <v>0.96</v>
      </c>
      <c r="E3616" s="96"/>
    </row>
    <row r="3617" customFormat="false" ht="60.75" hidden="false" customHeight="true" outlineLevel="0" collapsed="false">
      <c r="A3617" s="96" t="s">
        <v>24180</v>
      </c>
      <c r="B3617" s="97" t="s">
        <v>24181</v>
      </c>
      <c r="C3617" s="98" t="s">
        <v>17561</v>
      </c>
      <c r="D3617" s="99" t="n">
        <v>58.12</v>
      </c>
      <c r="E3617" s="96"/>
    </row>
    <row r="3618" customFormat="false" ht="60.75" hidden="false" customHeight="true" outlineLevel="0" collapsed="false">
      <c r="A3618" s="96" t="s">
        <v>24182</v>
      </c>
      <c r="B3618" s="97" t="s">
        <v>24183</v>
      </c>
      <c r="C3618" s="98" t="s">
        <v>17561</v>
      </c>
      <c r="D3618" s="99" t="n">
        <v>58.31</v>
      </c>
      <c r="E3618" s="96"/>
    </row>
    <row r="3619" customFormat="false" ht="48.75" hidden="false" customHeight="true" outlineLevel="0" collapsed="false">
      <c r="A3619" s="96" t="s">
        <v>24184</v>
      </c>
      <c r="B3619" s="97" t="s">
        <v>24185</v>
      </c>
      <c r="C3619" s="98" t="s">
        <v>17561</v>
      </c>
      <c r="D3619" s="99" t="n">
        <v>50.58</v>
      </c>
      <c r="E3619" s="96"/>
    </row>
    <row r="3620" customFormat="false" ht="48.75" hidden="false" customHeight="true" outlineLevel="0" collapsed="false">
      <c r="A3620" s="96" t="s">
        <v>24186</v>
      </c>
      <c r="B3620" s="97" t="s">
        <v>24187</v>
      </c>
      <c r="C3620" s="98" t="s">
        <v>17561</v>
      </c>
      <c r="D3620" s="99" t="n">
        <v>50.79</v>
      </c>
      <c r="E3620" s="96"/>
    </row>
    <row r="3621" customFormat="false" ht="48.75" hidden="false" customHeight="true" outlineLevel="0" collapsed="false">
      <c r="A3621" s="96" t="s">
        <v>24188</v>
      </c>
      <c r="B3621" s="97" t="s">
        <v>24189</v>
      </c>
      <c r="C3621" s="98" t="s">
        <v>17561</v>
      </c>
      <c r="D3621" s="99" t="n">
        <v>101.81</v>
      </c>
      <c r="E3621" s="96"/>
    </row>
    <row r="3622" customFormat="false" ht="48.75" hidden="false" customHeight="true" outlineLevel="0" collapsed="false">
      <c r="A3622" s="96" t="s">
        <v>24190</v>
      </c>
      <c r="B3622" s="97" t="s">
        <v>24191</v>
      </c>
      <c r="C3622" s="98" t="s">
        <v>17561</v>
      </c>
      <c r="D3622" s="99" t="n">
        <v>62.76</v>
      </c>
      <c r="E3622" s="96"/>
    </row>
    <row r="3623" customFormat="false" ht="48.75" hidden="false" customHeight="true" outlineLevel="0" collapsed="false">
      <c r="A3623" s="96" t="s">
        <v>24192</v>
      </c>
      <c r="B3623" s="97" t="s">
        <v>24193</v>
      </c>
      <c r="C3623" s="98" t="s">
        <v>17561</v>
      </c>
      <c r="D3623" s="99" t="n">
        <v>253.53</v>
      </c>
      <c r="E3623" s="96"/>
    </row>
    <row r="3624" customFormat="false" ht="48.75" hidden="false" customHeight="true" outlineLevel="0" collapsed="false">
      <c r="A3624" s="96" t="s">
        <v>24194</v>
      </c>
      <c r="B3624" s="97" t="s">
        <v>24195</v>
      </c>
      <c r="C3624" s="98" t="s">
        <v>17561</v>
      </c>
      <c r="D3624" s="99" t="n">
        <v>253.73</v>
      </c>
      <c r="E3624" s="96"/>
    </row>
    <row r="3625" customFormat="false" ht="48.75" hidden="false" customHeight="true" outlineLevel="0" collapsed="false">
      <c r="A3625" s="96" t="s">
        <v>24196</v>
      </c>
      <c r="B3625" s="97" t="s">
        <v>24197</v>
      </c>
      <c r="C3625" s="98" t="s">
        <v>17561</v>
      </c>
      <c r="D3625" s="99" t="n">
        <v>156.56</v>
      </c>
      <c r="E3625" s="96"/>
    </row>
    <row r="3626" customFormat="false" ht="48.75" hidden="false" customHeight="true" outlineLevel="0" collapsed="false">
      <c r="A3626" s="96" t="s">
        <v>24198</v>
      </c>
      <c r="B3626" s="97" t="s">
        <v>24199</v>
      </c>
      <c r="C3626" s="98" t="s">
        <v>17561</v>
      </c>
      <c r="D3626" s="99" t="n">
        <v>156.76</v>
      </c>
      <c r="E3626" s="96"/>
    </row>
    <row r="3627" customFormat="false" ht="48.75" hidden="false" customHeight="true" outlineLevel="0" collapsed="false">
      <c r="A3627" s="96" t="s">
        <v>24200</v>
      </c>
      <c r="B3627" s="97" t="s">
        <v>24201</v>
      </c>
      <c r="C3627" s="98" t="s">
        <v>17561</v>
      </c>
      <c r="D3627" s="99" t="n">
        <v>256.45</v>
      </c>
      <c r="E3627" s="96"/>
    </row>
    <row r="3628" customFormat="false" ht="60.75" hidden="false" customHeight="true" outlineLevel="0" collapsed="false">
      <c r="A3628" s="96" t="s">
        <v>24202</v>
      </c>
      <c r="B3628" s="97" t="s">
        <v>24203</v>
      </c>
      <c r="C3628" s="98" t="s">
        <v>17561</v>
      </c>
      <c r="D3628" s="99" t="n">
        <v>256.64</v>
      </c>
      <c r="E3628" s="96"/>
    </row>
    <row r="3629" customFormat="false" ht="48.75" hidden="false" customHeight="true" outlineLevel="0" collapsed="false">
      <c r="A3629" s="96" t="s">
        <v>24204</v>
      </c>
      <c r="B3629" s="97" t="s">
        <v>24205</v>
      </c>
      <c r="C3629" s="98" t="s">
        <v>17561</v>
      </c>
      <c r="D3629" s="99" t="n">
        <v>159.48</v>
      </c>
      <c r="E3629" s="96"/>
    </row>
    <row r="3630" customFormat="false" ht="60.75" hidden="false" customHeight="true" outlineLevel="0" collapsed="false">
      <c r="A3630" s="96" t="s">
        <v>24206</v>
      </c>
      <c r="B3630" s="97" t="s">
        <v>24207</v>
      </c>
      <c r="C3630" s="98" t="s">
        <v>17561</v>
      </c>
      <c r="D3630" s="99" t="n">
        <v>159.67</v>
      </c>
      <c r="E3630" s="96"/>
    </row>
    <row r="3631" customFormat="false" ht="48.75" hidden="false" customHeight="true" outlineLevel="0" collapsed="false">
      <c r="A3631" s="96" t="s">
        <v>24208</v>
      </c>
      <c r="B3631" s="97" t="s">
        <v>24209</v>
      </c>
      <c r="C3631" s="98" t="s">
        <v>17561</v>
      </c>
      <c r="D3631" s="99" t="n">
        <v>252.71</v>
      </c>
      <c r="E3631" s="96"/>
    </row>
    <row r="3632" customFormat="false" ht="48.75" hidden="false" customHeight="true" outlineLevel="0" collapsed="false">
      <c r="A3632" s="96" t="s">
        <v>24210</v>
      </c>
      <c r="B3632" s="97" t="s">
        <v>24211</v>
      </c>
      <c r="C3632" s="98" t="s">
        <v>17561</v>
      </c>
      <c r="D3632" s="99" t="n">
        <v>152.48</v>
      </c>
      <c r="E3632" s="96"/>
    </row>
    <row r="3633" customFormat="false" ht="36" hidden="false" customHeight="true" outlineLevel="0" collapsed="false">
      <c r="A3633" s="96" t="s">
        <v>24212</v>
      </c>
      <c r="B3633" s="97" t="s">
        <v>24213</v>
      </c>
      <c r="C3633" s="98" t="s">
        <v>17561</v>
      </c>
      <c r="D3633" s="99" t="n">
        <v>12.08</v>
      </c>
      <c r="E3633" s="96"/>
    </row>
    <row r="3634" customFormat="false" ht="36" hidden="false" customHeight="true" outlineLevel="0" collapsed="false">
      <c r="A3634" s="96" t="s">
        <v>24214</v>
      </c>
      <c r="B3634" s="97" t="s">
        <v>24215</v>
      </c>
      <c r="C3634" s="98" t="s">
        <v>17561</v>
      </c>
      <c r="D3634" s="99" t="n">
        <v>12.64</v>
      </c>
      <c r="E3634" s="96"/>
    </row>
    <row r="3635" customFormat="false" ht="60.75" hidden="false" customHeight="true" outlineLevel="0" collapsed="false">
      <c r="A3635" s="96" t="s">
        <v>24216</v>
      </c>
      <c r="B3635" s="97" t="s">
        <v>24217</v>
      </c>
      <c r="C3635" s="98" t="s">
        <v>17561</v>
      </c>
      <c r="D3635" s="99" t="n">
        <v>106.31</v>
      </c>
      <c r="E3635" s="96"/>
    </row>
    <row r="3636" customFormat="false" ht="60.75" hidden="false" customHeight="true" outlineLevel="0" collapsed="false">
      <c r="A3636" s="96" t="s">
        <v>24218</v>
      </c>
      <c r="B3636" s="97" t="s">
        <v>24219</v>
      </c>
      <c r="C3636" s="98" t="s">
        <v>17561</v>
      </c>
      <c r="D3636" s="99" t="n">
        <v>34.43</v>
      </c>
      <c r="E3636" s="96"/>
    </row>
    <row r="3637" customFormat="false" ht="60.75" hidden="false" customHeight="true" outlineLevel="0" collapsed="false">
      <c r="A3637" s="96" t="s">
        <v>24220</v>
      </c>
      <c r="B3637" s="97" t="s">
        <v>24221</v>
      </c>
      <c r="C3637" s="98" t="s">
        <v>17561</v>
      </c>
      <c r="D3637" s="99" t="n">
        <v>146.98</v>
      </c>
      <c r="E3637" s="96"/>
    </row>
    <row r="3638" customFormat="false" ht="60.75" hidden="false" customHeight="true" outlineLevel="0" collapsed="false">
      <c r="A3638" s="96" t="s">
        <v>24222</v>
      </c>
      <c r="B3638" s="97" t="s">
        <v>24223</v>
      </c>
      <c r="C3638" s="98" t="s">
        <v>17561</v>
      </c>
      <c r="D3638" s="99" t="n">
        <v>71.49</v>
      </c>
      <c r="E3638" s="96"/>
    </row>
    <row r="3639" customFormat="false" ht="60.75" hidden="false" customHeight="true" outlineLevel="0" collapsed="false">
      <c r="A3639" s="96" t="s">
        <v>24224</v>
      </c>
      <c r="B3639" s="97" t="s">
        <v>24225</v>
      </c>
      <c r="C3639" s="98" t="s">
        <v>17561</v>
      </c>
      <c r="D3639" s="99" t="n">
        <v>71.3</v>
      </c>
      <c r="E3639" s="96"/>
    </row>
    <row r="3640" customFormat="false" ht="60.75" hidden="false" customHeight="true" outlineLevel="0" collapsed="false">
      <c r="A3640" s="96" t="s">
        <v>24226</v>
      </c>
      <c r="B3640" s="97" t="s">
        <v>24227</v>
      </c>
      <c r="C3640" s="98" t="s">
        <v>17561</v>
      </c>
      <c r="D3640" s="99" t="n">
        <v>147.17</v>
      </c>
      <c r="E3640" s="96"/>
    </row>
    <row r="3641" customFormat="false" ht="60.75" hidden="false" customHeight="true" outlineLevel="0" collapsed="false">
      <c r="A3641" s="96" t="s">
        <v>24228</v>
      </c>
      <c r="B3641" s="97" t="s">
        <v>24229</v>
      </c>
      <c r="C3641" s="98" t="s">
        <v>17561</v>
      </c>
      <c r="D3641" s="99" t="n">
        <v>92.46</v>
      </c>
      <c r="E3641" s="96"/>
    </row>
    <row r="3642" customFormat="false" ht="60.75" hidden="false" customHeight="true" outlineLevel="0" collapsed="false">
      <c r="A3642" s="96" t="s">
        <v>24230</v>
      </c>
      <c r="B3642" s="97" t="s">
        <v>24231</v>
      </c>
      <c r="C3642" s="98" t="s">
        <v>17561</v>
      </c>
      <c r="D3642" s="99" t="n">
        <v>20.58</v>
      </c>
      <c r="E3642" s="96"/>
    </row>
    <row r="3643" customFormat="false" ht="60.75" hidden="false" customHeight="true" outlineLevel="0" collapsed="false">
      <c r="A3643" s="96" t="s">
        <v>24232</v>
      </c>
      <c r="B3643" s="97" t="s">
        <v>24233</v>
      </c>
      <c r="C3643" s="98" t="s">
        <v>17561</v>
      </c>
      <c r="D3643" s="99" t="n">
        <v>133.01</v>
      </c>
      <c r="E3643" s="96"/>
    </row>
    <row r="3644" customFormat="false" ht="60.75" hidden="false" customHeight="true" outlineLevel="0" collapsed="false">
      <c r="A3644" s="96" t="s">
        <v>24234</v>
      </c>
      <c r="B3644" s="97" t="s">
        <v>24235</v>
      </c>
      <c r="C3644" s="98" t="s">
        <v>17561</v>
      </c>
      <c r="D3644" s="99" t="n">
        <v>133.22</v>
      </c>
      <c r="E3644" s="96"/>
    </row>
    <row r="3645" customFormat="false" ht="60.75" hidden="false" customHeight="true" outlineLevel="0" collapsed="false">
      <c r="A3645" s="96" t="s">
        <v>24236</v>
      </c>
      <c r="B3645" s="97" t="s">
        <v>24237</v>
      </c>
      <c r="C3645" s="98" t="s">
        <v>17561</v>
      </c>
      <c r="D3645" s="99" t="n">
        <v>57.33</v>
      </c>
      <c r="E3645" s="96"/>
    </row>
    <row r="3646" customFormat="false" ht="60.75" hidden="false" customHeight="true" outlineLevel="0" collapsed="false">
      <c r="A3646" s="96" t="s">
        <v>24238</v>
      </c>
      <c r="B3646" s="97" t="s">
        <v>24239</v>
      </c>
      <c r="C3646" s="98" t="s">
        <v>17561</v>
      </c>
      <c r="D3646" s="99" t="n">
        <v>57.54</v>
      </c>
      <c r="E3646" s="96"/>
    </row>
    <row r="3647" customFormat="false" ht="48.75" hidden="false" customHeight="true" outlineLevel="0" collapsed="false">
      <c r="A3647" s="96" t="s">
        <v>24240</v>
      </c>
      <c r="B3647" s="97" t="s">
        <v>24241</v>
      </c>
      <c r="C3647" s="98" t="s">
        <v>17561</v>
      </c>
      <c r="D3647" s="99" t="n">
        <v>13.32</v>
      </c>
      <c r="E3647" s="96"/>
    </row>
    <row r="3648" customFormat="false" ht="48.75" hidden="false" customHeight="true" outlineLevel="0" collapsed="false">
      <c r="A3648" s="96" t="s">
        <v>24242</v>
      </c>
      <c r="B3648" s="97" t="s">
        <v>24243</v>
      </c>
      <c r="C3648" s="98" t="s">
        <v>17561</v>
      </c>
      <c r="D3648" s="99" t="n">
        <v>13.53</v>
      </c>
      <c r="E3648" s="96"/>
    </row>
    <row r="3649" customFormat="false" ht="48.75" hidden="false" customHeight="true" outlineLevel="0" collapsed="false">
      <c r="A3649" s="96" t="s">
        <v>24244</v>
      </c>
      <c r="B3649" s="97" t="s">
        <v>24245</v>
      </c>
      <c r="C3649" s="98" t="s">
        <v>17561</v>
      </c>
      <c r="D3649" s="99" t="n">
        <v>28.12</v>
      </c>
      <c r="E3649" s="96"/>
    </row>
    <row r="3650" customFormat="false" ht="60.75" hidden="false" customHeight="true" outlineLevel="0" collapsed="false">
      <c r="A3650" s="96" t="s">
        <v>24246</v>
      </c>
      <c r="B3650" s="97" t="s">
        <v>24247</v>
      </c>
      <c r="C3650" s="98" t="s">
        <v>17561</v>
      </c>
      <c r="D3650" s="99" t="n">
        <v>109.77</v>
      </c>
      <c r="E3650" s="96"/>
    </row>
    <row r="3651" customFormat="false" ht="60.75" hidden="false" customHeight="true" outlineLevel="0" collapsed="false">
      <c r="A3651" s="96" t="s">
        <v>24248</v>
      </c>
      <c r="B3651" s="97" t="s">
        <v>24249</v>
      </c>
      <c r="C3651" s="98" t="s">
        <v>17561</v>
      </c>
      <c r="D3651" s="99" t="n">
        <v>150.59</v>
      </c>
      <c r="E3651" s="96"/>
    </row>
    <row r="3652" customFormat="false" ht="48.75" hidden="false" customHeight="true" outlineLevel="0" collapsed="false">
      <c r="A3652" s="96" t="s">
        <v>24250</v>
      </c>
      <c r="B3652" s="97" t="s">
        <v>24251</v>
      </c>
      <c r="C3652" s="98" t="s">
        <v>17561</v>
      </c>
      <c r="D3652" s="99" t="n">
        <v>51.37</v>
      </c>
      <c r="E3652" s="96"/>
    </row>
    <row r="3653" customFormat="false" ht="36" hidden="false" customHeight="true" outlineLevel="0" collapsed="false">
      <c r="A3653" s="96" t="s">
        <v>24252</v>
      </c>
      <c r="B3653" s="97" t="s">
        <v>24253</v>
      </c>
      <c r="C3653" s="98" t="s">
        <v>17561</v>
      </c>
      <c r="D3653" s="99" t="n">
        <v>46</v>
      </c>
      <c r="E3653" s="96"/>
    </row>
    <row r="3654" customFormat="false" ht="24" hidden="false" customHeight="true" outlineLevel="0" collapsed="false">
      <c r="A3654" s="96" t="s">
        <v>24254</v>
      </c>
      <c r="B3654" s="97" t="s">
        <v>24255</v>
      </c>
      <c r="C3654" s="98" t="s">
        <v>17460</v>
      </c>
      <c r="D3654" s="99" t="n">
        <v>1.71</v>
      </c>
      <c r="E3654" s="96"/>
    </row>
    <row r="3655" customFormat="false" ht="24" hidden="false" customHeight="true" outlineLevel="0" collapsed="false">
      <c r="A3655" s="96" t="s">
        <v>24256</v>
      </c>
      <c r="B3655" s="97" t="s">
        <v>24257</v>
      </c>
      <c r="C3655" s="98" t="s">
        <v>17460</v>
      </c>
      <c r="D3655" s="99" t="n">
        <v>1.29</v>
      </c>
      <c r="E3655" s="96"/>
    </row>
    <row r="3656" customFormat="false" ht="36" hidden="false" customHeight="true" outlineLevel="0" collapsed="false">
      <c r="A3656" s="96" t="s">
        <v>24258</v>
      </c>
      <c r="B3656" s="97" t="s">
        <v>24259</v>
      </c>
      <c r="C3656" s="98" t="s">
        <v>17460</v>
      </c>
      <c r="D3656" s="99" t="n">
        <v>5.4</v>
      </c>
      <c r="E3656" s="96"/>
    </row>
    <row r="3657" customFormat="false" ht="36" hidden="false" customHeight="true" outlineLevel="0" collapsed="false">
      <c r="A3657" s="96" t="s">
        <v>24260</v>
      </c>
      <c r="B3657" s="97" t="s">
        <v>24261</v>
      </c>
      <c r="C3657" s="98" t="s">
        <v>17460</v>
      </c>
      <c r="D3657" s="99" t="n">
        <v>3.63</v>
      </c>
      <c r="E3657" s="96"/>
    </row>
    <row r="3658" customFormat="false" ht="48.75" hidden="false" customHeight="true" outlineLevel="0" collapsed="false">
      <c r="A3658" s="96" t="s">
        <v>24262</v>
      </c>
      <c r="B3658" s="97" t="s">
        <v>24263</v>
      </c>
      <c r="C3658" s="98" t="s">
        <v>17460</v>
      </c>
      <c r="D3658" s="99" t="n">
        <v>5.4</v>
      </c>
      <c r="E3658" s="96"/>
    </row>
    <row r="3659" customFormat="false" ht="48.75" hidden="false" customHeight="true" outlineLevel="0" collapsed="false">
      <c r="A3659" s="96" t="s">
        <v>24264</v>
      </c>
      <c r="B3659" s="97" t="s">
        <v>24265</v>
      </c>
      <c r="C3659" s="98" t="s">
        <v>17460</v>
      </c>
      <c r="D3659" s="99" t="n">
        <v>3.63</v>
      </c>
      <c r="E3659" s="96"/>
    </row>
    <row r="3660" customFormat="false" ht="36" hidden="false" customHeight="true" outlineLevel="0" collapsed="false">
      <c r="A3660" s="96" t="s">
        <v>24266</v>
      </c>
      <c r="B3660" s="97" t="s">
        <v>24267</v>
      </c>
      <c r="C3660" s="98" t="s">
        <v>17460</v>
      </c>
      <c r="D3660" s="99" t="n">
        <v>4.9</v>
      </c>
      <c r="E3660" s="96"/>
    </row>
    <row r="3661" customFormat="false" ht="36" hidden="false" customHeight="true" outlineLevel="0" collapsed="false">
      <c r="A3661" s="96" t="s">
        <v>24268</v>
      </c>
      <c r="B3661" s="97" t="s">
        <v>24269</v>
      </c>
      <c r="C3661" s="98" t="s">
        <v>17460</v>
      </c>
      <c r="D3661" s="99" t="n">
        <v>3.13</v>
      </c>
      <c r="E3661" s="96"/>
    </row>
    <row r="3662" customFormat="false" ht="48.75" hidden="false" customHeight="true" outlineLevel="0" collapsed="false">
      <c r="A3662" s="96" t="s">
        <v>24270</v>
      </c>
      <c r="B3662" s="97" t="s">
        <v>24271</v>
      </c>
      <c r="C3662" s="98" t="s">
        <v>17460</v>
      </c>
      <c r="D3662" s="99" t="n">
        <v>4.9</v>
      </c>
      <c r="E3662" s="96"/>
    </row>
    <row r="3663" customFormat="false" ht="48.75" hidden="false" customHeight="true" outlineLevel="0" collapsed="false">
      <c r="A3663" s="96" t="s">
        <v>24272</v>
      </c>
      <c r="B3663" s="97" t="s">
        <v>24273</v>
      </c>
      <c r="C3663" s="98" t="s">
        <v>17460</v>
      </c>
      <c r="D3663" s="99" t="n">
        <v>3.13</v>
      </c>
      <c r="E3663" s="96"/>
    </row>
    <row r="3664" customFormat="false" ht="36" hidden="false" customHeight="true" outlineLevel="0" collapsed="false">
      <c r="A3664" s="96" t="s">
        <v>24274</v>
      </c>
      <c r="B3664" s="97" t="s">
        <v>24275</v>
      </c>
      <c r="C3664" s="98" t="s">
        <v>17460</v>
      </c>
      <c r="D3664" s="99" t="n">
        <v>1.9</v>
      </c>
      <c r="E3664" s="96"/>
    </row>
    <row r="3665" customFormat="false" ht="36" hidden="false" customHeight="true" outlineLevel="0" collapsed="false">
      <c r="A3665" s="96" t="s">
        <v>24276</v>
      </c>
      <c r="B3665" s="97" t="s">
        <v>24277</v>
      </c>
      <c r="C3665" s="98" t="s">
        <v>17460</v>
      </c>
      <c r="D3665" s="99" t="n">
        <v>1.36</v>
      </c>
      <c r="E3665" s="96"/>
    </row>
    <row r="3666" customFormat="false" ht="48.75" hidden="false" customHeight="true" outlineLevel="0" collapsed="false">
      <c r="A3666" s="96" t="s">
        <v>24278</v>
      </c>
      <c r="B3666" s="97" t="s">
        <v>24279</v>
      </c>
      <c r="C3666" s="98" t="s">
        <v>17460</v>
      </c>
      <c r="D3666" s="99" t="n">
        <v>1.9</v>
      </c>
      <c r="E3666" s="96"/>
    </row>
    <row r="3667" customFormat="false" ht="48.75" hidden="false" customHeight="true" outlineLevel="0" collapsed="false">
      <c r="A3667" s="96" t="s">
        <v>24280</v>
      </c>
      <c r="B3667" s="97" t="s">
        <v>24281</v>
      </c>
      <c r="C3667" s="98" t="s">
        <v>17460</v>
      </c>
      <c r="D3667" s="99" t="n">
        <v>1.36</v>
      </c>
      <c r="E3667" s="96"/>
    </row>
    <row r="3668" customFormat="false" ht="36" hidden="false" customHeight="true" outlineLevel="0" collapsed="false">
      <c r="A3668" s="96" t="s">
        <v>24282</v>
      </c>
      <c r="B3668" s="97" t="s">
        <v>24283</v>
      </c>
      <c r="C3668" s="98" t="s">
        <v>17460</v>
      </c>
      <c r="D3668" s="99" t="n">
        <v>1.68</v>
      </c>
      <c r="E3668" s="96"/>
    </row>
    <row r="3669" customFormat="false" ht="36" hidden="false" customHeight="true" outlineLevel="0" collapsed="false">
      <c r="A3669" s="96" t="s">
        <v>24284</v>
      </c>
      <c r="B3669" s="97" t="s">
        <v>24285</v>
      </c>
      <c r="C3669" s="98" t="s">
        <v>17460</v>
      </c>
      <c r="D3669" s="99" t="n">
        <v>1.14</v>
      </c>
      <c r="E3669" s="96"/>
    </row>
    <row r="3670" customFormat="false" ht="48.75" hidden="false" customHeight="true" outlineLevel="0" collapsed="false">
      <c r="A3670" s="96" t="s">
        <v>24286</v>
      </c>
      <c r="B3670" s="97" t="s">
        <v>24287</v>
      </c>
      <c r="C3670" s="98" t="s">
        <v>17460</v>
      </c>
      <c r="D3670" s="99" t="n">
        <v>1.68</v>
      </c>
      <c r="E3670" s="96"/>
    </row>
    <row r="3671" customFormat="false" ht="48.75" hidden="false" customHeight="true" outlineLevel="0" collapsed="false">
      <c r="A3671" s="96" t="s">
        <v>24288</v>
      </c>
      <c r="B3671" s="97" t="s">
        <v>24289</v>
      </c>
      <c r="C3671" s="98" t="s">
        <v>17460</v>
      </c>
      <c r="D3671" s="99" t="n">
        <v>1.14</v>
      </c>
      <c r="E3671" s="96"/>
    </row>
    <row r="3672" customFormat="false" ht="36" hidden="false" customHeight="true" outlineLevel="0" collapsed="false">
      <c r="A3672" s="96" t="s">
        <v>24290</v>
      </c>
      <c r="B3672" s="97" t="s">
        <v>24291</v>
      </c>
      <c r="C3672" s="98" t="s">
        <v>17460</v>
      </c>
      <c r="D3672" s="99" t="n">
        <v>5.95</v>
      </c>
      <c r="E3672" s="96"/>
    </row>
    <row r="3673" customFormat="false" ht="36" hidden="false" customHeight="true" outlineLevel="0" collapsed="false">
      <c r="A3673" s="96" t="s">
        <v>24292</v>
      </c>
      <c r="B3673" s="97" t="s">
        <v>24293</v>
      </c>
      <c r="C3673" s="98" t="s">
        <v>17460</v>
      </c>
      <c r="D3673" s="99" t="n">
        <v>4</v>
      </c>
      <c r="E3673" s="96"/>
    </row>
    <row r="3674" customFormat="false" ht="48.75" hidden="false" customHeight="true" outlineLevel="0" collapsed="false">
      <c r="A3674" s="96" t="s">
        <v>24294</v>
      </c>
      <c r="B3674" s="97" t="s">
        <v>24295</v>
      </c>
      <c r="C3674" s="98" t="s">
        <v>17460</v>
      </c>
      <c r="D3674" s="99" t="n">
        <v>5.95</v>
      </c>
      <c r="E3674" s="96"/>
    </row>
    <row r="3675" customFormat="false" ht="48.75" hidden="false" customHeight="true" outlineLevel="0" collapsed="false">
      <c r="A3675" s="96" t="s">
        <v>24296</v>
      </c>
      <c r="B3675" s="97" t="s">
        <v>24297</v>
      </c>
      <c r="C3675" s="98" t="s">
        <v>17460</v>
      </c>
      <c r="D3675" s="99" t="n">
        <v>4</v>
      </c>
      <c r="E3675" s="96"/>
    </row>
    <row r="3676" customFormat="false" ht="36" hidden="false" customHeight="true" outlineLevel="0" collapsed="false">
      <c r="A3676" s="96" t="s">
        <v>24298</v>
      </c>
      <c r="B3676" s="97" t="s">
        <v>24299</v>
      </c>
      <c r="C3676" s="98" t="s">
        <v>17460</v>
      </c>
      <c r="D3676" s="99" t="n">
        <v>5.46</v>
      </c>
      <c r="E3676" s="96"/>
    </row>
    <row r="3677" customFormat="false" ht="36" hidden="false" customHeight="true" outlineLevel="0" collapsed="false">
      <c r="A3677" s="96" t="s">
        <v>24300</v>
      </c>
      <c r="B3677" s="97" t="s">
        <v>24301</v>
      </c>
      <c r="C3677" s="98" t="s">
        <v>17460</v>
      </c>
      <c r="D3677" s="99" t="n">
        <v>3.5</v>
      </c>
      <c r="E3677" s="96"/>
    </row>
    <row r="3678" customFormat="false" ht="48.75" hidden="false" customHeight="true" outlineLevel="0" collapsed="false">
      <c r="A3678" s="96" t="s">
        <v>24302</v>
      </c>
      <c r="B3678" s="97" t="s">
        <v>24303</v>
      </c>
      <c r="C3678" s="98" t="s">
        <v>17460</v>
      </c>
      <c r="D3678" s="99" t="n">
        <v>5.46</v>
      </c>
      <c r="E3678" s="96"/>
    </row>
    <row r="3679" customFormat="false" ht="48.75" hidden="false" customHeight="true" outlineLevel="0" collapsed="false">
      <c r="A3679" s="96" t="s">
        <v>24304</v>
      </c>
      <c r="B3679" s="97" t="s">
        <v>24305</v>
      </c>
      <c r="C3679" s="98" t="s">
        <v>17460</v>
      </c>
      <c r="D3679" s="99" t="n">
        <v>3.5</v>
      </c>
      <c r="E3679" s="96"/>
    </row>
    <row r="3680" customFormat="false" ht="12" hidden="false" customHeight="true" outlineLevel="0" collapsed="false">
      <c r="A3680" s="96" t="s">
        <v>24306</v>
      </c>
      <c r="B3680" s="97" t="s">
        <v>9040</v>
      </c>
      <c r="C3680" s="98" t="s">
        <v>17460</v>
      </c>
      <c r="D3680" s="99" t="n">
        <v>0.06</v>
      </c>
      <c r="E3680" s="96"/>
    </row>
    <row r="3681" customFormat="false" ht="12" hidden="false" customHeight="true" outlineLevel="0" collapsed="false">
      <c r="A3681" s="125" t="n">
        <v>253</v>
      </c>
      <c r="B3681" s="92" t="s">
        <v>24307</v>
      </c>
      <c r="C3681" s="93"/>
      <c r="D3681" s="94"/>
      <c r="E3681" s="95"/>
    </row>
    <row r="3682" customFormat="false" ht="36" hidden="false" customHeight="true" outlineLevel="0" collapsed="false">
      <c r="A3682" s="96" t="s">
        <v>24308</v>
      </c>
      <c r="B3682" s="97" t="s">
        <v>24309</v>
      </c>
      <c r="C3682" s="98" t="s">
        <v>17460</v>
      </c>
      <c r="D3682" s="99" t="n">
        <v>0.2</v>
      </c>
      <c r="E3682" s="96"/>
    </row>
    <row r="3683" customFormat="false" ht="24" hidden="false" customHeight="true" outlineLevel="0" collapsed="false">
      <c r="A3683" s="96" t="s">
        <v>24310</v>
      </c>
      <c r="B3683" s="97" t="s">
        <v>24311</v>
      </c>
      <c r="C3683" s="98" t="s">
        <v>17460</v>
      </c>
      <c r="D3683" s="99" t="n">
        <v>0.31</v>
      </c>
      <c r="E3683" s="96"/>
    </row>
    <row r="3684" customFormat="false" ht="24" hidden="false" customHeight="true" outlineLevel="0" collapsed="false">
      <c r="A3684" s="96" t="s">
        <v>24312</v>
      </c>
      <c r="B3684" s="97" t="s">
        <v>24313</v>
      </c>
      <c r="C3684" s="98" t="s">
        <v>17460</v>
      </c>
      <c r="D3684" s="99" t="n">
        <v>1.79</v>
      </c>
      <c r="E3684" s="96"/>
    </row>
    <row r="3685" customFormat="false" ht="36" hidden="false" customHeight="true" outlineLevel="0" collapsed="false">
      <c r="A3685" s="96" t="s">
        <v>24314</v>
      </c>
      <c r="B3685" s="97" t="s">
        <v>24315</v>
      </c>
      <c r="C3685" s="98" t="s">
        <v>17561</v>
      </c>
      <c r="D3685" s="99" t="n">
        <v>486.02</v>
      </c>
      <c r="E3685" s="96"/>
    </row>
    <row r="3686" customFormat="false" ht="48.75" hidden="false" customHeight="true" outlineLevel="0" collapsed="false">
      <c r="A3686" s="96" t="s">
        <v>24316</v>
      </c>
      <c r="B3686" s="97" t="s">
        <v>24317</v>
      </c>
      <c r="C3686" s="98" t="s">
        <v>17561</v>
      </c>
      <c r="D3686" s="99" t="n">
        <v>368.35</v>
      </c>
      <c r="E3686" s="96"/>
    </row>
    <row r="3687" customFormat="false" ht="48.75" hidden="false" customHeight="true" outlineLevel="0" collapsed="false">
      <c r="A3687" s="96" t="s">
        <v>24318</v>
      </c>
      <c r="B3687" s="97" t="s">
        <v>24319</v>
      </c>
      <c r="C3687" s="98" t="s">
        <v>17561</v>
      </c>
      <c r="D3687" s="99" t="n">
        <v>386.45</v>
      </c>
      <c r="E3687" s="96"/>
    </row>
    <row r="3688" customFormat="false" ht="48.75" hidden="false" customHeight="true" outlineLevel="0" collapsed="false">
      <c r="A3688" s="96" t="s">
        <v>24320</v>
      </c>
      <c r="B3688" s="97" t="s">
        <v>24321</v>
      </c>
      <c r="C3688" s="98" t="s">
        <v>17561</v>
      </c>
      <c r="D3688" s="99" t="n">
        <v>276.67</v>
      </c>
      <c r="E3688" s="96"/>
    </row>
    <row r="3689" customFormat="false" ht="48.75" hidden="false" customHeight="true" outlineLevel="0" collapsed="false">
      <c r="A3689" s="96" t="s">
        <v>24322</v>
      </c>
      <c r="B3689" s="97" t="s">
        <v>24323</v>
      </c>
      <c r="C3689" s="98" t="s">
        <v>17561</v>
      </c>
      <c r="D3689" s="99" t="n">
        <v>396.12</v>
      </c>
      <c r="E3689" s="96"/>
    </row>
    <row r="3690" customFormat="false" ht="48.75" hidden="false" customHeight="true" outlineLevel="0" collapsed="false">
      <c r="A3690" s="96" t="s">
        <v>24324</v>
      </c>
      <c r="B3690" s="97" t="s">
        <v>24325</v>
      </c>
      <c r="C3690" s="98" t="s">
        <v>17561</v>
      </c>
      <c r="D3690" s="99" t="n">
        <v>286.34</v>
      </c>
      <c r="E3690" s="96"/>
    </row>
    <row r="3691" customFormat="false" ht="48.75" hidden="false" customHeight="true" outlineLevel="0" collapsed="false">
      <c r="A3691" s="96" t="s">
        <v>24326</v>
      </c>
      <c r="B3691" s="97" t="s">
        <v>24327</v>
      </c>
      <c r="C3691" s="98" t="s">
        <v>17561</v>
      </c>
      <c r="D3691" s="99" t="n">
        <v>298.13</v>
      </c>
      <c r="E3691" s="96"/>
    </row>
    <row r="3692" customFormat="false" ht="48.75" hidden="false" customHeight="true" outlineLevel="0" collapsed="false">
      <c r="A3692" s="96" t="s">
        <v>24328</v>
      </c>
      <c r="B3692" s="97" t="s">
        <v>24329</v>
      </c>
      <c r="C3692" s="98" t="s">
        <v>17561</v>
      </c>
      <c r="D3692" s="99" t="n">
        <v>202.55</v>
      </c>
      <c r="E3692" s="96"/>
    </row>
    <row r="3693" customFormat="false" ht="36" hidden="false" customHeight="true" outlineLevel="0" collapsed="false">
      <c r="A3693" s="96" t="s">
        <v>24330</v>
      </c>
      <c r="B3693" s="97" t="s">
        <v>24331</v>
      </c>
      <c r="C3693" s="98" t="s">
        <v>172</v>
      </c>
      <c r="D3693" s="99" t="n">
        <v>18.54</v>
      </c>
      <c r="E3693" s="96"/>
    </row>
    <row r="3694" customFormat="false" ht="12" hidden="false" customHeight="true" outlineLevel="0" collapsed="false">
      <c r="A3694" s="125" t="n">
        <v>258</v>
      </c>
      <c r="B3694" s="92" t="s">
        <v>24332</v>
      </c>
      <c r="C3694" s="93"/>
      <c r="D3694" s="94"/>
      <c r="E3694" s="95"/>
    </row>
    <row r="3695" customFormat="false" ht="36" hidden="false" customHeight="true" outlineLevel="0" collapsed="false">
      <c r="A3695" s="96" t="s">
        <v>24333</v>
      </c>
      <c r="B3695" s="97" t="s">
        <v>11498</v>
      </c>
      <c r="C3695" s="98" t="s">
        <v>8558</v>
      </c>
      <c r="D3695" s="99" t="n">
        <v>21.14</v>
      </c>
      <c r="E3695" s="96"/>
    </row>
    <row r="3696" customFormat="false" ht="36" hidden="false" customHeight="true" outlineLevel="0" collapsed="false">
      <c r="A3696" s="96" t="s">
        <v>24334</v>
      </c>
      <c r="B3696" s="97" t="s">
        <v>24335</v>
      </c>
      <c r="C3696" s="98" t="s">
        <v>8558</v>
      </c>
      <c r="D3696" s="99" t="n">
        <v>3.18</v>
      </c>
      <c r="E3696" s="96"/>
    </row>
    <row r="3697" customFormat="false" ht="36" hidden="false" customHeight="true" outlineLevel="0" collapsed="false">
      <c r="A3697" s="96" t="s">
        <v>24336</v>
      </c>
      <c r="B3697" s="97" t="s">
        <v>24337</v>
      </c>
      <c r="C3697" s="98" t="s">
        <v>8558</v>
      </c>
      <c r="D3697" s="99" t="n">
        <v>8.12</v>
      </c>
      <c r="E3697" s="96"/>
    </row>
    <row r="3698" customFormat="false" ht="36" hidden="false" customHeight="true" outlineLevel="0" collapsed="false">
      <c r="A3698" s="96" t="s">
        <v>24338</v>
      </c>
      <c r="B3698" s="97" t="s">
        <v>24339</v>
      </c>
      <c r="C3698" s="98" t="s">
        <v>8558</v>
      </c>
      <c r="D3698" s="99" t="n">
        <v>2.56</v>
      </c>
      <c r="E3698" s="96"/>
    </row>
    <row r="3699" customFormat="false" ht="36" hidden="false" customHeight="true" outlineLevel="0" collapsed="false">
      <c r="A3699" s="96" t="s">
        <v>24340</v>
      </c>
      <c r="B3699" s="97" t="s">
        <v>24341</v>
      </c>
      <c r="C3699" s="98" t="s">
        <v>8558</v>
      </c>
      <c r="D3699" s="99" t="n">
        <v>2.24</v>
      </c>
      <c r="E3699" s="96"/>
    </row>
    <row r="3700" customFormat="false" ht="36" hidden="false" customHeight="true" outlineLevel="0" collapsed="false">
      <c r="A3700" s="96" t="s">
        <v>24342</v>
      </c>
      <c r="B3700" s="97" t="s">
        <v>24343</v>
      </c>
      <c r="C3700" s="98" t="s">
        <v>8558</v>
      </c>
      <c r="D3700" s="99" t="n">
        <v>7.17</v>
      </c>
      <c r="E3700" s="96"/>
    </row>
    <row r="3701" customFormat="false" ht="36" hidden="false" customHeight="true" outlineLevel="0" collapsed="false">
      <c r="A3701" s="96" t="s">
        <v>24344</v>
      </c>
      <c r="B3701" s="97" t="s">
        <v>24345</v>
      </c>
      <c r="C3701" s="98" t="s">
        <v>8558</v>
      </c>
      <c r="D3701" s="99" t="n">
        <v>1.61</v>
      </c>
      <c r="E3701" s="96"/>
    </row>
    <row r="3702" customFormat="false" ht="36" hidden="false" customHeight="true" outlineLevel="0" collapsed="false">
      <c r="A3702" s="96" t="s">
        <v>24346</v>
      </c>
      <c r="B3702" s="97" t="s">
        <v>24347</v>
      </c>
      <c r="C3702" s="98" t="s">
        <v>8558</v>
      </c>
      <c r="D3702" s="99" t="n">
        <v>1.9</v>
      </c>
      <c r="E3702" s="96"/>
    </row>
    <row r="3703" customFormat="false" ht="36" hidden="false" customHeight="true" outlineLevel="0" collapsed="false">
      <c r="A3703" s="96" t="s">
        <v>24348</v>
      </c>
      <c r="B3703" s="97" t="s">
        <v>24349</v>
      </c>
      <c r="C3703" s="98" t="s">
        <v>8558</v>
      </c>
      <c r="D3703" s="99" t="n">
        <v>3.03</v>
      </c>
      <c r="E3703" s="96"/>
    </row>
    <row r="3704" customFormat="false" ht="36" hidden="false" customHeight="true" outlineLevel="0" collapsed="false">
      <c r="A3704" s="96" t="s">
        <v>24350</v>
      </c>
      <c r="B3704" s="97" t="s">
        <v>24351</v>
      </c>
      <c r="C3704" s="98" t="s">
        <v>8558</v>
      </c>
      <c r="D3704" s="99" t="n">
        <v>4.89</v>
      </c>
      <c r="E3704" s="96"/>
    </row>
    <row r="3705" customFormat="false" ht="36" hidden="false" customHeight="true" outlineLevel="0" collapsed="false">
      <c r="A3705" s="96" t="s">
        <v>24352</v>
      </c>
      <c r="B3705" s="97" t="s">
        <v>24353</v>
      </c>
      <c r="C3705" s="98" t="s">
        <v>8558</v>
      </c>
      <c r="D3705" s="99" t="n">
        <v>2.6</v>
      </c>
      <c r="E3705" s="96"/>
    </row>
    <row r="3706" customFormat="false" ht="24" hidden="false" customHeight="true" outlineLevel="0" collapsed="false">
      <c r="A3706" s="96" t="s">
        <v>24354</v>
      </c>
      <c r="B3706" s="97" t="s">
        <v>24355</v>
      </c>
      <c r="C3706" s="98" t="s">
        <v>8558</v>
      </c>
      <c r="D3706" s="99" t="n">
        <v>8.83</v>
      </c>
      <c r="E3706" s="96"/>
    </row>
    <row r="3707" customFormat="false" ht="36" hidden="false" customHeight="true" outlineLevel="0" collapsed="false">
      <c r="A3707" s="96" t="s">
        <v>24356</v>
      </c>
      <c r="B3707" s="97" t="s">
        <v>11548</v>
      </c>
      <c r="C3707" s="98" t="s">
        <v>8558</v>
      </c>
      <c r="D3707" s="99" t="n">
        <v>3.59</v>
      </c>
      <c r="E3707" s="96"/>
    </row>
    <row r="3708" customFormat="false" ht="36" hidden="false" customHeight="true" outlineLevel="0" collapsed="false">
      <c r="A3708" s="96" t="s">
        <v>24357</v>
      </c>
      <c r="B3708" s="97" t="s">
        <v>11550</v>
      </c>
      <c r="C3708" s="98" t="s">
        <v>8558</v>
      </c>
      <c r="D3708" s="99" t="n">
        <v>6.2</v>
      </c>
      <c r="E3708" s="96"/>
    </row>
    <row r="3709" customFormat="false" ht="24" hidden="false" customHeight="true" outlineLevel="0" collapsed="false">
      <c r="A3709" s="96" t="s">
        <v>24358</v>
      </c>
      <c r="B3709" s="97" t="s">
        <v>11552</v>
      </c>
      <c r="C3709" s="98" t="s">
        <v>8558</v>
      </c>
      <c r="D3709" s="99" t="n">
        <v>2.74</v>
      </c>
      <c r="E3709" s="96"/>
    </row>
    <row r="3710" customFormat="false" ht="36" hidden="false" customHeight="true" outlineLevel="0" collapsed="false">
      <c r="A3710" s="96" t="s">
        <v>24359</v>
      </c>
      <c r="B3710" s="97" t="s">
        <v>11542</v>
      </c>
      <c r="C3710" s="98" t="s">
        <v>8558</v>
      </c>
      <c r="D3710" s="99" t="n">
        <v>2.76</v>
      </c>
      <c r="E3710" s="96"/>
    </row>
    <row r="3711" customFormat="false" ht="36" hidden="false" customHeight="true" outlineLevel="0" collapsed="false">
      <c r="A3711" s="96" t="s">
        <v>24360</v>
      </c>
      <c r="B3711" s="97" t="s">
        <v>11544</v>
      </c>
      <c r="C3711" s="98" t="s">
        <v>8558</v>
      </c>
      <c r="D3711" s="99" t="n">
        <v>5.37</v>
      </c>
      <c r="E3711" s="96"/>
    </row>
    <row r="3712" customFormat="false" ht="24" hidden="false" customHeight="true" outlineLevel="0" collapsed="false">
      <c r="A3712" s="96" t="s">
        <v>24361</v>
      </c>
      <c r="B3712" s="97" t="s">
        <v>24362</v>
      </c>
      <c r="C3712" s="98" t="s">
        <v>8558</v>
      </c>
      <c r="D3712" s="99" t="n">
        <v>2.08</v>
      </c>
      <c r="E3712" s="96"/>
    </row>
    <row r="3713" customFormat="false" ht="36" hidden="false" customHeight="true" outlineLevel="0" collapsed="false">
      <c r="A3713" s="96" t="s">
        <v>24363</v>
      </c>
      <c r="B3713" s="97" t="s">
        <v>24364</v>
      </c>
      <c r="C3713" s="98" t="s">
        <v>8558</v>
      </c>
      <c r="D3713" s="99" t="n">
        <v>1.75</v>
      </c>
      <c r="E3713" s="96"/>
    </row>
    <row r="3714" customFormat="false" ht="24" hidden="false" customHeight="true" outlineLevel="0" collapsed="false">
      <c r="A3714" s="96" t="s">
        <v>24365</v>
      </c>
      <c r="B3714" s="97" t="s">
        <v>24366</v>
      </c>
      <c r="C3714" s="98" t="s">
        <v>8558</v>
      </c>
      <c r="D3714" s="99" t="n">
        <v>3.67</v>
      </c>
      <c r="E3714" s="96"/>
    </row>
    <row r="3715" customFormat="false" ht="36" hidden="false" customHeight="true" outlineLevel="0" collapsed="false">
      <c r="A3715" s="96" t="s">
        <v>24367</v>
      </c>
      <c r="B3715" s="97" t="s">
        <v>24368</v>
      </c>
      <c r="C3715" s="98" t="s">
        <v>8558</v>
      </c>
      <c r="D3715" s="99" t="n">
        <v>2.79</v>
      </c>
      <c r="E3715" s="96"/>
    </row>
    <row r="3716" customFormat="false" ht="36" hidden="false" customHeight="true" outlineLevel="0" collapsed="false">
      <c r="A3716" s="96" t="s">
        <v>24369</v>
      </c>
      <c r="B3716" s="97" t="s">
        <v>11576</v>
      </c>
      <c r="C3716" s="98" t="s">
        <v>8558</v>
      </c>
      <c r="D3716" s="99" t="n">
        <v>3.2</v>
      </c>
      <c r="E3716" s="96"/>
    </row>
    <row r="3717" customFormat="false" ht="24" hidden="false" customHeight="true" outlineLevel="0" collapsed="false">
      <c r="A3717" s="96" t="s">
        <v>24370</v>
      </c>
      <c r="B3717" s="97" t="s">
        <v>24371</v>
      </c>
      <c r="C3717" s="98" t="s">
        <v>8558</v>
      </c>
      <c r="D3717" s="99" t="n">
        <v>14.58</v>
      </c>
      <c r="E3717" s="96"/>
    </row>
    <row r="3718" customFormat="false" ht="36" hidden="false" customHeight="true" outlineLevel="0" collapsed="false">
      <c r="A3718" s="96" t="s">
        <v>24372</v>
      </c>
      <c r="B3718" s="97" t="s">
        <v>24373</v>
      </c>
      <c r="C3718" s="98" t="s">
        <v>8558</v>
      </c>
      <c r="D3718" s="99" t="n">
        <v>8.07</v>
      </c>
      <c r="E3718" s="96"/>
    </row>
    <row r="3719" customFormat="false" ht="24" hidden="false" customHeight="true" outlineLevel="0" collapsed="false">
      <c r="A3719" s="96" t="s">
        <v>24374</v>
      </c>
      <c r="B3719" s="97" t="s">
        <v>24375</v>
      </c>
      <c r="C3719" s="98" t="s">
        <v>8558</v>
      </c>
      <c r="D3719" s="99" t="n">
        <v>18.05</v>
      </c>
      <c r="E3719" s="96"/>
    </row>
    <row r="3720" customFormat="false" ht="24" hidden="false" customHeight="true" outlineLevel="0" collapsed="false">
      <c r="A3720" s="96" t="s">
        <v>24376</v>
      </c>
      <c r="B3720" s="97" t="s">
        <v>24375</v>
      </c>
      <c r="C3720" s="98" t="s">
        <v>8558</v>
      </c>
      <c r="D3720" s="99" t="n">
        <v>19.01</v>
      </c>
      <c r="E3720" s="96"/>
    </row>
    <row r="3721" customFormat="false" ht="24" hidden="false" customHeight="true" outlineLevel="0" collapsed="false">
      <c r="A3721" s="96" t="s">
        <v>24377</v>
      </c>
      <c r="B3721" s="97" t="s">
        <v>24378</v>
      </c>
      <c r="C3721" s="98" t="s">
        <v>8558</v>
      </c>
      <c r="D3721" s="99" t="n">
        <v>16.54</v>
      </c>
      <c r="E3721" s="96"/>
    </row>
    <row r="3722" customFormat="false" ht="36" hidden="false" customHeight="true" outlineLevel="0" collapsed="false">
      <c r="A3722" s="96" t="s">
        <v>24379</v>
      </c>
      <c r="B3722" s="97" t="s">
        <v>11592</v>
      </c>
      <c r="C3722" s="98" t="s">
        <v>8558</v>
      </c>
      <c r="D3722" s="99" t="n">
        <v>3.11</v>
      </c>
      <c r="E3722" s="96"/>
    </row>
    <row r="3723" customFormat="false" ht="36" hidden="false" customHeight="true" outlineLevel="0" collapsed="false">
      <c r="A3723" s="96" t="s">
        <v>24380</v>
      </c>
      <c r="B3723" s="97" t="s">
        <v>24381</v>
      </c>
      <c r="C3723" s="98" t="s">
        <v>8558</v>
      </c>
      <c r="D3723" s="99" t="n">
        <v>3.73</v>
      </c>
      <c r="E3723" s="96"/>
    </row>
    <row r="3724" customFormat="false" ht="36" hidden="false" customHeight="true" outlineLevel="0" collapsed="false">
      <c r="A3724" s="96" t="s">
        <v>24382</v>
      </c>
      <c r="B3724" s="97" t="s">
        <v>24383</v>
      </c>
      <c r="C3724" s="98" t="s">
        <v>8558</v>
      </c>
      <c r="D3724" s="99" t="n">
        <v>4.04</v>
      </c>
      <c r="E3724" s="96"/>
    </row>
    <row r="3725" customFormat="false" ht="36" hidden="false" customHeight="true" outlineLevel="0" collapsed="false">
      <c r="A3725" s="96" t="s">
        <v>24384</v>
      </c>
      <c r="B3725" s="97" t="s">
        <v>24385</v>
      </c>
      <c r="C3725" s="98" t="s">
        <v>8558</v>
      </c>
      <c r="D3725" s="99" t="n">
        <v>2.45</v>
      </c>
      <c r="E3725" s="96"/>
    </row>
    <row r="3726" customFormat="false" ht="36" hidden="false" customHeight="true" outlineLevel="0" collapsed="false">
      <c r="A3726" s="96" t="s">
        <v>24386</v>
      </c>
      <c r="B3726" s="97" t="s">
        <v>24387</v>
      </c>
      <c r="C3726" s="98" t="s">
        <v>8558</v>
      </c>
      <c r="D3726" s="99" t="n">
        <v>2.57</v>
      </c>
      <c r="E3726" s="96"/>
    </row>
    <row r="3727" customFormat="false" ht="36" hidden="false" customHeight="true" outlineLevel="0" collapsed="false">
      <c r="A3727" s="96" t="s">
        <v>24388</v>
      </c>
      <c r="B3727" s="97" t="s">
        <v>24389</v>
      </c>
      <c r="C3727" s="98" t="s">
        <v>8558</v>
      </c>
      <c r="D3727" s="99" t="n">
        <v>6.88</v>
      </c>
      <c r="E3727" s="96"/>
    </row>
    <row r="3728" customFormat="false" ht="36" hidden="false" customHeight="true" outlineLevel="0" collapsed="false">
      <c r="A3728" s="96" t="s">
        <v>24390</v>
      </c>
      <c r="B3728" s="97" t="s">
        <v>24391</v>
      </c>
      <c r="C3728" s="98" t="s">
        <v>8558</v>
      </c>
      <c r="D3728" s="99" t="n">
        <v>5.17</v>
      </c>
      <c r="E3728" s="96"/>
    </row>
    <row r="3729" customFormat="false" ht="36" hidden="false" customHeight="true" outlineLevel="0" collapsed="false">
      <c r="A3729" s="96" t="s">
        <v>24392</v>
      </c>
      <c r="B3729" s="97" t="s">
        <v>24393</v>
      </c>
      <c r="C3729" s="98" t="s">
        <v>8558</v>
      </c>
      <c r="D3729" s="99" t="n">
        <v>4.32</v>
      </c>
      <c r="E3729" s="96"/>
    </row>
    <row r="3730" customFormat="false" ht="36" hidden="false" customHeight="true" outlineLevel="0" collapsed="false">
      <c r="A3730" s="96" t="s">
        <v>24394</v>
      </c>
      <c r="B3730" s="97" t="s">
        <v>24395</v>
      </c>
      <c r="C3730" s="98" t="s">
        <v>8558</v>
      </c>
      <c r="D3730" s="99" t="n">
        <v>3.82</v>
      </c>
      <c r="E3730" s="96"/>
    </row>
    <row r="3731" customFormat="false" ht="24" hidden="false" customHeight="true" outlineLevel="0" collapsed="false">
      <c r="A3731" s="96" t="s">
        <v>24396</v>
      </c>
      <c r="B3731" s="97" t="s">
        <v>11616</v>
      </c>
      <c r="C3731" s="98" t="s">
        <v>8558</v>
      </c>
      <c r="D3731" s="99" t="n">
        <v>25.73</v>
      </c>
      <c r="E3731" s="96"/>
    </row>
    <row r="3732" customFormat="false" ht="24" hidden="false" customHeight="true" outlineLevel="0" collapsed="false">
      <c r="A3732" s="96" t="s">
        <v>24397</v>
      </c>
      <c r="B3732" s="97" t="s">
        <v>11618</v>
      </c>
      <c r="C3732" s="98" t="s">
        <v>8558</v>
      </c>
      <c r="D3732" s="99" t="n">
        <v>21.02</v>
      </c>
      <c r="E3732" s="96"/>
    </row>
    <row r="3733" customFormat="false" ht="24" hidden="false" customHeight="true" outlineLevel="0" collapsed="false">
      <c r="A3733" s="96" t="s">
        <v>24398</v>
      </c>
      <c r="B3733" s="97" t="s">
        <v>11620</v>
      </c>
      <c r="C3733" s="98" t="s">
        <v>8558</v>
      </c>
      <c r="D3733" s="99" t="n">
        <v>31.9</v>
      </c>
      <c r="E3733" s="96"/>
    </row>
    <row r="3734" customFormat="false" ht="24" hidden="false" customHeight="true" outlineLevel="0" collapsed="false">
      <c r="A3734" s="96" t="s">
        <v>24399</v>
      </c>
      <c r="B3734" s="97" t="s">
        <v>11622</v>
      </c>
      <c r="C3734" s="98" t="s">
        <v>8558</v>
      </c>
      <c r="D3734" s="99" t="n">
        <v>31.48</v>
      </c>
      <c r="E3734" s="96"/>
    </row>
    <row r="3735" customFormat="false" ht="24" hidden="false" customHeight="true" outlineLevel="0" collapsed="false">
      <c r="A3735" s="96" t="s">
        <v>24400</v>
      </c>
      <c r="B3735" s="97" t="s">
        <v>11624</v>
      </c>
      <c r="C3735" s="98" t="s">
        <v>8558</v>
      </c>
      <c r="D3735" s="99" t="n">
        <v>28.32</v>
      </c>
      <c r="E3735" s="96"/>
    </row>
    <row r="3736" customFormat="false" ht="24" hidden="false" customHeight="true" outlineLevel="0" collapsed="false">
      <c r="A3736" s="96" t="s">
        <v>24401</v>
      </c>
      <c r="B3736" s="97" t="s">
        <v>11626</v>
      </c>
      <c r="C3736" s="98" t="s">
        <v>8558</v>
      </c>
      <c r="D3736" s="99" t="n">
        <v>25.6</v>
      </c>
      <c r="E3736" s="96"/>
    </row>
    <row r="3737" customFormat="false" ht="24" hidden="false" customHeight="true" outlineLevel="0" collapsed="false">
      <c r="A3737" s="96" t="s">
        <v>24402</v>
      </c>
      <c r="B3737" s="97" t="s">
        <v>11644</v>
      </c>
      <c r="C3737" s="98" t="s">
        <v>8558</v>
      </c>
      <c r="D3737" s="99" t="n">
        <v>1.03</v>
      </c>
      <c r="E3737" s="96"/>
    </row>
    <row r="3738" customFormat="false" ht="36" hidden="false" customHeight="true" outlineLevel="0" collapsed="false">
      <c r="A3738" s="96" t="s">
        <v>24403</v>
      </c>
      <c r="B3738" s="97" t="s">
        <v>24404</v>
      </c>
      <c r="C3738" s="98" t="s">
        <v>8558</v>
      </c>
      <c r="D3738" s="99" t="n">
        <v>10.42</v>
      </c>
      <c r="E3738" s="96"/>
    </row>
    <row r="3739" customFormat="false" ht="36" hidden="false" customHeight="true" outlineLevel="0" collapsed="false">
      <c r="A3739" s="96" t="s">
        <v>24405</v>
      </c>
      <c r="B3739" s="97" t="s">
        <v>11676</v>
      </c>
      <c r="C3739" s="98" t="s">
        <v>8558</v>
      </c>
      <c r="D3739" s="99" t="n">
        <v>8.53</v>
      </c>
      <c r="E3739" s="96"/>
    </row>
    <row r="3740" customFormat="false" ht="24" hidden="false" customHeight="true" outlineLevel="0" collapsed="false">
      <c r="A3740" s="96" t="s">
        <v>24406</v>
      </c>
      <c r="B3740" s="97" t="s">
        <v>11678</v>
      </c>
      <c r="C3740" s="98" t="s">
        <v>8558</v>
      </c>
      <c r="D3740" s="99" t="n">
        <v>24.43</v>
      </c>
      <c r="E3740" s="96"/>
    </row>
    <row r="3741" customFormat="false" ht="36" hidden="false" customHeight="true" outlineLevel="0" collapsed="false">
      <c r="A3741" s="96" t="s">
        <v>24407</v>
      </c>
      <c r="B3741" s="97" t="s">
        <v>24408</v>
      </c>
      <c r="C3741" s="98" t="s">
        <v>8558</v>
      </c>
      <c r="D3741" s="99" t="n">
        <v>7.22</v>
      </c>
      <c r="E3741" s="96"/>
    </row>
    <row r="3742" customFormat="false" ht="36" hidden="false" customHeight="true" outlineLevel="0" collapsed="false">
      <c r="A3742" s="96" t="s">
        <v>24409</v>
      </c>
      <c r="B3742" s="97" t="s">
        <v>24410</v>
      </c>
      <c r="C3742" s="98" t="s">
        <v>8558</v>
      </c>
      <c r="D3742" s="99" t="n">
        <v>5.17</v>
      </c>
      <c r="E3742" s="96"/>
    </row>
    <row r="3743" customFormat="false" ht="36" hidden="false" customHeight="true" outlineLevel="0" collapsed="false">
      <c r="A3743" s="96" t="s">
        <v>24411</v>
      </c>
      <c r="B3743" s="97" t="s">
        <v>24412</v>
      </c>
      <c r="C3743" s="98" t="s">
        <v>8558</v>
      </c>
      <c r="D3743" s="99" t="n">
        <v>21.34</v>
      </c>
      <c r="E3743" s="96"/>
    </row>
    <row r="3744" customFormat="false" ht="36" hidden="false" customHeight="true" outlineLevel="0" collapsed="false">
      <c r="A3744" s="96" t="s">
        <v>24413</v>
      </c>
      <c r="B3744" s="97" t="s">
        <v>24414</v>
      </c>
      <c r="C3744" s="98" t="s">
        <v>8558</v>
      </c>
      <c r="D3744" s="99" t="n">
        <v>31.41</v>
      </c>
      <c r="E3744" s="96"/>
    </row>
    <row r="3745" customFormat="false" ht="24" hidden="false" customHeight="true" outlineLevel="0" collapsed="false">
      <c r="A3745" s="96" t="s">
        <v>24415</v>
      </c>
      <c r="B3745" s="97" t="s">
        <v>11724</v>
      </c>
      <c r="C3745" s="98" t="s">
        <v>8558</v>
      </c>
      <c r="D3745" s="99" t="n">
        <v>95.86</v>
      </c>
      <c r="E3745" s="96"/>
    </row>
    <row r="3746" customFormat="false" ht="24" hidden="false" customHeight="true" outlineLevel="0" collapsed="false">
      <c r="A3746" s="96" t="s">
        <v>24416</v>
      </c>
      <c r="B3746" s="97" t="s">
        <v>24417</v>
      </c>
      <c r="C3746" s="98" t="s">
        <v>15</v>
      </c>
      <c r="D3746" s="99" t="n">
        <v>3291.11</v>
      </c>
      <c r="E3746" s="96"/>
    </row>
    <row r="3747" customFormat="false" ht="36" hidden="false" customHeight="true" outlineLevel="0" collapsed="false">
      <c r="A3747" s="96" t="s">
        <v>24418</v>
      </c>
      <c r="B3747" s="97" t="s">
        <v>24419</v>
      </c>
      <c r="C3747" s="98" t="s">
        <v>15</v>
      </c>
      <c r="D3747" s="99" t="n">
        <v>7092.18</v>
      </c>
      <c r="E3747" s="96"/>
    </row>
    <row r="3748" customFormat="false" ht="24" hidden="false" customHeight="true" outlineLevel="0" collapsed="false">
      <c r="A3748" s="96" t="s">
        <v>24420</v>
      </c>
      <c r="B3748" s="97" t="s">
        <v>24421</v>
      </c>
      <c r="C3748" s="98" t="s">
        <v>15</v>
      </c>
      <c r="D3748" s="99" t="n">
        <v>3346.47</v>
      </c>
      <c r="E3748" s="96"/>
    </row>
    <row r="3749" customFormat="false" ht="24" hidden="false" customHeight="true" outlineLevel="0" collapsed="false">
      <c r="A3749" s="96" t="s">
        <v>24422</v>
      </c>
      <c r="B3749" s="97" t="s">
        <v>24423</v>
      </c>
      <c r="C3749" s="98" t="s">
        <v>15</v>
      </c>
      <c r="D3749" s="99" t="n">
        <v>6960.29</v>
      </c>
      <c r="E3749" s="96"/>
    </row>
    <row r="3750" customFormat="false" ht="10.5" hidden="false" customHeight="true" outlineLevel="0" collapsed="false">
      <c r="A3750" s="112"/>
      <c r="B3750" s="83"/>
      <c r="C3750" s="112"/>
      <c r="D3750" s="113"/>
      <c r="E3750" s="112"/>
    </row>
    <row r="3751" customFormat="false" ht="48" hidden="false" customHeight="true" outlineLevel="0" collapsed="false">
      <c r="A3751" s="126" t="s">
        <v>24424</v>
      </c>
      <c r="B3751" s="127"/>
      <c r="C3751" s="126"/>
      <c r="D3751" s="128"/>
      <c r="E3751" s="126"/>
    </row>
    <row r="3752" customFormat="false" ht="10.5" hidden="false" customHeight="true" outlineLevel="0" collapsed="false">
      <c r="A3752" s="117"/>
      <c r="B3752" s="85"/>
      <c r="C3752" s="117"/>
      <c r="D3752" s="118"/>
      <c r="E3752" s="117"/>
    </row>
    <row r="3753" customFormat="false" ht="12" hidden="false" customHeight="true" outlineLevel="0" collapsed="false">
      <c r="A3753" s="129" t="s">
        <v>24425</v>
      </c>
      <c r="B3753" s="130"/>
      <c r="C3753" s="129"/>
      <c r="D3753" s="131"/>
      <c r="E3753" s="129"/>
    </row>
    <row r="3754" customFormat="false" ht="12" hidden="false" customHeight="true" outlineLevel="0" collapsed="false">
      <c r="A3754" s="132" t="s">
        <v>17437</v>
      </c>
      <c r="B3754" s="133"/>
      <c r="C3754" s="132"/>
      <c r="D3754" s="134"/>
      <c r="E3754" s="132"/>
    </row>
    <row r="3755" customFormat="false" ht="12" hidden="false" customHeight="true" outlineLevel="0" collapsed="false">
      <c r="A3755" s="132" t="s">
        <v>17438</v>
      </c>
      <c r="B3755" s="133"/>
      <c r="C3755" s="132"/>
      <c r="D3755" s="134"/>
      <c r="E3755" s="132"/>
    </row>
    <row r="3756" customFormat="false" ht="10.5" hidden="false" customHeight="true" outlineLevel="0" collapsed="false">
      <c r="A3756" s="112"/>
      <c r="B3756" s="83"/>
      <c r="C3756" s="112"/>
      <c r="D3756" s="113"/>
      <c r="E3756" s="112"/>
    </row>
    <row r="3757" customFormat="false" ht="10.5" hidden="false" customHeight="true" outlineLevel="0" collapsed="false">
      <c r="A3757" s="117"/>
      <c r="B3757" s="85"/>
      <c r="C3757" s="117"/>
      <c r="D3757" s="118"/>
      <c r="E3757" s="117"/>
    </row>
    <row r="3758" customFormat="false" ht="12" hidden="false" customHeight="true" outlineLevel="0" collapsed="false">
      <c r="A3758" s="87" t="s">
        <v>12828</v>
      </c>
      <c r="B3758" s="88" t="s">
        <v>17429</v>
      </c>
      <c r="C3758" s="89" t="s">
        <v>17439</v>
      </c>
      <c r="D3758" s="90" t="s">
        <v>17440</v>
      </c>
      <c r="E3758" s="87"/>
    </row>
    <row r="3759" customFormat="false" ht="12" hidden="false" customHeight="true" outlineLevel="0" collapsed="false">
      <c r="A3759" s="111" t="n">
        <v>10</v>
      </c>
      <c r="B3759" s="92" t="s">
        <v>24426</v>
      </c>
      <c r="C3759" s="93"/>
      <c r="D3759" s="94"/>
      <c r="E3759" s="95"/>
    </row>
    <row r="3760" customFormat="false" ht="12" hidden="false" customHeight="true" outlineLevel="0" collapsed="false">
      <c r="A3760" s="111" t="n">
        <v>15</v>
      </c>
      <c r="B3760" s="92" t="s">
        <v>24427</v>
      </c>
      <c r="C3760" s="93"/>
      <c r="D3760" s="94"/>
      <c r="E3760" s="95"/>
    </row>
    <row r="3761" customFormat="false" ht="24" hidden="false" customHeight="true" outlineLevel="0" collapsed="false">
      <c r="A3761" s="96" t="s">
        <v>24428</v>
      </c>
      <c r="B3761" s="97" t="s">
        <v>24429</v>
      </c>
      <c r="C3761" s="98" t="s">
        <v>23341</v>
      </c>
      <c r="D3761" s="99" t="n">
        <v>48.97</v>
      </c>
      <c r="E3761" s="96"/>
    </row>
    <row r="3762" customFormat="false" ht="24" hidden="false" customHeight="true" outlineLevel="0" collapsed="false">
      <c r="A3762" s="96" t="s">
        <v>24430</v>
      </c>
      <c r="B3762" s="97" t="s">
        <v>24431</v>
      </c>
      <c r="C3762" s="98" t="s">
        <v>23341</v>
      </c>
      <c r="D3762" s="99" t="n">
        <v>63.97</v>
      </c>
      <c r="E3762" s="96"/>
    </row>
    <row r="3763" customFormat="false" ht="24" hidden="false" customHeight="true" outlineLevel="0" collapsed="false">
      <c r="A3763" s="96" t="s">
        <v>24432</v>
      </c>
      <c r="B3763" s="97" t="s">
        <v>24433</v>
      </c>
      <c r="C3763" s="98" t="s">
        <v>23341</v>
      </c>
      <c r="D3763" s="99" t="n">
        <v>106.11</v>
      </c>
      <c r="E3763" s="96"/>
    </row>
    <row r="3764" customFormat="false" ht="24" hidden="false" customHeight="true" outlineLevel="0" collapsed="false">
      <c r="A3764" s="96" t="s">
        <v>24434</v>
      </c>
      <c r="B3764" s="97" t="s">
        <v>24435</v>
      </c>
      <c r="C3764" s="98" t="s">
        <v>23341</v>
      </c>
      <c r="D3764" s="99" t="n">
        <v>22.79</v>
      </c>
      <c r="E3764" s="96"/>
    </row>
    <row r="3765" customFormat="false" ht="24" hidden="false" customHeight="true" outlineLevel="0" collapsed="false">
      <c r="A3765" s="96" t="s">
        <v>24436</v>
      </c>
      <c r="B3765" s="97" t="s">
        <v>24437</v>
      </c>
      <c r="C3765" s="98" t="s">
        <v>23341</v>
      </c>
      <c r="D3765" s="99" t="n">
        <v>33.41</v>
      </c>
      <c r="E3765" s="96"/>
    </row>
    <row r="3766" customFormat="false" ht="24" hidden="false" customHeight="true" outlineLevel="0" collapsed="false">
      <c r="A3766" s="96" t="s">
        <v>24438</v>
      </c>
      <c r="B3766" s="97" t="s">
        <v>24439</v>
      </c>
      <c r="C3766" s="98" t="s">
        <v>23341</v>
      </c>
      <c r="D3766" s="99" t="n">
        <v>36.6</v>
      </c>
      <c r="E3766" s="96"/>
    </row>
    <row r="3767" customFormat="false" ht="24" hidden="false" customHeight="true" outlineLevel="0" collapsed="false">
      <c r="A3767" s="96" t="s">
        <v>24440</v>
      </c>
      <c r="B3767" s="97" t="s">
        <v>24441</v>
      </c>
      <c r="C3767" s="98" t="s">
        <v>23341</v>
      </c>
      <c r="D3767" s="99" t="n">
        <v>47.47</v>
      </c>
      <c r="E3767" s="96"/>
    </row>
    <row r="3768" customFormat="false" ht="24" hidden="false" customHeight="true" outlineLevel="0" collapsed="false">
      <c r="A3768" s="96" t="s">
        <v>24442</v>
      </c>
      <c r="B3768" s="97" t="s">
        <v>24443</v>
      </c>
      <c r="C3768" s="98" t="s">
        <v>23341</v>
      </c>
      <c r="D3768" s="99" t="n">
        <v>66.7</v>
      </c>
      <c r="E3768" s="96"/>
    </row>
    <row r="3769" customFormat="false" ht="24" hidden="false" customHeight="true" outlineLevel="0" collapsed="false">
      <c r="A3769" s="96" t="s">
        <v>24444</v>
      </c>
      <c r="B3769" s="97" t="s">
        <v>24445</v>
      </c>
      <c r="C3769" s="98" t="s">
        <v>23341</v>
      </c>
      <c r="D3769" s="99" t="n">
        <v>36.6</v>
      </c>
      <c r="E3769" s="96"/>
    </row>
    <row r="3770" customFormat="false" ht="24" hidden="false" customHeight="true" outlineLevel="0" collapsed="false">
      <c r="A3770" s="96" t="s">
        <v>24446</v>
      </c>
      <c r="B3770" s="97" t="s">
        <v>24447</v>
      </c>
      <c r="C3770" s="98" t="s">
        <v>23341</v>
      </c>
      <c r="D3770" s="99" t="n">
        <v>47.47</v>
      </c>
      <c r="E3770" s="96"/>
    </row>
    <row r="3771" customFormat="false" ht="24" hidden="false" customHeight="true" outlineLevel="0" collapsed="false">
      <c r="A3771" s="96" t="s">
        <v>24448</v>
      </c>
      <c r="B3771" s="97" t="s">
        <v>24449</v>
      </c>
      <c r="C3771" s="98" t="s">
        <v>23341</v>
      </c>
      <c r="D3771" s="99" t="n">
        <v>66.7</v>
      </c>
      <c r="E3771" s="96"/>
    </row>
    <row r="3772" customFormat="false" ht="24" hidden="false" customHeight="true" outlineLevel="0" collapsed="false">
      <c r="A3772" s="96" t="s">
        <v>24450</v>
      </c>
      <c r="B3772" s="97" t="s">
        <v>24451</v>
      </c>
      <c r="C3772" s="98" t="s">
        <v>23341</v>
      </c>
      <c r="D3772" s="99" t="n">
        <v>32.08</v>
      </c>
      <c r="E3772" s="96"/>
    </row>
    <row r="3773" customFormat="false" ht="24" hidden="false" customHeight="true" outlineLevel="0" collapsed="false">
      <c r="A3773" s="96" t="s">
        <v>24452</v>
      </c>
      <c r="B3773" s="97" t="s">
        <v>24453</v>
      </c>
      <c r="C3773" s="98" t="s">
        <v>23341</v>
      </c>
      <c r="D3773" s="99" t="n">
        <v>41.33</v>
      </c>
      <c r="E3773" s="96"/>
    </row>
    <row r="3774" customFormat="false" ht="24" hidden="false" customHeight="true" outlineLevel="0" collapsed="false">
      <c r="A3774" s="96" t="s">
        <v>24454</v>
      </c>
      <c r="B3774" s="97" t="s">
        <v>24455</v>
      </c>
      <c r="C3774" s="98" t="s">
        <v>23341</v>
      </c>
      <c r="D3774" s="99" t="n">
        <v>69.7</v>
      </c>
      <c r="E3774" s="96"/>
    </row>
    <row r="3775" customFormat="false" ht="24" hidden="false" customHeight="true" outlineLevel="0" collapsed="false">
      <c r="A3775" s="96" t="s">
        <v>24456</v>
      </c>
      <c r="B3775" s="97" t="s">
        <v>24457</v>
      </c>
      <c r="C3775" s="98" t="s">
        <v>23341</v>
      </c>
      <c r="D3775" s="99" t="n">
        <v>21.63</v>
      </c>
      <c r="E3775" s="96"/>
    </row>
    <row r="3776" customFormat="false" ht="24" hidden="false" customHeight="true" outlineLevel="0" collapsed="false">
      <c r="A3776" s="96" t="s">
        <v>24458</v>
      </c>
      <c r="B3776" s="97" t="s">
        <v>24459</v>
      </c>
      <c r="C3776" s="98" t="s">
        <v>23341</v>
      </c>
      <c r="D3776" s="99" t="n">
        <v>20.3</v>
      </c>
      <c r="E3776" s="96"/>
    </row>
    <row r="3777" customFormat="false" ht="24" hidden="false" customHeight="true" outlineLevel="0" collapsed="false">
      <c r="A3777" s="96" t="s">
        <v>24460</v>
      </c>
      <c r="B3777" s="97" t="s">
        <v>24461</v>
      </c>
      <c r="C3777" s="98" t="s">
        <v>23341</v>
      </c>
      <c r="D3777" s="99" t="n">
        <v>19.07</v>
      </c>
      <c r="E3777" s="96"/>
    </row>
    <row r="3778" customFormat="false" ht="24" hidden="false" customHeight="true" outlineLevel="0" collapsed="false">
      <c r="A3778" s="96" t="s">
        <v>24462</v>
      </c>
      <c r="B3778" s="97" t="s">
        <v>24463</v>
      </c>
      <c r="C3778" s="98" t="s">
        <v>23341</v>
      </c>
      <c r="D3778" s="99" t="n">
        <v>19.07</v>
      </c>
      <c r="E3778" s="96"/>
    </row>
    <row r="3779" customFormat="false" ht="24" hidden="false" customHeight="true" outlineLevel="0" collapsed="false">
      <c r="A3779" s="96" t="s">
        <v>24464</v>
      </c>
      <c r="B3779" s="97" t="s">
        <v>24465</v>
      </c>
      <c r="C3779" s="98" t="s">
        <v>23341</v>
      </c>
      <c r="D3779" s="99" t="n">
        <v>35.8</v>
      </c>
      <c r="E3779" s="96"/>
    </row>
    <row r="3780" customFormat="false" ht="24" hidden="false" customHeight="true" outlineLevel="0" collapsed="false">
      <c r="A3780" s="96" t="s">
        <v>24466</v>
      </c>
      <c r="B3780" s="97" t="s">
        <v>24467</v>
      </c>
      <c r="C3780" s="98" t="s">
        <v>23341</v>
      </c>
      <c r="D3780" s="99" t="n">
        <v>46.24</v>
      </c>
      <c r="E3780" s="96"/>
    </row>
    <row r="3781" customFormat="false" ht="24" hidden="false" customHeight="true" outlineLevel="0" collapsed="false">
      <c r="A3781" s="96" t="s">
        <v>24468</v>
      </c>
      <c r="B3781" s="97" t="s">
        <v>24469</v>
      </c>
      <c r="C3781" s="98" t="s">
        <v>23341</v>
      </c>
      <c r="D3781" s="99" t="n">
        <v>76.65</v>
      </c>
      <c r="E3781" s="96"/>
    </row>
    <row r="3782" customFormat="false" ht="24" hidden="false" customHeight="true" outlineLevel="0" collapsed="false">
      <c r="A3782" s="96" t="s">
        <v>24470</v>
      </c>
      <c r="B3782" s="97" t="s">
        <v>24471</v>
      </c>
      <c r="C3782" s="98" t="s">
        <v>23341</v>
      </c>
      <c r="D3782" s="99" t="n">
        <v>158.58</v>
      </c>
      <c r="E3782" s="96"/>
    </row>
    <row r="3783" customFormat="false" ht="24" hidden="false" customHeight="true" outlineLevel="0" collapsed="false">
      <c r="A3783" s="96" t="s">
        <v>24472</v>
      </c>
      <c r="B3783" s="97" t="s">
        <v>24473</v>
      </c>
      <c r="C3783" s="98" t="s">
        <v>23341</v>
      </c>
      <c r="D3783" s="99" t="n">
        <v>36.06</v>
      </c>
      <c r="E3783" s="96"/>
    </row>
    <row r="3784" customFormat="false" ht="24" hidden="false" customHeight="true" outlineLevel="0" collapsed="false">
      <c r="A3784" s="96" t="s">
        <v>24474</v>
      </c>
      <c r="B3784" s="97" t="s">
        <v>24475</v>
      </c>
      <c r="C3784" s="98" t="s">
        <v>23341</v>
      </c>
      <c r="D3784" s="99" t="n">
        <v>117.89</v>
      </c>
      <c r="E3784" s="96"/>
    </row>
    <row r="3785" customFormat="false" ht="24" hidden="false" customHeight="true" outlineLevel="0" collapsed="false">
      <c r="A3785" s="96" t="s">
        <v>24476</v>
      </c>
      <c r="B3785" s="97" t="s">
        <v>24477</v>
      </c>
      <c r="C3785" s="98" t="s">
        <v>23341</v>
      </c>
      <c r="D3785" s="99" t="n">
        <v>122.8</v>
      </c>
      <c r="E3785" s="96"/>
    </row>
    <row r="3786" customFormat="false" ht="24" hidden="false" customHeight="true" outlineLevel="0" collapsed="false">
      <c r="A3786" s="96" t="s">
        <v>24478</v>
      </c>
      <c r="B3786" s="97" t="s">
        <v>24479</v>
      </c>
      <c r="C3786" s="98" t="s">
        <v>23341</v>
      </c>
      <c r="D3786" s="99" t="n">
        <v>127.71</v>
      </c>
      <c r="E3786" s="96"/>
    </row>
    <row r="3787" customFormat="false" ht="24" hidden="false" customHeight="true" outlineLevel="0" collapsed="false">
      <c r="A3787" s="96" t="s">
        <v>24480</v>
      </c>
      <c r="B3787" s="97" t="s">
        <v>24481</v>
      </c>
      <c r="C3787" s="98" t="s">
        <v>23341</v>
      </c>
      <c r="D3787" s="99" t="n">
        <v>117.89</v>
      </c>
      <c r="E3787" s="96"/>
    </row>
    <row r="3788" customFormat="false" ht="24" hidden="false" customHeight="true" outlineLevel="0" collapsed="false">
      <c r="A3788" s="96" t="s">
        <v>24482</v>
      </c>
      <c r="B3788" s="97" t="s">
        <v>24483</v>
      </c>
      <c r="C3788" s="98" t="s">
        <v>23341</v>
      </c>
      <c r="D3788" s="99" t="n">
        <v>127.44</v>
      </c>
      <c r="E3788" s="96"/>
    </row>
    <row r="3789" customFormat="false" ht="24" hidden="false" customHeight="true" outlineLevel="0" collapsed="false">
      <c r="A3789" s="96" t="s">
        <v>24484</v>
      </c>
      <c r="B3789" s="97" t="s">
        <v>24485</v>
      </c>
      <c r="C3789" s="98" t="s">
        <v>23341</v>
      </c>
      <c r="D3789" s="99" t="n">
        <v>136.98</v>
      </c>
      <c r="E3789" s="96"/>
    </row>
    <row r="3790" customFormat="false" ht="24" hidden="false" customHeight="true" outlineLevel="0" collapsed="false">
      <c r="A3790" s="96" t="s">
        <v>24486</v>
      </c>
      <c r="B3790" s="97" t="s">
        <v>24487</v>
      </c>
      <c r="C3790" s="98" t="s">
        <v>23341</v>
      </c>
      <c r="D3790" s="99" t="n">
        <v>117.89</v>
      </c>
      <c r="E3790" s="96"/>
    </row>
    <row r="3791" customFormat="false" ht="24" hidden="false" customHeight="true" outlineLevel="0" collapsed="false">
      <c r="A3791" s="96" t="s">
        <v>24488</v>
      </c>
      <c r="B3791" s="97" t="s">
        <v>24489</v>
      </c>
      <c r="C3791" s="98" t="s">
        <v>23341</v>
      </c>
      <c r="D3791" s="99" t="n">
        <v>128.39</v>
      </c>
      <c r="E3791" s="96"/>
    </row>
    <row r="3792" customFormat="false" ht="24" hidden="false" customHeight="true" outlineLevel="0" collapsed="false">
      <c r="A3792" s="96" t="s">
        <v>24490</v>
      </c>
      <c r="B3792" s="97" t="s">
        <v>24491</v>
      </c>
      <c r="C3792" s="98" t="s">
        <v>23341</v>
      </c>
      <c r="D3792" s="99" t="n">
        <v>138.89</v>
      </c>
      <c r="E3792" s="96"/>
    </row>
    <row r="3793" customFormat="false" ht="24" hidden="false" customHeight="true" outlineLevel="0" collapsed="false">
      <c r="A3793" s="96" t="s">
        <v>24492</v>
      </c>
      <c r="B3793" s="97" t="s">
        <v>24493</v>
      </c>
      <c r="C3793" s="98" t="s">
        <v>23341</v>
      </c>
      <c r="D3793" s="99" t="n">
        <v>233.82</v>
      </c>
      <c r="E3793" s="96"/>
    </row>
    <row r="3794" customFormat="false" ht="24" hidden="false" customHeight="true" outlineLevel="0" collapsed="false">
      <c r="A3794" s="96" t="s">
        <v>24494</v>
      </c>
      <c r="B3794" s="97" t="s">
        <v>24495</v>
      </c>
      <c r="C3794" s="98" t="s">
        <v>23341</v>
      </c>
      <c r="D3794" s="99" t="n">
        <v>204.77</v>
      </c>
      <c r="E3794" s="96"/>
    </row>
    <row r="3795" customFormat="false" ht="24" hidden="false" customHeight="true" outlineLevel="0" collapsed="false">
      <c r="A3795" s="96" t="s">
        <v>24496</v>
      </c>
      <c r="B3795" s="97" t="s">
        <v>24497</v>
      </c>
      <c r="C3795" s="98" t="s">
        <v>23341</v>
      </c>
      <c r="D3795" s="99" t="n">
        <v>175.85</v>
      </c>
      <c r="E3795" s="96"/>
    </row>
    <row r="3796" customFormat="false" ht="24" hidden="false" customHeight="true" outlineLevel="0" collapsed="false">
      <c r="A3796" s="96" t="s">
        <v>24498</v>
      </c>
      <c r="B3796" s="97" t="s">
        <v>24499</v>
      </c>
      <c r="C3796" s="98" t="s">
        <v>23341</v>
      </c>
      <c r="D3796" s="99" t="n">
        <v>117.89</v>
      </c>
      <c r="E3796" s="96"/>
    </row>
    <row r="3797" customFormat="false" ht="24" hidden="false" customHeight="true" outlineLevel="0" collapsed="false">
      <c r="A3797" s="96" t="s">
        <v>24500</v>
      </c>
      <c r="B3797" s="97" t="s">
        <v>24501</v>
      </c>
      <c r="C3797" s="98" t="s">
        <v>23341</v>
      </c>
      <c r="D3797" s="99" t="n">
        <v>120.75</v>
      </c>
      <c r="E3797" s="96"/>
    </row>
    <row r="3798" customFormat="false" ht="24" hidden="false" customHeight="true" outlineLevel="0" collapsed="false">
      <c r="A3798" s="96" t="s">
        <v>24502</v>
      </c>
      <c r="B3798" s="97" t="s">
        <v>24503</v>
      </c>
      <c r="C3798" s="98" t="s">
        <v>23341</v>
      </c>
      <c r="D3798" s="99" t="n">
        <v>148.71</v>
      </c>
      <c r="E3798" s="96"/>
    </row>
    <row r="3799" customFormat="false" ht="12" hidden="false" customHeight="true" outlineLevel="0" collapsed="false">
      <c r="A3799" s="125" t="n">
        <v>215</v>
      </c>
      <c r="B3799" s="92" t="s">
        <v>24504</v>
      </c>
      <c r="C3799" s="93"/>
      <c r="D3799" s="94"/>
      <c r="E3799" s="95"/>
    </row>
    <row r="3800" customFormat="false" ht="24" hidden="false" customHeight="true" outlineLevel="0" collapsed="false">
      <c r="A3800" s="96" t="s">
        <v>24505</v>
      </c>
      <c r="B3800" s="97" t="s">
        <v>24506</v>
      </c>
      <c r="C3800" s="98" t="s">
        <v>15</v>
      </c>
      <c r="D3800" s="99" t="n">
        <v>258</v>
      </c>
      <c r="E3800" s="96"/>
    </row>
    <row r="3801" customFormat="false" ht="12" hidden="false" customHeight="true" outlineLevel="0" collapsed="false">
      <c r="A3801" s="111" t="n">
        <v>23</v>
      </c>
      <c r="B3801" s="92" t="s">
        <v>24507</v>
      </c>
      <c r="C3801" s="93"/>
      <c r="D3801" s="94"/>
      <c r="E3801" s="95"/>
    </row>
    <row r="3802" customFormat="false" ht="84.75" hidden="false" customHeight="true" outlineLevel="0" collapsed="false">
      <c r="A3802" s="96" t="s">
        <v>24508</v>
      </c>
      <c r="B3802" s="97" t="s">
        <v>24509</v>
      </c>
      <c r="C3802" s="98" t="s">
        <v>12736</v>
      </c>
      <c r="D3802" s="99" t="n">
        <v>1935.51</v>
      </c>
      <c r="E3802" s="96"/>
    </row>
    <row r="3803" customFormat="false" ht="84.75" hidden="false" customHeight="true" outlineLevel="0" collapsed="false">
      <c r="A3803" s="96" t="s">
        <v>24510</v>
      </c>
      <c r="B3803" s="97" t="s">
        <v>24511</v>
      </c>
      <c r="C3803" s="98" t="s">
        <v>3625</v>
      </c>
      <c r="D3803" s="99" t="n">
        <v>1.24</v>
      </c>
      <c r="E3803" s="96"/>
    </row>
    <row r="3804" customFormat="false" ht="84.75" hidden="false" customHeight="true" outlineLevel="0" collapsed="false">
      <c r="A3804" s="96" t="s">
        <v>24512</v>
      </c>
      <c r="B3804" s="97" t="s">
        <v>24513</v>
      </c>
      <c r="C3804" s="98" t="s">
        <v>12736</v>
      </c>
      <c r="D3804" s="99" t="n">
        <v>1986.3</v>
      </c>
      <c r="E3804" s="96"/>
    </row>
    <row r="3805" customFormat="false" ht="84.75" hidden="false" customHeight="true" outlineLevel="0" collapsed="false">
      <c r="A3805" s="96" t="s">
        <v>24514</v>
      </c>
      <c r="B3805" s="97" t="s">
        <v>24515</v>
      </c>
      <c r="C3805" s="98" t="s">
        <v>3625</v>
      </c>
      <c r="D3805" s="99" t="n">
        <v>1.11</v>
      </c>
      <c r="E3805" s="96"/>
    </row>
    <row r="3806" customFormat="false" ht="84.75" hidden="false" customHeight="true" outlineLevel="0" collapsed="false">
      <c r="A3806" s="96" t="s">
        <v>24516</v>
      </c>
      <c r="B3806" s="97" t="s">
        <v>24517</v>
      </c>
      <c r="C3806" s="98" t="s">
        <v>12736</v>
      </c>
      <c r="D3806" s="99" t="n">
        <v>13835.94</v>
      </c>
      <c r="E3806" s="96"/>
    </row>
    <row r="3807" customFormat="false" ht="84.75" hidden="false" customHeight="true" outlineLevel="0" collapsed="false">
      <c r="A3807" s="96" t="s">
        <v>24518</v>
      </c>
      <c r="B3807" s="97" t="s">
        <v>24519</v>
      </c>
      <c r="C3807" s="98" t="s">
        <v>3625</v>
      </c>
      <c r="D3807" s="99" t="n">
        <v>2.68</v>
      </c>
      <c r="E3807" s="96"/>
    </row>
    <row r="3808" customFormat="false" ht="12" hidden="false" customHeight="true" outlineLevel="0" collapsed="false">
      <c r="A3808" s="111" t="n">
        <v>31</v>
      </c>
      <c r="B3808" s="92" t="s">
        <v>24520</v>
      </c>
      <c r="C3808" s="93"/>
      <c r="D3808" s="94"/>
      <c r="E3808" s="95"/>
    </row>
    <row r="3809" customFormat="false" ht="12" hidden="false" customHeight="true" outlineLevel="0" collapsed="false">
      <c r="A3809" s="111" t="n">
        <v>33</v>
      </c>
      <c r="B3809" s="92" t="s">
        <v>24521</v>
      </c>
      <c r="C3809" s="93"/>
      <c r="D3809" s="94"/>
      <c r="E3809" s="95"/>
    </row>
    <row r="3810" customFormat="false" ht="24" hidden="false" customHeight="true" outlineLevel="0" collapsed="false">
      <c r="A3810" s="96" t="s">
        <v>24522</v>
      </c>
      <c r="B3810" s="97" t="s">
        <v>24523</v>
      </c>
      <c r="C3810" s="98" t="s">
        <v>17460</v>
      </c>
      <c r="D3810" s="99" t="n">
        <v>0.35</v>
      </c>
      <c r="E3810" s="96"/>
    </row>
    <row r="3811" customFormat="false" ht="24" hidden="false" customHeight="true" outlineLevel="0" collapsed="false">
      <c r="A3811" s="96" t="s">
        <v>24524</v>
      </c>
      <c r="B3811" s="97" t="s">
        <v>24525</v>
      </c>
      <c r="C3811" s="98" t="s">
        <v>15</v>
      </c>
      <c r="D3811" s="99" t="n">
        <v>1455.22</v>
      </c>
      <c r="E3811" s="96"/>
    </row>
    <row r="3812" customFormat="false" ht="24" hidden="false" customHeight="true" outlineLevel="0" collapsed="false">
      <c r="A3812" s="96" t="s">
        <v>24526</v>
      </c>
      <c r="B3812" s="97" t="s">
        <v>24527</v>
      </c>
      <c r="C3812" s="98" t="s">
        <v>17460</v>
      </c>
      <c r="D3812" s="99" t="n">
        <v>0.46</v>
      </c>
      <c r="E3812" s="96"/>
    </row>
    <row r="3813" customFormat="false" ht="24" hidden="false" customHeight="true" outlineLevel="0" collapsed="false">
      <c r="A3813" s="96" t="s">
        <v>24528</v>
      </c>
      <c r="B3813" s="97" t="s">
        <v>24529</v>
      </c>
      <c r="C3813" s="98" t="s">
        <v>15</v>
      </c>
      <c r="D3813" s="99" t="n">
        <v>3565.02</v>
      </c>
      <c r="E3813" s="96"/>
    </row>
    <row r="3814" customFormat="false" ht="12" hidden="false" customHeight="true" outlineLevel="0" collapsed="false">
      <c r="A3814" s="111" t="n">
        <v>34</v>
      </c>
      <c r="B3814" s="92" t="s">
        <v>24530</v>
      </c>
      <c r="C3814" s="93"/>
      <c r="D3814" s="94"/>
      <c r="E3814" s="95"/>
    </row>
    <row r="3815" customFormat="false" ht="24" hidden="false" customHeight="true" outlineLevel="0" collapsed="false">
      <c r="A3815" s="96" t="s">
        <v>24531</v>
      </c>
      <c r="B3815" s="97" t="s">
        <v>24532</v>
      </c>
      <c r="C3815" s="98" t="s">
        <v>17460</v>
      </c>
      <c r="D3815" s="99" t="n">
        <v>1.03</v>
      </c>
      <c r="E3815" s="96"/>
    </row>
    <row r="3816" customFormat="false" ht="24" hidden="false" customHeight="true" outlineLevel="0" collapsed="false">
      <c r="A3816" s="96" t="s">
        <v>24533</v>
      </c>
      <c r="B3816" s="97" t="s">
        <v>24534</v>
      </c>
      <c r="C3816" s="98" t="s">
        <v>17460</v>
      </c>
      <c r="D3816" s="99" t="n">
        <v>4.17</v>
      </c>
      <c r="E3816" s="96"/>
    </row>
    <row r="3817" customFormat="false" ht="24" hidden="false" customHeight="true" outlineLevel="0" collapsed="false">
      <c r="A3817" s="96" t="s">
        <v>24535</v>
      </c>
      <c r="B3817" s="97" t="s">
        <v>24536</v>
      </c>
      <c r="C3817" s="98" t="s">
        <v>17460</v>
      </c>
      <c r="D3817" s="99" t="n">
        <v>3.62</v>
      </c>
      <c r="E3817" s="96"/>
    </row>
    <row r="3818" customFormat="false" ht="24" hidden="false" customHeight="true" outlineLevel="0" collapsed="false">
      <c r="A3818" s="96" t="s">
        <v>24537</v>
      </c>
      <c r="B3818" s="97" t="s">
        <v>24538</v>
      </c>
      <c r="C3818" s="98" t="s">
        <v>17460</v>
      </c>
      <c r="D3818" s="99" t="n">
        <v>3.14</v>
      </c>
      <c r="E3818" s="96"/>
    </row>
    <row r="3819" customFormat="false" ht="24" hidden="false" customHeight="true" outlineLevel="0" collapsed="false">
      <c r="A3819" s="96" t="s">
        <v>24539</v>
      </c>
      <c r="B3819" s="97" t="s">
        <v>24540</v>
      </c>
      <c r="C3819" s="98" t="s">
        <v>17460</v>
      </c>
      <c r="D3819" s="99" t="n">
        <v>2.6</v>
      </c>
      <c r="E3819" s="96"/>
    </row>
    <row r="3820" customFormat="false" ht="24" hidden="false" customHeight="true" outlineLevel="0" collapsed="false">
      <c r="A3820" s="96" t="s">
        <v>24541</v>
      </c>
      <c r="B3820" s="97" t="s">
        <v>24542</v>
      </c>
      <c r="C3820" s="98" t="s">
        <v>17460</v>
      </c>
      <c r="D3820" s="99" t="n">
        <v>2.05</v>
      </c>
      <c r="E3820" s="96"/>
    </row>
    <row r="3821" customFormat="false" ht="24" hidden="false" customHeight="true" outlineLevel="0" collapsed="false">
      <c r="A3821" s="96" t="s">
        <v>24543</v>
      </c>
      <c r="B3821" s="97" t="s">
        <v>24544</v>
      </c>
      <c r="C3821" s="98" t="s">
        <v>17460</v>
      </c>
      <c r="D3821" s="99" t="n">
        <v>1.57</v>
      </c>
      <c r="E3821" s="96"/>
    </row>
    <row r="3822" customFormat="false" ht="12" hidden="false" customHeight="true" outlineLevel="0" collapsed="false">
      <c r="A3822" s="96" t="s">
        <v>24545</v>
      </c>
      <c r="B3822" s="97" t="s">
        <v>24546</v>
      </c>
      <c r="C3822" s="98" t="s">
        <v>17460</v>
      </c>
      <c r="D3822" s="99" t="n">
        <v>0.12</v>
      </c>
      <c r="E3822" s="96"/>
    </row>
    <row r="3823" customFormat="false" ht="24" hidden="false" customHeight="true" outlineLevel="0" collapsed="false">
      <c r="A3823" s="96" t="s">
        <v>24547</v>
      </c>
      <c r="B3823" s="97" t="s">
        <v>24548</v>
      </c>
      <c r="C3823" s="98" t="s">
        <v>17460</v>
      </c>
      <c r="D3823" s="99" t="n">
        <v>0.12</v>
      </c>
      <c r="E3823" s="96"/>
    </row>
    <row r="3824" customFormat="false" ht="24" hidden="false" customHeight="true" outlineLevel="0" collapsed="false">
      <c r="A3824" s="96" t="s">
        <v>24549</v>
      </c>
      <c r="B3824" s="97" t="s">
        <v>24550</v>
      </c>
      <c r="C3824" s="98" t="s">
        <v>17460</v>
      </c>
      <c r="D3824" s="99" t="n">
        <v>0.24</v>
      </c>
      <c r="E3824" s="96"/>
    </row>
    <row r="3825" customFormat="false" ht="24" hidden="false" customHeight="true" outlineLevel="0" collapsed="false">
      <c r="A3825" s="96" t="s">
        <v>24551</v>
      </c>
      <c r="B3825" s="97" t="s">
        <v>24552</v>
      </c>
      <c r="C3825" s="98" t="s">
        <v>17460</v>
      </c>
      <c r="D3825" s="99" t="n">
        <v>0.18</v>
      </c>
      <c r="E3825" s="96"/>
    </row>
    <row r="3826" customFormat="false" ht="24" hidden="false" customHeight="true" outlineLevel="0" collapsed="false">
      <c r="A3826" s="96" t="s">
        <v>24553</v>
      </c>
      <c r="B3826" s="97" t="s">
        <v>24554</v>
      </c>
      <c r="C3826" s="98" t="s">
        <v>17460</v>
      </c>
      <c r="D3826" s="99" t="n">
        <v>0.42</v>
      </c>
      <c r="E3826" s="96"/>
    </row>
    <row r="3827" customFormat="false" ht="24" hidden="false" customHeight="true" outlineLevel="0" collapsed="false">
      <c r="A3827" s="96" t="s">
        <v>24555</v>
      </c>
      <c r="B3827" s="97" t="s">
        <v>24556</v>
      </c>
      <c r="C3827" s="98" t="s">
        <v>17460</v>
      </c>
      <c r="D3827" s="99" t="n">
        <v>0.36</v>
      </c>
      <c r="E3827" s="96"/>
    </row>
    <row r="3828" customFormat="false" ht="24" hidden="false" customHeight="true" outlineLevel="0" collapsed="false">
      <c r="A3828" s="96" t="s">
        <v>24557</v>
      </c>
      <c r="B3828" s="97" t="s">
        <v>24558</v>
      </c>
      <c r="C3828" s="98" t="s">
        <v>17460</v>
      </c>
      <c r="D3828" s="99" t="n">
        <v>0.3</v>
      </c>
      <c r="E3828" s="96"/>
    </row>
    <row r="3829" customFormat="false" ht="24" hidden="false" customHeight="true" outlineLevel="0" collapsed="false">
      <c r="A3829" s="96" t="s">
        <v>24559</v>
      </c>
      <c r="B3829" s="97" t="s">
        <v>24560</v>
      </c>
      <c r="C3829" s="98" t="s">
        <v>17460</v>
      </c>
      <c r="D3829" s="99" t="n">
        <v>0.48</v>
      </c>
      <c r="E3829" s="96"/>
    </row>
    <row r="3830" customFormat="false" ht="24" hidden="false" customHeight="true" outlineLevel="0" collapsed="false">
      <c r="A3830" s="96" t="s">
        <v>24561</v>
      </c>
      <c r="B3830" s="97" t="s">
        <v>24562</v>
      </c>
      <c r="C3830" s="98" t="s">
        <v>17460</v>
      </c>
      <c r="D3830" s="99" t="n">
        <v>0.85</v>
      </c>
      <c r="E3830" s="96"/>
    </row>
    <row r="3831" customFormat="false" ht="24" hidden="false" customHeight="true" outlineLevel="0" collapsed="false">
      <c r="A3831" s="96" t="s">
        <v>24563</v>
      </c>
      <c r="B3831" s="97" t="s">
        <v>24564</v>
      </c>
      <c r="C3831" s="98" t="s">
        <v>17460</v>
      </c>
      <c r="D3831" s="99" t="n">
        <v>3.02</v>
      </c>
      <c r="E3831" s="96"/>
    </row>
    <row r="3832" customFormat="false" ht="24" hidden="false" customHeight="true" outlineLevel="0" collapsed="false">
      <c r="A3832" s="96" t="s">
        <v>24565</v>
      </c>
      <c r="B3832" s="97" t="s">
        <v>24566</v>
      </c>
      <c r="C3832" s="98" t="s">
        <v>17460</v>
      </c>
      <c r="D3832" s="99" t="n">
        <v>2.54</v>
      </c>
      <c r="E3832" s="96"/>
    </row>
    <row r="3833" customFormat="false" ht="24" hidden="false" customHeight="true" outlineLevel="0" collapsed="false">
      <c r="A3833" s="96" t="s">
        <v>24567</v>
      </c>
      <c r="B3833" s="97" t="s">
        <v>24568</v>
      </c>
      <c r="C3833" s="98" t="s">
        <v>17460</v>
      </c>
      <c r="D3833" s="99" t="n">
        <v>2.11</v>
      </c>
      <c r="E3833" s="96"/>
    </row>
    <row r="3834" customFormat="false" ht="24" hidden="false" customHeight="true" outlineLevel="0" collapsed="false">
      <c r="A3834" s="96" t="s">
        <v>24569</v>
      </c>
      <c r="B3834" s="97" t="s">
        <v>24570</v>
      </c>
      <c r="C3834" s="98" t="s">
        <v>17460</v>
      </c>
      <c r="D3834" s="99" t="n">
        <v>1.69</v>
      </c>
      <c r="E3834" s="96"/>
    </row>
    <row r="3835" customFormat="false" ht="24" hidden="false" customHeight="true" outlineLevel="0" collapsed="false">
      <c r="A3835" s="96" t="s">
        <v>24571</v>
      </c>
      <c r="B3835" s="97" t="s">
        <v>24572</v>
      </c>
      <c r="C3835" s="98" t="s">
        <v>17460</v>
      </c>
      <c r="D3835" s="99" t="n">
        <v>1.27</v>
      </c>
      <c r="E3835" s="96"/>
    </row>
    <row r="3836" customFormat="false" ht="24" hidden="false" customHeight="true" outlineLevel="0" collapsed="false">
      <c r="A3836" s="96" t="s">
        <v>24573</v>
      </c>
      <c r="B3836" s="97" t="s">
        <v>24574</v>
      </c>
      <c r="C3836" s="98" t="s">
        <v>17460</v>
      </c>
      <c r="D3836" s="99" t="n">
        <v>3.44</v>
      </c>
      <c r="E3836" s="96"/>
    </row>
    <row r="3837" customFormat="false" ht="24" hidden="false" customHeight="true" outlineLevel="0" collapsed="false">
      <c r="A3837" s="96" t="s">
        <v>24575</v>
      </c>
      <c r="B3837" s="97" t="s">
        <v>24576</v>
      </c>
      <c r="C3837" s="98" t="s">
        <v>17460</v>
      </c>
      <c r="D3837" s="99" t="n">
        <v>1.27</v>
      </c>
      <c r="E3837" s="96"/>
    </row>
    <row r="3838" customFormat="false" ht="24" hidden="false" customHeight="true" outlineLevel="0" collapsed="false">
      <c r="A3838" s="96" t="s">
        <v>24577</v>
      </c>
      <c r="B3838" s="97" t="s">
        <v>24578</v>
      </c>
      <c r="C3838" s="98" t="s">
        <v>17460</v>
      </c>
      <c r="D3838" s="99" t="n">
        <v>5.13</v>
      </c>
      <c r="E3838" s="96"/>
    </row>
    <row r="3839" customFormat="false" ht="24" hidden="false" customHeight="true" outlineLevel="0" collapsed="false">
      <c r="A3839" s="96" t="s">
        <v>24579</v>
      </c>
      <c r="B3839" s="97" t="s">
        <v>24580</v>
      </c>
      <c r="C3839" s="98" t="s">
        <v>17460</v>
      </c>
      <c r="D3839" s="99" t="n">
        <v>4.47</v>
      </c>
      <c r="E3839" s="96"/>
    </row>
    <row r="3840" customFormat="false" ht="24" hidden="false" customHeight="true" outlineLevel="0" collapsed="false">
      <c r="A3840" s="96" t="s">
        <v>24581</v>
      </c>
      <c r="B3840" s="97" t="s">
        <v>24582</v>
      </c>
      <c r="C3840" s="98" t="s">
        <v>17460</v>
      </c>
      <c r="D3840" s="99" t="n">
        <v>3.86</v>
      </c>
      <c r="E3840" s="96"/>
    </row>
    <row r="3841" customFormat="false" ht="24" hidden="false" customHeight="true" outlineLevel="0" collapsed="false">
      <c r="A3841" s="96" t="s">
        <v>24583</v>
      </c>
      <c r="B3841" s="97" t="s">
        <v>24584</v>
      </c>
      <c r="C3841" s="98" t="s">
        <v>17460</v>
      </c>
      <c r="D3841" s="99" t="n">
        <v>3.2</v>
      </c>
      <c r="E3841" s="96"/>
    </row>
    <row r="3842" customFormat="false" ht="24" hidden="false" customHeight="true" outlineLevel="0" collapsed="false">
      <c r="A3842" s="96" t="s">
        <v>24585</v>
      </c>
      <c r="B3842" s="97" t="s">
        <v>24586</v>
      </c>
      <c r="C3842" s="98" t="s">
        <v>17460</v>
      </c>
      <c r="D3842" s="99" t="n">
        <v>2.54</v>
      </c>
      <c r="E3842" s="96"/>
    </row>
    <row r="3843" customFormat="false" ht="24" hidden="false" customHeight="true" outlineLevel="0" collapsed="false">
      <c r="A3843" s="96" t="s">
        <v>24587</v>
      </c>
      <c r="B3843" s="97" t="s">
        <v>24588</v>
      </c>
      <c r="C3843" s="98" t="s">
        <v>17460</v>
      </c>
      <c r="D3843" s="99" t="n">
        <v>1.93</v>
      </c>
      <c r="E3843" s="96"/>
    </row>
    <row r="3844" customFormat="false" ht="12" hidden="false" customHeight="true" outlineLevel="0" collapsed="false">
      <c r="A3844" s="111" t="n">
        <v>35</v>
      </c>
      <c r="B3844" s="92" t="s">
        <v>24589</v>
      </c>
      <c r="C3844" s="93"/>
      <c r="D3844" s="94"/>
      <c r="E3844" s="95"/>
    </row>
    <row r="3845" customFormat="false" ht="12" hidden="false" customHeight="true" outlineLevel="0" collapsed="false">
      <c r="A3845" s="96" t="s">
        <v>24590</v>
      </c>
      <c r="B3845" s="97" t="s">
        <v>24591</v>
      </c>
      <c r="C3845" s="98" t="s">
        <v>15</v>
      </c>
      <c r="D3845" s="99" t="n">
        <v>12293.34</v>
      </c>
      <c r="E3845" s="96"/>
    </row>
    <row r="3846" customFormat="false" ht="12" hidden="false" customHeight="true" outlineLevel="0" collapsed="false">
      <c r="A3846" s="96" t="s">
        <v>24592</v>
      </c>
      <c r="B3846" s="97" t="s">
        <v>24593</v>
      </c>
      <c r="C3846" s="98" t="s">
        <v>15</v>
      </c>
      <c r="D3846" s="99" t="n">
        <v>3579.43</v>
      </c>
      <c r="E3846" s="96"/>
    </row>
    <row r="3847" customFormat="false" ht="12" hidden="false" customHeight="true" outlineLevel="0" collapsed="false">
      <c r="A3847" s="96" t="s">
        <v>24594</v>
      </c>
      <c r="B3847" s="97" t="s">
        <v>24595</v>
      </c>
      <c r="C3847" s="98" t="s">
        <v>15</v>
      </c>
      <c r="D3847" s="99" t="n">
        <v>10736.49</v>
      </c>
      <c r="E3847" s="96"/>
    </row>
    <row r="3848" customFormat="false" ht="12" hidden="false" customHeight="true" outlineLevel="0" collapsed="false">
      <c r="A3848" s="96" t="s">
        <v>24596</v>
      </c>
      <c r="B3848" s="97" t="s">
        <v>24597</v>
      </c>
      <c r="C3848" s="98" t="s">
        <v>15</v>
      </c>
      <c r="D3848" s="99" t="n">
        <v>7158.86</v>
      </c>
      <c r="E3848" s="96"/>
    </row>
    <row r="3849" customFormat="false" ht="24" hidden="false" customHeight="true" outlineLevel="0" collapsed="false">
      <c r="A3849" s="96" t="s">
        <v>24598</v>
      </c>
      <c r="B3849" s="97" t="s">
        <v>24599</v>
      </c>
      <c r="C3849" s="98" t="s">
        <v>15</v>
      </c>
      <c r="D3849" s="99" t="n">
        <v>2434.53</v>
      </c>
      <c r="E3849" s="96"/>
    </row>
    <row r="3850" customFormat="false" ht="24" hidden="false" customHeight="true" outlineLevel="0" collapsed="false">
      <c r="A3850" s="96" t="s">
        <v>24600</v>
      </c>
      <c r="B3850" s="97" t="s">
        <v>24601</v>
      </c>
      <c r="C3850" s="98" t="s">
        <v>15</v>
      </c>
      <c r="D3850" s="99" t="n">
        <v>9912.78</v>
      </c>
      <c r="E3850" s="96"/>
    </row>
    <row r="3851" customFormat="false" ht="24" hidden="false" customHeight="true" outlineLevel="0" collapsed="false">
      <c r="A3851" s="96" t="s">
        <v>24602</v>
      </c>
      <c r="B3851" s="97" t="s">
        <v>24603</v>
      </c>
      <c r="C3851" s="98" t="s">
        <v>15</v>
      </c>
      <c r="D3851" s="99" t="n">
        <v>7547.23</v>
      </c>
      <c r="E3851" s="96"/>
    </row>
    <row r="3852" customFormat="false" ht="24" hidden="false" customHeight="true" outlineLevel="0" collapsed="false">
      <c r="A3852" s="96" t="s">
        <v>24604</v>
      </c>
      <c r="B3852" s="97" t="s">
        <v>24605</v>
      </c>
      <c r="C3852" s="98" t="s">
        <v>15</v>
      </c>
      <c r="D3852" s="99" t="n">
        <v>3780.85</v>
      </c>
      <c r="E3852" s="96"/>
    </row>
    <row r="3853" customFormat="false" ht="12" hidden="false" customHeight="true" outlineLevel="0" collapsed="false">
      <c r="A3853" s="96" t="s">
        <v>24606</v>
      </c>
      <c r="B3853" s="97" t="s">
        <v>24607</v>
      </c>
      <c r="C3853" s="98" t="s">
        <v>17460</v>
      </c>
      <c r="D3853" s="99" t="n">
        <v>0.73</v>
      </c>
      <c r="E3853" s="96"/>
    </row>
    <row r="3854" customFormat="false" ht="12" hidden="false" customHeight="true" outlineLevel="0" collapsed="false">
      <c r="A3854" s="96" t="s">
        <v>24608</v>
      </c>
      <c r="B3854" s="97" t="s">
        <v>24609</v>
      </c>
      <c r="C3854" s="98" t="s">
        <v>17460</v>
      </c>
      <c r="D3854" s="99" t="n">
        <v>2.55</v>
      </c>
      <c r="E3854" s="96"/>
    </row>
    <row r="3855" customFormat="false" ht="24" hidden="false" customHeight="true" outlineLevel="0" collapsed="false">
      <c r="A3855" s="96" t="s">
        <v>24610</v>
      </c>
      <c r="B3855" s="97" t="s">
        <v>24611</v>
      </c>
      <c r="C3855" s="98" t="s">
        <v>17460</v>
      </c>
      <c r="D3855" s="99" t="n">
        <v>2.25</v>
      </c>
      <c r="E3855" s="96"/>
    </row>
    <row r="3856" customFormat="false" ht="24" hidden="false" customHeight="true" outlineLevel="0" collapsed="false">
      <c r="A3856" s="96" t="s">
        <v>24612</v>
      </c>
      <c r="B3856" s="97" t="s">
        <v>24613</v>
      </c>
      <c r="C3856" s="98" t="s">
        <v>17460</v>
      </c>
      <c r="D3856" s="99" t="n">
        <v>1.94</v>
      </c>
      <c r="E3856" s="96"/>
    </row>
    <row r="3857" customFormat="false" ht="24" hidden="false" customHeight="true" outlineLevel="0" collapsed="false">
      <c r="A3857" s="96" t="s">
        <v>24614</v>
      </c>
      <c r="B3857" s="97" t="s">
        <v>24615</v>
      </c>
      <c r="C3857" s="98" t="s">
        <v>17460</v>
      </c>
      <c r="D3857" s="99" t="n">
        <v>1.65</v>
      </c>
      <c r="E3857" s="96"/>
    </row>
    <row r="3858" customFormat="false" ht="24" hidden="false" customHeight="true" outlineLevel="0" collapsed="false">
      <c r="A3858" s="96" t="s">
        <v>24616</v>
      </c>
      <c r="B3858" s="97" t="s">
        <v>24617</v>
      </c>
      <c r="C3858" s="98" t="s">
        <v>17460</v>
      </c>
      <c r="D3858" s="99" t="n">
        <v>1.34</v>
      </c>
      <c r="E3858" s="96"/>
    </row>
    <row r="3859" customFormat="false" ht="24" hidden="false" customHeight="true" outlineLevel="0" collapsed="false">
      <c r="A3859" s="96" t="s">
        <v>24618</v>
      </c>
      <c r="B3859" s="97" t="s">
        <v>24619</v>
      </c>
      <c r="C3859" s="98" t="s">
        <v>17460</v>
      </c>
      <c r="D3859" s="99" t="n">
        <v>1.04</v>
      </c>
      <c r="E3859" s="96"/>
    </row>
    <row r="3860" customFormat="false" ht="12" hidden="false" customHeight="true" outlineLevel="0" collapsed="false">
      <c r="A3860" s="96" t="s">
        <v>24620</v>
      </c>
      <c r="B3860" s="97" t="s">
        <v>24621</v>
      </c>
      <c r="C3860" s="98" t="s">
        <v>17430</v>
      </c>
      <c r="D3860" s="99" t="n">
        <v>6</v>
      </c>
      <c r="E3860" s="96"/>
    </row>
    <row r="3861" customFormat="false" ht="12" hidden="false" customHeight="true" outlineLevel="0" collapsed="false">
      <c r="A3861" s="96" t="s">
        <v>24622</v>
      </c>
      <c r="B3861" s="97" t="s">
        <v>24623</v>
      </c>
      <c r="C3861" s="98" t="s">
        <v>24624</v>
      </c>
      <c r="D3861" s="99" t="n">
        <v>610.98</v>
      </c>
      <c r="E3861" s="96"/>
    </row>
    <row r="3862" customFormat="false" ht="12" hidden="false" customHeight="true" outlineLevel="0" collapsed="false">
      <c r="A3862" s="96" t="s">
        <v>24625</v>
      </c>
      <c r="B3862" s="97" t="s">
        <v>24626</v>
      </c>
      <c r="C3862" s="98" t="s">
        <v>24624</v>
      </c>
      <c r="D3862" s="99" t="n">
        <v>467.6</v>
      </c>
      <c r="E3862" s="96"/>
    </row>
    <row r="3863" customFormat="false" ht="24" hidden="false" customHeight="true" outlineLevel="0" collapsed="false">
      <c r="A3863" s="96" t="s">
        <v>24627</v>
      </c>
      <c r="B3863" s="97" t="s">
        <v>24628</v>
      </c>
      <c r="C3863" s="98" t="s">
        <v>24624</v>
      </c>
      <c r="D3863" s="99" t="n">
        <v>759.56</v>
      </c>
      <c r="E3863" s="96"/>
    </row>
    <row r="3864" customFormat="false" ht="24" hidden="false" customHeight="true" outlineLevel="0" collapsed="false">
      <c r="A3864" s="96" t="s">
        <v>24629</v>
      </c>
      <c r="B3864" s="97" t="s">
        <v>24630</v>
      </c>
      <c r="C3864" s="98" t="s">
        <v>24624</v>
      </c>
      <c r="D3864" s="99" t="n">
        <v>690.63</v>
      </c>
      <c r="E3864" s="96"/>
    </row>
    <row r="3865" customFormat="false" ht="12" hidden="false" customHeight="true" outlineLevel="0" collapsed="false">
      <c r="A3865" s="96" t="s">
        <v>24631</v>
      </c>
      <c r="B3865" s="97" t="s">
        <v>24632</v>
      </c>
      <c r="C3865" s="98" t="s">
        <v>15</v>
      </c>
      <c r="D3865" s="99" t="n">
        <v>1596.49</v>
      </c>
      <c r="E3865" s="96"/>
    </row>
    <row r="3866" customFormat="false" ht="12" hidden="false" customHeight="true" outlineLevel="0" collapsed="false">
      <c r="A3866" s="96" t="s">
        <v>24633</v>
      </c>
      <c r="B3866" s="97" t="s">
        <v>24634</v>
      </c>
      <c r="C3866" s="98" t="s">
        <v>24624</v>
      </c>
      <c r="D3866" s="99" t="n">
        <v>1028.03</v>
      </c>
      <c r="E3866" s="96"/>
    </row>
    <row r="3867" customFormat="false" ht="12" hidden="false" customHeight="true" outlineLevel="0" collapsed="false">
      <c r="A3867" s="96" t="s">
        <v>24635</v>
      </c>
      <c r="B3867" s="97" t="s">
        <v>24636</v>
      </c>
      <c r="C3867" s="98" t="s">
        <v>24624</v>
      </c>
      <c r="D3867" s="99" t="n">
        <v>979.83</v>
      </c>
      <c r="E3867" s="96"/>
    </row>
    <row r="3868" customFormat="false" ht="12" hidden="false" customHeight="true" outlineLevel="0" collapsed="false">
      <c r="A3868" s="96" t="s">
        <v>24637</v>
      </c>
      <c r="B3868" s="97" t="s">
        <v>24638</v>
      </c>
      <c r="C3868" s="98" t="s">
        <v>24624</v>
      </c>
      <c r="D3868" s="99" t="n">
        <v>1558.97</v>
      </c>
      <c r="E3868" s="96"/>
    </row>
    <row r="3869" customFormat="false" ht="24" hidden="false" customHeight="true" outlineLevel="0" collapsed="false">
      <c r="A3869" s="96" t="s">
        <v>24639</v>
      </c>
      <c r="B3869" s="97" t="s">
        <v>24640</v>
      </c>
      <c r="C3869" s="98" t="s">
        <v>24624</v>
      </c>
      <c r="D3869" s="99" t="n">
        <v>1380.48</v>
      </c>
      <c r="E3869" s="96"/>
    </row>
    <row r="3870" customFormat="false" ht="24" hidden="false" customHeight="true" outlineLevel="0" collapsed="false">
      <c r="A3870" s="96" t="s">
        <v>24641</v>
      </c>
      <c r="B3870" s="97" t="s">
        <v>24642</v>
      </c>
      <c r="C3870" s="98" t="s">
        <v>24624</v>
      </c>
      <c r="D3870" s="99" t="n">
        <v>1882.36</v>
      </c>
      <c r="E3870" s="96"/>
    </row>
    <row r="3871" customFormat="false" ht="12" hidden="false" customHeight="true" outlineLevel="0" collapsed="false">
      <c r="A3871" s="96" t="s">
        <v>24643</v>
      </c>
      <c r="B3871" s="97" t="s">
        <v>24644</v>
      </c>
      <c r="C3871" s="98" t="s">
        <v>24624</v>
      </c>
      <c r="D3871" s="99" t="n">
        <v>2012.5</v>
      </c>
      <c r="E3871" s="96"/>
    </row>
    <row r="3872" customFormat="false" ht="12" hidden="false" customHeight="true" outlineLevel="0" collapsed="false">
      <c r="A3872" s="96" t="s">
        <v>24645</v>
      </c>
      <c r="B3872" s="97" t="s">
        <v>24646</v>
      </c>
      <c r="C3872" s="98" t="s">
        <v>24624</v>
      </c>
      <c r="D3872" s="99" t="n">
        <v>1813.81</v>
      </c>
      <c r="E3872" s="96"/>
    </row>
    <row r="3873" customFormat="false" ht="12" hidden="false" customHeight="true" outlineLevel="0" collapsed="false">
      <c r="A3873" s="96" t="s">
        <v>24647</v>
      </c>
      <c r="B3873" s="97" t="s">
        <v>24648</v>
      </c>
      <c r="C3873" s="98" t="s">
        <v>24624</v>
      </c>
      <c r="D3873" s="99" t="n">
        <v>1309.32</v>
      </c>
      <c r="E3873" s="96"/>
    </row>
    <row r="3874" customFormat="false" ht="12" hidden="false" customHeight="true" outlineLevel="0" collapsed="false">
      <c r="A3874" s="96" t="s">
        <v>24649</v>
      </c>
      <c r="B3874" s="97" t="s">
        <v>24650</v>
      </c>
      <c r="C3874" s="98" t="s">
        <v>24624</v>
      </c>
      <c r="D3874" s="99" t="n">
        <v>1387.99</v>
      </c>
      <c r="E3874" s="96"/>
    </row>
    <row r="3875" customFormat="false" ht="12" hidden="false" customHeight="true" outlineLevel="0" collapsed="false">
      <c r="A3875" s="96" t="s">
        <v>24651</v>
      </c>
      <c r="B3875" s="97" t="s">
        <v>24652</v>
      </c>
      <c r="C3875" s="98" t="s">
        <v>24624</v>
      </c>
      <c r="D3875" s="99" t="n">
        <v>1626.9</v>
      </c>
      <c r="E3875" s="96"/>
    </row>
    <row r="3876" customFormat="false" ht="12" hidden="false" customHeight="true" outlineLevel="0" collapsed="false">
      <c r="A3876" s="96" t="s">
        <v>24653</v>
      </c>
      <c r="B3876" s="97" t="s">
        <v>24654</v>
      </c>
      <c r="C3876" s="98" t="s">
        <v>24624</v>
      </c>
      <c r="D3876" s="99" t="n">
        <v>2366.26</v>
      </c>
      <c r="E3876" s="96"/>
    </row>
    <row r="3877" customFormat="false" ht="12" hidden="false" customHeight="true" outlineLevel="0" collapsed="false">
      <c r="A3877" s="96" t="s">
        <v>24655</v>
      </c>
      <c r="B3877" s="97" t="s">
        <v>24656</v>
      </c>
      <c r="C3877" s="98" t="s">
        <v>24624</v>
      </c>
      <c r="D3877" s="99" t="n">
        <v>1492.54</v>
      </c>
      <c r="E3877" s="96"/>
    </row>
    <row r="3878" customFormat="false" ht="12" hidden="false" customHeight="true" outlineLevel="0" collapsed="false">
      <c r="A3878" s="96" t="s">
        <v>24657</v>
      </c>
      <c r="B3878" s="97" t="s">
        <v>24658</v>
      </c>
      <c r="C3878" s="98" t="s">
        <v>24624</v>
      </c>
      <c r="D3878" s="99" t="n">
        <v>1291.12</v>
      </c>
      <c r="E3878" s="96"/>
    </row>
    <row r="3879" customFormat="false" ht="12" hidden="false" customHeight="true" outlineLevel="0" collapsed="false">
      <c r="A3879" s="96" t="s">
        <v>24659</v>
      </c>
      <c r="B3879" s="97" t="s">
        <v>24660</v>
      </c>
      <c r="C3879" s="98" t="s">
        <v>24624</v>
      </c>
      <c r="D3879" s="99" t="n">
        <v>1761.61</v>
      </c>
      <c r="E3879" s="96"/>
    </row>
    <row r="3880" customFormat="false" ht="24" hidden="false" customHeight="true" outlineLevel="0" collapsed="false">
      <c r="A3880" s="96" t="s">
        <v>24661</v>
      </c>
      <c r="B3880" s="97" t="s">
        <v>24662</v>
      </c>
      <c r="C3880" s="98" t="s">
        <v>24624</v>
      </c>
      <c r="D3880" s="99" t="n">
        <v>1030.15</v>
      </c>
      <c r="E3880" s="96"/>
    </row>
    <row r="3881" customFormat="false" ht="12" hidden="false" customHeight="true" outlineLevel="0" collapsed="false">
      <c r="A3881" s="96" t="s">
        <v>24663</v>
      </c>
      <c r="B3881" s="97" t="s">
        <v>24664</v>
      </c>
      <c r="C3881" s="98" t="s">
        <v>24624</v>
      </c>
      <c r="D3881" s="99" t="n">
        <v>1882.36</v>
      </c>
      <c r="E3881" s="96"/>
    </row>
    <row r="3882" customFormat="false" ht="12" hidden="false" customHeight="true" outlineLevel="0" collapsed="false">
      <c r="A3882" s="96" t="s">
        <v>24665</v>
      </c>
      <c r="B3882" s="97" t="s">
        <v>24666</v>
      </c>
      <c r="C3882" s="98" t="s">
        <v>24624</v>
      </c>
      <c r="D3882" s="99" t="n">
        <v>1492.54</v>
      </c>
      <c r="E3882" s="96"/>
    </row>
    <row r="3883" customFormat="false" ht="12" hidden="false" customHeight="true" outlineLevel="0" collapsed="false">
      <c r="A3883" s="96" t="s">
        <v>24667</v>
      </c>
      <c r="B3883" s="97" t="s">
        <v>24668</v>
      </c>
      <c r="C3883" s="98" t="s">
        <v>24624</v>
      </c>
      <c r="D3883" s="99" t="n">
        <v>1810.24</v>
      </c>
      <c r="E3883" s="96"/>
    </row>
    <row r="3884" customFormat="false" ht="12" hidden="false" customHeight="true" outlineLevel="0" collapsed="false">
      <c r="A3884" s="96" t="s">
        <v>24669</v>
      </c>
      <c r="B3884" s="97" t="s">
        <v>24670</v>
      </c>
      <c r="C3884" s="98" t="s">
        <v>24624</v>
      </c>
      <c r="D3884" s="99" t="n">
        <v>1738.12</v>
      </c>
      <c r="E3884" s="96"/>
    </row>
    <row r="3885" customFormat="false" ht="12" hidden="false" customHeight="true" outlineLevel="0" collapsed="false">
      <c r="A3885" s="96" t="s">
        <v>24671</v>
      </c>
      <c r="B3885" s="97" t="s">
        <v>24672</v>
      </c>
      <c r="C3885" s="98" t="s">
        <v>24624</v>
      </c>
      <c r="D3885" s="99" t="n">
        <v>1572.25</v>
      </c>
      <c r="E3885" s="96"/>
    </row>
    <row r="3886" customFormat="false" ht="12" hidden="false" customHeight="true" outlineLevel="0" collapsed="false">
      <c r="A3886" s="96" t="s">
        <v>24673</v>
      </c>
      <c r="B3886" s="97" t="s">
        <v>24674</v>
      </c>
      <c r="C3886" s="98" t="s">
        <v>24624</v>
      </c>
      <c r="D3886" s="99" t="n">
        <v>1581.52</v>
      </c>
      <c r="E3886" s="96"/>
    </row>
    <row r="3887" customFormat="false" ht="12" hidden="false" customHeight="true" outlineLevel="0" collapsed="false">
      <c r="A3887" s="96" t="s">
        <v>24675</v>
      </c>
      <c r="B3887" s="97" t="s">
        <v>24676</v>
      </c>
      <c r="C3887" s="98" t="s">
        <v>24624</v>
      </c>
      <c r="D3887" s="99" t="n">
        <v>1282.85</v>
      </c>
      <c r="E3887" s="96"/>
    </row>
    <row r="3888" customFormat="false" ht="12" hidden="false" customHeight="true" outlineLevel="0" collapsed="false">
      <c r="A3888" s="96" t="s">
        <v>24677</v>
      </c>
      <c r="B3888" s="97" t="s">
        <v>24678</v>
      </c>
      <c r="C3888" s="98" t="s">
        <v>24624</v>
      </c>
      <c r="D3888" s="99" t="n">
        <v>1367.32</v>
      </c>
      <c r="E3888" s="96"/>
    </row>
    <row r="3889" customFormat="false" ht="12" hidden="false" customHeight="true" outlineLevel="0" collapsed="false">
      <c r="A3889" s="96" t="s">
        <v>24679</v>
      </c>
      <c r="B3889" s="97" t="s">
        <v>24680</v>
      </c>
      <c r="C3889" s="98" t="s">
        <v>24624</v>
      </c>
      <c r="D3889" s="99" t="n">
        <v>1182.1</v>
      </c>
      <c r="E3889" s="96"/>
    </row>
    <row r="3890" customFormat="false" ht="12" hidden="false" customHeight="true" outlineLevel="0" collapsed="false">
      <c r="A3890" s="96" t="s">
        <v>24681</v>
      </c>
      <c r="B3890" s="97" t="s">
        <v>24682</v>
      </c>
      <c r="C3890" s="98" t="s">
        <v>24624</v>
      </c>
      <c r="D3890" s="99" t="n">
        <v>637.64</v>
      </c>
      <c r="E3890" s="96"/>
    </row>
    <row r="3891" customFormat="false" ht="12" hidden="false" customHeight="true" outlineLevel="0" collapsed="false">
      <c r="A3891" s="96" t="s">
        <v>24683</v>
      </c>
      <c r="B3891" s="97" t="s">
        <v>24684</v>
      </c>
      <c r="C3891" s="98" t="s">
        <v>24624</v>
      </c>
      <c r="D3891" s="99" t="n">
        <v>752.14</v>
      </c>
      <c r="E3891" s="96"/>
    </row>
    <row r="3892" customFormat="false" ht="12" hidden="false" customHeight="true" outlineLevel="0" collapsed="false">
      <c r="A3892" s="96" t="s">
        <v>24685</v>
      </c>
      <c r="B3892" s="97" t="s">
        <v>24686</v>
      </c>
      <c r="C3892" s="98" t="s">
        <v>24624</v>
      </c>
      <c r="D3892" s="99" t="n">
        <v>1028.03</v>
      </c>
      <c r="E3892" s="96"/>
    </row>
    <row r="3893" customFormat="false" ht="12" hidden="false" customHeight="true" outlineLevel="0" collapsed="false">
      <c r="A3893" s="111" t="n">
        <v>37</v>
      </c>
      <c r="B3893" s="92" t="s">
        <v>24687</v>
      </c>
      <c r="C3893" s="93"/>
      <c r="D3893" s="94"/>
      <c r="E3893" s="95"/>
    </row>
    <row r="3894" customFormat="false" ht="12" hidden="false" customHeight="true" outlineLevel="0" collapsed="false">
      <c r="A3894" s="96" t="s">
        <v>24688</v>
      </c>
      <c r="B3894" s="97" t="s">
        <v>24689</v>
      </c>
      <c r="C3894" s="98" t="s">
        <v>3625</v>
      </c>
      <c r="D3894" s="99" t="n">
        <v>1.24</v>
      </c>
      <c r="E3894" s="96"/>
    </row>
    <row r="3895" customFormat="false" ht="24" hidden="false" customHeight="true" outlineLevel="0" collapsed="false">
      <c r="A3895" s="96" t="s">
        <v>24690</v>
      </c>
      <c r="B3895" s="97" t="s">
        <v>24691</v>
      </c>
      <c r="C3895" s="98" t="s">
        <v>23341</v>
      </c>
      <c r="D3895" s="99" t="n">
        <v>36.06</v>
      </c>
      <c r="E3895" s="96"/>
    </row>
    <row r="3896" customFormat="false" ht="12" hidden="false" customHeight="true" outlineLevel="0" collapsed="false">
      <c r="A3896" s="111" t="n">
        <v>38</v>
      </c>
      <c r="B3896" s="92" t="s">
        <v>24692</v>
      </c>
      <c r="C3896" s="93"/>
      <c r="D3896" s="94"/>
      <c r="E3896" s="95"/>
    </row>
    <row r="3897" customFormat="false" ht="24" hidden="false" customHeight="true" outlineLevel="0" collapsed="false">
      <c r="A3897" s="96" t="s">
        <v>24693</v>
      </c>
      <c r="B3897" s="97" t="s">
        <v>24694</v>
      </c>
      <c r="C3897" s="98" t="s">
        <v>17460</v>
      </c>
      <c r="D3897" s="99" t="n">
        <v>0.24</v>
      </c>
      <c r="E3897" s="96"/>
    </row>
    <row r="3898" customFormat="false" ht="24" hidden="false" customHeight="true" outlineLevel="0" collapsed="false">
      <c r="A3898" s="96" t="s">
        <v>24695</v>
      </c>
      <c r="B3898" s="97" t="s">
        <v>24696</v>
      </c>
      <c r="C3898" s="98" t="s">
        <v>17460</v>
      </c>
      <c r="D3898" s="99" t="n">
        <v>0.9</v>
      </c>
      <c r="E3898" s="96"/>
    </row>
    <row r="3899" customFormat="false" ht="24" hidden="false" customHeight="true" outlineLevel="0" collapsed="false">
      <c r="A3899" s="96" t="s">
        <v>24697</v>
      </c>
      <c r="B3899" s="97" t="s">
        <v>24698</v>
      </c>
      <c r="C3899" s="98" t="s">
        <v>17460</v>
      </c>
      <c r="D3899" s="99" t="n">
        <v>0.79</v>
      </c>
      <c r="E3899" s="96"/>
    </row>
    <row r="3900" customFormat="false" ht="24" hidden="false" customHeight="true" outlineLevel="0" collapsed="false">
      <c r="A3900" s="96" t="s">
        <v>24699</v>
      </c>
      <c r="B3900" s="97" t="s">
        <v>24700</v>
      </c>
      <c r="C3900" s="98" t="s">
        <v>17460</v>
      </c>
      <c r="D3900" s="99" t="n">
        <v>0.68</v>
      </c>
      <c r="E3900" s="96"/>
    </row>
    <row r="3901" customFormat="false" ht="24" hidden="false" customHeight="true" outlineLevel="0" collapsed="false">
      <c r="A3901" s="96" t="s">
        <v>24701</v>
      </c>
      <c r="B3901" s="97" t="s">
        <v>24702</v>
      </c>
      <c r="C3901" s="98" t="s">
        <v>17460</v>
      </c>
      <c r="D3901" s="99" t="n">
        <v>0.57</v>
      </c>
      <c r="E3901" s="96"/>
    </row>
    <row r="3902" customFormat="false" ht="24" hidden="false" customHeight="true" outlineLevel="0" collapsed="false">
      <c r="A3902" s="96" t="s">
        <v>24703</v>
      </c>
      <c r="B3902" s="97" t="s">
        <v>24704</v>
      </c>
      <c r="C3902" s="98" t="s">
        <v>17460</v>
      </c>
      <c r="D3902" s="99" t="n">
        <v>0.46</v>
      </c>
      <c r="E3902" s="96"/>
    </row>
    <row r="3903" customFormat="false" ht="24" hidden="false" customHeight="true" outlineLevel="0" collapsed="false">
      <c r="A3903" s="96" t="s">
        <v>24705</v>
      </c>
      <c r="B3903" s="97" t="s">
        <v>24706</v>
      </c>
      <c r="C3903" s="98" t="s">
        <v>17460</v>
      </c>
      <c r="D3903" s="99" t="n">
        <v>0.35</v>
      </c>
      <c r="E3903" s="96"/>
    </row>
    <row r="3904" customFormat="false" ht="24" hidden="false" customHeight="true" outlineLevel="0" collapsed="false">
      <c r="A3904" s="96" t="s">
        <v>24707</v>
      </c>
      <c r="B3904" s="97" t="s">
        <v>24708</v>
      </c>
      <c r="C3904" s="98" t="s">
        <v>17460</v>
      </c>
      <c r="D3904" s="99" t="n">
        <v>0.08</v>
      </c>
      <c r="E3904" s="96"/>
    </row>
    <row r="3905" customFormat="false" ht="36" hidden="false" customHeight="true" outlineLevel="0" collapsed="false">
      <c r="A3905" s="96" t="s">
        <v>24709</v>
      </c>
      <c r="B3905" s="97" t="s">
        <v>24710</v>
      </c>
      <c r="C3905" s="98" t="s">
        <v>17460</v>
      </c>
      <c r="D3905" s="99" t="n">
        <v>0.54</v>
      </c>
      <c r="E3905" s="96"/>
    </row>
    <row r="3906" customFormat="false" ht="36" hidden="false" customHeight="true" outlineLevel="0" collapsed="false">
      <c r="A3906" s="96" t="s">
        <v>24711</v>
      </c>
      <c r="B3906" s="97" t="s">
        <v>24712</v>
      </c>
      <c r="C3906" s="98" t="s">
        <v>17460</v>
      </c>
      <c r="D3906" s="99" t="n">
        <v>2.16</v>
      </c>
      <c r="E3906" s="96"/>
    </row>
    <row r="3907" customFormat="false" ht="36" hidden="false" customHeight="true" outlineLevel="0" collapsed="false">
      <c r="A3907" s="96" t="s">
        <v>24713</v>
      </c>
      <c r="B3907" s="97" t="s">
        <v>24714</v>
      </c>
      <c r="C3907" s="98" t="s">
        <v>17460</v>
      </c>
      <c r="D3907" s="99" t="n">
        <v>1.89</v>
      </c>
      <c r="E3907" s="96"/>
    </row>
    <row r="3908" customFormat="false" ht="36" hidden="false" customHeight="true" outlineLevel="0" collapsed="false">
      <c r="A3908" s="96" t="s">
        <v>24715</v>
      </c>
      <c r="B3908" s="97" t="s">
        <v>24716</v>
      </c>
      <c r="C3908" s="98" t="s">
        <v>17460</v>
      </c>
      <c r="D3908" s="99" t="n">
        <v>1.62</v>
      </c>
      <c r="E3908" s="96"/>
    </row>
    <row r="3909" customFormat="false" ht="36" hidden="false" customHeight="true" outlineLevel="0" collapsed="false">
      <c r="A3909" s="96" t="s">
        <v>24717</v>
      </c>
      <c r="B3909" s="97" t="s">
        <v>24718</v>
      </c>
      <c r="C3909" s="98" t="s">
        <v>17460</v>
      </c>
      <c r="D3909" s="99" t="n">
        <v>1.35</v>
      </c>
      <c r="E3909" s="96"/>
    </row>
    <row r="3910" customFormat="false" ht="36" hidden="false" customHeight="true" outlineLevel="0" collapsed="false">
      <c r="A3910" s="96" t="s">
        <v>24719</v>
      </c>
      <c r="B3910" s="97" t="s">
        <v>24720</v>
      </c>
      <c r="C3910" s="98" t="s">
        <v>17460</v>
      </c>
      <c r="D3910" s="99" t="n">
        <v>1.08</v>
      </c>
      <c r="E3910" s="96"/>
    </row>
    <row r="3911" customFormat="false" ht="36" hidden="false" customHeight="true" outlineLevel="0" collapsed="false">
      <c r="A3911" s="96" t="s">
        <v>24721</v>
      </c>
      <c r="B3911" s="97" t="s">
        <v>24722</v>
      </c>
      <c r="C3911" s="98" t="s">
        <v>17460</v>
      </c>
      <c r="D3911" s="99" t="n">
        <v>0.81</v>
      </c>
      <c r="E3911" s="96"/>
    </row>
    <row r="3912" customFormat="false" ht="36" hidden="false" customHeight="true" outlineLevel="0" collapsed="false">
      <c r="A3912" s="96" t="s">
        <v>24723</v>
      </c>
      <c r="B3912" s="97" t="s">
        <v>24724</v>
      </c>
      <c r="C3912" s="98" t="s">
        <v>17460</v>
      </c>
      <c r="D3912" s="99" t="n">
        <v>0.08</v>
      </c>
      <c r="E3912" s="96"/>
    </row>
    <row r="3913" customFormat="false" ht="48.75" hidden="false" customHeight="true" outlineLevel="0" collapsed="false">
      <c r="A3913" s="96" t="s">
        <v>24725</v>
      </c>
      <c r="B3913" s="97" t="s">
        <v>24726</v>
      </c>
      <c r="C3913" s="98" t="s">
        <v>17460</v>
      </c>
      <c r="D3913" s="99" t="n">
        <v>0.13</v>
      </c>
      <c r="E3913" s="96"/>
    </row>
    <row r="3914" customFormat="false" ht="48.75" hidden="false" customHeight="true" outlineLevel="0" collapsed="false">
      <c r="A3914" s="96" t="s">
        <v>24727</v>
      </c>
      <c r="B3914" s="97" t="s">
        <v>24728</v>
      </c>
      <c r="C3914" s="98" t="s">
        <v>17460</v>
      </c>
      <c r="D3914" s="99" t="n">
        <v>0.11</v>
      </c>
      <c r="E3914" s="96"/>
    </row>
    <row r="3915" customFormat="false" ht="36" hidden="false" customHeight="true" outlineLevel="0" collapsed="false">
      <c r="A3915" s="96" t="s">
        <v>24729</v>
      </c>
      <c r="B3915" s="97" t="s">
        <v>24730</v>
      </c>
      <c r="C3915" s="98" t="s">
        <v>17460</v>
      </c>
      <c r="D3915" s="99" t="n">
        <v>0.22</v>
      </c>
      <c r="E3915" s="96"/>
    </row>
    <row r="3916" customFormat="false" ht="36" hidden="false" customHeight="true" outlineLevel="0" collapsed="false">
      <c r="A3916" s="96" t="s">
        <v>24731</v>
      </c>
      <c r="B3916" s="97" t="s">
        <v>24732</v>
      </c>
      <c r="C3916" s="98" t="s">
        <v>17460</v>
      </c>
      <c r="D3916" s="99" t="n">
        <v>0.19</v>
      </c>
      <c r="E3916" s="96"/>
    </row>
    <row r="3917" customFormat="false" ht="36" hidden="false" customHeight="true" outlineLevel="0" collapsed="false">
      <c r="A3917" s="96" t="s">
        <v>24733</v>
      </c>
      <c r="B3917" s="97" t="s">
        <v>24734</v>
      </c>
      <c r="C3917" s="98" t="s">
        <v>17460</v>
      </c>
      <c r="D3917" s="99" t="n">
        <v>0.16</v>
      </c>
      <c r="E3917" s="96"/>
    </row>
    <row r="3918" customFormat="false" ht="36" hidden="false" customHeight="true" outlineLevel="0" collapsed="false">
      <c r="A3918" s="96" t="s">
        <v>24735</v>
      </c>
      <c r="B3918" s="97" t="s">
        <v>24736</v>
      </c>
      <c r="C3918" s="98" t="s">
        <v>17460</v>
      </c>
      <c r="D3918" s="99" t="n">
        <v>0.24</v>
      </c>
      <c r="E3918" s="96"/>
    </row>
    <row r="3919" customFormat="false" ht="48.75" hidden="false" customHeight="true" outlineLevel="0" collapsed="false">
      <c r="A3919" s="96" t="s">
        <v>24737</v>
      </c>
      <c r="B3919" s="97" t="s">
        <v>24738</v>
      </c>
      <c r="C3919" s="98" t="s">
        <v>17460</v>
      </c>
      <c r="D3919" s="99" t="n">
        <v>0.46</v>
      </c>
      <c r="E3919" s="96"/>
    </row>
    <row r="3920" customFormat="false" ht="48.75" hidden="false" customHeight="true" outlineLevel="0" collapsed="false">
      <c r="A3920" s="96" t="s">
        <v>24739</v>
      </c>
      <c r="B3920" s="97" t="s">
        <v>24740</v>
      </c>
      <c r="C3920" s="98" t="s">
        <v>17460</v>
      </c>
      <c r="D3920" s="99" t="n">
        <v>1.56</v>
      </c>
      <c r="E3920" s="96"/>
    </row>
    <row r="3921" customFormat="false" ht="48.75" hidden="false" customHeight="true" outlineLevel="0" collapsed="false">
      <c r="A3921" s="96" t="s">
        <v>24741</v>
      </c>
      <c r="B3921" s="97" t="s">
        <v>24742</v>
      </c>
      <c r="C3921" s="98" t="s">
        <v>17460</v>
      </c>
      <c r="D3921" s="99" t="n">
        <v>1.32</v>
      </c>
      <c r="E3921" s="96"/>
    </row>
    <row r="3922" customFormat="false" ht="48.75" hidden="false" customHeight="true" outlineLevel="0" collapsed="false">
      <c r="A3922" s="96" t="s">
        <v>24743</v>
      </c>
      <c r="B3922" s="97" t="s">
        <v>24744</v>
      </c>
      <c r="C3922" s="98" t="s">
        <v>17460</v>
      </c>
      <c r="D3922" s="99" t="n">
        <v>1.1</v>
      </c>
      <c r="E3922" s="96"/>
    </row>
    <row r="3923" customFormat="false" ht="48.75" hidden="false" customHeight="true" outlineLevel="0" collapsed="false">
      <c r="A3923" s="96" t="s">
        <v>24745</v>
      </c>
      <c r="B3923" s="97" t="s">
        <v>24746</v>
      </c>
      <c r="C3923" s="98" t="s">
        <v>17460</v>
      </c>
      <c r="D3923" s="99" t="n">
        <v>0.89</v>
      </c>
      <c r="E3923" s="96"/>
    </row>
    <row r="3924" customFormat="false" ht="48.75" hidden="false" customHeight="true" outlineLevel="0" collapsed="false">
      <c r="A3924" s="96" t="s">
        <v>24747</v>
      </c>
      <c r="B3924" s="97" t="s">
        <v>24748</v>
      </c>
      <c r="C3924" s="98" t="s">
        <v>17460</v>
      </c>
      <c r="D3924" s="99" t="n">
        <v>0.67</v>
      </c>
      <c r="E3924" s="96"/>
    </row>
    <row r="3925" customFormat="false" ht="36" hidden="false" customHeight="true" outlineLevel="0" collapsed="false">
      <c r="A3925" s="96" t="s">
        <v>24749</v>
      </c>
      <c r="B3925" s="97" t="s">
        <v>24750</v>
      </c>
      <c r="C3925" s="98" t="s">
        <v>17460</v>
      </c>
      <c r="D3925" s="99" t="n">
        <v>1.75</v>
      </c>
      <c r="E3925" s="96"/>
    </row>
    <row r="3926" customFormat="false" ht="48.75" hidden="false" customHeight="true" outlineLevel="0" collapsed="false">
      <c r="A3926" s="96" t="s">
        <v>24751</v>
      </c>
      <c r="B3926" s="97" t="s">
        <v>24752</v>
      </c>
      <c r="C3926" s="98" t="s">
        <v>17460</v>
      </c>
      <c r="D3926" s="99" t="n">
        <v>0.67</v>
      </c>
      <c r="E3926" s="96"/>
    </row>
    <row r="3927" customFormat="false" ht="36" hidden="false" customHeight="true" outlineLevel="0" collapsed="false">
      <c r="A3927" s="96" t="s">
        <v>24753</v>
      </c>
      <c r="B3927" s="97" t="s">
        <v>24754</v>
      </c>
      <c r="C3927" s="98" t="s">
        <v>17460</v>
      </c>
      <c r="D3927" s="99" t="n">
        <v>2.64</v>
      </c>
      <c r="E3927" s="96"/>
    </row>
    <row r="3928" customFormat="false" ht="48.75" hidden="false" customHeight="true" outlineLevel="0" collapsed="false">
      <c r="A3928" s="96" t="s">
        <v>24755</v>
      </c>
      <c r="B3928" s="97" t="s">
        <v>24756</v>
      </c>
      <c r="C3928" s="98" t="s">
        <v>17460</v>
      </c>
      <c r="D3928" s="99" t="n">
        <v>2.29</v>
      </c>
      <c r="E3928" s="96"/>
    </row>
    <row r="3929" customFormat="false" ht="48.75" hidden="false" customHeight="true" outlineLevel="0" collapsed="false">
      <c r="A3929" s="96" t="s">
        <v>24757</v>
      </c>
      <c r="B3929" s="97" t="s">
        <v>24758</v>
      </c>
      <c r="C3929" s="98" t="s">
        <v>17460</v>
      </c>
      <c r="D3929" s="99" t="n">
        <v>1.97</v>
      </c>
      <c r="E3929" s="96"/>
    </row>
    <row r="3930" customFormat="false" ht="48.75" hidden="false" customHeight="true" outlineLevel="0" collapsed="false">
      <c r="A3930" s="96" t="s">
        <v>24759</v>
      </c>
      <c r="B3930" s="97" t="s">
        <v>24760</v>
      </c>
      <c r="C3930" s="98" t="s">
        <v>17460</v>
      </c>
      <c r="D3930" s="99" t="n">
        <v>1.64</v>
      </c>
      <c r="E3930" s="96"/>
    </row>
    <row r="3931" customFormat="false" ht="48.75" hidden="false" customHeight="true" outlineLevel="0" collapsed="false">
      <c r="A3931" s="96" t="s">
        <v>24761</v>
      </c>
      <c r="B3931" s="97" t="s">
        <v>24762</v>
      </c>
      <c r="C3931" s="98" t="s">
        <v>17460</v>
      </c>
      <c r="D3931" s="99" t="n">
        <v>1.32</v>
      </c>
      <c r="E3931" s="96"/>
    </row>
    <row r="3932" customFormat="false" ht="48.75" hidden="false" customHeight="true" outlineLevel="0" collapsed="false">
      <c r="A3932" s="96" t="s">
        <v>24763</v>
      </c>
      <c r="B3932" s="97" t="s">
        <v>24764</v>
      </c>
      <c r="C3932" s="98" t="s">
        <v>17460</v>
      </c>
      <c r="D3932" s="99" t="n">
        <v>1</v>
      </c>
      <c r="E3932" s="96"/>
    </row>
    <row r="3933" customFormat="false" ht="24" hidden="false" customHeight="true" outlineLevel="0" collapsed="false">
      <c r="A3933" s="96" t="s">
        <v>24765</v>
      </c>
      <c r="B3933" s="97" t="s">
        <v>24766</v>
      </c>
      <c r="C3933" s="98" t="s">
        <v>17460</v>
      </c>
      <c r="D3933" s="99" t="n">
        <v>0.16</v>
      </c>
      <c r="E3933" s="96"/>
    </row>
    <row r="3934" customFormat="false" ht="24" hidden="false" customHeight="true" outlineLevel="0" collapsed="false">
      <c r="A3934" s="96" t="s">
        <v>24767</v>
      </c>
      <c r="B3934" s="97" t="s">
        <v>24768</v>
      </c>
      <c r="C3934" s="98" t="s">
        <v>17460</v>
      </c>
      <c r="D3934" s="99" t="n">
        <v>0.6</v>
      </c>
      <c r="E3934" s="96"/>
    </row>
    <row r="3935" customFormat="false" ht="24" hidden="false" customHeight="true" outlineLevel="0" collapsed="false">
      <c r="A3935" s="96" t="s">
        <v>24769</v>
      </c>
      <c r="B3935" s="97" t="s">
        <v>24770</v>
      </c>
      <c r="C3935" s="98" t="s">
        <v>17460</v>
      </c>
      <c r="D3935" s="99" t="n">
        <v>0.54</v>
      </c>
      <c r="E3935" s="96"/>
    </row>
    <row r="3936" customFormat="false" ht="24" hidden="false" customHeight="true" outlineLevel="0" collapsed="false">
      <c r="A3936" s="96" t="s">
        <v>24771</v>
      </c>
      <c r="B3936" s="97" t="s">
        <v>24772</v>
      </c>
      <c r="C3936" s="98" t="s">
        <v>17460</v>
      </c>
      <c r="D3936" s="99" t="n">
        <v>0.48</v>
      </c>
      <c r="E3936" s="96"/>
    </row>
    <row r="3937" customFormat="false" ht="24" hidden="false" customHeight="true" outlineLevel="0" collapsed="false">
      <c r="A3937" s="96" t="s">
        <v>24773</v>
      </c>
      <c r="B3937" s="97" t="s">
        <v>24774</v>
      </c>
      <c r="C3937" s="98" t="s">
        <v>17460</v>
      </c>
      <c r="D3937" s="99" t="n">
        <v>0.36</v>
      </c>
      <c r="E3937" s="96"/>
    </row>
    <row r="3938" customFormat="false" ht="24" hidden="false" customHeight="true" outlineLevel="0" collapsed="false">
      <c r="A3938" s="96" t="s">
        <v>24775</v>
      </c>
      <c r="B3938" s="97" t="s">
        <v>24776</v>
      </c>
      <c r="C3938" s="98" t="s">
        <v>17460</v>
      </c>
      <c r="D3938" s="99" t="n">
        <v>0.3</v>
      </c>
      <c r="E3938" s="96"/>
    </row>
    <row r="3939" customFormat="false" ht="24" hidden="false" customHeight="true" outlineLevel="0" collapsed="false">
      <c r="A3939" s="96" t="s">
        <v>24777</v>
      </c>
      <c r="B3939" s="97" t="s">
        <v>24778</v>
      </c>
      <c r="C3939" s="98" t="s">
        <v>17460</v>
      </c>
      <c r="D3939" s="99" t="n">
        <v>0.24</v>
      </c>
      <c r="E3939" s="96"/>
    </row>
    <row r="3940" customFormat="false" ht="36" hidden="false" customHeight="true" outlineLevel="0" collapsed="false">
      <c r="A3940" s="96" t="s">
        <v>24779</v>
      </c>
      <c r="B3940" s="97" t="s">
        <v>24780</v>
      </c>
      <c r="C3940" s="98" t="s">
        <v>17460</v>
      </c>
      <c r="D3940" s="99" t="n">
        <v>0.13</v>
      </c>
      <c r="E3940" s="96"/>
    </row>
    <row r="3941" customFormat="false" ht="36" hidden="false" customHeight="true" outlineLevel="0" collapsed="false">
      <c r="A3941" s="96" t="s">
        <v>24781</v>
      </c>
      <c r="B3941" s="97" t="s">
        <v>24782</v>
      </c>
      <c r="C3941" s="98" t="s">
        <v>17460</v>
      </c>
      <c r="D3941" s="99" t="n">
        <v>0.45</v>
      </c>
      <c r="E3941" s="96"/>
    </row>
    <row r="3942" customFormat="false" ht="36" hidden="false" customHeight="true" outlineLevel="0" collapsed="false">
      <c r="A3942" s="96" t="s">
        <v>24783</v>
      </c>
      <c r="B3942" s="97" t="s">
        <v>24784</v>
      </c>
      <c r="C3942" s="98" t="s">
        <v>17460</v>
      </c>
      <c r="D3942" s="99" t="n">
        <v>0.39</v>
      </c>
      <c r="E3942" s="96"/>
    </row>
    <row r="3943" customFormat="false" ht="36" hidden="false" customHeight="true" outlineLevel="0" collapsed="false">
      <c r="A3943" s="96" t="s">
        <v>24785</v>
      </c>
      <c r="B3943" s="97" t="s">
        <v>24786</v>
      </c>
      <c r="C3943" s="98" t="s">
        <v>17460</v>
      </c>
      <c r="D3943" s="99" t="n">
        <v>0.3</v>
      </c>
      <c r="E3943" s="96"/>
    </row>
    <row r="3944" customFormat="false" ht="36" hidden="false" customHeight="true" outlineLevel="0" collapsed="false">
      <c r="A3944" s="96" t="s">
        <v>24787</v>
      </c>
      <c r="B3944" s="97" t="s">
        <v>24788</v>
      </c>
      <c r="C3944" s="98" t="s">
        <v>17460</v>
      </c>
      <c r="D3944" s="99" t="n">
        <v>0.24</v>
      </c>
      <c r="E3944" s="96"/>
    </row>
    <row r="3945" customFormat="false" ht="36" hidden="false" customHeight="true" outlineLevel="0" collapsed="false">
      <c r="A3945" s="96" t="s">
        <v>24789</v>
      </c>
      <c r="B3945" s="97" t="s">
        <v>24790</v>
      </c>
      <c r="C3945" s="98" t="s">
        <v>17460</v>
      </c>
      <c r="D3945" s="99" t="n">
        <v>0.21</v>
      </c>
      <c r="E3945" s="96"/>
    </row>
    <row r="3946" customFormat="false" ht="36" hidden="false" customHeight="true" outlineLevel="0" collapsed="false">
      <c r="A3946" s="96" t="s">
        <v>24791</v>
      </c>
      <c r="B3946" s="97" t="s">
        <v>24792</v>
      </c>
      <c r="C3946" s="98" t="s">
        <v>17460</v>
      </c>
      <c r="D3946" s="99" t="n">
        <v>0.52</v>
      </c>
      <c r="E3946" s="96"/>
    </row>
    <row r="3947" customFormat="false" ht="36" hidden="false" customHeight="true" outlineLevel="0" collapsed="false">
      <c r="A3947" s="96" t="s">
        <v>24793</v>
      </c>
      <c r="B3947" s="97" t="s">
        <v>24794</v>
      </c>
      <c r="C3947" s="98" t="s">
        <v>17460</v>
      </c>
      <c r="D3947" s="99" t="n">
        <v>0.19</v>
      </c>
      <c r="E3947" s="96"/>
    </row>
    <row r="3948" customFormat="false" ht="36" hidden="false" customHeight="true" outlineLevel="0" collapsed="false">
      <c r="A3948" s="96" t="s">
        <v>24795</v>
      </c>
      <c r="B3948" s="97" t="s">
        <v>24796</v>
      </c>
      <c r="C3948" s="98" t="s">
        <v>17460</v>
      </c>
      <c r="D3948" s="99" t="n">
        <v>0.66</v>
      </c>
      <c r="E3948" s="96"/>
    </row>
    <row r="3949" customFormat="false" ht="36" hidden="false" customHeight="true" outlineLevel="0" collapsed="false">
      <c r="A3949" s="96" t="s">
        <v>24797</v>
      </c>
      <c r="B3949" s="97" t="s">
        <v>24798</v>
      </c>
      <c r="C3949" s="98" t="s">
        <v>17460</v>
      </c>
      <c r="D3949" s="99" t="n">
        <v>0.48</v>
      </c>
      <c r="E3949" s="96"/>
    </row>
    <row r="3950" customFormat="false" ht="36" hidden="false" customHeight="true" outlineLevel="0" collapsed="false">
      <c r="A3950" s="96" t="s">
        <v>24799</v>
      </c>
      <c r="B3950" s="97" t="s">
        <v>24800</v>
      </c>
      <c r="C3950" s="98" t="s">
        <v>17460</v>
      </c>
      <c r="D3950" s="99" t="n">
        <v>0.4</v>
      </c>
      <c r="E3950" s="96"/>
    </row>
    <row r="3951" customFormat="false" ht="36" hidden="false" customHeight="true" outlineLevel="0" collapsed="false">
      <c r="A3951" s="96" t="s">
        <v>24801</v>
      </c>
      <c r="B3951" s="97" t="s">
        <v>24802</v>
      </c>
      <c r="C3951" s="98" t="s">
        <v>17460</v>
      </c>
      <c r="D3951" s="99" t="n">
        <v>0.29</v>
      </c>
      <c r="E3951" s="96"/>
    </row>
    <row r="3952" customFormat="false" ht="36" hidden="false" customHeight="true" outlineLevel="0" collapsed="false">
      <c r="A3952" s="96" t="s">
        <v>24803</v>
      </c>
      <c r="B3952" s="97" t="s">
        <v>24804</v>
      </c>
      <c r="C3952" s="98" t="s">
        <v>17460</v>
      </c>
      <c r="D3952" s="99" t="n">
        <v>0.78</v>
      </c>
      <c r="E3952" s="96"/>
    </row>
    <row r="3953" customFormat="false" ht="36" hidden="false" customHeight="true" outlineLevel="0" collapsed="false">
      <c r="A3953" s="96" t="s">
        <v>24805</v>
      </c>
      <c r="B3953" s="97" t="s">
        <v>24806</v>
      </c>
      <c r="C3953" s="98" t="s">
        <v>17460</v>
      </c>
      <c r="D3953" s="99" t="n">
        <v>0.57</v>
      </c>
      <c r="E3953" s="96"/>
    </row>
    <row r="3954" customFormat="false" ht="12" hidden="false" customHeight="true" outlineLevel="0" collapsed="false">
      <c r="A3954" s="111" t="n">
        <v>39</v>
      </c>
      <c r="B3954" s="92" t="s">
        <v>24807</v>
      </c>
      <c r="C3954" s="93"/>
      <c r="D3954" s="94"/>
      <c r="E3954" s="95"/>
    </row>
    <row r="3955" customFormat="false" ht="12" hidden="false" customHeight="true" outlineLevel="0" collapsed="false">
      <c r="A3955" s="96" t="s">
        <v>24808</v>
      </c>
      <c r="B3955" s="97" t="s">
        <v>24809</v>
      </c>
      <c r="C3955" s="98" t="s">
        <v>24810</v>
      </c>
      <c r="D3955" s="99" t="n">
        <v>170</v>
      </c>
      <c r="E3955" s="96"/>
    </row>
    <row r="3956" customFormat="false" ht="12" hidden="false" customHeight="true" outlineLevel="0" collapsed="false">
      <c r="A3956" s="96" t="s">
        <v>24811</v>
      </c>
      <c r="B3956" s="97" t="s">
        <v>24812</v>
      </c>
      <c r="C3956" s="98" t="s">
        <v>24810</v>
      </c>
      <c r="D3956" s="99" t="n">
        <v>130</v>
      </c>
      <c r="E3956" s="96"/>
    </row>
    <row r="3957" customFormat="false" ht="12" hidden="false" customHeight="true" outlineLevel="0" collapsed="false">
      <c r="A3957" s="96" t="s">
        <v>24813</v>
      </c>
      <c r="B3957" s="97" t="s">
        <v>24814</v>
      </c>
      <c r="C3957" s="98" t="s">
        <v>24810</v>
      </c>
      <c r="D3957" s="99" t="n">
        <v>50</v>
      </c>
      <c r="E3957" s="96"/>
    </row>
    <row r="3958" customFormat="false" ht="12" hidden="false" customHeight="true" outlineLevel="0" collapsed="false">
      <c r="A3958" s="96" t="s">
        <v>24815</v>
      </c>
      <c r="B3958" s="97" t="s">
        <v>24816</v>
      </c>
      <c r="C3958" s="98" t="s">
        <v>24810</v>
      </c>
      <c r="D3958" s="99" t="n">
        <v>25</v>
      </c>
      <c r="E3958" s="96"/>
    </row>
    <row r="3959" customFormat="false" ht="12" hidden="false" customHeight="true" outlineLevel="0" collapsed="false">
      <c r="A3959" s="125" t="n">
        <v>245</v>
      </c>
      <c r="B3959" s="92" t="s">
        <v>24817</v>
      </c>
      <c r="C3959" s="93"/>
      <c r="D3959" s="94"/>
      <c r="E3959" s="95"/>
    </row>
    <row r="3960" customFormat="false" ht="30" hidden="false" customHeight="true" outlineLevel="0" collapsed="false">
      <c r="A3960" s="96" t="s">
        <v>24818</v>
      </c>
      <c r="B3960" s="97" t="s">
        <v>24819</v>
      </c>
      <c r="C3960" s="98" t="s">
        <v>15</v>
      </c>
      <c r="D3960" s="99" t="n">
        <v>888.97</v>
      </c>
      <c r="E3960" s="96"/>
    </row>
    <row r="3961" customFormat="false" ht="32.25" hidden="false" customHeight="true" outlineLevel="0" collapsed="false">
      <c r="A3961" s="96" t="s">
        <v>24820</v>
      </c>
      <c r="B3961" s="97" t="s">
        <v>24821</v>
      </c>
      <c r="C3961" s="98" t="s">
        <v>3625</v>
      </c>
      <c r="D3961" s="99" t="n">
        <v>2.22</v>
      </c>
      <c r="E3961" s="96"/>
    </row>
    <row r="3962" customFormat="false" ht="31.5" hidden="false" customHeight="true" outlineLevel="0" collapsed="false">
      <c r="A3962" s="96" t="s">
        <v>24822</v>
      </c>
      <c r="B3962" s="97" t="s">
        <v>24823</v>
      </c>
      <c r="C3962" s="98" t="s">
        <v>172</v>
      </c>
      <c r="D3962" s="99" t="n">
        <v>72.5</v>
      </c>
      <c r="E3962" s="96"/>
    </row>
    <row r="3963" customFormat="false" ht="15" hidden="false" customHeight="true" outlineLevel="0" collapsed="false">
      <c r="A3963" s="135" t="s">
        <v>24824</v>
      </c>
      <c r="B3963" s="136"/>
      <c r="C3963" s="135"/>
      <c r="D3963" s="137"/>
      <c r="E3963" s="135"/>
    </row>
    <row r="3964" customFormat="false" ht="16.5" hidden="false" customHeight="true" outlineLevel="0" collapsed="false">
      <c r="A3964" s="138" t="s">
        <v>24825</v>
      </c>
      <c r="B3964" s="139"/>
      <c r="C3964" s="138"/>
      <c r="D3964" s="140"/>
      <c r="E3964" s="138"/>
    </row>
    <row r="3965" customFormat="false" ht="27" hidden="false" customHeight="true" outlineLevel="0" collapsed="false">
      <c r="A3965" s="141" t="s">
        <v>13597</v>
      </c>
      <c r="B3965" s="141" t="s">
        <v>24826</v>
      </c>
      <c r="C3965" s="142" t="s">
        <v>12843</v>
      </c>
      <c r="D3965" s="143" t="n">
        <v>203.82</v>
      </c>
      <c r="E3965" s="141"/>
      <c r="F3965" s="144" t="s">
        <v>24827</v>
      </c>
    </row>
    <row r="3966" customFormat="false" ht="35.25" hidden="false" customHeight="true" outlineLevel="0" collapsed="false">
      <c r="A3966" s="141" t="s">
        <v>24828</v>
      </c>
      <c r="B3966" s="141" t="s">
        <v>24829</v>
      </c>
      <c r="C3966" s="142" t="s">
        <v>24830</v>
      </c>
      <c r="D3966" s="143" t="n">
        <v>1.28</v>
      </c>
      <c r="E3966" s="141"/>
      <c r="F3966" s="72" t="s">
        <v>24827</v>
      </c>
    </row>
    <row r="3967" customFormat="false" ht="35.25" hidden="false" customHeight="true" outlineLevel="0" collapsed="false">
      <c r="A3967" s="141" t="s">
        <v>24831</v>
      </c>
      <c r="B3967" s="141" t="s">
        <v>24832</v>
      </c>
      <c r="C3967" s="142" t="s">
        <v>24830</v>
      </c>
      <c r="D3967" s="143" t="n">
        <v>0.5</v>
      </c>
      <c r="E3967" s="141"/>
      <c r="F3967" s="72" t="s">
        <v>24827</v>
      </c>
    </row>
    <row r="3968" customFormat="false" ht="34.5" hidden="false" customHeight="true" outlineLevel="0" collapsed="false">
      <c r="A3968" s="96" t="s">
        <v>24833</v>
      </c>
      <c r="B3968" s="97" t="s">
        <v>24834</v>
      </c>
      <c r="C3968" s="98" t="s">
        <v>172</v>
      </c>
      <c r="D3968" s="99" t="n">
        <v>1396.92</v>
      </c>
      <c r="E3968" s="96"/>
    </row>
    <row r="3969" customFormat="false" ht="15.75" hidden="false" customHeight="true" outlineLevel="0" collapsed="false">
      <c r="A3969" s="141" t="s">
        <v>14629</v>
      </c>
      <c r="B3969" s="141" t="s">
        <v>14630</v>
      </c>
      <c r="C3969" s="142" t="s">
        <v>12840</v>
      </c>
      <c r="D3969" s="143" t="n">
        <v>232.28</v>
      </c>
      <c r="E3969" s="141"/>
      <c r="F3969" s="72" t="s">
        <v>24827</v>
      </c>
    </row>
    <row r="3970" customFormat="false" ht="12" hidden="false" customHeight="true" outlineLevel="0" collapsed="false">
      <c r="A3970" s="141" t="s">
        <v>5980</v>
      </c>
      <c r="B3970" s="141" t="s">
        <v>24835</v>
      </c>
      <c r="C3970" s="142" t="s">
        <v>24836</v>
      </c>
      <c r="D3970" s="143" t="n">
        <v>479.07</v>
      </c>
      <c r="E3970" s="141"/>
      <c r="F3970" s="72" t="s">
        <v>24827</v>
      </c>
    </row>
    <row r="3971" customFormat="false" ht="47.25" hidden="false" customHeight="true" outlineLevel="0" collapsed="false">
      <c r="A3971" s="141" t="s">
        <v>15684</v>
      </c>
      <c r="B3971" s="141" t="s">
        <v>15685</v>
      </c>
      <c r="C3971" s="142" t="s">
        <v>12890</v>
      </c>
      <c r="D3971" s="143" t="n">
        <v>310.8</v>
      </c>
      <c r="E3971" s="141"/>
      <c r="F3971" s="72" t="s">
        <v>24827</v>
      </c>
    </row>
    <row r="3972" customFormat="false" ht="15" hidden="false" customHeight="true" outlineLevel="0" collapsed="false">
      <c r="A3972" s="141" t="s">
        <v>16602</v>
      </c>
      <c r="B3972" s="141" t="s">
        <v>24837</v>
      </c>
      <c r="C3972" s="142" t="s">
        <v>12843</v>
      </c>
      <c r="D3972" s="143" t="n">
        <v>2.86</v>
      </c>
      <c r="E3972" s="144"/>
      <c r="F3972" s="72" t="s">
        <v>24827</v>
      </c>
    </row>
    <row r="3973" customFormat="false" ht="26.25" hidden="false" customHeight="true" outlineLevel="0" collapsed="false">
      <c r="A3973" s="72" t="s">
        <v>24838</v>
      </c>
      <c r="B3973" s="97" t="s">
        <v>24839</v>
      </c>
      <c r="C3973" s="145" t="s">
        <v>17561</v>
      </c>
      <c r="D3973" s="146" t="n">
        <v>239.78</v>
      </c>
      <c r="E3973" s="97"/>
    </row>
    <row r="3974" customFormat="false" ht="25.5" hidden="false" customHeight="true" outlineLevel="0" collapsed="false">
      <c r="A3974" s="72" t="s">
        <v>24840</v>
      </c>
      <c r="B3974" s="72" t="s">
        <v>24841</v>
      </c>
      <c r="C3974" s="72" t="s">
        <v>8558</v>
      </c>
      <c r="D3974" s="73" t="n">
        <v>4487.92</v>
      </c>
    </row>
    <row r="3975" customFormat="false" ht="25.5" hidden="false" customHeight="true" outlineLevel="0" collapsed="false">
      <c r="A3975" s="72" t="s">
        <v>24842</v>
      </c>
      <c r="B3975" s="72" t="s">
        <v>24843</v>
      </c>
      <c r="C3975" s="72" t="s">
        <v>8558</v>
      </c>
      <c r="D3975" s="73" t="n">
        <v>2770.71</v>
      </c>
    </row>
    <row r="3976" customFormat="false" ht="25.5" hidden="false" customHeight="true" outlineLevel="0" collapsed="false"/>
    <row r="3977" customFormat="false" ht="48.75" hidden="false" customHeight="true" outlineLevel="0" collapsed="false"/>
    <row r="3978" customFormat="false" ht="24" hidden="false" customHeight="true" outlineLevel="0" collapsed="false"/>
    <row r="3979" customFormat="false" ht="24" hidden="false" customHeight="true" outlineLevel="0" collapsed="false"/>
    <row r="3980" customFormat="false" ht="36" hidden="false" customHeight="true" outlineLevel="0" collapsed="false"/>
    <row r="3981" customFormat="false" ht="36" hidden="false" customHeight="true" outlineLevel="0" collapsed="false"/>
    <row r="3982" customFormat="false" ht="36" hidden="false" customHeight="true" outlineLevel="0" collapsed="false"/>
    <row r="3983" customFormat="false" ht="48.75" hidden="false" customHeight="true" outlineLevel="0" collapsed="false"/>
    <row r="3984" customFormat="false" ht="24" hidden="false" customHeight="true" outlineLevel="0" collapsed="false"/>
    <row r="3985" customFormat="false" ht="12" hidden="false" customHeight="true" outlineLevel="0" collapsed="false"/>
    <row r="3986" customFormat="false" ht="36" hidden="false" customHeight="true" outlineLevel="0" collapsed="false"/>
    <row r="3987" customFormat="false" ht="12" hidden="false" customHeight="true" outlineLevel="0" collapsed="false"/>
    <row r="3988" customFormat="false" ht="12" hidden="false" customHeight="true" outlineLevel="0" collapsed="false"/>
    <row r="3989" customFormat="false" ht="12" hidden="false" customHeight="true" outlineLevel="0" collapsed="false"/>
    <row r="3990" customFormat="false" ht="24" hidden="false" customHeight="true" outlineLevel="0" collapsed="false"/>
    <row r="3991" customFormat="false" ht="48.75" hidden="false" customHeight="true" outlineLevel="0" collapsed="false"/>
    <row r="3992" customFormat="false" ht="36" hidden="false" customHeight="true" outlineLevel="0" collapsed="false"/>
    <row r="3993" customFormat="false" ht="36" hidden="false" customHeight="true" outlineLevel="0" collapsed="false"/>
    <row r="3994" customFormat="false" ht="36" hidden="false" customHeight="true" outlineLevel="0" collapsed="false"/>
    <row r="3995" customFormat="false" ht="12" hidden="false" customHeight="true" outlineLevel="0" collapsed="false"/>
    <row r="3996" customFormat="false" ht="36" hidden="false" customHeight="true" outlineLevel="0" collapsed="false"/>
    <row r="3997" customFormat="false" ht="24" hidden="false" customHeight="true" outlineLevel="0" collapsed="false"/>
    <row r="3998" customFormat="false" ht="36" hidden="false" customHeight="true" outlineLevel="0" collapsed="false"/>
    <row r="3999" customFormat="false" ht="36" hidden="false" customHeight="true" outlineLevel="0" collapsed="false"/>
    <row r="4000" customFormat="false" ht="36" hidden="false" customHeight="true" outlineLevel="0" collapsed="false"/>
    <row r="4001" customFormat="false" ht="36" hidden="false" customHeight="true" outlineLevel="0" collapsed="false"/>
    <row r="4002" customFormat="false" ht="48.75" hidden="false" customHeight="true" outlineLevel="0" collapsed="false"/>
    <row r="4003" customFormat="false" ht="36" hidden="false" customHeight="true" outlineLevel="0" collapsed="false"/>
    <row r="4004" customFormat="false" ht="36" hidden="false" customHeight="true" outlineLevel="0" collapsed="false"/>
    <row r="4005" customFormat="false" ht="36" hidden="false" customHeight="true" outlineLevel="0" collapsed="false"/>
    <row r="4006" customFormat="false" ht="36" hidden="false" customHeight="true" outlineLevel="0" collapsed="false"/>
    <row r="4007" customFormat="false" ht="36" hidden="false" customHeight="true" outlineLevel="0" collapsed="false"/>
    <row r="4008" customFormat="false" ht="36" hidden="false" customHeight="true" outlineLevel="0" collapsed="false"/>
    <row r="4009" customFormat="false" ht="48.75" hidden="false" customHeight="true" outlineLevel="0" collapsed="false"/>
    <row r="4010" customFormat="false" ht="36" hidden="false" customHeight="true" outlineLevel="0" collapsed="false"/>
    <row r="4011" customFormat="false" ht="36" hidden="false" customHeight="true" outlineLevel="0" collapsed="false"/>
    <row r="4012" customFormat="false" ht="36" hidden="false" customHeight="true" outlineLevel="0" collapsed="false"/>
    <row r="4013" customFormat="false" ht="24" hidden="false" customHeight="true" outlineLevel="0" collapsed="false"/>
    <row r="4014" customFormat="false" ht="36" hidden="false" customHeight="true" outlineLevel="0" collapsed="false"/>
    <row r="4015" customFormat="false" ht="36" hidden="false" customHeight="true" outlineLevel="0" collapsed="false"/>
    <row r="4016" customFormat="false" ht="12" hidden="false" customHeight="true" outlineLevel="0" collapsed="false"/>
    <row r="4017" customFormat="false" ht="36" hidden="false" customHeight="true" outlineLevel="0" collapsed="false"/>
    <row r="4018" customFormat="false" ht="24" hidden="false" customHeight="true" outlineLevel="0" collapsed="false"/>
    <row r="4019" customFormat="false" ht="48.75" hidden="false" customHeight="true" outlineLevel="0" collapsed="false"/>
    <row r="4020" customFormat="false" ht="36" hidden="false" customHeight="true" outlineLevel="0" collapsed="false"/>
    <row r="4021" customFormat="false" ht="48.75" hidden="false" customHeight="true" outlineLevel="0" collapsed="false"/>
    <row r="4022" customFormat="false" ht="36" hidden="false" customHeight="true" outlineLevel="0" collapsed="false"/>
    <row r="4023" customFormat="false" ht="36" hidden="false" customHeight="true" outlineLevel="0" collapsed="false"/>
    <row r="4024" customFormat="false" ht="36" hidden="false" customHeight="true" outlineLevel="0" collapsed="false"/>
    <row r="4025" customFormat="false" ht="36" hidden="false" customHeight="true" outlineLevel="0" collapsed="false"/>
    <row r="4026" customFormat="false" ht="36" hidden="false" customHeight="true" outlineLevel="0" collapsed="false"/>
    <row r="4027" customFormat="false" ht="36" hidden="false" customHeight="true" outlineLevel="0" collapsed="false"/>
    <row r="4028" customFormat="false" ht="36" hidden="false" customHeight="true" outlineLevel="0" collapsed="false"/>
    <row r="4029" customFormat="false" ht="36" hidden="false" customHeight="true" outlineLevel="0" collapsed="false"/>
    <row r="4030" customFormat="false" ht="36" hidden="false" customHeight="true" outlineLevel="0" collapsed="false"/>
    <row r="4031" customFormat="false" ht="36" hidden="false" customHeight="true" outlineLevel="0" collapsed="false"/>
    <row r="4032" customFormat="false" ht="36" hidden="false" customHeight="true" outlineLevel="0" collapsed="false"/>
    <row r="4033" customFormat="false" ht="36" hidden="false" customHeight="true" outlineLevel="0" collapsed="false"/>
    <row r="4034" customFormat="false" ht="36" hidden="false" customHeight="true" outlineLevel="0" collapsed="false"/>
    <row r="4035" customFormat="false" ht="36" hidden="false" customHeight="true" outlineLevel="0" collapsed="false"/>
    <row r="4036" customFormat="false" ht="36" hidden="false" customHeight="true" outlineLevel="0" collapsed="false"/>
    <row r="4037" customFormat="false" ht="12" hidden="false" customHeight="true" outlineLevel="0" collapsed="false"/>
    <row r="4038" customFormat="false" ht="12" hidden="false" customHeight="true" outlineLevel="0" collapsed="false"/>
    <row r="4039" customFormat="false" ht="24" hidden="false" customHeight="true" outlineLevel="0" collapsed="false"/>
    <row r="4040" customFormat="false" ht="24" hidden="false" customHeight="true" outlineLevel="0" collapsed="false"/>
    <row r="4041" customFormat="false" ht="24" hidden="false" customHeight="true" outlineLevel="0" collapsed="false"/>
    <row r="4042" customFormat="false" ht="12" hidden="false" customHeight="true" outlineLevel="0" collapsed="false"/>
    <row r="4043" customFormat="false" ht="48.75" hidden="false" customHeight="true" outlineLevel="0" collapsed="false"/>
    <row r="4044" customFormat="false" ht="24" hidden="false" customHeight="true" outlineLevel="0" collapsed="false"/>
    <row r="4045" customFormat="false" ht="12" hidden="false" customHeight="true" outlineLevel="0" collapsed="false"/>
    <row r="4046" customFormat="false" ht="24" hidden="false" customHeight="true" outlineLevel="0" collapsed="false"/>
    <row r="4047" customFormat="false" ht="24" hidden="false" customHeight="true" outlineLevel="0" collapsed="false"/>
    <row r="4048" customFormat="false" ht="12" hidden="false" customHeight="true" outlineLevel="0" collapsed="false"/>
    <row r="4049" customFormat="false" ht="12" hidden="false" customHeight="true" outlineLevel="0" collapsed="false"/>
    <row r="4050" customFormat="false" ht="24" hidden="false" customHeight="true" outlineLevel="0" collapsed="false"/>
    <row r="4051" customFormat="false" ht="24" hidden="false" customHeight="true" outlineLevel="0" collapsed="false"/>
    <row r="4052" customFormat="false" ht="24" hidden="false" customHeight="true" outlineLevel="0" collapsed="false"/>
    <row r="4053" customFormat="false" ht="24" hidden="false" customHeight="true" outlineLevel="0" collapsed="false"/>
    <row r="4054" customFormat="false" ht="24" hidden="false" customHeight="true" outlineLevel="0" collapsed="false"/>
    <row r="4055" customFormat="false" ht="24" hidden="false" customHeight="true" outlineLevel="0" collapsed="false"/>
    <row r="4056" customFormat="false" ht="24" hidden="false" customHeight="true" outlineLevel="0" collapsed="false"/>
    <row r="4057" customFormat="false" ht="24" hidden="false" customHeight="true" outlineLevel="0" collapsed="false"/>
    <row r="4058" customFormat="false" ht="24" hidden="false" customHeight="true" outlineLevel="0" collapsed="false"/>
    <row r="4059" customFormat="false" ht="36" hidden="false" customHeight="true" outlineLevel="0" collapsed="false"/>
    <row r="4060" customFormat="false" ht="24" hidden="false" customHeight="true" outlineLevel="0" collapsed="false"/>
    <row r="4061" customFormat="false" ht="36" hidden="false" customHeight="true" outlineLevel="0" collapsed="false"/>
    <row r="4062" customFormat="false" ht="24" hidden="false" customHeight="true" outlineLevel="0" collapsed="false"/>
    <row r="4063" customFormat="false" ht="12" hidden="false" customHeight="true" outlineLevel="0" collapsed="false"/>
    <row r="4064" customFormat="false" ht="12" hidden="false" customHeight="true" outlineLevel="0" collapsed="false"/>
    <row r="4065" customFormat="false" ht="12" hidden="false" customHeight="true" outlineLevel="0" collapsed="false"/>
    <row r="4066" customFormat="false" ht="36" hidden="false" customHeight="true" outlineLevel="0" collapsed="false"/>
    <row r="4067" customFormat="false" ht="24" hidden="false" customHeight="true" outlineLevel="0" collapsed="false"/>
    <row r="4068" customFormat="false" ht="12" hidden="false" customHeight="true" outlineLevel="0" collapsed="false"/>
    <row r="4069" customFormat="false" ht="24" hidden="false" customHeight="true" outlineLevel="0" collapsed="false"/>
    <row r="4070" customFormat="false" ht="12" hidden="false" customHeight="true" outlineLevel="0" collapsed="false"/>
    <row r="4071" customFormat="false" ht="24" hidden="false" customHeight="true" outlineLevel="0" collapsed="false"/>
    <row r="4072" customFormat="false" ht="48.75" hidden="false" customHeight="true" outlineLevel="0" collapsed="false"/>
    <row r="4073" customFormat="false" ht="36" hidden="false" customHeight="true" outlineLevel="0" collapsed="false"/>
    <row r="4074" customFormat="false" ht="12" hidden="false" customHeight="true" outlineLevel="0" collapsed="false"/>
    <row r="4075" customFormat="false" ht="24" hidden="false" customHeight="true" outlineLevel="0" collapsed="false"/>
    <row r="4076" customFormat="false" ht="24" hidden="false" customHeight="true" outlineLevel="0" collapsed="false"/>
    <row r="4077" customFormat="false" ht="24" hidden="false" customHeight="true" outlineLevel="0" collapsed="false"/>
    <row r="4078" customFormat="false" ht="24" hidden="false" customHeight="true" outlineLevel="0" collapsed="false"/>
    <row r="4079" customFormat="false" ht="24" hidden="false" customHeight="true" outlineLevel="0" collapsed="false"/>
    <row r="4080" customFormat="false" ht="24" hidden="false" customHeight="true" outlineLevel="0" collapsed="false"/>
    <row r="4081" customFormat="false" ht="24" hidden="false" customHeight="true" outlineLevel="0" collapsed="false"/>
    <row r="4082" customFormat="false" ht="24" hidden="false" customHeight="true" outlineLevel="0" collapsed="false"/>
    <row r="4083" customFormat="false" ht="24" hidden="false" customHeight="true" outlineLevel="0" collapsed="false"/>
    <row r="4084" customFormat="false" ht="24" hidden="false" customHeight="true" outlineLevel="0" collapsed="false"/>
    <row r="4085" customFormat="false" ht="24" hidden="false" customHeight="true" outlineLevel="0" collapsed="false"/>
    <row r="4086" customFormat="false" ht="24" hidden="false" customHeight="true" outlineLevel="0" collapsed="false"/>
    <row r="4087" customFormat="false" ht="24" hidden="false" customHeight="true" outlineLevel="0" collapsed="false"/>
    <row r="4088" customFormat="false" ht="24" hidden="false" customHeight="true" outlineLevel="0" collapsed="false"/>
    <row r="4089" customFormat="false" ht="24" hidden="false" customHeight="true" outlineLevel="0" collapsed="false"/>
    <row r="4090" customFormat="false" ht="24" hidden="false" customHeight="true" outlineLevel="0" collapsed="false"/>
    <row r="4091" customFormat="false" ht="24" hidden="false" customHeight="true" outlineLevel="0" collapsed="false"/>
    <row r="4092" customFormat="false" ht="24" hidden="false" customHeight="true" outlineLevel="0" collapsed="false"/>
    <row r="4093" customFormat="false" ht="24" hidden="false" customHeight="true" outlineLevel="0" collapsed="false"/>
    <row r="4094" customFormat="false" ht="24" hidden="false" customHeight="true" outlineLevel="0" collapsed="false"/>
    <row r="4095" customFormat="false" ht="24" hidden="false" customHeight="true" outlineLevel="0" collapsed="false"/>
    <row r="4096" customFormat="false" ht="24" hidden="false" customHeight="true" outlineLevel="0" collapsed="false"/>
    <row r="4097" customFormat="false" ht="24" hidden="false" customHeight="true" outlineLevel="0" collapsed="false"/>
    <row r="4098" customFormat="false" ht="24" hidden="false" customHeight="true" outlineLevel="0" collapsed="false"/>
    <row r="4099" customFormat="false" ht="24" hidden="false" customHeight="true" outlineLevel="0" collapsed="false"/>
    <row r="4100" customFormat="false" ht="24" hidden="false" customHeight="true" outlineLevel="0" collapsed="false"/>
    <row r="4101" customFormat="false" ht="24" hidden="false" customHeight="true" outlineLevel="0" collapsed="false"/>
    <row r="4102" customFormat="false" ht="24" hidden="false" customHeight="true" outlineLevel="0" collapsed="false"/>
    <row r="4103" customFormat="false" ht="24" hidden="false" customHeight="true" outlineLevel="0" collapsed="false"/>
    <row r="4104" customFormat="false" ht="24" hidden="false" customHeight="true" outlineLevel="0" collapsed="false"/>
    <row r="4105" customFormat="false" ht="24" hidden="false" customHeight="true" outlineLevel="0" collapsed="false"/>
    <row r="4106" customFormat="false" ht="24" hidden="false" customHeight="true" outlineLevel="0" collapsed="false"/>
    <row r="4107" customFormat="false" ht="24" hidden="false" customHeight="true" outlineLevel="0" collapsed="false"/>
    <row r="4108" customFormat="false" ht="24" hidden="false" customHeight="true" outlineLevel="0" collapsed="false"/>
    <row r="4109" customFormat="false" ht="24" hidden="false" customHeight="true" outlineLevel="0" collapsed="false"/>
    <row r="4110" customFormat="false" ht="24" hidden="false" customHeight="true" outlineLevel="0" collapsed="false"/>
    <row r="4111" customFormat="false" ht="24" hidden="false" customHeight="true" outlineLevel="0" collapsed="false"/>
    <row r="4112" customFormat="false" ht="24" hidden="false" customHeight="true" outlineLevel="0" collapsed="false"/>
    <row r="4113" customFormat="false" ht="24" hidden="false" customHeight="true" outlineLevel="0" collapsed="false"/>
    <row r="4114" customFormat="false" ht="24" hidden="false" customHeight="true" outlineLevel="0" collapsed="false"/>
    <row r="4115" customFormat="false" ht="24" hidden="false" customHeight="true" outlineLevel="0" collapsed="false"/>
    <row r="4116" customFormat="false" ht="24" hidden="false" customHeight="true" outlineLevel="0" collapsed="false"/>
    <row r="4117" customFormat="false" ht="24" hidden="false" customHeight="true" outlineLevel="0" collapsed="false"/>
    <row r="4118" customFormat="false" ht="24" hidden="false" customHeight="true" outlineLevel="0" collapsed="false"/>
    <row r="4119" customFormat="false" ht="24" hidden="false" customHeight="true" outlineLevel="0" collapsed="false"/>
    <row r="4120" customFormat="false" ht="24" hidden="false" customHeight="true" outlineLevel="0" collapsed="false"/>
    <row r="4121" customFormat="false" ht="24" hidden="false" customHeight="true" outlineLevel="0" collapsed="false"/>
    <row r="4122" customFormat="false" ht="24" hidden="false" customHeight="true" outlineLevel="0" collapsed="false"/>
    <row r="4123" customFormat="false" ht="24" hidden="false" customHeight="true" outlineLevel="0" collapsed="false"/>
    <row r="4124" customFormat="false" ht="24" hidden="false" customHeight="true" outlineLevel="0" collapsed="false"/>
    <row r="4125" customFormat="false" ht="24" hidden="false" customHeight="true" outlineLevel="0" collapsed="false"/>
    <row r="4126" customFormat="false" ht="24" hidden="false" customHeight="true" outlineLevel="0" collapsed="false"/>
    <row r="4127" customFormat="false" ht="24" hidden="false" customHeight="true" outlineLevel="0" collapsed="false"/>
    <row r="4128" customFormat="false" ht="24" hidden="false" customHeight="true" outlineLevel="0" collapsed="false"/>
    <row r="4129" customFormat="false" ht="24" hidden="false" customHeight="true" outlineLevel="0" collapsed="false"/>
    <row r="4130" customFormat="false" ht="24" hidden="false" customHeight="true" outlineLevel="0" collapsed="false"/>
    <row r="4131" customFormat="false" ht="24" hidden="false" customHeight="true" outlineLevel="0" collapsed="false"/>
    <row r="4132" customFormat="false" ht="36" hidden="false" customHeight="true" outlineLevel="0" collapsed="false"/>
    <row r="4133" customFormat="false" ht="36" hidden="false" customHeight="true" outlineLevel="0" collapsed="false"/>
    <row r="4134" customFormat="false" ht="12" hidden="false" customHeight="true" outlineLevel="0" collapsed="false"/>
    <row r="4135" customFormat="false" ht="24" hidden="false" customHeight="true" outlineLevel="0" collapsed="false"/>
    <row r="4136" customFormat="false" ht="24" hidden="false" customHeight="true" outlineLevel="0" collapsed="false"/>
    <row r="4137" customFormat="false" ht="12" hidden="false" customHeight="true" outlineLevel="0" collapsed="false"/>
    <row r="4138" customFormat="false" ht="24" hidden="false" customHeight="true" outlineLevel="0" collapsed="false"/>
    <row r="4139" customFormat="false" ht="24" hidden="false" customHeight="true" outlineLevel="0" collapsed="false"/>
    <row r="4140" customFormat="false" ht="24" hidden="false" customHeight="true" outlineLevel="0" collapsed="false"/>
    <row r="4141" customFormat="false" ht="24" hidden="false" customHeight="true" outlineLevel="0" collapsed="false"/>
    <row r="4142" customFormat="false" ht="24" hidden="false" customHeight="true" outlineLevel="0" collapsed="false"/>
    <row r="4143" customFormat="false" ht="24" hidden="false" customHeight="true" outlineLevel="0" collapsed="false"/>
    <row r="4144" customFormat="false" ht="24" hidden="false" customHeight="true" outlineLevel="0" collapsed="false"/>
    <row r="4145" customFormat="false" ht="24" hidden="false" customHeight="true" outlineLevel="0" collapsed="false"/>
    <row r="4146" customFormat="false" ht="24" hidden="false" customHeight="true" outlineLevel="0" collapsed="false"/>
    <row r="4147" customFormat="false" ht="24" hidden="false" customHeight="true" outlineLevel="0" collapsed="false"/>
    <row r="4148" customFormat="false" ht="36" hidden="false" customHeight="true" outlineLevel="0" collapsed="false"/>
    <row r="4149" customFormat="false" ht="36" hidden="false" customHeight="true" outlineLevel="0" collapsed="false"/>
    <row r="4150" customFormat="false" ht="24" hidden="false" customHeight="true" outlineLevel="0" collapsed="false"/>
    <row r="4151" customFormat="false" ht="36" hidden="false" customHeight="true" outlineLevel="0" collapsed="false"/>
    <row r="4152" customFormat="false" ht="24" hidden="false" customHeight="true" outlineLevel="0" collapsed="false"/>
    <row r="4153" customFormat="false" ht="24" hidden="false" customHeight="true" outlineLevel="0" collapsed="false"/>
    <row r="4154" customFormat="false" ht="24" hidden="false" customHeight="true" outlineLevel="0" collapsed="false"/>
    <row r="4155" customFormat="false" ht="24" hidden="false" customHeight="true" outlineLevel="0" collapsed="false"/>
    <row r="4156" customFormat="false" ht="24" hidden="false" customHeight="true" outlineLevel="0" collapsed="false"/>
    <row r="4157" customFormat="false" ht="24" hidden="false" customHeight="true" outlineLevel="0" collapsed="false"/>
    <row r="4158" customFormat="false" ht="24" hidden="false" customHeight="true" outlineLevel="0" collapsed="false"/>
    <row r="4159" customFormat="false" ht="24" hidden="false" customHeight="true" outlineLevel="0" collapsed="false"/>
    <row r="4160" customFormat="false" ht="24" hidden="false" customHeight="true" outlineLevel="0" collapsed="false"/>
    <row r="4161" customFormat="false" ht="24" hidden="false" customHeight="true" outlineLevel="0" collapsed="false"/>
    <row r="4162" customFormat="false" ht="36" hidden="false" customHeight="true" outlineLevel="0" collapsed="false"/>
    <row r="4163" customFormat="false" ht="36" hidden="false" customHeight="true" outlineLevel="0" collapsed="false"/>
    <row r="4164" customFormat="false" ht="36" hidden="false" customHeight="true" outlineLevel="0" collapsed="false"/>
    <row r="4165" customFormat="false" ht="36" hidden="false" customHeight="true" outlineLevel="0" collapsed="false"/>
    <row r="4166" customFormat="false" ht="36" hidden="false" customHeight="true" outlineLevel="0" collapsed="false"/>
    <row r="4167" customFormat="false" ht="24" hidden="false" customHeight="true" outlineLevel="0" collapsed="false"/>
    <row r="4168" customFormat="false" ht="36" hidden="false" customHeight="true" outlineLevel="0" collapsed="false"/>
    <row r="4169" customFormat="false" ht="36" hidden="false" customHeight="true" outlineLevel="0" collapsed="false"/>
    <row r="4170" customFormat="false" ht="24" hidden="false" customHeight="true" outlineLevel="0" collapsed="false"/>
    <row r="4171" customFormat="false" ht="24" hidden="false" customHeight="true" outlineLevel="0" collapsed="false"/>
    <row r="4172" customFormat="false" ht="12" hidden="false" customHeight="true" outlineLevel="0" collapsed="false"/>
    <row r="4173" customFormat="false" ht="24" hidden="false" customHeight="true" outlineLevel="0" collapsed="false"/>
    <row r="4174" customFormat="false" ht="24" hidden="false" customHeight="true" outlineLevel="0" collapsed="false"/>
    <row r="4175" customFormat="false" ht="12" hidden="false" customHeight="true" outlineLevel="0" collapsed="false"/>
    <row r="4176" customFormat="false" ht="12" hidden="false" customHeight="true" outlineLevel="0" collapsed="false"/>
    <row r="4177" customFormat="false" ht="24" hidden="false" customHeight="true" outlineLevel="0" collapsed="false"/>
    <row r="4178" customFormat="false" ht="24" hidden="false" customHeight="true" outlineLevel="0" collapsed="false"/>
    <row r="4179" customFormat="false" ht="24" hidden="false" customHeight="true" outlineLevel="0" collapsed="false"/>
    <row r="4180" customFormat="false" ht="24" hidden="false" customHeight="true" outlineLevel="0" collapsed="false"/>
    <row r="4181" customFormat="false" ht="24" hidden="false" customHeight="true" outlineLevel="0" collapsed="false"/>
    <row r="4182" customFormat="false" ht="24" hidden="false" customHeight="true" outlineLevel="0" collapsed="false"/>
    <row r="4183" customFormat="false" ht="24" hidden="false" customHeight="true" outlineLevel="0" collapsed="false"/>
    <row r="4184" customFormat="false" ht="24" hidden="false" customHeight="true" outlineLevel="0" collapsed="false"/>
    <row r="4185" customFormat="false" ht="24" hidden="false" customHeight="true" outlineLevel="0" collapsed="false"/>
    <row r="4186" customFormat="false" ht="24" hidden="false" customHeight="true" outlineLevel="0" collapsed="false"/>
    <row r="4187" customFormat="false" ht="24" hidden="false" customHeight="true" outlineLevel="0" collapsed="false"/>
    <row r="4188" customFormat="false" ht="24" hidden="false" customHeight="true" outlineLevel="0" collapsed="false"/>
    <row r="4189" customFormat="false" ht="24" hidden="false" customHeight="true" outlineLevel="0" collapsed="false"/>
    <row r="4190" customFormat="false" ht="12" hidden="false" customHeight="true" outlineLevel="0" collapsed="false"/>
    <row r="4191" customFormat="false" ht="24" hidden="false" customHeight="true" outlineLevel="0" collapsed="false"/>
    <row r="4192" customFormat="false" ht="24" hidden="false" customHeight="true" outlineLevel="0" collapsed="false"/>
    <row r="4193" customFormat="false" ht="24" hidden="false" customHeight="true" outlineLevel="0" collapsed="false"/>
    <row r="4194" customFormat="false" ht="24" hidden="false" customHeight="true" outlineLevel="0" collapsed="false"/>
    <row r="4195" customFormat="false" ht="24" hidden="false" customHeight="true" outlineLevel="0" collapsed="false"/>
    <row r="4196" customFormat="false" ht="12" hidden="false" customHeight="true" outlineLevel="0" collapsed="false"/>
    <row r="4197" customFormat="false" ht="12" hidden="false" customHeight="true" outlineLevel="0" collapsed="false"/>
    <row r="4198" customFormat="false" ht="12" hidden="false" customHeight="true" outlineLevel="0" collapsed="false"/>
    <row r="4199" customFormat="false" ht="12" hidden="false" customHeight="true" outlineLevel="0" collapsed="false"/>
    <row r="4200" customFormat="false" ht="12" hidden="false" customHeight="true" outlineLevel="0" collapsed="false"/>
    <row r="4201" customFormat="false" ht="12" hidden="false" customHeight="true" outlineLevel="0" collapsed="false"/>
    <row r="4202" customFormat="false" ht="12" hidden="false" customHeight="true" outlineLevel="0" collapsed="false"/>
    <row r="4203" customFormat="false" ht="12" hidden="false" customHeight="true" outlineLevel="0" collapsed="false"/>
    <row r="4204" customFormat="false" ht="12" hidden="false" customHeight="true" outlineLevel="0" collapsed="false"/>
    <row r="4205" customFormat="false" ht="12" hidden="false" customHeight="true" outlineLevel="0" collapsed="false"/>
    <row r="4206" customFormat="false" ht="12" hidden="false" customHeight="true" outlineLevel="0" collapsed="false"/>
    <row r="4207" customFormat="false" ht="12" hidden="false" customHeight="true" outlineLevel="0" collapsed="false"/>
    <row r="4208" customFormat="false" ht="12" hidden="false" customHeight="true" outlineLevel="0" collapsed="false"/>
    <row r="4209" customFormat="false" ht="12" hidden="false" customHeight="true" outlineLevel="0" collapsed="false"/>
    <row r="4210" customFormat="false" ht="12" hidden="false" customHeight="true" outlineLevel="0" collapsed="false"/>
    <row r="4211" customFormat="false" ht="12" hidden="false" customHeight="true" outlineLevel="0" collapsed="false"/>
    <row r="4212" customFormat="false" ht="12" hidden="false" customHeight="true" outlineLevel="0" collapsed="false"/>
    <row r="4213" customFormat="false" ht="12" hidden="false" customHeight="true" outlineLevel="0" collapsed="false"/>
    <row r="4214" customFormat="false" ht="12" hidden="false" customHeight="true" outlineLevel="0" collapsed="false"/>
    <row r="4215" customFormat="false" ht="12" hidden="false" customHeight="true" outlineLevel="0" collapsed="false"/>
    <row r="4216" customFormat="false" ht="12" hidden="false" customHeight="true" outlineLevel="0" collapsed="false"/>
    <row r="4217" customFormat="false" ht="12" hidden="false" customHeight="true" outlineLevel="0" collapsed="false"/>
    <row r="4218" customFormat="false" ht="12" hidden="false" customHeight="true" outlineLevel="0" collapsed="false"/>
    <row r="4219" customFormat="false" ht="12" hidden="false" customHeight="true" outlineLevel="0" collapsed="false"/>
    <row r="4220" customFormat="false" ht="12" hidden="false" customHeight="true" outlineLevel="0" collapsed="false"/>
    <row r="4221" customFormat="false" ht="12" hidden="false" customHeight="true" outlineLevel="0" collapsed="false"/>
    <row r="4222" customFormat="false" ht="24" hidden="false" customHeight="true" outlineLevel="0" collapsed="false"/>
    <row r="4223" customFormat="false" ht="24" hidden="false" customHeight="true" outlineLevel="0" collapsed="false"/>
    <row r="4224" customFormat="false" ht="12" hidden="false" customHeight="true" outlineLevel="0" collapsed="false"/>
    <row r="4225" customFormat="false" ht="12" hidden="false" customHeight="true" outlineLevel="0" collapsed="false"/>
    <row r="4226" customFormat="false" ht="12" hidden="false" customHeight="true" outlineLevel="0" collapsed="false"/>
    <row r="4227" customFormat="false" ht="24" hidden="false" customHeight="true" outlineLevel="0" collapsed="false"/>
    <row r="4228" customFormat="false" ht="24" hidden="false" customHeight="true" outlineLevel="0" collapsed="false"/>
    <row r="4229" customFormat="false" ht="24" hidden="false" customHeight="true" outlineLevel="0" collapsed="false"/>
    <row r="4230" customFormat="false" ht="24" hidden="false" customHeight="true" outlineLevel="0" collapsed="false"/>
    <row r="4231" customFormat="false" ht="36" hidden="false" customHeight="true" outlineLevel="0" collapsed="false"/>
    <row r="4232" customFormat="false" ht="24" hidden="false" customHeight="true" outlineLevel="0" collapsed="false"/>
    <row r="4233" customFormat="false" ht="36" hidden="false" customHeight="true" outlineLevel="0" collapsed="false"/>
    <row r="4234" customFormat="false" ht="36" hidden="false" customHeight="true" outlineLevel="0" collapsed="false"/>
    <row r="4235" customFormat="false" ht="36" hidden="false" customHeight="true" outlineLevel="0" collapsed="false"/>
    <row r="4236" customFormat="false" ht="36" hidden="false" customHeight="true" outlineLevel="0" collapsed="false"/>
    <row r="4237" customFormat="false" ht="36" hidden="false" customHeight="true" outlineLevel="0" collapsed="false"/>
    <row r="4238" customFormat="false" ht="36" hidden="false" customHeight="true" outlineLevel="0" collapsed="false"/>
    <row r="4239" customFormat="false" ht="36" hidden="false" customHeight="true" outlineLevel="0" collapsed="false"/>
    <row r="4240" customFormat="false" ht="36" hidden="false" customHeight="true" outlineLevel="0" collapsed="false"/>
    <row r="4241" customFormat="false" ht="12" hidden="false" customHeight="true" outlineLevel="0" collapsed="false"/>
    <row r="4242" customFormat="false" ht="24" hidden="false" customHeight="true" outlineLevel="0" collapsed="false"/>
    <row r="4243" customFormat="false" ht="24" hidden="false" customHeight="true" outlineLevel="0" collapsed="false"/>
    <row r="4244" customFormat="false" ht="24" hidden="false" customHeight="true" outlineLevel="0" collapsed="false"/>
    <row r="4245" customFormat="false" ht="24" hidden="false" customHeight="true" outlineLevel="0" collapsed="false"/>
    <row r="4246" customFormat="false" ht="12" hidden="false" customHeight="true" outlineLevel="0" collapsed="false"/>
    <row r="4247" customFormat="false" ht="12" hidden="false" customHeight="true" outlineLevel="0" collapsed="false"/>
    <row r="4248" customFormat="false" ht="12" hidden="false" customHeight="true" outlineLevel="0" collapsed="false"/>
    <row r="4249" customFormat="false" ht="12" hidden="false" customHeight="true" outlineLevel="0" collapsed="false"/>
    <row r="4250" customFormat="false" ht="24" hidden="false" customHeight="true" outlineLevel="0" collapsed="false"/>
    <row r="4251" customFormat="false" ht="24" hidden="false" customHeight="true" outlineLevel="0" collapsed="false"/>
    <row r="4252" customFormat="false" ht="24" hidden="false" customHeight="true" outlineLevel="0" collapsed="false"/>
    <row r="4253" customFormat="false" ht="24" hidden="false" customHeight="true" outlineLevel="0" collapsed="false"/>
    <row r="4254" customFormat="false" ht="24" hidden="false" customHeight="true" outlineLevel="0" collapsed="false"/>
    <row r="4255" customFormat="false" ht="24" hidden="false" customHeight="true" outlineLevel="0" collapsed="false"/>
    <row r="4256" customFormat="false" ht="24" hidden="false" customHeight="true" outlineLevel="0" collapsed="false"/>
    <row r="4257" customFormat="false" ht="24" hidden="false" customHeight="true" outlineLevel="0" collapsed="false"/>
    <row r="4258" customFormat="false" ht="24" hidden="false" customHeight="true" outlineLevel="0" collapsed="false"/>
    <row r="4259" customFormat="false" ht="24" hidden="false" customHeight="true" outlineLevel="0" collapsed="false"/>
    <row r="4260" customFormat="false" ht="24" hidden="false" customHeight="true" outlineLevel="0" collapsed="false"/>
    <row r="4261" customFormat="false" ht="24" hidden="false" customHeight="true" outlineLevel="0" collapsed="false"/>
    <row r="4262" customFormat="false" ht="24" hidden="false" customHeight="true" outlineLevel="0" collapsed="false"/>
    <row r="4263" customFormat="false" ht="24" hidden="false" customHeight="true" outlineLevel="0" collapsed="false"/>
    <row r="4264" customFormat="false" ht="24" hidden="false" customHeight="true" outlineLevel="0" collapsed="false"/>
    <row r="4265" customFormat="false" ht="24" hidden="false" customHeight="true" outlineLevel="0" collapsed="false"/>
    <row r="4266" customFormat="false" ht="24" hidden="false" customHeight="true" outlineLevel="0" collapsed="false"/>
    <row r="4267" customFormat="false" ht="24" hidden="false" customHeight="true" outlineLevel="0" collapsed="false"/>
    <row r="4268" customFormat="false" ht="24" hidden="false" customHeight="true" outlineLevel="0" collapsed="false"/>
    <row r="4269" customFormat="false" ht="24" hidden="false" customHeight="true" outlineLevel="0" collapsed="false"/>
    <row r="4270" customFormat="false" ht="24" hidden="false" customHeight="true" outlineLevel="0" collapsed="false"/>
    <row r="4271" customFormat="false" ht="24" hidden="false" customHeight="true" outlineLevel="0" collapsed="false"/>
    <row r="4272" customFormat="false" ht="24" hidden="false" customHeight="true" outlineLevel="0" collapsed="false"/>
    <row r="4273" customFormat="false" ht="24" hidden="false" customHeight="true" outlineLevel="0" collapsed="false"/>
    <row r="4274" customFormat="false" ht="24" hidden="false" customHeight="true" outlineLevel="0" collapsed="false"/>
    <row r="4275" customFormat="false" ht="24" hidden="false" customHeight="true" outlineLevel="0" collapsed="false"/>
    <row r="4276" customFormat="false" ht="24" hidden="false" customHeight="true" outlineLevel="0" collapsed="false"/>
    <row r="4277" customFormat="false" ht="24" hidden="false" customHeight="true" outlineLevel="0" collapsed="false"/>
    <row r="4278" customFormat="false" ht="24" hidden="false" customHeight="true" outlineLevel="0" collapsed="false"/>
    <row r="4279" customFormat="false" ht="24" hidden="false" customHeight="true" outlineLevel="0" collapsed="false"/>
    <row r="4280" customFormat="false" ht="24" hidden="false" customHeight="true" outlineLevel="0" collapsed="false"/>
    <row r="4281" customFormat="false" ht="24" hidden="false" customHeight="true" outlineLevel="0" collapsed="false"/>
    <row r="4282" customFormat="false" ht="24" hidden="false" customHeight="true" outlineLevel="0" collapsed="false"/>
    <row r="4283" customFormat="false" ht="24" hidden="false" customHeight="true" outlineLevel="0" collapsed="false"/>
    <row r="4284" customFormat="false" ht="24" hidden="false" customHeight="true" outlineLevel="0" collapsed="false"/>
    <row r="4285" customFormat="false" ht="24" hidden="false" customHeight="true" outlineLevel="0" collapsed="false"/>
    <row r="4286" customFormat="false" ht="24" hidden="false" customHeight="true" outlineLevel="0" collapsed="false"/>
    <row r="4287" customFormat="false" ht="24" hidden="false" customHeight="true" outlineLevel="0" collapsed="false"/>
    <row r="4288" customFormat="false" ht="12" hidden="false" customHeight="true" outlineLevel="0" collapsed="false"/>
    <row r="4289" customFormat="false" ht="12" hidden="false" customHeight="true" outlineLevel="0" collapsed="false"/>
    <row r="4290" customFormat="false" ht="12" hidden="false" customHeight="true" outlineLevel="0" collapsed="false"/>
    <row r="4291" customFormat="false" ht="84.75" hidden="false" customHeight="true" outlineLevel="0" collapsed="false"/>
    <row r="4292" customFormat="false" ht="84.75" hidden="false" customHeight="true" outlineLevel="0" collapsed="false"/>
    <row r="4293" customFormat="false" ht="84.75" hidden="false" customHeight="true" outlineLevel="0" collapsed="false"/>
    <row r="4294" customFormat="false" ht="84.75" hidden="false" customHeight="true" outlineLevel="0" collapsed="false"/>
    <row r="4295" customFormat="false" ht="84.75" hidden="false" customHeight="true" outlineLevel="0" collapsed="false"/>
    <row r="4296" customFormat="false" ht="84.75" hidden="false" customHeight="true" outlineLevel="0" collapsed="false"/>
    <row r="4297" customFormat="false" ht="12" hidden="false" customHeight="true" outlineLevel="0" collapsed="false"/>
    <row r="4298" customFormat="false" ht="12" hidden="false" customHeight="true" outlineLevel="0" collapsed="false"/>
    <row r="4299" customFormat="false" ht="24" hidden="false" customHeight="true" outlineLevel="0" collapsed="false"/>
    <row r="4300" customFormat="false" ht="24" hidden="false" customHeight="true" outlineLevel="0" collapsed="false"/>
    <row r="4301" customFormat="false" ht="24" hidden="false" customHeight="true" outlineLevel="0" collapsed="false"/>
    <row r="4302" customFormat="false" ht="24" hidden="false" customHeight="true" outlineLevel="0" collapsed="false"/>
    <row r="4303" customFormat="false" ht="12" hidden="false" customHeight="true" outlineLevel="0" collapsed="false"/>
    <row r="4304" customFormat="false" ht="24" hidden="false" customHeight="true" outlineLevel="0" collapsed="false"/>
    <row r="4305" customFormat="false" ht="24" hidden="false" customHeight="true" outlineLevel="0" collapsed="false"/>
    <row r="4306" customFormat="false" ht="24" hidden="false" customHeight="true" outlineLevel="0" collapsed="false"/>
    <row r="4307" customFormat="false" ht="24" hidden="false" customHeight="true" outlineLevel="0" collapsed="false"/>
    <row r="4308" customFormat="false" ht="24" hidden="false" customHeight="true" outlineLevel="0" collapsed="false"/>
    <row r="4309" customFormat="false" ht="24" hidden="false" customHeight="true" outlineLevel="0" collapsed="false"/>
    <row r="4310" customFormat="false" ht="24" hidden="false" customHeight="true" outlineLevel="0" collapsed="false"/>
    <row r="4311" customFormat="false" ht="12" hidden="false" customHeight="true" outlineLevel="0" collapsed="false"/>
    <row r="4312" customFormat="false" ht="24" hidden="false" customHeight="true" outlineLevel="0" collapsed="false"/>
    <row r="4313" customFormat="false" ht="24" hidden="false" customHeight="true" outlineLevel="0" collapsed="false"/>
    <row r="4314" customFormat="false" ht="24" hidden="false" customHeight="true" outlineLevel="0" collapsed="false"/>
    <row r="4315" customFormat="false" ht="24" hidden="false" customHeight="true" outlineLevel="0" collapsed="false"/>
    <row r="4316" customFormat="false" ht="24" hidden="false" customHeight="true" outlineLevel="0" collapsed="false"/>
    <row r="4317" customFormat="false" ht="24" hidden="false" customHeight="true" outlineLevel="0" collapsed="false"/>
    <row r="4318" customFormat="false" ht="24" hidden="false" customHeight="true" outlineLevel="0" collapsed="false"/>
    <row r="4319" customFormat="false" ht="24" hidden="false" customHeight="true" outlineLevel="0" collapsed="false"/>
    <row r="4320" customFormat="false" ht="24" hidden="false" customHeight="true" outlineLevel="0" collapsed="false"/>
    <row r="4321" customFormat="false" ht="24" hidden="false" customHeight="true" outlineLevel="0" collapsed="false"/>
    <row r="4322" customFormat="false" ht="24" hidden="false" customHeight="true" outlineLevel="0" collapsed="false"/>
    <row r="4323" customFormat="false" ht="24" hidden="false" customHeight="true" outlineLevel="0" collapsed="false"/>
    <row r="4324" customFormat="false" ht="24" hidden="false" customHeight="true" outlineLevel="0" collapsed="false"/>
    <row r="4325" customFormat="false" ht="24" hidden="false" customHeight="true" outlineLevel="0" collapsed="false"/>
    <row r="4326" customFormat="false" ht="24" hidden="false" customHeight="true" outlineLevel="0" collapsed="false"/>
    <row r="4327" customFormat="false" ht="24" hidden="false" customHeight="true" outlineLevel="0" collapsed="false"/>
    <row r="4328" customFormat="false" ht="24" hidden="false" customHeight="true" outlineLevel="0" collapsed="false"/>
    <row r="4329" customFormat="false" ht="24" hidden="false" customHeight="true" outlineLevel="0" collapsed="false"/>
    <row r="4330" customFormat="false" ht="24" hidden="false" customHeight="true" outlineLevel="0" collapsed="false"/>
    <row r="4331" customFormat="false" ht="24" hidden="false" customHeight="true" outlineLevel="0" collapsed="false"/>
    <row r="4332" customFormat="false" ht="24" hidden="false" customHeight="true" outlineLevel="0" collapsed="false"/>
    <row r="4333" customFormat="false" ht="12" hidden="false" customHeight="true" outlineLevel="0" collapsed="false"/>
    <row r="4334" customFormat="false" ht="12" hidden="false" customHeight="true" outlineLevel="0" collapsed="false"/>
    <row r="4335" customFormat="false" ht="12" hidden="false" customHeight="true" outlineLevel="0" collapsed="false"/>
    <row r="4336" customFormat="false" ht="12" hidden="false" customHeight="true" outlineLevel="0" collapsed="false"/>
    <row r="4337" customFormat="false" ht="12" hidden="false" customHeight="true" outlineLevel="0" collapsed="false"/>
    <row r="4338" customFormat="false" ht="24" hidden="false" customHeight="true" outlineLevel="0" collapsed="false"/>
    <row r="4339" customFormat="false" ht="24" hidden="false" customHeight="true" outlineLevel="0" collapsed="false"/>
    <row r="4340" customFormat="false" ht="24" hidden="false" customHeight="true" outlineLevel="0" collapsed="false"/>
    <row r="4341" customFormat="false" ht="24" hidden="false" customHeight="true" outlineLevel="0" collapsed="false"/>
    <row r="4342" customFormat="false" ht="12" hidden="false" customHeight="true" outlineLevel="0" collapsed="false"/>
    <row r="4343" customFormat="false" ht="12" hidden="false" customHeight="true" outlineLevel="0" collapsed="false"/>
    <row r="4344" customFormat="false" ht="24" hidden="false" customHeight="true" outlineLevel="0" collapsed="false"/>
    <row r="4345" customFormat="false" ht="24" hidden="false" customHeight="true" outlineLevel="0" collapsed="false"/>
    <row r="4346" customFormat="false" ht="24" hidden="false" customHeight="true" outlineLevel="0" collapsed="false"/>
    <row r="4347" customFormat="false" ht="24" hidden="false" customHeight="true" outlineLevel="0" collapsed="false"/>
    <row r="4348" customFormat="false" ht="24" hidden="false" customHeight="true" outlineLevel="0" collapsed="false"/>
    <row r="4349" customFormat="false" ht="12" hidden="false" customHeight="true" outlineLevel="0" collapsed="false"/>
    <row r="4350" customFormat="false" ht="12" hidden="false" customHeight="true" outlineLevel="0" collapsed="false"/>
    <row r="4351" customFormat="false" ht="12" hidden="false" customHeight="true" outlineLevel="0" collapsed="false"/>
    <row r="4352" customFormat="false" ht="24" hidden="false" customHeight="true" outlineLevel="0" collapsed="false"/>
    <row r="4353" customFormat="false" ht="24" hidden="false" customHeight="true" outlineLevel="0" collapsed="false"/>
    <row r="4354" customFormat="false" ht="12" hidden="false" customHeight="true" outlineLevel="0" collapsed="false"/>
    <row r="4355" customFormat="false" ht="12" hidden="false" customHeight="true" outlineLevel="0" collapsed="false"/>
    <row r="4356" customFormat="false" ht="12" hidden="false" customHeight="true" outlineLevel="0" collapsed="false"/>
    <row r="4357" customFormat="false" ht="12" hidden="false" customHeight="true" outlineLevel="0" collapsed="false"/>
    <row r="4358" customFormat="false" ht="24" hidden="false" customHeight="true" outlineLevel="0" collapsed="false"/>
    <row r="4359" customFormat="false" ht="24" hidden="false" customHeight="true" outlineLevel="0" collapsed="false"/>
    <row r="4360" customFormat="false" ht="12" hidden="false" customHeight="true" outlineLevel="0" collapsed="false"/>
    <row r="4361" customFormat="false" ht="12" hidden="false" customHeight="true" outlineLevel="0" collapsed="false"/>
    <row r="4362" customFormat="false" ht="12" hidden="false" customHeight="true" outlineLevel="0" collapsed="false"/>
    <row r="4363" customFormat="false" ht="12" hidden="false" customHeight="true" outlineLevel="0" collapsed="false"/>
    <row r="4364" customFormat="false" ht="12" hidden="false" customHeight="true" outlineLevel="0" collapsed="false"/>
    <row r="4365" customFormat="false" ht="12" hidden="false" customHeight="true" outlineLevel="0" collapsed="false"/>
    <row r="4366" customFormat="false" ht="12" hidden="false" customHeight="true" outlineLevel="0" collapsed="false"/>
    <row r="4367" customFormat="false" ht="12" hidden="false" customHeight="true" outlineLevel="0" collapsed="false"/>
    <row r="4368" customFormat="false" ht="12" hidden="false" customHeight="true" outlineLevel="0" collapsed="false"/>
    <row r="4369" customFormat="false" ht="24" hidden="false" customHeight="true" outlineLevel="0" collapsed="false"/>
    <row r="4370" customFormat="false" ht="12" hidden="false" customHeight="true" outlineLevel="0" collapsed="false"/>
    <row r="4371" customFormat="false" ht="12" hidden="false" customHeight="true" outlineLevel="0" collapsed="false"/>
    <row r="4372" customFormat="false" ht="12" hidden="false" customHeight="true" outlineLevel="0" collapsed="false"/>
    <row r="4373" customFormat="false" ht="12" hidden="false" customHeight="true" outlineLevel="0" collapsed="false"/>
    <row r="4374" customFormat="false" ht="12" hidden="false" customHeight="true" outlineLevel="0" collapsed="false"/>
    <row r="4375" customFormat="false" ht="12" hidden="false" customHeight="true" outlineLevel="0" collapsed="false"/>
    <row r="4376" customFormat="false" ht="12" hidden="false" customHeight="true" outlineLevel="0" collapsed="false"/>
    <row r="4377" customFormat="false" ht="12" hidden="false" customHeight="true" outlineLevel="0" collapsed="false"/>
    <row r="4378" customFormat="false" ht="12" hidden="false" customHeight="true" outlineLevel="0" collapsed="false"/>
    <row r="4379" customFormat="false" ht="12" hidden="false" customHeight="true" outlineLevel="0" collapsed="false"/>
    <row r="4380" customFormat="false" ht="12" hidden="false" customHeight="true" outlineLevel="0" collapsed="false"/>
    <row r="4381" customFormat="false" ht="12" hidden="false" customHeight="true" outlineLevel="0" collapsed="false"/>
    <row r="4382" customFormat="false" ht="12" hidden="false" customHeight="true" outlineLevel="0" collapsed="false"/>
    <row r="4383" customFormat="false" ht="12" hidden="false" customHeight="true" outlineLevel="0" collapsed="false"/>
    <row r="4384" customFormat="false" ht="24" hidden="false" customHeight="true" outlineLevel="0" collapsed="false"/>
    <row r="4385" customFormat="false" ht="12" hidden="false" customHeight="true" outlineLevel="0" collapsed="false"/>
    <row r="4386" customFormat="false" ht="24" hidden="false" customHeight="true" outlineLevel="0" collapsed="false"/>
    <row r="4387" customFormat="false" ht="24" hidden="false" customHeight="true" outlineLevel="0" collapsed="false"/>
    <row r="4388" customFormat="false" ht="24" hidden="false" customHeight="true" outlineLevel="0" collapsed="false"/>
    <row r="4389" customFormat="false" ht="24" hidden="false" customHeight="true" outlineLevel="0" collapsed="false"/>
    <row r="4390" customFormat="false" ht="24" hidden="false" customHeight="true" outlineLevel="0" collapsed="false"/>
    <row r="4391" customFormat="false" ht="24" hidden="false" customHeight="true" outlineLevel="0" collapsed="false"/>
    <row r="4392" customFormat="false" ht="24" hidden="false" customHeight="true" outlineLevel="0" collapsed="false"/>
    <row r="4393" customFormat="false" ht="24" hidden="false" customHeight="true" outlineLevel="0" collapsed="false"/>
    <row r="4394" customFormat="false" ht="36" hidden="false" customHeight="true" outlineLevel="0" collapsed="false"/>
    <row r="4395" customFormat="false" ht="36" hidden="false" customHeight="true" outlineLevel="0" collapsed="false"/>
    <row r="4396" customFormat="false" ht="36" hidden="false" customHeight="true" outlineLevel="0" collapsed="false"/>
    <row r="4397" customFormat="false" ht="36" hidden="false" customHeight="true" outlineLevel="0" collapsed="false"/>
    <row r="4398" customFormat="false" ht="36" hidden="false" customHeight="true" outlineLevel="0" collapsed="false"/>
    <row r="4399" customFormat="false" ht="36" hidden="false" customHeight="true" outlineLevel="0" collapsed="false"/>
    <row r="4400" customFormat="false" ht="36" hidden="false" customHeight="true" outlineLevel="0" collapsed="false"/>
    <row r="4401" customFormat="false" ht="36" hidden="false" customHeight="true" outlineLevel="0" collapsed="false"/>
    <row r="4402" customFormat="false" ht="48.75" hidden="false" customHeight="true" outlineLevel="0" collapsed="false"/>
    <row r="4403" customFormat="false" ht="48.75" hidden="false" customHeight="true" outlineLevel="0" collapsed="false"/>
    <row r="4404" customFormat="false" ht="36" hidden="false" customHeight="true" outlineLevel="0" collapsed="false"/>
    <row r="4405" customFormat="false" ht="36" hidden="false" customHeight="true" outlineLevel="0" collapsed="false"/>
    <row r="4406" customFormat="false" ht="36" hidden="false" customHeight="true" outlineLevel="0" collapsed="false"/>
    <row r="4407" customFormat="false" ht="36" hidden="false" customHeight="true" outlineLevel="0" collapsed="false"/>
    <row r="4408" customFormat="false" ht="48.75" hidden="false" customHeight="true" outlineLevel="0" collapsed="false"/>
    <row r="4409" customFormat="false" ht="48.75" hidden="false" customHeight="true" outlineLevel="0" collapsed="false"/>
    <row r="4410" customFormat="false" ht="48.75" hidden="false" customHeight="true" outlineLevel="0" collapsed="false"/>
    <row r="4411" customFormat="false" ht="48.75" hidden="false" customHeight="true" outlineLevel="0" collapsed="false"/>
    <row r="4412" customFormat="false" ht="48.75" hidden="false" customHeight="true" outlineLevel="0" collapsed="false"/>
    <row r="4413" customFormat="false" ht="48.75" hidden="false" customHeight="true" outlineLevel="0" collapsed="false"/>
    <row r="4414" customFormat="false" ht="36" hidden="false" customHeight="true" outlineLevel="0" collapsed="false"/>
    <row r="4415" customFormat="false" ht="48.75" hidden="false" customHeight="true" outlineLevel="0" collapsed="false"/>
    <row r="4416" customFormat="false" ht="36" hidden="false" customHeight="true" outlineLevel="0" collapsed="false"/>
    <row r="4417" customFormat="false" ht="48.75" hidden="false" customHeight="true" outlineLevel="0" collapsed="false"/>
    <row r="4418" customFormat="false" ht="48.75" hidden="false" customHeight="true" outlineLevel="0" collapsed="false"/>
    <row r="4419" customFormat="false" ht="48.75" hidden="false" customHeight="true" outlineLevel="0" collapsed="false"/>
    <row r="4420" customFormat="false" ht="48.75" hidden="false" customHeight="true" outlineLevel="0" collapsed="false"/>
    <row r="4421" customFormat="false" ht="48.75" hidden="false" customHeight="true" outlineLevel="0" collapsed="false"/>
    <row r="4422" customFormat="false" ht="24" hidden="false" customHeight="true" outlineLevel="0" collapsed="false"/>
    <row r="4423" customFormat="false" ht="24" hidden="false" customHeight="true" outlineLevel="0" collapsed="false"/>
    <row r="4424" customFormat="false" ht="24" hidden="false" customHeight="true" outlineLevel="0" collapsed="false"/>
    <row r="4425" customFormat="false" ht="24" hidden="false" customHeight="true" outlineLevel="0" collapsed="false"/>
    <row r="4426" customFormat="false" ht="24" hidden="false" customHeight="true" outlineLevel="0" collapsed="false"/>
    <row r="4427" customFormat="false" ht="24" hidden="false" customHeight="true" outlineLevel="0" collapsed="false"/>
    <row r="4428" customFormat="false" ht="24" hidden="false" customHeight="true" outlineLevel="0" collapsed="false"/>
    <row r="4429" customFormat="false" ht="36" hidden="false" customHeight="true" outlineLevel="0" collapsed="false"/>
    <row r="4430" customFormat="false" ht="36" hidden="false" customHeight="true" outlineLevel="0" collapsed="false"/>
    <row r="4431" customFormat="false" ht="36" hidden="false" customHeight="true" outlineLevel="0" collapsed="false"/>
    <row r="4432" customFormat="false" ht="36" hidden="false" customHeight="true" outlineLevel="0" collapsed="false"/>
    <row r="4433" customFormat="false" ht="36" hidden="false" customHeight="true" outlineLevel="0" collapsed="false"/>
    <row r="4434" customFormat="false" ht="36" hidden="false" customHeight="true" outlineLevel="0" collapsed="false"/>
    <row r="4435" customFormat="false" ht="36" hidden="false" customHeight="true" outlineLevel="0" collapsed="false"/>
    <row r="4436" customFormat="false" ht="36" hidden="false" customHeight="true" outlineLevel="0" collapsed="false"/>
    <row r="4437" customFormat="false" ht="36" hidden="false" customHeight="true" outlineLevel="0" collapsed="false"/>
    <row r="4438" customFormat="false" ht="36" hidden="false" customHeight="true" outlineLevel="0" collapsed="false"/>
    <row r="4439" customFormat="false" ht="36" hidden="false" customHeight="true" outlineLevel="0" collapsed="false"/>
    <row r="4440" customFormat="false" ht="36" hidden="false" customHeight="true" outlineLevel="0" collapsed="false"/>
    <row r="4441" customFormat="false" ht="36" hidden="false" customHeight="true" outlineLevel="0" collapsed="false"/>
    <row r="4442" customFormat="false" ht="36" hidden="false" customHeight="true" outlineLevel="0" collapsed="false"/>
    <row r="4443" customFormat="false" ht="12" hidden="false" customHeight="true" outlineLevel="0" collapsed="false"/>
    <row r="4444" customFormat="false" ht="12" hidden="false" customHeight="true" outlineLevel="0" collapsed="false"/>
    <row r="4445" customFormat="false" ht="12" hidden="false" customHeight="true" outlineLevel="0" collapsed="false"/>
    <row r="4446" customFormat="false" ht="12" hidden="false" customHeight="true" outlineLevel="0" collapsed="false"/>
    <row r="4447" customFormat="false" ht="12" hidden="false" customHeight="true" outlineLevel="0" collapsed="false"/>
    <row r="4448" customFormat="false" ht="12" hidden="false" customHeight="true" outlineLevel="0" collapsed="false"/>
    <row r="4449" customFormat="false" ht="27.75" hidden="false" customHeight="true" outlineLevel="0" collapsed="false"/>
    <row r="4450" customFormat="false" ht="36" hidden="false" customHeight="true" outlineLevel="0" collapsed="false"/>
    <row r="4451" customFormat="false" ht="28.5" hidden="false" customHeight="true" outlineLevel="0" collapsed="false"/>
    <row r="4452" customFormat="false" ht="47.25" hidden="false" customHeight="true" outlineLevel="0" collapsed="false"/>
    <row r="4453" customFormat="false" ht="12" hidden="false" customHeight="true" outlineLevel="0" collapsed="false"/>
    <row r="4454" customFormat="false" ht="35.25" hidden="false" customHeight="true" outlineLevel="0" collapsed="false"/>
    <row r="4455" customFormat="false" ht="12" hidden="false" customHeight="true" outlineLevel="0" collapsed="false"/>
    <row r="4456" customFormat="false" ht="47.25" hidden="false" customHeight="true" outlineLevel="0" collapsed="false"/>
    <row r="4457" customFormat="false" ht="35.25" hidden="false" customHeight="true" outlineLevel="0" collapsed="false"/>
    <row r="4458" customFormat="false" ht="12" hidden="false" customHeight="true" outlineLevel="0" collapsed="false"/>
    <row r="4459" customFormat="false" ht="35.25" hidden="false" customHeight="true" outlineLevel="0" collapsed="false"/>
    <row r="4460" customFormat="false" ht="12" hidden="false" customHeight="true" outlineLevel="0" collapsed="false"/>
    <row r="4461" customFormat="false" ht="12" hidden="false" customHeight="true" outlineLevel="0" collapsed="false"/>
    <row r="4462" customFormat="false" ht="12" hidden="false" customHeight="true" outlineLevel="0" collapsed="false"/>
    <row r="4463" customFormat="false" ht="27.75" hidden="false" customHeight="true" outlineLevel="0" collapsed="false"/>
    <row r="4464" customFormat="false" ht="12" hidden="false" customHeight="true" outlineLevel="0" collapsed="false"/>
    <row r="4465" customFormat="false" ht="12" hidden="false" customHeight="true" outlineLevel="0" collapsed="false"/>
    <row r="4466" customFormat="false" ht="12" hidden="false" customHeight="true" outlineLevel="0" collapsed="false"/>
    <row r="4467" customFormat="false" ht="12" hidden="false" customHeight="true" outlineLevel="0" collapsed="false"/>
    <row r="4468" customFormat="false" ht="12" hidden="false" customHeight="true" outlineLevel="0" collapsed="false"/>
    <row r="4469" customFormat="false" ht="12" hidden="false" customHeight="true" outlineLevel="0" collapsed="false"/>
    <row r="4470" customFormat="false" ht="12" hidden="false" customHeight="true" outlineLevel="0" collapsed="false"/>
    <row r="4471" customFormat="false" ht="12" hidden="false" customHeight="true" outlineLevel="0" collapsed="false"/>
    <row r="4472" customFormat="false" ht="12" hidden="false" customHeight="true" outlineLevel="0" collapsed="false"/>
    <row r="4473" customFormat="false" ht="12" hidden="false" customHeight="true" outlineLevel="0" collapsed="false"/>
    <row r="4474" customFormat="false" ht="12" hidden="false" customHeight="true" outlineLevel="0" collapsed="false"/>
  </sheetData>
  <printOptions headings="false" gridLines="false" gridLinesSet="true" horizontalCentered="false" verticalCentered="false"/>
  <pageMargins left="0.511805555555556" right="0.511805555555556" top="0.7875" bottom="0.7875" header="0.511811023622047" footer="0.511811023622047"/>
  <pageSetup paperSize="9" scale="86" fitToWidth="1" fitToHeight="1" pageOrder="downThenOver" orientation="portrait" blackAndWhite="false" draft="false" cellComments="none" horizontalDpi="300" verticalDpi="300" copies="1"/>
  <headerFooter differentFirst="false" differentOddEven="false">
    <oddHeader/>
    <oddFooter/>
  </headerFooter>
  <rowBreaks count="2" manualBreakCount="2">
    <brk id="3424" man="true" max="16383" min="0"/>
    <brk id="3457" man="true" max="16383" min="0"/>
  </rowBreaks>
  <colBreaks count="1" manualBreakCount="1">
    <brk id="5" man="true" max="65535" min="0"/>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FFFF"/>
    <pageSetUpPr fitToPage="false"/>
  </sheetPr>
  <dimension ref="A1:WVD138"/>
  <sheetViews>
    <sheetView showFormulas="false" showGridLines="false" showRowColHeaders="true" showZeros="true" rightToLeft="false" tabSelected="true" showOutlineSymbols="true" defaultGridColor="true" view="pageBreakPreview" topLeftCell="A114" colorId="64" zoomScale="90" zoomScaleNormal="85" zoomScalePageLayoutView="90" workbookViewId="0">
      <selection pane="topLeft" activeCell="S145" activeCellId="0" sqref="S145"/>
    </sheetView>
  </sheetViews>
  <sheetFormatPr defaultColWidth="9.1484375" defaultRowHeight="12.75" customHeight="true" zeroHeight="false" outlineLevelRow="0" outlineLevelCol="0"/>
  <cols>
    <col collapsed="false" customWidth="true" hidden="false" outlineLevel="0" max="1" min="1" style="147" width="13.71"/>
    <col collapsed="false" customWidth="true" hidden="false" outlineLevel="0" max="2" min="2" style="147" width="11.71"/>
    <col collapsed="false" customWidth="true" hidden="false" outlineLevel="0" max="3" min="3" style="147" width="10.85"/>
    <col collapsed="false" customWidth="true" hidden="false" outlineLevel="0" max="4" min="4" style="147" width="90.29"/>
    <col collapsed="false" customWidth="true" hidden="false" outlineLevel="0" max="5" min="5" style="147" width="10.57"/>
    <col collapsed="false" customWidth="true" hidden="false" outlineLevel="0" max="6" min="6" style="147" width="13.15"/>
    <col collapsed="false" customWidth="true" hidden="false" outlineLevel="0" max="7" min="7" style="147" width="12.29"/>
    <col collapsed="false" customWidth="true" hidden="false" outlineLevel="0" max="8" min="8" style="147" width="12.57"/>
    <col collapsed="false" customWidth="true" hidden="false" outlineLevel="0" max="9" min="9" style="147" width="17.57"/>
    <col collapsed="false" customWidth="true" hidden="false" outlineLevel="0" max="10" min="10" style="148" width="2.29"/>
    <col collapsed="false" customWidth="false" hidden="false" outlineLevel="0" max="145" min="11" style="147" width="9.14"/>
    <col collapsed="false" customWidth="true" hidden="false" outlineLevel="0" max="146" min="146" style="147" width="8.86"/>
    <col collapsed="false" customWidth="true" hidden="false" outlineLevel="0" max="147" min="147" style="147" width="14.86"/>
    <col collapsed="false" customWidth="true" hidden="false" outlineLevel="0" max="148" min="148" style="147" width="86.86"/>
    <col collapsed="false" customWidth="true" hidden="false" outlineLevel="0" max="149" min="149" style="147" width="7"/>
    <col collapsed="false" customWidth="true" hidden="false" outlineLevel="0" max="150" min="150" style="147" width="14.71"/>
    <col collapsed="false" customWidth="true" hidden="false" outlineLevel="0" max="151" min="151" style="147" width="17.57"/>
    <col collapsed="false" customWidth="true" hidden="false" outlineLevel="0" max="152" min="152" style="147" width="15.42"/>
    <col collapsed="false" customWidth="false" hidden="false" outlineLevel="0" max="16384" min="153" style="147" width="9.14"/>
  </cols>
  <sheetData>
    <row r="1" s="32" customFormat="true" ht="9" hidden="false" customHeight="true" outlineLevel="0" collapsed="false">
      <c r="A1" s="149"/>
      <c r="B1" s="149"/>
      <c r="C1" s="149"/>
      <c r="D1" s="149"/>
      <c r="E1" s="149"/>
      <c r="F1" s="149"/>
      <c r="G1" s="149"/>
      <c r="H1" s="149"/>
      <c r="I1" s="149"/>
      <c r="J1" s="34"/>
    </row>
    <row r="2" s="32" customFormat="true" ht="8.25" hidden="false" customHeight="true" outlineLevel="0" collapsed="false">
      <c r="A2" s="149"/>
      <c r="B2" s="149"/>
      <c r="C2" s="149"/>
      <c r="D2" s="149"/>
      <c r="E2" s="149"/>
      <c r="F2" s="149"/>
      <c r="G2" s="149"/>
      <c r="H2" s="149"/>
      <c r="I2" s="149"/>
      <c r="J2" s="34"/>
    </row>
    <row r="3" s="32" customFormat="true" ht="6" hidden="false" customHeight="true" outlineLevel="0" collapsed="false">
      <c r="A3" s="150"/>
      <c r="B3" s="150"/>
      <c r="C3" s="150"/>
      <c r="D3" s="150"/>
      <c r="E3" s="150"/>
      <c r="F3" s="150"/>
      <c r="G3" s="150"/>
      <c r="H3" s="150"/>
      <c r="I3" s="150"/>
      <c r="J3" s="34"/>
    </row>
    <row r="4" s="32" customFormat="true" ht="30" hidden="false" customHeight="true" outlineLevel="0" collapsed="false">
      <c r="A4" s="151" t="s">
        <v>24844</v>
      </c>
      <c r="B4" s="151"/>
      <c r="C4" s="151"/>
      <c r="D4" s="151"/>
      <c r="E4" s="151"/>
      <c r="F4" s="151"/>
      <c r="G4" s="151"/>
      <c r="H4" s="151"/>
      <c r="I4" s="151"/>
      <c r="J4" s="34"/>
    </row>
    <row r="5" s="32" customFormat="true" ht="6" hidden="false" customHeight="true" outlineLevel="0" collapsed="false">
      <c r="A5" s="33"/>
      <c r="B5" s="33"/>
      <c r="C5" s="33"/>
      <c r="D5" s="33"/>
      <c r="E5" s="33"/>
      <c r="F5" s="34"/>
      <c r="G5" s="34"/>
      <c r="H5" s="34"/>
      <c r="I5" s="34"/>
      <c r="J5" s="34"/>
    </row>
    <row r="6" s="32" customFormat="true" ht="15" hidden="false" customHeight="true" outlineLevel="0" collapsed="false">
      <c r="A6" s="38" t="s">
        <v>17422</v>
      </c>
      <c r="B6" s="33"/>
      <c r="C6" s="33"/>
      <c r="D6" s="33"/>
      <c r="E6" s="38"/>
      <c r="F6" s="38"/>
      <c r="G6" s="38"/>
      <c r="H6" s="34"/>
      <c r="I6" s="152" t="s">
        <v>24845</v>
      </c>
      <c r="J6" s="34"/>
    </row>
    <row r="7" s="32" customFormat="true" ht="15" hidden="false" customHeight="true" outlineLevel="0" collapsed="false">
      <c r="A7" s="38" t="s">
        <v>17424</v>
      </c>
      <c r="B7" s="33"/>
      <c r="C7" s="33"/>
      <c r="D7" s="33"/>
      <c r="E7" s="153"/>
      <c r="F7" s="153"/>
      <c r="G7" s="153"/>
      <c r="H7" s="154" t="s">
        <v>24846</v>
      </c>
      <c r="I7" s="155" t="n">
        <v>45261</v>
      </c>
      <c r="J7" s="34"/>
    </row>
    <row r="8" customFormat="false" ht="15" hidden="false" customHeight="true" outlineLevel="0" collapsed="false">
      <c r="A8" s="38" t="s">
        <v>24847</v>
      </c>
      <c r="B8" s="38"/>
      <c r="C8" s="38"/>
      <c r="D8" s="156"/>
      <c r="E8" s="157" t="s">
        <v>24848</v>
      </c>
      <c r="F8" s="158" t="n">
        <v>0.15</v>
      </c>
      <c r="H8" s="159" t="s">
        <v>24849</v>
      </c>
      <c r="I8" s="160" t="s">
        <v>24850</v>
      </c>
    </row>
    <row r="9" customFormat="false" ht="15" hidden="false" customHeight="true" outlineLevel="0" collapsed="false">
      <c r="A9" s="38" t="s">
        <v>24851</v>
      </c>
      <c r="B9" s="161"/>
      <c r="C9" s="161"/>
      <c r="D9" s="156"/>
      <c r="E9" s="157" t="s">
        <v>24852</v>
      </c>
      <c r="F9" s="158" t="n">
        <v>0.2428</v>
      </c>
      <c r="H9" s="157" t="s">
        <v>24853</v>
      </c>
      <c r="I9" s="162" t="n">
        <v>45555</v>
      </c>
    </row>
    <row r="10" s="32" customFormat="true" ht="4.5" hidden="false" customHeight="true" outlineLevel="0" collapsed="false">
      <c r="A10" s="33"/>
      <c r="B10" s="33"/>
      <c r="C10" s="33"/>
      <c r="D10" s="33"/>
      <c r="E10" s="33"/>
      <c r="F10" s="34"/>
      <c r="G10" s="34"/>
      <c r="H10" s="34"/>
      <c r="I10" s="34"/>
      <c r="J10" s="34"/>
    </row>
    <row r="11" customFormat="false" ht="13.5" hidden="false" customHeight="true" outlineLevel="0" collapsed="false">
      <c r="A11" s="163" t="s">
        <v>17428</v>
      </c>
      <c r="B11" s="163" t="s">
        <v>12828</v>
      </c>
      <c r="C11" s="163" t="s">
        <v>24854</v>
      </c>
      <c r="D11" s="163" t="s">
        <v>17429</v>
      </c>
      <c r="E11" s="164" t="s">
        <v>24855</v>
      </c>
      <c r="F11" s="163" t="s">
        <v>24856</v>
      </c>
      <c r="G11" s="163" t="s">
        <v>24857</v>
      </c>
      <c r="H11" s="163"/>
      <c r="I11" s="163"/>
    </row>
    <row r="12" s="166" customFormat="true" ht="35.05" hidden="false" customHeight="false" outlineLevel="0" collapsed="false">
      <c r="A12" s="163"/>
      <c r="B12" s="163"/>
      <c r="C12" s="163"/>
      <c r="D12" s="163"/>
      <c r="E12" s="164"/>
      <c r="F12" s="163"/>
      <c r="G12" s="165" t="s">
        <v>24858</v>
      </c>
      <c r="H12" s="165" t="s">
        <v>24859</v>
      </c>
      <c r="I12" s="164" t="s">
        <v>24860</v>
      </c>
    </row>
    <row r="13" customFormat="false" ht="7.5" hidden="false" customHeight="true" outlineLevel="0" collapsed="false">
      <c r="A13" s="167"/>
      <c r="B13" s="168"/>
      <c r="C13" s="168"/>
      <c r="D13" s="169"/>
      <c r="E13" s="148"/>
      <c r="F13" s="170"/>
      <c r="G13" s="148"/>
      <c r="H13" s="170"/>
      <c r="I13" s="148"/>
    </row>
    <row r="14" s="72" customFormat="true" ht="21.75" hidden="false" customHeight="true" outlineLevel="0" collapsed="false">
      <c r="A14" s="171" t="s">
        <v>17431</v>
      </c>
      <c r="B14" s="172" t="s">
        <v>24861</v>
      </c>
      <c r="C14" s="172"/>
      <c r="D14" s="173" t="s">
        <v>24862</v>
      </c>
      <c r="E14" s="174"/>
      <c r="F14" s="175"/>
      <c r="G14" s="174"/>
      <c r="H14" s="175"/>
      <c r="I14" s="174"/>
      <c r="J14" s="148"/>
    </row>
    <row r="15" customFormat="false" ht="29.25" hidden="false" customHeight="true" outlineLevel="0" collapsed="false">
      <c r="A15" s="176" t="s">
        <v>24863</v>
      </c>
      <c r="B15" s="177"/>
      <c r="C15" s="177"/>
      <c r="D15" s="178" t="s">
        <v>17651</v>
      </c>
      <c r="E15" s="177"/>
      <c r="F15" s="179"/>
      <c r="G15" s="180"/>
      <c r="H15" s="179"/>
      <c r="I15" s="179" t="n">
        <v>13588.64</v>
      </c>
      <c r="IG15" s="181"/>
      <c r="IH15" s="182"/>
      <c r="II15" s="182"/>
      <c r="IJ15" s="183"/>
      <c r="IK15" s="182"/>
      <c r="IL15" s="184"/>
      <c r="IM15" s="185"/>
      <c r="IN15" s="184"/>
      <c r="IO15" s="184"/>
      <c r="IP15" s="148"/>
      <c r="IQ15" s="186"/>
      <c r="IR15" s="187"/>
      <c r="SC15" s="181"/>
      <c r="SD15" s="182"/>
      <c r="SE15" s="182"/>
      <c r="SF15" s="183"/>
      <c r="SG15" s="182"/>
      <c r="SH15" s="184"/>
      <c r="SI15" s="185"/>
      <c r="SJ15" s="184"/>
      <c r="SK15" s="184"/>
      <c r="SL15" s="148"/>
      <c r="SM15" s="186"/>
      <c r="SN15" s="187"/>
      <c r="ABY15" s="181"/>
      <c r="ABZ15" s="182"/>
      <c r="ACA15" s="182"/>
      <c r="ACB15" s="183"/>
      <c r="ACC15" s="182"/>
      <c r="ACD15" s="184"/>
      <c r="ACE15" s="185"/>
      <c r="ACF15" s="184"/>
      <c r="ACG15" s="184"/>
      <c r="ACH15" s="148"/>
      <c r="ACI15" s="186"/>
      <c r="ACJ15" s="187"/>
      <c r="ALU15" s="181"/>
      <c r="ALV15" s="182"/>
      <c r="ALW15" s="182"/>
      <c r="ALX15" s="183"/>
      <c r="ALY15" s="182"/>
      <c r="ALZ15" s="184"/>
      <c r="AMA15" s="185"/>
      <c r="AMB15" s="184"/>
      <c r="AMC15" s="184"/>
      <c r="AMD15" s="148"/>
      <c r="AME15" s="186"/>
      <c r="AMF15" s="187"/>
      <c r="AVQ15" s="181"/>
      <c r="AVR15" s="182"/>
      <c r="AVS15" s="182"/>
      <c r="AVT15" s="183"/>
      <c r="AVU15" s="182"/>
      <c r="AVV15" s="184"/>
      <c r="AVW15" s="185"/>
      <c r="AVX15" s="184"/>
      <c r="AVY15" s="184"/>
      <c r="AVZ15" s="148"/>
      <c r="AWA15" s="186"/>
      <c r="AWB15" s="187"/>
      <c r="BFM15" s="181"/>
      <c r="BFN15" s="182"/>
      <c r="BFO15" s="182"/>
      <c r="BFP15" s="183"/>
      <c r="BFQ15" s="182"/>
      <c r="BFR15" s="184"/>
      <c r="BFS15" s="185"/>
      <c r="BFT15" s="184"/>
      <c r="BFU15" s="184"/>
      <c r="BFV15" s="148"/>
      <c r="BFW15" s="186"/>
      <c r="BFX15" s="187"/>
      <c r="BPI15" s="181"/>
      <c r="BPJ15" s="182"/>
      <c r="BPK15" s="182"/>
      <c r="BPL15" s="183"/>
      <c r="BPM15" s="182"/>
      <c r="BPN15" s="184"/>
      <c r="BPO15" s="185"/>
      <c r="BPP15" s="184"/>
      <c r="BPQ15" s="184"/>
      <c r="BPR15" s="148"/>
      <c r="BPS15" s="186"/>
      <c r="BPT15" s="187"/>
      <c r="BZE15" s="181"/>
      <c r="BZF15" s="182"/>
      <c r="BZG15" s="182"/>
      <c r="BZH15" s="183"/>
      <c r="BZI15" s="182"/>
      <c r="BZJ15" s="184"/>
      <c r="BZK15" s="185"/>
      <c r="BZL15" s="184"/>
      <c r="BZM15" s="184"/>
      <c r="BZN15" s="148"/>
      <c r="BZO15" s="186"/>
      <c r="BZP15" s="187"/>
      <c r="CJA15" s="181"/>
      <c r="CJB15" s="182"/>
      <c r="CJC15" s="182"/>
      <c r="CJD15" s="183"/>
      <c r="CJE15" s="182"/>
      <c r="CJF15" s="184"/>
      <c r="CJG15" s="185"/>
      <c r="CJH15" s="184"/>
      <c r="CJI15" s="184"/>
      <c r="CJJ15" s="148"/>
      <c r="CJK15" s="186"/>
      <c r="CJL15" s="187"/>
      <c r="CSW15" s="181"/>
      <c r="CSX15" s="182"/>
      <c r="CSY15" s="182"/>
      <c r="CSZ15" s="183"/>
      <c r="CTA15" s="182"/>
      <c r="CTB15" s="184"/>
      <c r="CTC15" s="185"/>
      <c r="CTD15" s="184"/>
      <c r="CTE15" s="184"/>
      <c r="CTF15" s="148"/>
      <c r="CTG15" s="186"/>
      <c r="CTH15" s="187"/>
      <c r="DCS15" s="181"/>
      <c r="DCT15" s="182"/>
      <c r="DCU15" s="182"/>
      <c r="DCV15" s="183"/>
      <c r="DCW15" s="182"/>
      <c r="DCX15" s="184"/>
      <c r="DCY15" s="185"/>
      <c r="DCZ15" s="184"/>
      <c r="DDA15" s="184"/>
      <c r="DDB15" s="148"/>
      <c r="DDC15" s="186"/>
      <c r="DDD15" s="187"/>
      <c r="DMO15" s="181"/>
      <c r="DMP15" s="182"/>
      <c r="DMQ15" s="182"/>
      <c r="DMR15" s="183"/>
      <c r="DMS15" s="182"/>
      <c r="DMT15" s="184"/>
      <c r="DMU15" s="185"/>
      <c r="DMV15" s="184"/>
      <c r="DMW15" s="184"/>
      <c r="DMX15" s="148"/>
      <c r="DMY15" s="186"/>
      <c r="DMZ15" s="187"/>
      <c r="DWK15" s="181"/>
      <c r="DWL15" s="182"/>
      <c r="DWM15" s="182"/>
      <c r="DWN15" s="183"/>
      <c r="DWO15" s="182"/>
      <c r="DWP15" s="184"/>
      <c r="DWQ15" s="185"/>
      <c r="DWR15" s="184"/>
      <c r="DWS15" s="184"/>
      <c r="DWT15" s="148"/>
      <c r="DWU15" s="186"/>
      <c r="DWV15" s="187"/>
      <c r="EGG15" s="181"/>
      <c r="EGH15" s="182"/>
      <c r="EGI15" s="182"/>
      <c r="EGJ15" s="183"/>
      <c r="EGK15" s="182"/>
      <c r="EGL15" s="184"/>
      <c r="EGM15" s="185"/>
      <c r="EGN15" s="184"/>
      <c r="EGO15" s="184"/>
      <c r="EGP15" s="148"/>
      <c r="EGQ15" s="186"/>
      <c r="EGR15" s="187"/>
      <c r="EQC15" s="181"/>
      <c r="EQD15" s="182"/>
      <c r="EQE15" s="182"/>
      <c r="EQF15" s="183"/>
      <c r="EQG15" s="182"/>
      <c r="EQH15" s="184"/>
      <c r="EQI15" s="185"/>
      <c r="EQJ15" s="184"/>
      <c r="EQK15" s="184"/>
      <c r="EQL15" s="148"/>
      <c r="EQM15" s="186"/>
      <c r="EQN15" s="187"/>
      <c r="EZY15" s="181"/>
      <c r="EZZ15" s="182"/>
      <c r="FAA15" s="182"/>
      <c r="FAB15" s="183"/>
      <c r="FAC15" s="182"/>
      <c r="FAD15" s="184"/>
      <c r="FAE15" s="185"/>
      <c r="FAF15" s="184"/>
      <c r="FAG15" s="184"/>
      <c r="FAH15" s="148"/>
      <c r="FAI15" s="186"/>
      <c r="FAJ15" s="187"/>
      <c r="FJU15" s="181"/>
      <c r="FJV15" s="182"/>
      <c r="FJW15" s="182"/>
      <c r="FJX15" s="183"/>
      <c r="FJY15" s="182"/>
      <c r="FJZ15" s="184"/>
      <c r="FKA15" s="185"/>
      <c r="FKB15" s="184"/>
      <c r="FKC15" s="184"/>
      <c r="FKD15" s="148"/>
      <c r="FKE15" s="186"/>
      <c r="FKF15" s="187"/>
      <c r="FTQ15" s="181"/>
      <c r="FTR15" s="182"/>
      <c r="FTS15" s="182"/>
      <c r="FTT15" s="183"/>
      <c r="FTU15" s="182"/>
      <c r="FTV15" s="184"/>
      <c r="FTW15" s="185"/>
      <c r="FTX15" s="184"/>
      <c r="FTY15" s="184"/>
      <c r="FTZ15" s="148"/>
      <c r="FUA15" s="186"/>
      <c r="FUB15" s="187"/>
      <c r="GDM15" s="181"/>
      <c r="GDN15" s="182"/>
      <c r="GDO15" s="182"/>
      <c r="GDP15" s="183"/>
      <c r="GDQ15" s="182"/>
      <c r="GDR15" s="184"/>
      <c r="GDS15" s="185"/>
      <c r="GDT15" s="184"/>
      <c r="GDU15" s="184"/>
      <c r="GDV15" s="148"/>
      <c r="GDW15" s="186"/>
      <c r="GDX15" s="187"/>
      <c r="GNI15" s="181"/>
      <c r="GNJ15" s="182"/>
      <c r="GNK15" s="182"/>
      <c r="GNL15" s="183"/>
      <c r="GNM15" s="182"/>
      <c r="GNN15" s="184"/>
      <c r="GNO15" s="185"/>
      <c r="GNP15" s="184"/>
      <c r="GNQ15" s="184"/>
      <c r="GNR15" s="148"/>
      <c r="GNS15" s="186"/>
      <c r="GNT15" s="187"/>
      <c r="GXE15" s="181"/>
      <c r="GXF15" s="182"/>
      <c r="GXG15" s="182"/>
      <c r="GXH15" s="183"/>
      <c r="GXI15" s="182"/>
      <c r="GXJ15" s="184"/>
      <c r="GXK15" s="185"/>
      <c r="GXL15" s="184"/>
      <c r="GXM15" s="184"/>
      <c r="GXN15" s="148"/>
      <c r="GXO15" s="186"/>
      <c r="GXP15" s="187"/>
      <c r="HHA15" s="181"/>
      <c r="HHB15" s="182"/>
      <c r="HHC15" s="182"/>
      <c r="HHD15" s="183"/>
      <c r="HHE15" s="182"/>
      <c r="HHF15" s="184"/>
      <c r="HHG15" s="185"/>
      <c r="HHH15" s="184"/>
      <c r="HHI15" s="184"/>
      <c r="HHJ15" s="148"/>
      <c r="HHK15" s="186"/>
      <c r="HHL15" s="187"/>
      <c r="HQW15" s="181"/>
      <c r="HQX15" s="182"/>
      <c r="HQY15" s="182"/>
      <c r="HQZ15" s="183"/>
      <c r="HRA15" s="182"/>
      <c r="HRB15" s="184"/>
      <c r="HRC15" s="185"/>
      <c r="HRD15" s="184"/>
      <c r="HRE15" s="184"/>
      <c r="HRF15" s="148"/>
      <c r="HRG15" s="186"/>
      <c r="HRH15" s="187"/>
      <c r="IAS15" s="181"/>
      <c r="IAT15" s="182"/>
      <c r="IAU15" s="182"/>
      <c r="IAV15" s="183"/>
      <c r="IAW15" s="182"/>
      <c r="IAX15" s="184"/>
      <c r="IAY15" s="185"/>
      <c r="IAZ15" s="184"/>
      <c r="IBA15" s="184"/>
      <c r="IBB15" s="148"/>
      <c r="IBC15" s="186"/>
      <c r="IBD15" s="187"/>
      <c r="IKO15" s="181"/>
      <c r="IKP15" s="182"/>
      <c r="IKQ15" s="182"/>
      <c r="IKR15" s="183"/>
      <c r="IKS15" s="182"/>
      <c r="IKT15" s="184"/>
      <c r="IKU15" s="185"/>
      <c r="IKV15" s="184"/>
      <c r="IKW15" s="184"/>
      <c r="IKX15" s="148"/>
      <c r="IKY15" s="186"/>
      <c r="IKZ15" s="187"/>
      <c r="IUK15" s="181"/>
      <c r="IUL15" s="182"/>
      <c r="IUM15" s="182"/>
      <c r="IUN15" s="183"/>
      <c r="IUO15" s="182"/>
      <c r="IUP15" s="184"/>
      <c r="IUQ15" s="185"/>
      <c r="IUR15" s="184"/>
      <c r="IUS15" s="184"/>
      <c r="IUT15" s="148"/>
      <c r="IUU15" s="186"/>
      <c r="IUV15" s="187"/>
      <c r="JEG15" s="181"/>
      <c r="JEH15" s="182"/>
      <c r="JEI15" s="182"/>
      <c r="JEJ15" s="183"/>
      <c r="JEK15" s="182"/>
      <c r="JEL15" s="184"/>
      <c r="JEM15" s="185"/>
      <c r="JEN15" s="184"/>
      <c r="JEO15" s="184"/>
      <c r="JEP15" s="148"/>
      <c r="JEQ15" s="186"/>
      <c r="JER15" s="187"/>
      <c r="JOC15" s="181"/>
      <c r="JOD15" s="182"/>
      <c r="JOE15" s="182"/>
      <c r="JOF15" s="183"/>
      <c r="JOG15" s="182"/>
      <c r="JOH15" s="184"/>
      <c r="JOI15" s="185"/>
      <c r="JOJ15" s="184"/>
      <c r="JOK15" s="184"/>
      <c r="JOL15" s="148"/>
      <c r="JOM15" s="186"/>
      <c r="JON15" s="187"/>
      <c r="JXY15" s="181"/>
      <c r="JXZ15" s="182"/>
      <c r="JYA15" s="182"/>
      <c r="JYB15" s="183"/>
      <c r="JYC15" s="182"/>
      <c r="JYD15" s="184"/>
      <c r="JYE15" s="185"/>
      <c r="JYF15" s="184"/>
      <c r="JYG15" s="184"/>
      <c r="JYH15" s="148"/>
      <c r="JYI15" s="186"/>
      <c r="JYJ15" s="187"/>
      <c r="KHU15" s="181"/>
      <c r="KHV15" s="182"/>
      <c r="KHW15" s="182"/>
      <c r="KHX15" s="183"/>
      <c r="KHY15" s="182"/>
      <c r="KHZ15" s="184"/>
      <c r="KIA15" s="185"/>
      <c r="KIB15" s="184"/>
      <c r="KIC15" s="184"/>
      <c r="KID15" s="148"/>
      <c r="KIE15" s="186"/>
      <c r="KIF15" s="187"/>
      <c r="KRQ15" s="181"/>
      <c r="KRR15" s="182"/>
      <c r="KRS15" s="182"/>
      <c r="KRT15" s="183"/>
      <c r="KRU15" s="182"/>
      <c r="KRV15" s="184"/>
      <c r="KRW15" s="185"/>
      <c r="KRX15" s="184"/>
      <c r="KRY15" s="184"/>
      <c r="KRZ15" s="148"/>
      <c r="KSA15" s="186"/>
      <c r="KSB15" s="187"/>
      <c r="LBM15" s="181"/>
      <c r="LBN15" s="182"/>
      <c r="LBO15" s="182"/>
      <c r="LBP15" s="183"/>
      <c r="LBQ15" s="182"/>
      <c r="LBR15" s="184"/>
      <c r="LBS15" s="185"/>
      <c r="LBT15" s="184"/>
      <c r="LBU15" s="184"/>
      <c r="LBV15" s="148"/>
      <c r="LBW15" s="186"/>
      <c r="LBX15" s="187"/>
      <c r="LLI15" s="181"/>
      <c r="LLJ15" s="182"/>
      <c r="LLK15" s="182"/>
      <c r="LLL15" s="183"/>
      <c r="LLM15" s="182"/>
      <c r="LLN15" s="184"/>
      <c r="LLO15" s="185"/>
      <c r="LLP15" s="184"/>
      <c r="LLQ15" s="184"/>
      <c r="LLR15" s="148"/>
      <c r="LLS15" s="186"/>
      <c r="LLT15" s="187"/>
      <c r="LVE15" s="181"/>
      <c r="LVF15" s="182"/>
      <c r="LVG15" s="182"/>
      <c r="LVH15" s="183"/>
      <c r="LVI15" s="182"/>
      <c r="LVJ15" s="184"/>
      <c r="LVK15" s="185"/>
      <c r="LVL15" s="184"/>
      <c r="LVM15" s="184"/>
      <c r="LVN15" s="148"/>
      <c r="LVO15" s="186"/>
      <c r="LVP15" s="187"/>
      <c r="MFA15" s="181"/>
      <c r="MFB15" s="182"/>
      <c r="MFC15" s="182"/>
      <c r="MFD15" s="183"/>
      <c r="MFE15" s="182"/>
      <c r="MFF15" s="184"/>
      <c r="MFG15" s="185"/>
      <c r="MFH15" s="184"/>
      <c r="MFI15" s="184"/>
      <c r="MFJ15" s="148"/>
      <c r="MFK15" s="186"/>
      <c r="MFL15" s="187"/>
      <c r="MOW15" s="181"/>
      <c r="MOX15" s="182"/>
      <c r="MOY15" s="182"/>
      <c r="MOZ15" s="183"/>
      <c r="MPA15" s="182"/>
      <c r="MPB15" s="184"/>
      <c r="MPC15" s="185"/>
      <c r="MPD15" s="184"/>
      <c r="MPE15" s="184"/>
      <c r="MPF15" s="148"/>
      <c r="MPG15" s="186"/>
      <c r="MPH15" s="187"/>
      <c r="MYS15" s="181"/>
      <c r="MYT15" s="182"/>
      <c r="MYU15" s="182"/>
      <c r="MYV15" s="183"/>
      <c r="MYW15" s="182"/>
      <c r="MYX15" s="184"/>
      <c r="MYY15" s="185"/>
      <c r="MYZ15" s="184"/>
      <c r="MZA15" s="184"/>
      <c r="MZB15" s="148"/>
      <c r="MZC15" s="186"/>
      <c r="MZD15" s="187"/>
      <c r="NIO15" s="181"/>
      <c r="NIP15" s="182"/>
      <c r="NIQ15" s="182"/>
      <c r="NIR15" s="183"/>
      <c r="NIS15" s="182"/>
      <c r="NIT15" s="184"/>
      <c r="NIU15" s="185"/>
      <c r="NIV15" s="184"/>
      <c r="NIW15" s="184"/>
      <c r="NIX15" s="148"/>
      <c r="NIY15" s="186"/>
      <c r="NIZ15" s="187"/>
      <c r="NSK15" s="181"/>
      <c r="NSL15" s="182"/>
      <c r="NSM15" s="182"/>
      <c r="NSN15" s="183"/>
      <c r="NSO15" s="182"/>
      <c r="NSP15" s="184"/>
      <c r="NSQ15" s="185"/>
      <c r="NSR15" s="184"/>
      <c r="NSS15" s="184"/>
      <c r="NST15" s="148"/>
      <c r="NSU15" s="186"/>
      <c r="NSV15" s="187"/>
      <c r="OCG15" s="181"/>
      <c r="OCH15" s="182"/>
      <c r="OCI15" s="182"/>
      <c r="OCJ15" s="183"/>
      <c r="OCK15" s="182"/>
      <c r="OCL15" s="184"/>
      <c r="OCM15" s="185"/>
      <c r="OCN15" s="184"/>
      <c r="OCO15" s="184"/>
      <c r="OCP15" s="148"/>
      <c r="OCQ15" s="186"/>
      <c r="OCR15" s="187"/>
      <c r="OMC15" s="181"/>
      <c r="OMD15" s="182"/>
      <c r="OME15" s="182"/>
      <c r="OMF15" s="183"/>
      <c r="OMG15" s="182"/>
      <c r="OMH15" s="184"/>
      <c r="OMI15" s="185"/>
      <c r="OMJ15" s="184"/>
      <c r="OMK15" s="184"/>
      <c r="OML15" s="148"/>
      <c r="OMM15" s="186"/>
      <c r="OMN15" s="187"/>
      <c r="OVY15" s="181"/>
      <c r="OVZ15" s="182"/>
      <c r="OWA15" s="182"/>
      <c r="OWB15" s="183"/>
      <c r="OWC15" s="182"/>
      <c r="OWD15" s="184"/>
      <c r="OWE15" s="185"/>
      <c r="OWF15" s="184"/>
      <c r="OWG15" s="184"/>
      <c r="OWH15" s="148"/>
      <c r="OWI15" s="186"/>
      <c r="OWJ15" s="187"/>
      <c r="PFU15" s="181"/>
      <c r="PFV15" s="182"/>
      <c r="PFW15" s="182"/>
      <c r="PFX15" s="183"/>
      <c r="PFY15" s="182"/>
      <c r="PFZ15" s="184"/>
      <c r="PGA15" s="185"/>
      <c r="PGB15" s="184"/>
      <c r="PGC15" s="184"/>
      <c r="PGD15" s="148"/>
      <c r="PGE15" s="186"/>
      <c r="PGF15" s="187"/>
      <c r="PPQ15" s="181"/>
      <c r="PPR15" s="182"/>
      <c r="PPS15" s="182"/>
      <c r="PPT15" s="183"/>
      <c r="PPU15" s="182"/>
      <c r="PPV15" s="184"/>
      <c r="PPW15" s="185"/>
      <c r="PPX15" s="184"/>
      <c r="PPY15" s="184"/>
      <c r="PPZ15" s="148"/>
      <c r="PQA15" s="186"/>
      <c r="PQB15" s="187"/>
      <c r="PZM15" s="181"/>
      <c r="PZN15" s="182"/>
      <c r="PZO15" s="182"/>
      <c r="PZP15" s="183"/>
      <c r="PZQ15" s="182"/>
      <c r="PZR15" s="184"/>
      <c r="PZS15" s="185"/>
      <c r="PZT15" s="184"/>
      <c r="PZU15" s="184"/>
      <c r="PZV15" s="148"/>
      <c r="PZW15" s="186"/>
      <c r="PZX15" s="187"/>
      <c r="QJI15" s="181"/>
      <c r="QJJ15" s="182"/>
      <c r="QJK15" s="182"/>
      <c r="QJL15" s="183"/>
      <c r="QJM15" s="182"/>
      <c r="QJN15" s="184"/>
      <c r="QJO15" s="185"/>
      <c r="QJP15" s="184"/>
      <c r="QJQ15" s="184"/>
      <c r="QJR15" s="148"/>
      <c r="QJS15" s="186"/>
      <c r="QJT15" s="187"/>
      <c r="QTE15" s="181"/>
      <c r="QTF15" s="182"/>
      <c r="QTG15" s="182"/>
      <c r="QTH15" s="183"/>
      <c r="QTI15" s="182"/>
      <c r="QTJ15" s="184"/>
      <c r="QTK15" s="185"/>
      <c r="QTL15" s="184"/>
      <c r="QTM15" s="184"/>
      <c r="QTN15" s="148"/>
      <c r="QTO15" s="186"/>
      <c r="QTP15" s="187"/>
      <c r="RDA15" s="181"/>
      <c r="RDB15" s="182"/>
      <c r="RDC15" s="182"/>
      <c r="RDD15" s="183"/>
      <c r="RDE15" s="182"/>
      <c r="RDF15" s="184"/>
      <c r="RDG15" s="185"/>
      <c r="RDH15" s="184"/>
      <c r="RDI15" s="184"/>
      <c r="RDJ15" s="148"/>
      <c r="RDK15" s="186"/>
      <c r="RDL15" s="187"/>
      <c r="RMW15" s="181"/>
      <c r="RMX15" s="182"/>
      <c r="RMY15" s="182"/>
      <c r="RMZ15" s="183"/>
      <c r="RNA15" s="182"/>
      <c r="RNB15" s="184"/>
      <c r="RNC15" s="185"/>
      <c r="RND15" s="184"/>
      <c r="RNE15" s="184"/>
      <c r="RNF15" s="148"/>
      <c r="RNG15" s="186"/>
      <c r="RNH15" s="187"/>
      <c r="RWS15" s="181"/>
      <c r="RWT15" s="182"/>
      <c r="RWU15" s="182"/>
      <c r="RWV15" s="183"/>
      <c r="RWW15" s="182"/>
      <c r="RWX15" s="184"/>
      <c r="RWY15" s="185"/>
      <c r="RWZ15" s="184"/>
      <c r="RXA15" s="184"/>
      <c r="RXB15" s="148"/>
      <c r="RXC15" s="186"/>
      <c r="RXD15" s="187"/>
      <c r="SGO15" s="181"/>
      <c r="SGP15" s="182"/>
      <c r="SGQ15" s="182"/>
      <c r="SGR15" s="183"/>
      <c r="SGS15" s="182"/>
      <c r="SGT15" s="184"/>
      <c r="SGU15" s="185"/>
      <c r="SGV15" s="184"/>
      <c r="SGW15" s="184"/>
      <c r="SGX15" s="148"/>
      <c r="SGY15" s="186"/>
      <c r="SGZ15" s="187"/>
      <c r="SQK15" s="181"/>
      <c r="SQL15" s="182"/>
      <c r="SQM15" s="182"/>
      <c r="SQN15" s="183"/>
      <c r="SQO15" s="182"/>
      <c r="SQP15" s="184"/>
      <c r="SQQ15" s="185"/>
      <c r="SQR15" s="184"/>
      <c r="SQS15" s="184"/>
      <c r="SQT15" s="148"/>
      <c r="SQU15" s="186"/>
      <c r="SQV15" s="187"/>
      <c r="TAG15" s="181"/>
      <c r="TAH15" s="182"/>
      <c r="TAI15" s="182"/>
      <c r="TAJ15" s="183"/>
      <c r="TAK15" s="182"/>
      <c r="TAL15" s="184"/>
      <c r="TAM15" s="185"/>
      <c r="TAN15" s="184"/>
      <c r="TAO15" s="184"/>
      <c r="TAP15" s="148"/>
      <c r="TAQ15" s="186"/>
      <c r="TAR15" s="187"/>
      <c r="TKC15" s="181"/>
      <c r="TKD15" s="182"/>
      <c r="TKE15" s="182"/>
      <c r="TKF15" s="183"/>
      <c r="TKG15" s="182"/>
      <c r="TKH15" s="184"/>
      <c r="TKI15" s="185"/>
      <c r="TKJ15" s="184"/>
      <c r="TKK15" s="184"/>
      <c r="TKL15" s="148"/>
      <c r="TKM15" s="186"/>
      <c r="TKN15" s="187"/>
      <c r="TTY15" s="181"/>
      <c r="TTZ15" s="182"/>
      <c r="TUA15" s="182"/>
      <c r="TUB15" s="183"/>
      <c r="TUC15" s="182"/>
      <c r="TUD15" s="184"/>
      <c r="TUE15" s="185"/>
      <c r="TUF15" s="184"/>
      <c r="TUG15" s="184"/>
      <c r="TUH15" s="148"/>
      <c r="TUI15" s="186"/>
      <c r="TUJ15" s="187"/>
      <c r="UDU15" s="181"/>
      <c r="UDV15" s="182"/>
      <c r="UDW15" s="182"/>
      <c r="UDX15" s="183"/>
      <c r="UDY15" s="182"/>
      <c r="UDZ15" s="184"/>
      <c r="UEA15" s="185"/>
      <c r="UEB15" s="184"/>
      <c r="UEC15" s="184"/>
      <c r="UED15" s="148"/>
      <c r="UEE15" s="186"/>
      <c r="UEF15" s="187"/>
      <c r="UNQ15" s="181"/>
      <c r="UNR15" s="182"/>
      <c r="UNS15" s="182"/>
      <c r="UNT15" s="183"/>
      <c r="UNU15" s="182"/>
      <c r="UNV15" s="184"/>
      <c r="UNW15" s="185"/>
      <c r="UNX15" s="184"/>
      <c r="UNY15" s="184"/>
      <c r="UNZ15" s="148"/>
      <c r="UOA15" s="186"/>
      <c r="UOB15" s="187"/>
      <c r="UXM15" s="181"/>
      <c r="UXN15" s="182"/>
      <c r="UXO15" s="182"/>
      <c r="UXP15" s="183"/>
      <c r="UXQ15" s="182"/>
      <c r="UXR15" s="184"/>
      <c r="UXS15" s="185"/>
      <c r="UXT15" s="184"/>
      <c r="UXU15" s="184"/>
      <c r="UXV15" s="148"/>
      <c r="UXW15" s="186"/>
      <c r="UXX15" s="187"/>
      <c r="VHI15" s="181"/>
      <c r="VHJ15" s="182"/>
      <c r="VHK15" s="182"/>
      <c r="VHL15" s="183"/>
      <c r="VHM15" s="182"/>
      <c r="VHN15" s="184"/>
      <c r="VHO15" s="185"/>
      <c r="VHP15" s="184"/>
      <c r="VHQ15" s="184"/>
      <c r="VHR15" s="148"/>
      <c r="VHS15" s="186"/>
      <c r="VHT15" s="187"/>
      <c r="VRE15" s="181"/>
      <c r="VRF15" s="182"/>
      <c r="VRG15" s="182"/>
      <c r="VRH15" s="183"/>
      <c r="VRI15" s="182"/>
      <c r="VRJ15" s="184"/>
      <c r="VRK15" s="185"/>
      <c r="VRL15" s="184"/>
      <c r="VRM15" s="184"/>
      <c r="VRN15" s="148"/>
      <c r="VRO15" s="186"/>
      <c r="VRP15" s="187"/>
      <c r="WBA15" s="181"/>
      <c r="WBB15" s="182"/>
      <c r="WBC15" s="182"/>
      <c r="WBD15" s="183"/>
      <c r="WBE15" s="182"/>
      <c r="WBF15" s="184"/>
      <c r="WBG15" s="185"/>
      <c r="WBH15" s="184"/>
      <c r="WBI15" s="184"/>
      <c r="WBJ15" s="148"/>
      <c r="WBK15" s="186"/>
      <c r="WBL15" s="187"/>
      <c r="WKW15" s="181"/>
      <c r="WKX15" s="182"/>
      <c r="WKY15" s="182"/>
      <c r="WKZ15" s="183"/>
      <c r="WLA15" s="182"/>
      <c r="WLB15" s="184"/>
      <c r="WLC15" s="185"/>
      <c r="WLD15" s="184"/>
      <c r="WLE15" s="184"/>
      <c r="WLF15" s="148"/>
      <c r="WLG15" s="186"/>
      <c r="WLH15" s="187"/>
      <c r="WUS15" s="181"/>
      <c r="WUT15" s="182"/>
      <c r="WUU15" s="182"/>
      <c r="WUV15" s="183"/>
      <c r="WUW15" s="182"/>
      <c r="WUX15" s="184"/>
      <c r="WUY15" s="185"/>
      <c r="WUZ15" s="184"/>
      <c r="WVA15" s="184"/>
      <c r="WVB15" s="148"/>
      <c r="WVC15" s="186"/>
      <c r="WVD15" s="187"/>
    </row>
    <row r="16" customFormat="false" ht="56.25" hidden="false" customHeight="true" outlineLevel="0" collapsed="false">
      <c r="A16" s="167" t="s">
        <v>24864</v>
      </c>
      <c r="B16" s="64" t="s">
        <v>17654</v>
      </c>
      <c r="C16" s="64" t="s">
        <v>24865</v>
      </c>
      <c r="D16" s="188" t="s">
        <v>17655</v>
      </c>
      <c r="E16" s="189" t="s">
        <v>15</v>
      </c>
      <c r="F16" s="190" t="n">
        <v>8</v>
      </c>
      <c r="G16" s="191" t="n">
        <v>1366.74</v>
      </c>
      <c r="H16" s="190" t="n">
        <v>1698.58</v>
      </c>
      <c r="I16" s="190" t="n">
        <v>13588.64</v>
      </c>
      <c r="IG16" s="167"/>
      <c r="IH16" s="64"/>
      <c r="II16" s="64"/>
      <c r="IJ16" s="65"/>
      <c r="IK16" s="64"/>
      <c r="IL16" s="190"/>
      <c r="IM16" s="192"/>
      <c r="IN16" s="190"/>
      <c r="IO16" s="190"/>
      <c r="IP16" s="148"/>
      <c r="IQ16" s="186"/>
      <c r="IR16" s="187"/>
      <c r="SC16" s="167"/>
      <c r="SD16" s="64"/>
      <c r="SE16" s="64"/>
      <c r="SF16" s="65"/>
      <c r="SG16" s="64"/>
      <c r="SH16" s="190"/>
      <c r="SI16" s="192"/>
      <c r="SJ16" s="190"/>
      <c r="SK16" s="190"/>
      <c r="SL16" s="148"/>
      <c r="SM16" s="186"/>
      <c r="SN16" s="187"/>
      <c r="ABY16" s="167"/>
      <c r="ABZ16" s="64"/>
      <c r="ACA16" s="64"/>
      <c r="ACB16" s="65"/>
      <c r="ACC16" s="64"/>
      <c r="ACD16" s="190"/>
      <c r="ACE16" s="192"/>
      <c r="ACF16" s="190"/>
      <c r="ACG16" s="190"/>
      <c r="ACH16" s="148"/>
      <c r="ACI16" s="186"/>
      <c r="ACJ16" s="187"/>
      <c r="ALU16" s="167"/>
      <c r="ALV16" s="64"/>
      <c r="ALW16" s="64"/>
      <c r="ALX16" s="65"/>
      <c r="ALY16" s="64"/>
      <c r="ALZ16" s="190"/>
      <c r="AMA16" s="192"/>
      <c r="AMB16" s="190"/>
      <c r="AMC16" s="190"/>
      <c r="AMD16" s="148"/>
      <c r="AME16" s="186"/>
      <c r="AMF16" s="187"/>
      <c r="AVQ16" s="167"/>
      <c r="AVR16" s="64"/>
      <c r="AVS16" s="64"/>
      <c r="AVT16" s="65"/>
      <c r="AVU16" s="64"/>
      <c r="AVV16" s="190"/>
      <c r="AVW16" s="192"/>
      <c r="AVX16" s="190"/>
      <c r="AVY16" s="190"/>
      <c r="AVZ16" s="148"/>
      <c r="AWA16" s="186"/>
      <c r="AWB16" s="187"/>
      <c r="BFM16" s="167"/>
      <c r="BFN16" s="64"/>
      <c r="BFO16" s="64"/>
      <c r="BFP16" s="65"/>
      <c r="BFQ16" s="64"/>
      <c r="BFR16" s="190"/>
      <c r="BFS16" s="192"/>
      <c r="BFT16" s="190"/>
      <c r="BFU16" s="190"/>
      <c r="BFV16" s="148"/>
      <c r="BFW16" s="186"/>
      <c r="BFX16" s="187"/>
      <c r="BPI16" s="167"/>
      <c r="BPJ16" s="64"/>
      <c r="BPK16" s="64"/>
      <c r="BPL16" s="65"/>
      <c r="BPM16" s="64"/>
      <c r="BPN16" s="190"/>
      <c r="BPO16" s="192"/>
      <c r="BPP16" s="190"/>
      <c r="BPQ16" s="190"/>
      <c r="BPR16" s="148"/>
      <c r="BPS16" s="186"/>
      <c r="BPT16" s="187"/>
      <c r="BZE16" s="167"/>
      <c r="BZF16" s="64"/>
      <c r="BZG16" s="64"/>
      <c r="BZH16" s="65"/>
      <c r="BZI16" s="64"/>
      <c r="BZJ16" s="190"/>
      <c r="BZK16" s="192"/>
      <c r="BZL16" s="190"/>
      <c r="BZM16" s="190"/>
      <c r="BZN16" s="148"/>
      <c r="BZO16" s="186"/>
      <c r="BZP16" s="187"/>
      <c r="CJA16" s="167"/>
      <c r="CJB16" s="64"/>
      <c r="CJC16" s="64"/>
      <c r="CJD16" s="65"/>
      <c r="CJE16" s="64"/>
      <c r="CJF16" s="190"/>
      <c r="CJG16" s="192"/>
      <c r="CJH16" s="190"/>
      <c r="CJI16" s="190"/>
      <c r="CJJ16" s="148"/>
      <c r="CJK16" s="186"/>
      <c r="CJL16" s="187"/>
      <c r="CSW16" s="167"/>
      <c r="CSX16" s="64"/>
      <c r="CSY16" s="64"/>
      <c r="CSZ16" s="65"/>
      <c r="CTA16" s="64"/>
      <c r="CTB16" s="190"/>
      <c r="CTC16" s="192"/>
      <c r="CTD16" s="190"/>
      <c r="CTE16" s="190"/>
      <c r="CTF16" s="148"/>
      <c r="CTG16" s="186"/>
      <c r="CTH16" s="187"/>
      <c r="DCS16" s="167"/>
      <c r="DCT16" s="64"/>
      <c r="DCU16" s="64"/>
      <c r="DCV16" s="65"/>
      <c r="DCW16" s="64"/>
      <c r="DCX16" s="190"/>
      <c r="DCY16" s="192"/>
      <c r="DCZ16" s="190"/>
      <c r="DDA16" s="190"/>
      <c r="DDB16" s="148"/>
      <c r="DDC16" s="186"/>
      <c r="DDD16" s="187"/>
      <c r="DMO16" s="167"/>
      <c r="DMP16" s="64"/>
      <c r="DMQ16" s="64"/>
      <c r="DMR16" s="65"/>
      <c r="DMS16" s="64"/>
      <c r="DMT16" s="190"/>
      <c r="DMU16" s="192"/>
      <c r="DMV16" s="190"/>
      <c r="DMW16" s="190"/>
      <c r="DMX16" s="148"/>
      <c r="DMY16" s="186"/>
      <c r="DMZ16" s="187"/>
      <c r="DWK16" s="167"/>
      <c r="DWL16" s="64"/>
      <c r="DWM16" s="64"/>
      <c r="DWN16" s="65"/>
      <c r="DWO16" s="64"/>
      <c r="DWP16" s="190"/>
      <c r="DWQ16" s="192"/>
      <c r="DWR16" s="190"/>
      <c r="DWS16" s="190"/>
      <c r="DWT16" s="148"/>
      <c r="DWU16" s="186"/>
      <c r="DWV16" s="187"/>
      <c r="EGG16" s="167"/>
      <c r="EGH16" s="64"/>
      <c r="EGI16" s="64"/>
      <c r="EGJ16" s="65"/>
      <c r="EGK16" s="64"/>
      <c r="EGL16" s="190"/>
      <c r="EGM16" s="192"/>
      <c r="EGN16" s="190"/>
      <c r="EGO16" s="190"/>
      <c r="EGP16" s="148"/>
      <c r="EGQ16" s="186"/>
      <c r="EGR16" s="187"/>
      <c r="EQC16" s="167"/>
      <c r="EQD16" s="64"/>
      <c r="EQE16" s="64"/>
      <c r="EQF16" s="65"/>
      <c r="EQG16" s="64"/>
      <c r="EQH16" s="190"/>
      <c r="EQI16" s="192"/>
      <c r="EQJ16" s="190"/>
      <c r="EQK16" s="190"/>
      <c r="EQL16" s="148"/>
      <c r="EQM16" s="186"/>
      <c r="EQN16" s="187"/>
      <c r="EZY16" s="167"/>
      <c r="EZZ16" s="64"/>
      <c r="FAA16" s="64"/>
      <c r="FAB16" s="65"/>
      <c r="FAC16" s="64"/>
      <c r="FAD16" s="190"/>
      <c r="FAE16" s="192"/>
      <c r="FAF16" s="190"/>
      <c r="FAG16" s="190"/>
      <c r="FAH16" s="148"/>
      <c r="FAI16" s="186"/>
      <c r="FAJ16" s="187"/>
      <c r="FJU16" s="167"/>
      <c r="FJV16" s="64"/>
      <c r="FJW16" s="64"/>
      <c r="FJX16" s="65"/>
      <c r="FJY16" s="64"/>
      <c r="FJZ16" s="190"/>
      <c r="FKA16" s="192"/>
      <c r="FKB16" s="190"/>
      <c r="FKC16" s="190"/>
      <c r="FKD16" s="148"/>
      <c r="FKE16" s="186"/>
      <c r="FKF16" s="187"/>
      <c r="FTQ16" s="167"/>
      <c r="FTR16" s="64"/>
      <c r="FTS16" s="64"/>
      <c r="FTT16" s="65"/>
      <c r="FTU16" s="64"/>
      <c r="FTV16" s="190"/>
      <c r="FTW16" s="192"/>
      <c r="FTX16" s="190"/>
      <c r="FTY16" s="190"/>
      <c r="FTZ16" s="148"/>
      <c r="FUA16" s="186"/>
      <c r="FUB16" s="187"/>
      <c r="GDM16" s="167"/>
      <c r="GDN16" s="64"/>
      <c r="GDO16" s="64"/>
      <c r="GDP16" s="65"/>
      <c r="GDQ16" s="64"/>
      <c r="GDR16" s="190"/>
      <c r="GDS16" s="192"/>
      <c r="GDT16" s="190"/>
      <c r="GDU16" s="190"/>
      <c r="GDV16" s="148"/>
      <c r="GDW16" s="186"/>
      <c r="GDX16" s="187"/>
      <c r="GNI16" s="167"/>
      <c r="GNJ16" s="64"/>
      <c r="GNK16" s="64"/>
      <c r="GNL16" s="65"/>
      <c r="GNM16" s="64"/>
      <c r="GNN16" s="190"/>
      <c r="GNO16" s="192"/>
      <c r="GNP16" s="190"/>
      <c r="GNQ16" s="190"/>
      <c r="GNR16" s="148"/>
      <c r="GNS16" s="186"/>
      <c r="GNT16" s="187"/>
      <c r="GXE16" s="167"/>
      <c r="GXF16" s="64"/>
      <c r="GXG16" s="64"/>
      <c r="GXH16" s="65"/>
      <c r="GXI16" s="64"/>
      <c r="GXJ16" s="190"/>
      <c r="GXK16" s="192"/>
      <c r="GXL16" s="190"/>
      <c r="GXM16" s="190"/>
      <c r="GXN16" s="148"/>
      <c r="GXO16" s="186"/>
      <c r="GXP16" s="187"/>
      <c r="HHA16" s="167"/>
      <c r="HHB16" s="64"/>
      <c r="HHC16" s="64"/>
      <c r="HHD16" s="65"/>
      <c r="HHE16" s="64"/>
      <c r="HHF16" s="190"/>
      <c r="HHG16" s="192"/>
      <c r="HHH16" s="190"/>
      <c r="HHI16" s="190"/>
      <c r="HHJ16" s="148"/>
      <c r="HHK16" s="186"/>
      <c r="HHL16" s="187"/>
      <c r="HQW16" s="167"/>
      <c r="HQX16" s="64"/>
      <c r="HQY16" s="64"/>
      <c r="HQZ16" s="65"/>
      <c r="HRA16" s="64"/>
      <c r="HRB16" s="190"/>
      <c r="HRC16" s="192"/>
      <c r="HRD16" s="190"/>
      <c r="HRE16" s="190"/>
      <c r="HRF16" s="148"/>
      <c r="HRG16" s="186"/>
      <c r="HRH16" s="187"/>
      <c r="IAS16" s="167"/>
      <c r="IAT16" s="64"/>
      <c r="IAU16" s="64"/>
      <c r="IAV16" s="65"/>
      <c r="IAW16" s="64"/>
      <c r="IAX16" s="190"/>
      <c r="IAY16" s="192"/>
      <c r="IAZ16" s="190"/>
      <c r="IBA16" s="190"/>
      <c r="IBB16" s="148"/>
      <c r="IBC16" s="186"/>
      <c r="IBD16" s="187"/>
      <c r="IKO16" s="167"/>
      <c r="IKP16" s="64"/>
      <c r="IKQ16" s="64"/>
      <c r="IKR16" s="65"/>
      <c r="IKS16" s="64"/>
      <c r="IKT16" s="190"/>
      <c r="IKU16" s="192"/>
      <c r="IKV16" s="190"/>
      <c r="IKW16" s="190"/>
      <c r="IKX16" s="148"/>
      <c r="IKY16" s="186"/>
      <c r="IKZ16" s="187"/>
      <c r="IUK16" s="167"/>
      <c r="IUL16" s="64"/>
      <c r="IUM16" s="64"/>
      <c r="IUN16" s="65"/>
      <c r="IUO16" s="64"/>
      <c r="IUP16" s="190"/>
      <c r="IUQ16" s="192"/>
      <c r="IUR16" s="190"/>
      <c r="IUS16" s="190"/>
      <c r="IUT16" s="148"/>
      <c r="IUU16" s="186"/>
      <c r="IUV16" s="187"/>
      <c r="JEG16" s="167"/>
      <c r="JEH16" s="64"/>
      <c r="JEI16" s="64"/>
      <c r="JEJ16" s="65"/>
      <c r="JEK16" s="64"/>
      <c r="JEL16" s="190"/>
      <c r="JEM16" s="192"/>
      <c r="JEN16" s="190"/>
      <c r="JEO16" s="190"/>
      <c r="JEP16" s="148"/>
      <c r="JEQ16" s="186"/>
      <c r="JER16" s="187"/>
      <c r="JOC16" s="167"/>
      <c r="JOD16" s="64"/>
      <c r="JOE16" s="64"/>
      <c r="JOF16" s="65"/>
      <c r="JOG16" s="64"/>
      <c r="JOH16" s="190"/>
      <c r="JOI16" s="192"/>
      <c r="JOJ16" s="190"/>
      <c r="JOK16" s="190"/>
      <c r="JOL16" s="148"/>
      <c r="JOM16" s="186"/>
      <c r="JON16" s="187"/>
      <c r="JXY16" s="167"/>
      <c r="JXZ16" s="64"/>
      <c r="JYA16" s="64"/>
      <c r="JYB16" s="65"/>
      <c r="JYC16" s="64"/>
      <c r="JYD16" s="190"/>
      <c r="JYE16" s="192"/>
      <c r="JYF16" s="190"/>
      <c r="JYG16" s="190"/>
      <c r="JYH16" s="148"/>
      <c r="JYI16" s="186"/>
      <c r="JYJ16" s="187"/>
      <c r="KHU16" s="167"/>
      <c r="KHV16" s="64"/>
      <c r="KHW16" s="64"/>
      <c r="KHX16" s="65"/>
      <c r="KHY16" s="64"/>
      <c r="KHZ16" s="190"/>
      <c r="KIA16" s="192"/>
      <c r="KIB16" s="190"/>
      <c r="KIC16" s="190"/>
      <c r="KID16" s="148"/>
      <c r="KIE16" s="186"/>
      <c r="KIF16" s="187"/>
      <c r="KRQ16" s="167"/>
      <c r="KRR16" s="64"/>
      <c r="KRS16" s="64"/>
      <c r="KRT16" s="65"/>
      <c r="KRU16" s="64"/>
      <c r="KRV16" s="190"/>
      <c r="KRW16" s="192"/>
      <c r="KRX16" s="190"/>
      <c r="KRY16" s="190"/>
      <c r="KRZ16" s="148"/>
      <c r="KSA16" s="186"/>
      <c r="KSB16" s="187"/>
      <c r="LBM16" s="167"/>
      <c r="LBN16" s="64"/>
      <c r="LBO16" s="64"/>
      <c r="LBP16" s="65"/>
      <c r="LBQ16" s="64"/>
      <c r="LBR16" s="190"/>
      <c r="LBS16" s="192"/>
      <c r="LBT16" s="190"/>
      <c r="LBU16" s="190"/>
      <c r="LBV16" s="148"/>
      <c r="LBW16" s="186"/>
      <c r="LBX16" s="187"/>
      <c r="LLI16" s="167"/>
      <c r="LLJ16" s="64"/>
      <c r="LLK16" s="64"/>
      <c r="LLL16" s="65"/>
      <c r="LLM16" s="64"/>
      <c r="LLN16" s="190"/>
      <c r="LLO16" s="192"/>
      <c r="LLP16" s="190"/>
      <c r="LLQ16" s="190"/>
      <c r="LLR16" s="148"/>
      <c r="LLS16" s="186"/>
      <c r="LLT16" s="187"/>
      <c r="LVE16" s="167"/>
      <c r="LVF16" s="64"/>
      <c r="LVG16" s="64"/>
      <c r="LVH16" s="65"/>
      <c r="LVI16" s="64"/>
      <c r="LVJ16" s="190"/>
      <c r="LVK16" s="192"/>
      <c r="LVL16" s="190"/>
      <c r="LVM16" s="190"/>
      <c r="LVN16" s="148"/>
      <c r="LVO16" s="186"/>
      <c r="LVP16" s="187"/>
      <c r="MFA16" s="167"/>
      <c r="MFB16" s="64"/>
      <c r="MFC16" s="64"/>
      <c r="MFD16" s="65"/>
      <c r="MFE16" s="64"/>
      <c r="MFF16" s="190"/>
      <c r="MFG16" s="192"/>
      <c r="MFH16" s="190"/>
      <c r="MFI16" s="190"/>
      <c r="MFJ16" s="148"/>
      <c r="MFK16" s="186"/>
      <c r="MFL16" s="187"/>
      <c r="MOW16" s="167"/>
      <c r="MOX16" s="64"/>
      <c r="MOY16" s="64"/>
      <c r="MOZ16" s="65"/>
      <c r="MPA16" s="64"/>
      <c r="MPB16" s="190"/>
      <c r="MPC16" s="192"/>
      <c r="MPD16" s="190"/>
      <c r="MPE16" s="190"/>
      <c r="MPF16" s="148"/>
      <c r="MPG16" s="186"/>
      <c r="MPH16" s="187"/>
      <c r="MYS16" s="167"/>
      <c r="MYT16" s="64"/>
      <c r="MYU16" s="64"/>
      <c r="MYV16" s="65"/>
      <c r="MYW16" s="64"/>
      <c r="MYX16" s="190"/>
      <c r="MYY16" s="192"/>
      <c r="MYZ16" s="190"/>
      <c r="MZA16" s="190"/>
      <c r="MZB16" s="148"/>
      <c r="MZC16" s="186"/>
      <c r="MZD16" s="187"/>
      <c r="NIO16" s="167"/>
      <c r="NIP16" s="64"/>
      <c r="NIQ16" s="64"/>
      <c r="NIR16" s="65"/>
      <c r="NIS16" s="64"/>
      <c r="NIT16" s="190"/>
      <c r="NIU16" s="192"/>
      <c r="NIV16" s="190"/>
      <c r="NIW16" s="190"/>
      <c r="NIX16" s="148"/>
      <c r="NIY16" s="186"/>
      <c r="NIZ16" s="187"/>
      <c r="NSK16" s="167"/>
      <c r="NSL16" s="64"/>
      <c r="NSM16" s="64"/>
      <c r="NSN16" s="65"/>
      <c r="NSO16" s="64"/>
      <c r="NSP16" s="190"/>
      <c r="NSQ16" s="192"/>
      <c r="NSR16" s="190"/>
      <c r="NSS16" s="190"/>
      <c r="NST16" s="148"/>
      <c r="NSU16" s="186"/>
      <c r="NSV16" s="187"/>
      <c r="OCG16" s="167"/>
      <c r="OCH16" s="64"/>
      <c r="OCI16" s="64"/>
      <c r="OCJ16" s="65"/>
      <c r="OCK16" s="64"/>
      <c r="OCL16" s="190"/>
      <c r="OCM16" s="192"/>
      <c r="OCN16" s="190"/>
      <c r="OCO16" s="190"/>
      <c r="OCP16" s="148"/>
      <c r="OCQ16" s="186"/>
      <c r="OCR16" s="187"/>
      <c r="OMC16" s="167"/>
      <c r="OMD16" s="64"/>
      <c r="OME16" s="64"/>
      <c r="OMF16" s="65"/>
      <c r="OMG16" s="64"/>
      <c r="OMH16" s="190"/>
      <c r="OMI16" s="192"/>
      <c r="OMJ16" s="190"/>
      <c r="OMK16" s="190"/>
      <c r="OML16" s="148"/>
      <c r="OMM16" s="186"/>
      <c r="OMN16" s="187"/>
      <c r="OVY16" s="167"/>
      <c r="OVZ16" s="64"/>
      <c r="OWA16" s="64"/>
      <c r="OWB16" s="65"/>
      <c r="OWC16" s="64"/>
      <c r="OWD16" s="190"/>
      <c r="OWE16" s="192"/>
      <c r="OWF16" s="190"/>
      <c r="OWG16" s="190"/>
      <c r="OWH16" s="148"/>
      <c r="OWI16" s="186"/>
      <c r="OWJ16" s="187"/>
      <c r="PFU16" s="167"/>
      <c r="PFV16" s="64"/>
      <c r="PFW16" s="64"/>
      <c r="PFX16" s="65"/>
      <c r="PFY16" s="64"/>
      <c r="PFZ16" s="190"/>
      <c r="PGA16" s="192"/>
      <c r="PGB16" s="190"/>
      <c r="PGC16" s="190"/>
      <c r="PGD16" s="148"/>
      <c r="PGE16" s="186"/>
      <c r="PGF16" s="187"/>
      <c r="PPQ16" s="167"/>
      <c r="PPR16" s="64"/>
      <c r="PPS16" s="64"/>
      <c r="PPT16" s="65"/>
      <c r="PPU16" s="64"/>
      <c r="PPV16" s="190"/>
      <c r="PPW16" s="192"/>
      <c r="PPX16" s="190"/>
      <c r="PPY16" s="190"/>
      <c r="PPZ16" s="148"/>
      <c r="PQA16" s="186"/>
      <c r="PQB16" s="187"/>
      <c r="PZM16" s="167"/>
      <c r="PZN16" s="64"/>
      <c r="PZO16" s="64"/>
      <c r="PZP16" s="65"/>
      <c r="PZQ16" s="64"/>
      <c r="PZR16" s="190"/>
      <c r="PZS16" s="192"/>
      <c r="PZT16" s="190"/>
      <c r="PZU16" s="190"/>
      <c r="PZV16" s="148"/>
      <c r="PZW16" s="186"/>
      <c r="PZX16" s="187"/>
      <c r="QJI16" s="167"/>
      <c r="QJJ16" s="64"/>
      <c r="QJK16" s="64"/>
      <c r="QJL16" s="65"/>
      <c r="QJM16" s="64"/>
      <c r="QJN16" s="190"/>
      <c r="QJO16" s="192"/>
      <c r="QJP16" s="190"/>
      <c r="QJQ16" s="190"/>
      <c r="QJR16" s="148"/>
      <c r="QJS16" s="186"/>
      <c r="QJT16" s="187"/>
      <c r="QTE16" s="167"/>
      <c r="QTF16" s="64"/>
      <c r="QTG16" s="64"/>
      <c r="QTH16" s="65"/>
      <c r="QTI16" s="64"/>
      <c r="QTJ16" s="190"/>
      <c r="QTK16" s="192"/>
      <c r="QTL16" s="190"/>
      <c r="QTM16" s="190"/>
      <c r="QTN16" s="148"/>
      <c r="QTO16" s="186"/>
      <c r="QTP16" s="187"/>
      <c r="RDA16" s="167"/>
      <c r="RDB16" s="64"/>
      <c r="RDC16" s="64"/>
      <c r="RDD16" s="65"/>
      <c r="RDE16" s="64"/>
      <c r="RDF16" s="190"/>
      <c r="RDG16" s="192"/>
      <c r="RDH16" s="190"/>
      <c r="RDI16" s="190"/>
      <c r="RDJ16" s="148"/>
      <c r="RDK16" s="186"/>
      <c r="RDL16" s="187"/>
      <c r="RMW16" s="167"/>
      <c r="RMX16" s="64"/>
      <c r="RMY16" s="64"/>
      <c r="RMZ16" s="65"/>
      <c r="RNA16" s="64"/>
      <c r="RNB16" s="190"/>
      <c r="RNC16" s="192"/>
      <c r="RND16" s="190"/>
      <c r="RNE16" s="190"/>
      <c r="RNF16" s="148"/>
      <c r="RNG16" s="186"/>
      <c r="RNH16" s="187"/>
      <c r="RWS16" s="167"/>
      <c r="RWT16" s="64"/>
      <c r="RWU16" s="64"/>
      <c r="RWV16" s="65"/>
      <c r="RWW16" s="64"/>
      <c r="RWX16" s="190"/>
      <c r="RWY16" s="192"/>
      <c r="RWZ16" s="190"/>
      <c r="RXA16" s="190"/>
      <c r="RXB16" s="148"/>
      <c r="RXC16" s="186"/>
      <c r="RXD16" s="187"/>
      <c r="SGO16" s="167"/>
      <c r="SGP16" s="64"/>
      <c r="SGQ16" s="64"/>
      <c r="SGR16" s="65"/>
      <c r="SGS16" s="64"/>
      <c r="SGT16" s="190"/>
      <c r="SGU16" s="192"/>
      <c r="SGV16" s="190"/>
      <c r="SGW16" s="190"/>
      <c r="SGX16" s="148"/>
      <c r="SGY16" s="186"/>
      <c r="SGZ16" s="187"/>
      <c r="SQK16" s="167"/>
      <c r="SQL16" s="64"/>
      <c r="SQM16" s="64"/>
      <c r="SQN16" s="65"/>
      <c r="SQO16" s="64"/>
      <c r="SQP16" s="190"/>
      <c r="SQQ16" s="192"/>
      <c r="SQR16" s="190"/>
      <c r="SQS16" s="190"/>
      <c r="SQT16" s="148"/>
      <c r="SQU16" s="186"/>
      <c r="SQV16" s="187"/>
      <c r="TAG16" s="167"/>
      <c r="TAH16" s="64"/>
      <c r="TAI16" s="64"/>
      <c r="TAJ16" s="65"/>
      <c r="TAK16" s="64"/>
      <c r="TAL16" s="190"/>
      <c r="TAM16" s="192"/>
      <c r="TAN16" s="190"/>
      <c r="TAO16" s="190"/>
      <c r="TAP16" s="148"/>
      <c r="TAQ16" s="186"/>
      <c r="TAR16" s="187"/>
      <c r="TKC16" s="167"/>
      <c r="TKD16" s="64"/>
      <c r="TKE16" s="64"/>
      <c r="TKF16" s="65"/>
      <c r="TKG16" s="64"/>
      <c r="TKH16" s="190"/>
      <c r="TKI16" s="192"/>
      <c r="TKJ16" s="190"/>
      <c r="TKK16" s="190"/>
      <c r="TKL16" s="148"/>
      <c r="TKM16" s="186"/>
      <c r="TKN16" s="187"/>
      <c r="TTY16" s="167"/>
      <c r="TTZ16" s="64"/>
      <c r="TUA16" s="64"/>
      <c r="TUB16" s="65"/>
      <c r="TUC16" s="64"/>
      <c r="TUD16" s="190"/>
      <c r="TUE16" s="192"/>
      <c r="TUF16" s="190"/>
      <c r="TUG16" s="190"/>
      <c r="TUH16" s="148"/>
      <c r="TUI16" s="186"/>
      <c r="TUJ16" s="187"/>
      <c r="UDU16" s="167"/>
      <c r="UDV16" s="64"/>
      <c r="UDW16" s="64"/>
      <c r="UDX16" s="65"/>
      <c r="UDY16" s="64"/>
      <c r="UDZ16" s="190"/>
      <c r="UEA16" s="192"/>
      <c r="UEB16" s="190"/>
      <c r="UEC16" s="190"/>
      <c r="UED16" s="148"/>
      <c r="UEE16" s="186"/>
      <c r="UEF16" s="187"/>
      <c r="UNQ16" s="167"/>
      <c r="UNR16" s="64"/>
      <c r="UNS16" s="64"/>
      <c r="UNT16" s="65"/>
      <c r="UNU16" s="64"/>
      <c r="UNV16" s="190"/>
      <c r="UNW16" s="192"/>
      <c r="UNX16" s="190"/>
      <c r="UNY16" s="190"/>
      <c r="UNZ16" s="148"/>
      <c r="UOA16" s="186"/>
      <c r="UOB16" s="187"/>
      <c r="UXM16" s="167"/>
      <c r="UXN16" s="64"/>
      <c r="UXO16" s="64"/>
      <c r="UXP16" s="65"/>
      <c r="UXQ16" s="64"/>
      <c r="UXR16" s="190"/>
      <c r="UXS16" s="192"/>
      <c r="UXT16" s="190"/>
      <c r="UXU16" s="190"/>
      <c r="UXV16" s="148"/>
      <c r="UXW16" s="186"/>
      <c r="UXX16" s="187"/>
      <c r="VHI16" s="167"/>
      <c r="VHJ16" s="64"/>
      <c r="VHK16" s="64"/>
      <c r="VHL16" s="65"/>
      <c r="VHM16" s="64"/>
      <c r="VHN16" s="190"/>
      <c r="VHO16" s="192"/>
      <c r="VHP16" s="190"/>
      <c r="VHQ16" s="190"/>
      <c r="VHR16" s="148"/>
      <c r="VHS16" s="186"/>
      <c r="VHT16" s="187"/>
      <c r="VRE16" s="167"/>
      <c r="VRF16" s="64"/>
      <c r="VRG16" s="64"/>
      <c r="VRH16" s="65"/>
      <c r="VRI16" s="64"/>
      <c r="VRJ16" s="190"/>
      <c r="VRK16" s="192"/>
      <c r="VRL16" s="190"/>
      <c r="VRM16" s="190"/>
      <c r="VRN16" s="148"/>
      <c r="VRO16" s="186"/>
      <c r="VRP16" s="187"/>
      <c r="WBA16" s="167"/>
      <c r="WBB16" s="64"/>
      <c r="WBC16" s="64"/>
      <c r="WBD16" s="65"/>
      <c r="WBE16" s="64"/>
      <c r="WBF16" s="190"/>
      <c r="WBG16" s="192"/>
      <c r="WBH16" s="190"/>
      <c r="WBI16" s="190"/>
      <c r="WBJ16" s="148"/>
      <c r="WBK16" s="186"/>
      <c r="WBL16" s="187"/>
      <c r="WKW16" s="167"/>
      <c r="WKX16" s="64"/>
      <c r="WKY16" s="64"/>
      <c r="WKZ16" s="65"/>
      <c r="WLA16" s="64"/>
      <c r="WLB16" s="190"/>
      <c r="WLC16" s="192"/>
      <c r="WLD16" s="190"/>
      <c r="WLE16" s="190"/>
      <c r="WLF16" s="148"/>
      <c r="WLG16" s="186"/>
      <c r="WLH16" s="187"/>
      <c r="WUS16" s="167"/>
      <c r="WUT16" s="64"/>
      <c r="WUU16" s="64"/>
      <c r="WUV16" s="65"/>
      <c r="WUW16" s="64"/>
      <c r="WUX16" s="190"/>
      <c r="WUY16" s="192"/>
      <c r="WUZ16" s="190"/>
      <c r="WVA16" s="190"/>
      <c r="WVB16" s="148"/>
      <c r="WVC16" s="186"/>
      <c r="WVD16" s="187"/>
    </row>
    <row r="17" customFormat="false" ht="26.25" hidden="false" customHeight="true" outlineLevel="0" collapsed="false">
      <c r="A17" s="176" t="s">
        <v>24866</v>
      </c>
      <c r="B17" s="177"/>
      <c r="C17" s="177"/>
      <c r="D17" s="193" t="s">
        <v>17667</v>
      </c>
      <c r="E17" s="194"/>
      <c r="F17" s="179"/>
      <c r="G17" s="195"/>
      <c r="H17" s="179"/>
      <c r="I17" s="179" t="n">
        <v>34576.8</v>
      </c>
      <c r="IG17" s="181"/>
      <c r="IH17" s="182"/>
      <c r="II17" s="182"/>
      <c r="IJ17" s="183"/>
      <c r="IK17" s="182"/>
      <c r="IL17" s="184"/>
      <c r="IM17" s="185"/>
      <c r="IN17" s="184"/>
      <c r="IO17" s="184"/>
      <c r="IP17" s="148"/>
      <c r="IQ17" s="186"/>
      <c r="IR17" s="187"/>
      <c r="SC17" s="181"/>
      <c r="SD17" s="182"/>
      <c r="SE17" s="182"/>
      <c r="SF17" s="183"/>
      <c r="SG17" s="182"/>
      <c r="SH17" s="184"/>
      <c r="SI17" s="185"/>
      <c r="SJ17" s="184"/>
      <c r="SK17" s="184"/>
      <c r="SL17" s="148"/>
      <c r="SM17" s="186"/>
      <c r="SN17" s="187"/>
      <c r="ABY17" s="181"/>
      <c r="ABZ17" s="182"/>
      <c r="ACA17" s="182"/>
      <c r="ACB17" s="183"/>
      <c r="ACC17" s="182"/>
      <c r="ACD17" s="184"/>
      <c r="ACE17" s="185"/>
      <c r="ACF17" s="184"/>
      <c r="ACG17" s="184"/>
      <c r="ACH17" s="148"/>
      <c r="ACI17" s="186"/>
      <c r="ACJ17" s="187"/>
      <c r="ALU17" s="181"/>
      <c r="ALV17" s="182"/>
      <c r="ALW17" s="182"/>
      <c r="ALX17" s="183"/>
      <c r="ALY17" s="182"/>
      <c r="ALZ17" s="184"/>
      <c r="AMA17" s="185"/>
      <c r="AMB17" s="184"/>
      <c r="AMC17" s="184"/>
      <c r="AMD17" s="148"/>
      <c r="AME17" s="186"/>
      <c r="AMF17" s="187"/>
      <c r="AVQ17" s="181"/>
      <c r="AVR17" s="182"/>
      <c r="AVS17" s="182"/>
      <c r="AVT17" s="183"/>
      <c r="AVU17" s="182"/>
      <c r="AVV17" s="184"/>
      <c r="AVW17" s="185"/>
      <c r="AVX17" s="184"/>
      <c r="AVY17" s="184"/>
      <c r="AVZ17" s="148"/>
      <c r="AWA17" s="186"/>
      <c r="AWB17" s="187"/>
      <c r="BFM17" s="181"/>
      <c r="BFN17" s="182"/>
      <c r="BFO17" s="182"/>
      <c r="BFP17" s="183"/>
      <c r="BFQ17" s="182"/>
      <c r="BFR17" s="184"/>
      <c r="BFS17" s="185"/>
      <c r="BFT17" s="184"/>
      <c r="BFU17" s="184"/>
      <c r="BFV17" s="148"/>
      <c r="BFW17" s="186"/>
      <c r="BFX17" s="187"/>
      <c r="BPI17" s="181"/>
      <c r="BPJ17" s="182"/>
      <c r="BPK17" s="182"/>
      <c r="BPL17" s="183"/>
      <c r="BPM17" s="182"/>
      <c r="BPN17" s="184"/>
      <c r="BPO17" s="185"/>
      <c r="BPP17" s="184"/>
      <c r="BPQ17" s="184"/>
      <c r="BPR17" s="148"/>
      <c r="BPS17" s="186"/>
      <c r="BPT17" s="187"/>
      <c r="BZE17" s="181"/>
      <c r="BZF17" s="182"/>
      <c r="BZG17" s="182"/>
      <c r="BZH17" s="183"/>
      <c r="BZI17" s="182"/>
      <c r="BZJ17" s="184"/>
      <c r="BZK17" s="185"/>
      <c r="BZL17" s="184"/>
      <c r="BZM17" s="184"/>
      <c r="BZN17" s="148"/>
      <c r="BZO17" s="186"/>
      <c r="BZP17" s="187"/>
      <c r="CJA17" s="181"/>
      <c r="CJB17" s="182"/>
      <c r="CJC17" s="182"/>
      <c r="CJD17" s="183"/>
      <c r="CJE17" s="182"/>
      <c r="CJF17" s="184"/>
      <c r="CJG17" s="185"/>
      <c r="CJH17" s="184"/>
      <c r="CJI17" s="184"/>
      <c r="CJJ17" s="148"/>
      <c r="CJK17" s="186"/>
      <c r="CJL17" s="187"/>
      <c r="CSW17" s="181"/>
      <c r="CSX17" s="182"/>
      <c r="CSY17" s="182"/>
      <c r="CSZ17" s="183"/>
      <c r="CTA17" s="182"/>
      <c r="CTB17" s="184"/>
      <c r="CTC17" s="185"/>
      <c r="CTD17" s="184"/>
      <c r="CTE17" s="184"/>
      <c r="CTF17" s="148"/>
      <c r="CTG17" s="186"/>
      <c r="CTH17" s="187"/>
      <c r="DCS17" s="181"/>
      <c r="DCT17" s="182"/>
      <c r="DCU17" s="182"/>
      <c r="DCV17" s="183"/>
      <c r="DCW17" s="182"/>
      <c r="DCX17" s="184"/>
      <c r="DCY17" s="185"/>
      <c r="DCZ17" s="184"/>
      <c r="DDA17" s="184"/>
      <c r="DDB17" s="148"/>
      <c r="DDC17" s="186"/>
      <c r="DDD17" s="187"/>
      <c r="DMO17" s="181"/>
      <c r="DMP17" s="182"/>
      <c r="DMQ17" s="182"/>
      <c r="DMR17" s="183"/>
      <c r="DMS17" s="182"/>
      <c r="DMT17" s="184"/>
      <c r="DMU17" s="185"/>
      <c r="DMV17" s="184"/>
      <c r="DMW17" s="184"/>
      <c r="DMX17" s="148"/>
      <c r="DMY17" s="186"/>
      <c r="DMZ17" s="187"/>
      <c r="DWK17" s="181"/>
      <c r="DWL17" s="182"/>
      <c r="DWM17" s="182"/>
      <c r="DWN17" s="183"/>
      <c r="DWO17" s="182"/>
      <c r="DWP17" s="184"/>
      <c r="DWQ17" s="185"/>
      <c r="DWR17" s="184"/>
      <c r="DWS17" s="184"/>
      <c r="DWT17" s="148"/>
      <c r="DWU17" s="186"/>
      <c r="DWV17" s="187"/>
      <c r="EGG17" s="181"/>
      <c r="EGH17" s="182"/>
      <c r="EGI17" s="182"/>
      <c r="EGJ17" s="183"/>
      <c r="EGK17" s="182"/>
      <c r="EGL17" s="184"/>
      <c r="EGM17" s="185"/>
      <c r="EGN17" s="184"/>
      <c r="EGO17" s="184"/>
      <c r="EGP17" s="148"/>
      <c r="EGQ17" s="186"/>
      <c r="EGR17" s="187"/>
      <c r="EQC17" s="181"/>
      <c r="EQD17" s="182"/>
      <c r="EQE17" s="182"/>
      <c r="EQF17" s="183"/>
      <c r="EQG17" s="182"/>
      <c r="EQH17" s="184"/>
      <c r="EQI17" s="185"/>
      <c r="EQJ17" s="184"/>
      <c r="EQK17" s="184"/>
      <c r="EQL17" s="148"/>
      <c r="EQM17" s="186"/>
      <c r="EQN17" s="187"/>
      <c r="EZY17" s="181"/>
      <c r="EZZ17" s="182"/>
      <c r="FAA17" s="182"/>
      <c r="FAB17" s="183"/>
      <c r="FAC17" s="182"/>
      <c r="FAD17" s="184"/>
      <c r="FAE17" s="185"/>
      <c r="FAF17" s="184"/>
      <c r="FAG17" s="184"/>
      <c r="FAH17" s="148"/>
      <c r="FAI17" s="186"/>
      <c r="FAJ17" s="187"/>
      <c r="FJU17" s="181"/>
      <c r="FJV17" s="182"/>
      <c r="FJW17" s="182"/>
      <c r="FJX17" s="183"/>
      <c r="FJY17" s="182"/>
      <c r="FJZ17" s="184"/>
      <c r="FKA17" s="185"/>
      <c r="FKB17" s="184"/>
      <c r="FKC17" s="184"/>
      <c r="FKD17" s="148"/>
      <c r="FKE17" s="186"/>
      <c r="FKF17" s="187"/>
      <c r="FTQ17" s="181"/>
      <c r="FTR17" s="182"/>
      <c r="FTS17" s="182"/>
      <c r="FTT17" s="183"/>
      <c r="FTU17" s="182"/>
      <c r="FTV17" s="184"/>
      <c r="FTW17" s="185"/>
      <c r="FTX17" s="184"/>
      <c r="FTY17" s="184"/>
      <c r="FTZ17" s="148"/>
      <c r="FUA17" s="186"/>
      <c r="FUB17" s="187"/>
      <c r="GDM17" s="181"/>
      <c r="GDN17" s="182"/>
      <c r="GDO17" s="182"/>
      <c r="GDP17" s="183"/>
      <c r="GDQ17" s="182"/>
      <c r="GDR17" s="184"/>
      <c r="GDS17" s="185"/>
      <c r="GDT17" s="184"/>
      <c r="GDU17" s="184"/>
      <c r="GDV17" s="148"/>
      <c r="GDW17" s="186"/>
      <c r="GDX17" s="187"/>
      <c r="GNI17" s="181"/>
      <c r="GNJ17" s="182"/>
      <c r="GNK17" s="182"/>
      <c r="GNL17" s="183"/>
      <c r="GNM17" s="182"/>
      <c r="GNN17" s="184"/>
      <c r="GNO17" s="185"/>
      <c r="GNP17" s="184"/>
      <c r="GNQ17" s="184"/>
      <c r="GNR17" s="148"/>
      <c r="GNS17" s="186"/>
      <c r="GNT17" s="187"/>
      <c r="GXE17" s="181"/>
      <c r="GXF17" s="182"/>
      <c r="GXG17" s="182"/>
      <c r="GXH17" s="183"/>
      <c r="GXI17" s="182"/>
      <c r="GXJ17" s="184"/>
      <c r="GXK17" s="185"/>
      <c r="GXL17" s="184"/>
      <c r="GXM17" s="184"/>
      <c r="GXN17" s="148"/>
      <c r="GXO17" s="186"/>
      <c r="GXP17" s="187"/>
      <c r="HHA17" s="181"/>
      <c r="HHB17" s="182"/>
      <c r="HHC17" s="182"/>
      <c r="HHD17" s="183"/>
      <c r="HHE17" s="182"/>
      <c r="HHF17" s="184"/>
      <c r="HHG17" s="185"/>
      <c r="HHH17" s="184"/>
      <c r="HHI17" s="184"/>
      <c r="HHJ17" s="148"/>
      <c r="HHK17" s="186"/>
      <c r="HHL17" s="187"/>
      <c r="HQW17" s="181"/>
      <c r="HQX17" s="182"/>
      <c r="HQY17" s="182"/>
      <c r="HQZ17" s="183"/>
      <c r="HRA17" s="182"/>
      <c r="HRB17" s="184"/>
      <c r="HRC17" s="185"/>
      <c r="HRD17" s="184"/>
      <c r="HRE17" s="184"/>
      <c r="HRF17" s="148"/>
      <c r="HRG17" s="186"/>
      <c r="HRH17" s="187"/>
      <c r="IAS17" s="181"/>
      <c r="IAT17" s="182"/>
      <c r="IAU17" s="182"/>
      <c r="IAV17" s="183"/>
      <c r="IAW17" s="182"/>
      <c r="IAX17" s="184"/>
      <c r="IAY17" s="185"/>
      <c r="IAZ17" s="184"/>
      <c r="IBA17" s="184"/>
      <c r="IBB17" s="148"/>
      <c r="IBC17" s="186"/>
      <c r="IBD17" s="187"/>
      <c r="IKO17" s="181"/>
      <c r="IKP17" s="182"/>
      <c r="IKQ17" s="182"/>
      <c r="IKR17" s="183"/>
      <c r="IKS17" s="182"/>
      <c r="IKT17" s="184"/>
      <c r="IKU17" s="185"/>
      <c r="IKV17" s="184"/>
      <c r="IKW17" s="184"/>
      <c r="IKX17" s="148"/>
      <c r="IKY17" s="186"/>
      <c r="IKZ17" s="187"/>
      <c r="IUK17" s="181"/>
      <c r="IUL17" s="182"/>
      <c r="IUM17" s="182"/>
      <c r="IUN17" s="183"/>
      <c r="IUO17" s="182"/>
      <c r="IUP17" s="184"/>
      <c r="IUQ17" s="185"/>
      <c r="IUR17" s="184"/>
      <c r="IUS17" s="184"/>
      <c r="IUT17" s="148"/>
      <c r="IUU17" s="186"/>
      <c r="IUV17" s="187"/>
      <c r="JEG17" s="181"/>
      <c r="JEH17" s="182"/>
      <c r="JEI17" s="182"/>
      <c r="JEJ17" s="183"/>
      <c r="JEK17" s="182"/>
      <c r="JEL17" s="184"/>
      <c r="JEM17" s="185"/>
      <c r="JEN17" s="184"/>
      <c r="JEO17" s="184"/>
      <c r="JEP17" s="148"/>
      <c r="JEQ17" s="186"/>
      <c r="JER17" s="187"/>
      <c r="JOC17" s="181"/>
      <c r="JOD17" s="182"/>
      <c r="JOE17" s="182"/>
      <c r="JOF17" s="183"/>
      <c r="JOG17" s="182"/>
      <c r="JOH17" s="184"/>
      <c r="JOI17" s="185"/>
      <c r="JOJ17" s="184"/>
      <c r="JOK17" s="184"/>
      <c r="JOL17" s="148"/>
      <c r="JOM17" s="186"/>
      <c r="JON17" s="187"/>
      <c r="JXY17" s="181"/>
      <c r="JXZ17" s="182"/>
      <c r="JYA17" s="182"/>
      <c r="JYB17" s="183"/>
      <c r="JYC17" s="182"/>
      <c r="JYD17" s="184"/>
      <c r="JYE17" s="185"/>
      <c r="JYF17" s="184"/>
      <c r="JYG17" s="184"/>
      <c r="JYH17" s="148"/>
      <c r="JYI17" s="186"/>
      <c r="JYJ17" s="187"/>
      <c r="KHU17" s="181"/>
      <c r="KHV17" s="182"/>
      <c r="KHW17" s="182"/>
      <c r="KHX17" s="183"/>
      <c r="KHY17" s="182"/>
      <c r="KHZ17" s="184"/>
      <c r="KIA17" s="185"/>
      <c r="KIB17" s="184"/>
      <c r="KIC17" s="184"/>
      <c r="KID17" s="148"/>
      <c r="KIE17" s="186"/>
      <c r="KIF17" s="187"/>
      <c r="KRQ17" s="181"/>
      <c r="KRR17" s="182"/>
      <c r="KRS17" s="182"/>
      <c r="KRT17" s="183"/>
      <c r="KRU17" s="182"/>
      <c r="KRV17" s="184"/>
      <c r="KRW17" s="185"/>
      <c r="KRX17" s="184"/>
      <c r="KRY17" s="184"/>
      <c r="KRZ17" s="148"/>
      <c r="KSA17" s="186"/>
      <c r="KSB17" s="187"/>
      <c r="LBM17" s="181"/>
      <c r="LBN17" s="182"/>
      <c r="LBO17" s="182"/>
      <c r="LBP17" s="183"/>
      <c r="LBQ17" s="182"/>
      <c r="LBR17" s="184"/>
      <c r="LBS17" s="185"/>
      <c r="LBT17" s="184"/>
      <c r="LBU17" s="184"/>
      <c r="LBV17" s="148"/>
      <c r="LBW17" s="186"/>
      <c r="LBX17" s="187"/>
      <c r="LLI17" s="181"/>
      <c r="LLJ17" s="182"/>
      <c r="LLK17" s="182"/>
      <c r="LLL17" s="183"/>
      <c r="LLM17" s="182"/>
      <c r="LLN17" s="184"/>
      <c r="LLO17" s="185"/>
      <c r="LLP17" s="184"/>
      <c r="LLQ17" s="184"/>
      <c r="LLR17" s="148"/>
      <c r="LLS17" s="186"/>
      <c r="LLT17" s="187"/>
      <c r="LVE17" s="181"/>
      <c r="LVF17" s="182"/>
      <c r="LVG17" s="182"/>
      <c r="LVH17" s="183"/>
      <c r="LVI17" s="182"/>
      <c r="LVJ17" s="184"/>
      <c r="LVK17" s="185"/>
      <c r="LVL17" s="184"/>
      <c r="LVM17" s="184"/>
      <c r="LVN17" s="148"/>
      <c r="LVO17" s="186"/>
      <c r="LVP17" s="187"/>
      <c r="MFA17" s="181"/>
      <c r="MFB17" s="182"/>
      <c r="MFC17" s="182"/>
      <c r="MFD17" s="183"/>
      <c r="MFE17" s="182"/>
      <c r="MFF17" s="184"/>
      <c r="MFG17" s="185"/>
      <c r="MFH17" s="184"/>
      <c r="MFI17" s="184"/>
      <c r="MFJ17" s="148"/>
      <c r="MFK17" s="186"/>
      <c r="MFL17" s="187"/>
      <c r="MOW17" s="181"/>
      <c r="MOX17" s="182"/>
      <c r="MOY17" s="182"/>
      <c r="MOZ17" s="183"/>
      <c r="MPA17" s="182"/>
      <c r="MPB17" s="184"/>
      <c r="MPC17" s="185"/>
      <c r="MPD17" s="184"/>
      <c r="MPE17" s="184"/>
      <c r="MPF17" s="148"/>
      <c r="MPG17" s="186"/>
      <c r="MPH17" s="187"/>
      <c r="MYS17" s="181"/>
      <c r="MYT17" s="182"/>
      <c r="MYU17" s="182"/>
      <c r="MYV17" s="183"/>
      <c r="MYW17" s="182"/>
      <c r="MYX17" s="184"/>
      <c r="MYY17" s="185"/>
      <c r="MYZ17" s="184"/>
      <c r="MZA17" s="184"/>
      <c r="MZB17" s="148"/>
      <c r="MZC17" s="186"/>
      <c r="MZD17" s="187"/>
      <c r="NIO17" s="181"/>
      <c r="NIP17" s="182"/>
      <c r="NIQ17" s="182"/>
      <c r="NIR17" s="183"/>
      <c r="NIS17" s="182"/>
      <c r="NIT17" s="184"/>
      <c r="NIU17" s="185"/>
      <c r="NIV17" s="184"/>
      <c r="NIW17" s="184"/>
      <c r="NIX17" s="148"/>
      <c r="NIY17" s="186"/>
      <c r="NIZ17" s="187"/>
      <c r="NSK17" s="181"/>
      <c r="NSL17" s="182"/>
      <c r="NSM17" s="182"/>
      <c r="NSN17" s="183"/>
      <c r="NSO17" s="182"/>
      <c r="NSP17" s="184"/>
      <c r="NSQ17" s="185"/>
      <c r="NSR17" s="184"/>
      <c r="NSS17" s="184"/>
      <c r="NST17" s="148"/>
      <c r="NSU17" s="186"/>
      <c r="NSV17" s="187"/>
      <c r="OCG17" s="181"/>
      <c r="OCH17" s="182"/>
      <c r="OCI17" s="182"/>
      <c r="OCJ17" s="183"/>
      <c r="OCK17" s="182"/>
      <c r="OCL17" s="184"/>
      <c r="OCM17" s="185"/>
      <c r="OCN17" s="184"/>
      <c r="OCO17" s="184"/>
      <c r="OCP17" s="148"/>
      <c r="OCQ17" s="186"/>
      <c r="OCR17" s="187"/>
      <c r="OMC17" s="181"/>
      <c r="OMD17" s="182"/>
      <c r="OME17" s="182"/>
      <c r="OMF17" s="183"/>
      <c r="OMG17" s="182"/>
      <c r="OMH17" s="184"/>
      <c r="OMI17" s="185"/>
      <c r="OMJ17" s="184"/>
      <c r="OMK17" s="184"/>
      <c r="OML17" s="148"/>
      <c r="OMM17" s="186"/>
      <c r="OMN17" s="187"/>
      <c r="OVY17" s="181"/>
      <c r="OVZ17" s="182"/>
      <c r="OWA17" s="182"/>
      <c r="OWB17" s="183"/>
      <c r="OWC17" s="182"/>
      <c r="OWD17" s="184"/>
      <c r="OWE17" s="185"/>
      <c r="OWF17" s="184"/>
      <c r="OWG17" s="184"/>
      <c r="OWH17" s="148"/>
      <c r="OWI17" s="186"/>
      <c r="OWJ17" s="187"/>
      <c r="PFU17" s="181"/>
      <c r="PFV17" s="182"/>
      <c r="PFW17" s="182"/>
      <c r="PFX17" s="183"/>
      <c r="PFY17" s="182"/>
      <c r="PFZ17" s="184"/>
      <c r="PGA17" s="185"/>
      <c r="PGB17" s="184"/>
      <c r="PGC17" s="184"/>
      <c r="PGD17" s="148"/>
      <c r="PGE17" s="186"/>
      <c r="PGF17" s="187"/>
      <c r="PPQ17" s="181"/>
      <c r="PPR17" s="182"/>
      <c r="PPS17" s="182"/>
      <c r="PPT17" s="183"/>
      <c r="PPU17" s="182"/>
      <c r="PPV17" s="184"/>
      <c r="PPW17" s="185"/>
      <c r="PPX17" s="184"/>
      <c r="PPY17" s="184"/>
      <c r="PPZ17" s="148"/>
      <c r="PQA17" s="186"/>
      <c r="PQB17" s="187"/>
      <c r="PZM17" s="181"/>
      <c r="PZN17" s="182"/>
      <c r="PZO17" s="182"/>
      <c r="PZP17" s="183"/>
      <c r="PZQ17" s="182"/>
      <c r="PZR17" s="184"/>
      <c r="PZS17" s="185"/>
      <c r="PZT17" s="184"/>
      <c r="PZU17" s="184"/>
      <c r="PZV17" s="148"/>
      <c r="PZW17" s="186"/>
      <c r="PZX17" s="187"/>
      <c r="QJI17" s="181"/>
      <c r="QJJ17" s="182"/>
      <c r="QJK17" s="182"/>
      <c r="QJL17" s="183"/>
      <c r="QJM17" s="182"/>
      <c r="QJN17" s="184"/>
      <c r="QJO17" s="185"/>
      <c r="QJP17" s="184"/>
      <c r="QJQ17" s="184"/>
      <c r="QJR17" s="148"/>
      <c r="QJS17" s="186"/>
      <c r="QJT17" s="187"/>
      <c r="QTE17" s="181"/>
      <c r="QTF17" s="182"/>
      <c r="QTG17" s="182"/>
      <c r="QTH17" s="183"/>
      <c r="QTI17" s="182"/>
      <c r="QTJ17" s="184"/>
      <c r="QTK17" s="185"/>
      <c r="QTL17" s="184"/>
      <c r="QTM17" s="184"/>
      <c r="QTN17" s="148"/>
      <c r="QTO17" s="186"/>
      <c r="QTP17" s="187"/>
      <c r="RDA17" s="181"/>
      <c r="RDB17" s="182"/>
      <c r="RDC17" s="182"/>
      <c r="RDD17" s="183"/>
      <c r="RDE17" s="182"/>
      <c r="RDF17" s="184"/>
      <c r="RDG17" s="185"/>
      <c r="RDH17" s="184"/>
      <c r="RDI17" s="184"/>
      <c r="RDJ17" s="148"/>
      <c r="RDK17" s="186"/>
      <c r="RDL17" s="187"/>
      <c r="RMW17" s="181"/>
      <c r="RMX17" s="182"/>
      <c r="RMY17" s="182"/>
      <c r="RMZ17" s="183"/>
      <c r="RNA17" s="182"/>
      <c r="RNB17" s="184"/>
      <c r="RNC17" s="185"/>
      <c r="RND17" s="184"/>
      <c r="RNE17" s="184"/>
      <c r="RNF17" s="148"/>
      <c r="RNG17" s="186"/>
      <c r="RNH17" s="187"/>
      <c r="RWS17" s="181"/>
      <c r="RWT17" s="182"/>
      <c r="RWU17" s="182"/>
      <c r="RWV17" s="183"/>
      <c r="RWW17" s="182"/>
      <c r="RWX17" s="184"/>
      <c r="RWY17" s="185"/>
      <c r="RWZ17" s="184"/>
      <c r="RXA17" s="184"/>
      <c r="RXB17" s="148"/>
      <c r="RXC17" s="186"/>
      <c r="RXD17" s="187"/>
      <c r="SGO17" s="181"/>
      <c r="SGP17" s="182"/>
      <c r="SGQ17" s="182"/>
      <c r="SGR17" s="183"/>
      <c r="SGS17" s="182"/>
      <c r="SGT17" s="184"/>
      <c r="SGU17" s="185"/>
      <c r="SGV17" s="184"/>
      <c r="SGW17" s="184"/>
      <c r="SGX17" s="148"/>
      <c r="SGY17" s="186"/>
      <c r="SGZ17" s="187"/>
      <c r="SQK17" s="181"/>
      <c r="SQL17" s="182"/>
      <c r="SQM17" s="182"/>
      <c r="SQN17" s="183"/>
      <c r="SQO17" s="182"/>
      <c r="SQP17" s="184"/>
      <c r="SQQ17" s="185"/>
      <c r="SQR17" s="184"/>
      <c r="SQS17" s="184"/>
      <c r="SQT17" s="148"/>
      <c r="SQU17" s="186"/>
      <c r="SQV17" s="187"/>
      <c r="TAG17" s="181"/>
      <c r="TAH17" s="182"/>
      <c r="TAI17" s="182"/>
      <c r="TAJ17" s="183"/>
      <c r="TAK17" s="182"/>
      <c r="TAL17" s="184"/>
      <c r="TAM17" s="185"/>
      <c r="TAN17" s="184"/>
      <c r="TAO17" s="184"/>
      <c r="TAP17" s="148"/>
      <c r="TAQ17" s="186"/>
      <c r="TAR17" s="187"/>
      <c r="TKC17" s="181"/>
      <c r="TKD17" s="182"/>
      <c r="TKE17" s="182"/>
      <c r="TKF17" s="183"/>
      <c r="TKG17" s="182"/>
      <c r="TKH17" s="184"/>
      <c r="TKI17" s="185"/>
      <c r="TKJ17" s="184"/>
      <c r="TKK17" s="184"/>
      <c r="TKL17" s="148"/>
      <c r="TKM17" s="186"/>
      <c r="TKN17" s="187"/>
      <c r="TTY17" s="181"/>
      <c r="TTZ17" s="182"/>
      <c r="TUA17" s="182"/>
      <c r="TUB17" s="183"/>
      <c r="TUC17" s="182"/>
      <c r="TUD17" s="184"/>
      <c r="TUE17" s="185"/>
      <c r="TUF17" s="184"/>
      <c r="TUG17" s="184"/>
      <c r="TUH17" s="148"/>
      <c r="TUI17" s="186"/>
      <c r="TUJ17" s="187"/>
      <c r="UDU17" s="181"/>
      <c r="UDV17" s="182"/>
      <c r="UDW17" s="182"/>
      <c r="UDX17" s="183"/>
      <c r="UDY17" s="182"/>
      <c r="UDZ17" s="184"/>
      <c r="UEA17" s="185"/>
      <c r="UEB17" s="184"/>
      <c r="UEC17" s="184"/>
      <c r="UED17" s="148"/>
      <c r="UEE17" s="186"/>
      <c r="UEF17" s="187"/>
      <c r="UNQ17" s="181"/>
      <c r="UNR17" s="182"/>
      <c r="UNS17" s="182"/>
      <c r="UNT17" s="183"/>
      <c r="UNU17" s="182"/>
      <c r="UNV17" s="184"/>
      <c r="UNW17" s="185"/>
      <c r="UNX17" s="184"/>
      <c r="UNY17" s="184"/>
      <c r="UNZ17" s="148"/>
      <c r="UOA17" s="186"/>
      <c r="UOB17" s="187"/>
      <c r="UXM17" s="181"/>
      <c r="UXN17" s="182"/>
      <c r="UXO17" s="182"/>
      <c r="UXP17" s="183"/>
      <c r="UXQ17" s="182"/>
      <c r="UXR17" s="184"/>
      <c r="UXS17" s="185"/>
      <c r="UXT17" s="184"/>
      <c r="UXU17" s="184"/>
      <c r="UXV17" s="148"/>
      <c r="UXW17" s="186"/>
      <c r="UXX17" s="187"/>
      <c r="VHI17" s="181"/>
      <c r="VHJ17" s="182"/>
      <c r="VHK17" s="182"/>
      <c r="VHL17" s="183"/>
      <c r="VHM17" s="182"/>
      <c r="VHN17" s="184"/>
      <c r="VHO17" s="185"/>
      <c r="VHP17" s="184"/>
      <c r="VHQ17" s="184"/>
      <c r="VHR17" s="148"/>
      <c r="VHS17" s="186"/>
      <c r="VHT17" s="187"/>
      <c r="VRE17" s="181"/>
      <c r="VRF17" s="182"/>
      <c r="VRG17" s="182"/>
      <c r="VRH17" s="183"/>
      <c r="VRI17" s="182"/>
      <c r="VRJ17" s="184"/>
      <c r="VRK17" s="185"/>
      <c r="VRL17" s="184"/>
      <c r="VRM17" s="184"/>
      <c r="VRN17" s="148"/>
      <c r="VRO17" s="186"/>
      <c r="VRP17" s="187"/>
      <c r="WBA17" s="181"/>
      <c r="WBB17" s="182"/>
      <c r="WBC17" s="182"/>
      <c r="WBD17" s="183"/>
      <c r="WBE17" s="182"/>
      <c r="WBF17" s="184"/>
      <c r="WBG17" s="185"/>
      <c r="WBH17" s="184"/>
      <c r="WBI17" s="184"/>
      <c r="WBJ17" s="148"/>
      <c r="WBK17" s="186"/>
      <c r="WBL17" s="187"/>
      <c r="WKW17" s="181"/>
      <c r="WKX17" s="182"/>
      <c r="WKY17" s="182"/>
      <c r="WKZ17" s="183"/>
      <c r="WLA17" s="182"/>
      <c r="WLB17" s="184"/>
      <c r="WLC17" s="185"/>
      <c r="WLD17" s="184"/>
      <c r="WLE17" s="184"/>
      <c r="WLF17" s="148"/>
      <c r="WLG17" s="186"/>
      <c r="WLH17" s="187"/>
      <c r="WUS17" s="181"/>
      <c r="WUT17" s="182"/>
      <c r="WUU17" s="182"/>
      <c r="WUV17" s="183"/>
      <c r="WUW17" s="182"/>
      <c r="WUX17" s="184"/>
      <c r="WUY17" s="185"/>
      <c r="WUZ17" s="184"/>
      <c r="WVA17" s="184"/>
      <c r="WVB17" s="148"/>
      <c r="WVC17" s="186"/>
      <c r="WVD17" s="187"/>
    </row>
    <row r="18" customFormat="false" ht="62.25" hidden="false" customHeight="true" outlineLevel="0" collapsed="false">
      <c r="A18" s="196" t="s">
        <v>24867</v>
      </c>
      <c r="B18" s="197" t="s">
        <v>17726</v>
      </c>
      <c r="C18" s="197" t="s">
        <v>24865</v>
      </c>
      <c r="D18" s="188" t="s">
        <v>17727</v>
      </c>
      <c r="E18" s="189" t="s">
        <v>12736</v>
      </c>
      <c r="F18" s="190" t="n">
        <v>8</v>
      </c>
      <c r="G18" s="191" t="n">
        <v>900.77</v>
      </c>
      <c r="H18" s="198" t="n">
        <v>1119.47</v>
      </c>
      <c r="I18" s="198" t="n">
        <v>8955.76</v>
      </c>
      <c r="IG18" s="167"/>
      <c r="IH18" s="64"/>
      <c r="II18" s="64"/>
      <c r="IJ18" s="65"/>
      <c r="IK18" s="64"/>
      <c r="IL18" s="190"/>
      <c r="IM18" s="192"/>
      <c r="IN18" s="190"/>
      <c r="IO18" s="190"/>
      <c r="IP18" s="148"/>
      <c r="IQ18" s="186"/>
      <c r="IR18" s="187"/>
      <c r="SC18" s="167"/>
      <c r="SD18" s="64"/>
      <c r="SE18" s="64"/>
      <c r="SF18" s="65"/>
      <c r="SG18" s="64"/>
      <c r="SH18" s="190"/>
      <c r="SI18" s="192"/>
      <c r="SJ18" s="190"/>
      <c r="SK18" s="190"/>
      <c r="SL18" s="148"/>
      <c r="SM18" s="186"/>
      <c r="SN18" s="187"/>
      <c r="ABY18" s="167"/>
      <c r="ABZ18" s="64"/>
      <c r="ACA18" s="64"/>
      <c r="ACB18" s="65"/>
      <c r="ACC18" s="64"/>
      <c r="ACD18" s="190"/>
      <c r="ACE18" s="192"/>
      <c r="ACF18" s="190"/>
      <c r="ACG18" s="190"/>
      <c r="ACH18" s="148"/>
      <c r="ACI18" s="186"/>
      <c r="ACJ18" s="187"/>
      <c r="ALU18" s="167"/>
      <c r="ALV18" s="64"/>
      <c r="ALW18" s="64"/>
      <c r="ALX18" s="65"/>
      <c r="ALY18" s="64"/>
      <c r="ALZ18" s="190"/>
      <c r="AMA18" s="192"/>
      <c r="AMB18" s="190"/>
      <c r="AMC18" s="190"/>
      <c r="AMD18" s="148"/>
      <c r="AME18" s="186"/>
      <c r="AMF18" s="187"/>
      <c r="AVQ18" s="167"/>
      <c r="AVR18" s="64"/>
      <c r="AVS18" s="64"/>
      <c r="AVT18" s="65"/>
      <c r="AVU18" s="64"/>
      <c r="AVV18" s="190"/>
      <c r="AVW18" s="192"/>
      <c r="AVX18" s="190"/>
      <c r="AVY18" s="190"/>
      <c r="AVZ18" s="148"/>
      <c r="AWA18" s="186"/>
      <c r="AWB18" s="187"/>
      <c r="BFM18" s="167"/>
      <c r="BFN18" s="64"/>
      <c r="BFO18" s="64"/>
      <c r="BFP18" s="65"/>
      <c r="BFQ18" s="64"/>
      <c r="BFR18" s="190"/>
      <c r="BFS18" s="192"/>
      <c r="BFT18" s="190"/>
      <c r="BFU18" s="190"/>
      <c r="BFV18" s="148"/>
      <c r="BFW18" s="186"/>
      <c r="BFX18" s="187"/>
      <c r="BPI18" s="167"/>
      <c r="BPJ18" s="64"/>
      <c r="BPK18" s="64"/>
      <c r="BPL18" s="65"/>
      <c r="BPM18" s="64"/>
      <c r="BPN18" s="190"/>
      <c r="BPO18" s="192"/>
      <c r="BPP18" s="190"/>
      <c r="BPQ18" s="190"/>
      <c r="BPR18" s="148"/>
      <c r="BPS18" s="186"/>
      <c r="BPT18" s="187"/>
      <c r="BZE18" s="167"/>
      <c r="BZF18" s="64"/>
      <c r="BZG18" s="64"/>
      <c r="BZH18" s="65"/>
      <c r="BZI18" s="64"/>
      <c r="BZJ18" s="190"/>
      <c r="BZK18" s="192"/>
      <c r="BZL18" s="190"/>
      <c r="BZM18" s="190"/>
      <c r="BZN18" s="148"/>
      <c r="BZO18" s="186"/>
      <c r="BZP18" s="187"/>
      <c r="CJA18" s="167"/>
      <c r="CJB18" s="64"/>
      <c r="CJC18" s="64"/>
      <c r="CJD18" s="65"/>
      <c r="CJE18" s="64"/>
      <c r="CJF18" s="190"/>
      <c r="CJG18" s="192"/>
      <c r="CJH18" s="190"/>
      <c r="CJI18" s="190"/>
      <c r="CJJ18" s="148"/>
      <c r="CJK18" s="186"/>
      <c r="CJL18" s="187"/>
      <c r="CSW18" s="167"/>
      <c r="CSX18" s="64"/>
      <c r="CSY18" s="64"/>
      <c r="CSZ18" s="65"/>
      <c r="CTA18" s="64"/>
      <c r="CTB18" s="190"/>
      <c r="CTC18" s="192"/>
      <c r="CTD18" s="190"/>
      <c r="CTE18" s="190"/>
      <c r="CTF18" s="148"/>
      <c r="CTG18" s="186"/>
      <c r="CTH18" s="187"/>
      <c r="DCS18" s="167"/>
      <c r="DCT18" s="64"/>
      <c r="DCU18" s="64"/>
      <c r="DCV18" s="65"/>
      <c r="DCW18" s="64"/>
      <c r="DCX18" s="190"/>
      <c r="DCY18" s="192"/>
      <c r="DCZ18" s="190"/>
      <c r="DDA18" s="190"/>
      <c r="DDB18" s="148"/>
      <c r="DDC18" s="186"/>
      <c r="DDD18" s="187"/>
      <c r="DMO18" s="167"/>
      <c r="DMP18" s="64"/>
      <c r="DMQ18" s="64"/>
      <c r="DMR18" s="65"/>
      <c r="DMS18" s="64"/>
      <c r="DMT18" s="190"/>
      <c r="DMU18" s="192"/>
      <c r="DMV18" s="190"/>
      <c r="DMW18" s="190"/>
      <c r="DMX18" s="148"/>
      <c r="DMY18" s="186"/>
      <c r="DMZ18" s="187"/>
      <c r="DWK18" s="167"/>
      <c r="DWL18" s="64"/>
      <c r="DWM18" s="64"/>
      <c r="DWN18" s="65"/>
      <c r="DWO18" s="64"/>
      <c r="DWP18" s="190"/>
      <c r="DWQ18" s="192"/>
      <c r="DWR18" s="190"/>
      <c r="DWS18" s="190"/>
      <c r="DWT18" s="148"/>
      <c r="DWU18" s="186"/>
      <c r="DWV18" s="187"/>
      <c r="EGG18" s="167"/>
      <c r="EGH18" s="64"/>
      <c r="EGI18" s="64"/>
      <c r="EGJ18" s="65"/>
      <c r="EGK18" s="64"/>
      <c r="EGL18" s="190"/>
      <c r="EGM18" s="192"/>
      <c r="EGN18" s="190"/>
      <c r="EGO18" s="190"/>
      <c r="EGP18" s="148"/>
      <c r="EGQ18" s="186"/>
      <c r="EGR18" s="187"/>
      <c r="EQC18" s="167"/>
      <c r="EQD18" s="64"/>
      <c r="EQE18" s="64"/>
      <c r="EQF18" s="65"/>
      <c r="EQG18" s="64"/>
      <c r="EQH18" s="190"/>
      <c r="EQI18" s="192"/>
      <c r="EQJ18" s="190"/>
      <c r="EQK18" s="190"/>
      <c r="EQL18" s="148"/>
      <c r="EQM18" s="186"/>
      <c r="EQN18" s="187"/>
      <c r="EZY18" s="167"/>
      <c r="EZZ18" s="64"/>
      <c r="FAA18" s="64"/>
      <c r="FAB18" s="65"/>
      <c r="FAC18" s="64"/>
      <c r="FAD18" s="190"/>
      <c r="FAE18" s="192"/>
      <c r="FAF18" s="190"/>
      <c r="FAG18" s="190"/>
      <c r="FAH18" s="148"/>
      <c r="FAI18" s="186"/>
      <c r="FAJ18" s="187"/>
      <c r="FJU18" s="167"/>
      <c r="FJV18" s="64"/>
      <c r="FJW18" s="64"/>
      <c r="FJX18" s="65"/>
      <c r="FJY18" s="64"/>
      <c r="FJZ18" s="190"/>
      <c r="FKA18" s="192"/>
      <c r="FKB18" s="190"/>
      <c r="FKC18" s="190"/>
      <c r="FKD18" s="148"/>
      <c r="FKE18" s="186"/>
      <c r="FKF18" s="187"/>
      <c r="FTQ18" s="167"/>
      <c r="FTR18" s="64"/>
      <c r="FTS18" s="64"/>
      <c r="FTT18" s="65"/>
      <c r="FTU18" s="64"/>
      <c r="FTV18" s="190"/>
      <c r="FTW18" s="192"/>
      <c r="FTX18" s="190"/>
      <c r="FTY18" s="190"/>
      <c r="FTZ18" s="148"/>
      <c r="FUA18" s="186"/>
      <c r="FUB18" s="187"/>
      <c r="GDM18" s="167"/>
      <c r="GDN18" s="64"/>
      <c r="GDO18" s="64"/>
      <c r="GDP18" s="65"/>
      <c r="GDQ18" s="64"/>
      <c r="GDR18" s="190"/>
      <c r="GDS18" s="192"/>
      <c r="GDT18" s="190"/>
      <c r="GDU18" s="190"/>
      <c r="GDV18" s="148"/>
      <c r="GDW18" s="186"/>
      <c r="GDX18" s="187"/>
      <c r="GNI18" s="167"/>
      <c r="GNJ18" s="64"/>
      <c r="GNK18" s="64"/>
      <c r="GNL18" s="65"/>
      <c r="GNM18" s="64"/>
      <c r="GNN18" s="190"/>
      <c r="GNO18" s="192"/>
      <c r="GNP18" s="190"/>
      <c r="GNQ18" s="190"/>
      <c r="GNR18" s="148"/>
      <c r="GNS18" s="186"/>
      <c r="GNT18" s="187"/>
      <c r="GXE18" s="167"/>
      <c r="GXF18" s="64"/>
      <c r="GXG18" s="64"/>
      <c r="GXH18" s="65"/>
      <c r="GXI18" s="64"/>
      <c r="GXJ18" s="190"/>
      <c r="GXK18" s="192"/>
      <c r="GXL18" s="190"/>
      <c r="GXM18" s="190"/>
      <c r="GXN18" s="148"/>
      <c r="GXO18" s="186"/>
      <c r="GXP18" s="187"/>
      <c r="HHA18" s="167"/>
      <c r="HHB18" s="64"/>
      <c r="HHC18" s="64"/>
      <c r="HHD18" s="65"/>
      <c r="HHE18" s="64"/>
      <c r="HHF18" s="190"/>
      <c r="HHG18" s="192"/>
      <c r="HHH18" s="190"/>
      <c r="HHI18" s="190"/>
      <c r="HHJ18" s="148"/>
      <c r="HHK18" s="186"/>
      <c r="HHL18" s="187"/>
      <c r="HQW18" s="167"/>
      <c r="HQX18" s="64"/>
      <c r="HQY18" s="64"/>
      <c r="HQZ18" s="65"/>
      <c r="HRA18" s="64"/>
      <c r="HRB18" s="190"/>
      <c r="HRC18" s="192"/>
      <c r="HRD18" s="190"/>
      <c r="HRE18" s="190"/>
      <c r="HRF18" s="148"/>
      <c r="HRG18" s="186"/>
      <c r="HRH18" s="187"/>
      <c r="IAS18" s="167"/>
      <c r="IAT18" s="64"/>
      <c r="IAU18" s="64"/>
      <c r="IAV18" s="65"/>
      <c r="IAW18" s="64"/>
      <c r="IAX18" s="190"/>
      <c r="IAY18" s="192"/>
      <c r="IAZ18" s="190"/>
      <c r="IBA18" s="190"/>
      <c r="IBB18" s="148"/>
      <c r="IBC18" s="186"/>
      <c r="IBD18" s="187"/>
      <c r="IKO18" s="167"/>
      <c r="IKP18" s="64"/>
      <c r="IKQ18" s="64"/>
      <c r="IKR18" s="65"/>
      <c r="IKS18" s="64"/>
      <c r="IKT18" s="190"/>
      <c r="IKU18" s="192"/>
      <c r="IKV18" s="190"/>
      <c r="IKW18" s="190"/>
      <c r="IKX18" s="148"/>
      <c r="IKY18" s="186"/>
      <c r="IKZ18" s="187"/>
      <c r="IUK18" s="167"/>
      <c r="IUL18" s="64"/>
      <c r="IUM18" s="64"/>
      <c r="IUN18" s="65"/>
      <c r="IUO18" s="64"/>
      <c r="IUP18" s="190"/>
      <c r="IUQ18" s="192"/>
      <c r="IUR18" s="190"/>
      <c r="IUS18" s="190"/>
      <c r="IUT18" s="148"/>
      <c r="IUU18" s="186"/>
      <c r="IUV18" s="187"/>
      <c r="JEG18" s="167"/>
      <c r="JEH18" s="64"/>
      <c r="JEI18" s="64"/>
      <c r="JEJ18" s="65"/>
      <c r="JEK18" s="64"/>
      <c r="JEL18" s="190"/>
      <c r="JEM18" s="192"/>
      <c r="JEN18" s="190"/>
      <c r="JEO18" s="190"/>
      <c r="JEP18" s="148"/>
      <c r="JEQ18" s="186"/>
      <c r="JER18" s="187"/>
      <c r="JOC18" s="167"/>
      <c r="JOD18" s="64"/>
      <c r="JOE18" s="64"/>
      <c r="JOF18" s="65"/>
      <c r="JOG18" s="64"/>
      <c r="JOH18" s="190"/>
      <c r="JOI18" s="192"/>
      <c r="JOJ18" s="190"/>
      <c r="JOK18" s="190"/>
      <c r="JOL18" s="148"/>
      <c r="JOM18" s="186"/>
      <c r="JON18" s="187"/>
      <c r="JXY18" s="167"/>
      <c r="JXZ18" s="64"/>
      <c r="JYA18" s="64"/>
      <c r="JYB18" s="65"/>
      <c r="JYC18" s="64"/>
      <c r="JYD18" s="190"/>
      <c r="JYE18" s="192"/>
      <c r="JYF18" s="190"/>
      <c r="JYG18" s="190"/>
      <c r="JYH18" s="148"/>
      <c r="JYI18" s="186"/>
      <c r="JYJ18" s="187"/>
      <c r="KHU18" s="167"/>
      <c r="KHV18" s="64"/>
      <c r="KHW18" s="64"/>
      <c r="KHX18" s="65"/>
      <c r="KHY18" s="64"/>
      <c r="KHZ18" s="190"/>
      <c r="KIA18" s="192"/>
      <c r="KIB18" s="190"/>
      <c r="KIC18" s="190"/>
      <c r="KID18" s="148"/>
      <c r="KIE18" s="186"/>
      <c r="KIF18" s="187"/>
      <c r="KRQ18" s="167"/>
      <c r="KRR18" s="64"/>
      <c r="KRS18" s="64"/>
      <c r="KRT18" s="65"/>
      <c r="KRU18" s="64"/>
      <c r="KRV18" s="190"/>
      <c r="KRW18" s="192"/>
      <c r="KRX18" s="190"/>
      <c r="KRY18" s="190"/>
      <c r="KRZ18" s="148"/>
      <c r="KSA18" s="186"/>
      <c r="KSB18" s="187"/>
      <c r="LBM18" s="167"/>
      <c r="LBN18" s="64"/>
      <c r="LBO18" s="64"/>
      <c r="LBP18" s="65"/>
      <c r="LBQ18" s="64"/>
      <c r="LBR18" s="190"/>
      <c r="LBS18" s="192"/>
      <c r="LBT18" s="190"/>
      <c r="LBU18" s="190"/>
      <c r="LBV18" s="148"/>
      <c r="LBW18" s="186"/>
      <c r="LBX18" s="187"/>
      <c r="LLI18" s="167"/>
      <c r="LLJ18" s="64"/>
      <c r="LLK18" s="64"/>
      <c r="LLL18" s="65"/>
      <c r="LLM18" s="64"/>
      <c r="LLN18" s="190"/>
      <c r="LLO18" s="192"/>
      <c r="LLP18" s="190"/>
      <c r="LLQ18" s="190"/>
      <c r="LLR18" s="148"/>
      <c r="LLS18" s="186"/>
      <c r="LLT18" s="187"/>
      <c r="LVE18" s="167"/>
      <c r="LVF18" s="64"/>
      <c r="LVG18" s="64"/>
      <c r="LVH18" s="65"/>
      <c r="LVI18" s="64"/>
      <c r="LVJ18" s="190"/>
      <c r="LVK18" s="192"/>
      <c r="LVL18" s="190"/>
      <c r="LVM18" s="190"/>
      <c r="LVN18" s="148"/>
      <c r="LVO18" s="186"/>
      <c r="LVP18" s="187"/>
      <c r="MFA18" s="167"/>
      <c r="MFB18" s="64"/>
      <c r="MFC18" s="64"/>
      <c r="MFD18" s="65"/>
      <c r="MFE18" s="64"/>
      <c r="MFF18" s="190"/>
      <c r="MFG18" s="192"/>
      <c r="MFH18" s="190"/>
      <c r="MFI18" s="190"/>
      <c r="MFJ18" s="148"/>
      <c r="MFK18" s="186"/>
      <c r="MFL18" s="187"/>
      <c r="MOW18" s="167"/>
      <c r="MOX18" s="64"/>
      <c r="MOY18" s="64"/>
      <c r="MOZ18" s="65"/>
      <c r="MPA18" s="64"/>
      <c r="MPB18" s="190"/>
      <c r="MPC18" s="192"/>
      <c r="MPD18" s="190"/>
      <c r="MPE18" s="190"/>
      <c r="MPF18" s="148"/>
      <c r="MPG18" s="186"/>
      <c r="MPH18" s="187"/>
      <c r="MYS18" s="167"/>
      <c r="MYT18" s="64"/>
      <c r="MYU18" s="64"/>
      <c r="MYV18" s="65"/>
      <c r="MYW18" s="64"/>
      <c r="MYX18" s="190"/>
      <c r="MYY18" s="192"/>
      <c r="MYZ18" s="190"/>
      <c r="MZA18" s="190"/>
      <c r="MZB18" s="148"/>
      <c r="MZC18" s="186"/>
      <c r="MZD18" s="187"/>
      <c r="NIO18" s="167"/>
      <c r="NIP18" s="64"/>
      <c r="NIQ18" s="64"/>
      <c r="NIR18" s="65"/>
      <c r="NIS18" s="64"/>
      <c r="NIT18" s="190"/>
      <c r="NIU18" s="192"/>
      <c r="NIV18" s="190"/>
      <c r="NIW18" s="190"/>
      <c r="NIX18" s="148"/>
      <c r="NIY18" s="186"/>
      <c r="NIZ18" s="187"/>
      <c r="NSK18" s="167"/>
      <c r="NSL18" s="64"/>
      <c r="NSM18" s="64"/>
      <c r="NSN18" s="65"/>
      <c r="NSO18" s="64"/>
      <c r="NSP18" s="190"/>
      <c r="NSQ18" s="192"/>
      <c r="NSR18" s="190"/>
      <c r="NSS18" s="190"/>
      <c r="NST18" s="148"/>
      <c r="NSU18" s="186"/>
      <c r="NSV18" s="187"/>
      <c r="OCG18" s="167"/>
      <c r="OCH18" s="64"/>
      <c r="OCI18" s="64"/>
      <c r="OCJ18" s="65"/>
      <c r="OCK18" s="64"/>
      <c r="OCL18" s="190"/>
      <c r="OCM18" s="192"/>
      <c r="OCN18" s="190"/>
      <c r="OCO18" s="190"/>
      <c r="OCP18" s="148"/>
      <c r="OCQ18" s="186"/>
      <c r="OCR18" s="187"/>
      <c r="OMC18" s="167"/>
      <c r="OMD18" s="64"/>
      <c r="OME18" s="64"/>
      <c r="OMF18" s="65"/>
      <c r="OMG18" s="64"/>
      <c r="OMH18" s="190"/>
      <c r="OMI18" s="192"/>
      <c r="OMJ18" s="190"/>
      <c r="OMK18" s="190"/>
      <c r="OML18" s="148"/>
      <c r="OMM18" s="186"/>
      <c r="OMN18" s="187"/>
      <c r="OVY18" s="167"/>
      <c r="OVZ18" s="64"/>
      <c r="OWA18" s="64"/>
      <c r="OWB18" s="65"/>
      <c r="OWC18" s="64"/>
      <c r="OWD18" s="190"/>
      <c r="OWE18" s="192"/>
      <c r="OWF18" s="190"/>
      <c r="OWG18" s="190"/>
      <c r="OWH18" s="148"/>
      <c r="OWI18" s="186"/>
      <c r="OWJ18" s="187"/>
      <c r="PFU18" s="167"/>
      <c r="PFV18" s="64"/>
      <c r="PFW18" s="64"/>
      <c r="PFX18" s="65"/>
      <c r="PFY18" s="64"/>
      <c r="PFZ18" s="190"/>
      <c r="PGA18" s="192"/>
      <c r="PGB18" s="190"/>
      <c r="PGC18" s="190"/>
      <c r="PGD18" s="148"/>
      <c r="PGE18" s="186"/>
      <c r="PGF18" s="187"/>
      <c r="PPQ18" s="167"/>
      <c r="PPR18" s="64"/>
      <c r="PPS18" s="64"/>
      <c r="PPT18" s="65"/>
      <c r="PPU18" s="64"/>
      <c r="PPV18" s="190"/>
      <c r="PPW18" s="192"/>
      <c r="PPX18" s="190"/>
      <c r="PPY18" s="190"/>
      <c r="PPZ18" s="148"/>
      <c r="PQA18" s="186"/>
      <c r="PQB18" s="187"/>
      <c r="PZM18" s="167"/>
      <c r="PZN18" s="64"/>
      <c r="PZO18" s="64"/>
      <c r="PZP18" s="65"/>
      <c r="PZQ18" s="64"/>
      <c r="PZR18" s="190"/>
      <c r="PZS18" s="192"/>
      <c r="PZT18" s="190"/>
      <c r="PZU18" s="190"/>
      <c r="PZV18" s="148"/>
      <c r="PZW18" s="186"/>
      <c r="PZX18" s="187"/>
      <c r="QJI18" s="167"/>
      <c r="QJJ18" s="64"/>
      <c r="QJK18" s="64"/>
      <c r="QJL18" s="65"/>
      <c r="QJM18" s="64"/>
      <c r="QJN18" s="190"/>
      <c r="QJO18" s="192"/>
      <c r="QJP18" s="190"/>
      <c r="QJQ18" s="190"/>
      <c r="QJR18" s="148"/>
      <c r="QJS18" s="186"/>
      <c r="QJT18" s="187"/>
      <c r="QTE18" s="167"/>
      <c r="QTF18" s="64"/>
      <c r="QTG18" s="64"/>
      <c r="QTH18" s="65"/>
      <c r="QTI18" s="64"/>
      <c r="QTJ18" s="190"/>
      <c r="QTK18" s="192"/>
      <c r="QTL18" s="190"/>
      <c r="QTM18" s="190"/>
      <c r="QTN18" s="148"/>
      <c r="QTO18" s="186"/>
      <c r="QTP18" s="187"/>
      <c r="RDA18" s="167"/>
      <c r="RDB18" s="64"/>
      <c r="RDC18" s="64"/>
      <c r="RDD18" s="65"/>
      <c r="RDE18" s="64"/>
      <c r="RDF18" s="190"/>
      <c r="RDG18" s="192"/>
      <c r="RDH18" s="190"/>
      <c r="RDI18" s="190"/>
      <c r="RDJ18" s="148"/>
      <c r="RDK18" s="186"/>
      <c r="RDL18" s="187"/>
      <c r="RMW18" s="167"/>
      <c r="RMX18" s="64"/>
      <c r="RMY18" s="64"/>
      <c r="RMZ18" s="65"/>
      <c r="RNA18" s="64"/>
      <c r="RNB18" s="190"/>
      <c r="RNC18" s="192"/>
      <c r="RND18" s="190"/>
      <c r="RNE18" s="190"/>
      <c r="RNF18" s="148"/>
      <c r="RNG18" s="186"/>
      <c r="RNH18" s="187"/>
      <c r="RWS18" s="167"/>
      <c r="RWT18" s="64"/>
      <c r="RWU18" s="64"/>
      <c r="RWV18" s="65"/>
      <c r="RWW18" s="64"/>
      <c r="RWX18" s="190"/>
      <c r="RWY18" s="192"/>
      <c r="RWZ18" s="190"/>
      <c r="RXA18" s="190"/>
      <c r="RXB18" s="148"/>
      <c r="RXC18" s="186"/>
      <c r="RXD18" s="187"/>
      <c r="SGO18" s="167"/>
      <c r="SGP18" s="64"/>
      <c r="SGQ18" s="64"/>
      <c r="SGR18" s="65"/>
      <c r="SGS18" s="64"/>
      <c r="SGT18" s="190"/>
      <c r="SGU18" s="192"/>
      <c r="SGV18" s="190"/>
      <c r="SGW18" s="190"/>
      <c r="SGX18" s="148"/>
      <c r="SGY18" s="186"/>
      <c r="SGZ18" s="187"/>
      <c r="SQK18" s="167"/>
      <c r="SQL18" s="64"/>
      <c r="SQM18" s="64"/>
      <c r="SQN18" s="65"/>
      <c r="SQO18" s="64"/>
      <c r="SQP18" s="190"/>
      <c r="SQQ18" s="192"/>
      <c r="SQR18" s="190"/>
      <c r="SQS18" s="190"/>
      <c r="SQT18" s="148"/>
      <c r="SQU18" s="186"/>
      <c r="SQV18" s="187"/>
      <c r="TAG18" s="167"/>
      <c r="TAH18" s="64"/>
      <c r="TAI18" s="64"/>
      <c r="TAJ18" s="65"/>
      <c r="TAK18" s="64"/>
      <c r="TAL18" s="190"/>
      <c r="TAM18" s="192"/>
      <c r="TAN18" s="190"/>
      <c r="TAO18" s="190"/>
      <c r="TAP18" s="148"/>
      <c r="TAQ18" s="186"/>
      <c r="TAR18" s="187"/>
      <c r="TKC18" s="167"/>
      <c r="TKD18" s="64"/>
      <c r="TKE18" s="64"/>
      <c r="TKF18" s="65"/>
      <c r="TKG18" s="64"/>
      <c r="TKH18" s="190"/>
      <c r="TKI18" s="192"/>
      <c r="TKJ18" s="190"/>
      <c r="TKK18" s="190"/>
      <c r="TKL18" s="148"/>
      <c r="TKM18" s="186"/>
      <c r="TKN18" s="187"/>
      <c r="TTY18" s="167"/>
      <c r="TTZ18" s="64"/>
      <c r="TUA18" s="64"/>
      <c r="TUB18" s="65"/>
      <c r="TUC18" s="64"/>
      <c r="TUD18" s="190"/>
      <c r="TUE18" s="192"/>
      <c r="TUF18" s="190"/>
      <c r="TUG18" s="190"/>
      <c r="TUH18" s="148"/>
      <c r="TUI18" s="186"/>
      <c r="TUJ18" s="187"/>
      <c r="UDU18" s="167"/>
      <c r="UDV18" s="64"/>
      <c r="UDW18" s="64"/>
      <c r="UDX18" s="65"/>
      <c r="UDY18" s="64"/>
      <c r="UDZ18" s="190"/>
      <c r="UEA18" s="192"/>
      <c r="UEB18" s="190"/>
      <c r="UEC18" s="190"/>
      <c r="UED18" s="148"/>
      <c r="UEE18" s="186"/>
      <c r="UEF18" s="187"/>
      <c r="UNQ18" s="167"/>
      <c r="UNR18" s="64"/>
      <c r="UNS18" s="64"/>
      <c r="UNT18" s="65"/>
      <c r="UNU18" s="64"/>
      <c r="UNV18" s="190"/>
      <c r="UNW18" s="192"/>
      <c r="UNX18" s="190"/>
      <c r="UNY18" s="190"/>
      <c r="UNZ18" s="148"/>
      <c r="UOA18" s="186"/>
      <c r="UOB18" s="187"/>
      <c r="UXM18" s="167"/>
      <c r="UXN18" s="64"/>
      <c r="UXO18" s="64"/>
      <c r="UXP18" s="65"/>
      <c r="UXQ18" s="64"/>
      <c r="UXR18" s="190"/>
      <c r="UXS18" s="192"/>
      <c r="UXT18" s="190"/>
      <c r="UXU18" s="190"/>
      <c r="UXV18" s="148"/>
      <c r="UXW18" s="186"/>
      <c r="UXX18" s="187"/>
      <c r="VHI18" s="167"/>
      <c r="VHJ18" s="64"/>
      <c r="VHK18" s="64"/>
      <c r="VHL18" s="65"/>
      <c r="VHM18" s="64"/>
      <c r="VHN18" s="190"/>
      <c r="VHO18" s="192"/>
      <c r="VHP18" s="190"/>
      <c r="VHQ18" s="190"/>
      <c r="VHR18" s="148"/>
      <c r="VHS18" s="186"/>
      <c r="VHT18" s="187"/>
      <c r="VRE18" s="167"/>
      <c r="VRF18" s="64"/>
      <c r="VRG18" s="64"/>
      <c r="VRH18" s="65"/>
      <c r="VRI18" s="64"/>
      <c r="VRJ18" s="190"/>
      <c r="VRK18" s="192"/>
      <c r="VRL18" s="190"/>
      <c r="VRM18" s="190"/>
      <c r="VRN18" s="148"/>
      <c r="VRO18" s="186"/>
      <c r="VRP18" s="187"/>
      <c r="WBA18" s="167"/>
      <c r="WBB18" s="64"/>
      <c r="WBC18" s="64"/>
      <c r="WBD18" s="65"/>
      <c r="WBE18" s="64"/>
      <c r="WBF18" s="190"/>
      <c r="WBG18" s="192"/>
      <c r="WBH18" s="190"/>
      <c r="WBI18" s="190"/>
      <c r="WBJ18" s="148"/>
      <c r="WBK18" s="186"/>
      <c r="WBL18" s="187"/>
      <c r="WKW18" s="167"/>
      <c r="WKX18" s="64"/>
      <c r="WKY18" s="64"/>
      <c r="WKZ18" s="65"/>
      <c r="WLA18" s="64"/>
      <c r="WLB18" s="190"/>
      <c r="WLC18" s="192"/>
      <c r="WLD18" s="190"/>
      <c r="WLE18" s="190"/>
      <c r="WLF18" s="148"/>
      <c r="WLG18" s="186"/>
      <c r="WLH18" s="187"/>
      <c r="WUS18" s="167"/>
      <c r="WUT18" s="64"/>
      <c r="WUU18" s="64"/>
      <c r="WUV18" s="65"/>
      <c r="WUW18" s="64"/>
      <c r="WUX18" s="190"/>
      <c r="WUY18" s="192"/>
      <c r="WUZ18" s="190"/>
      <c r="WVA18" s="190"/>
      <c r="WVB18" s="148"/>
      <c r="WVC18" s="186"/>
      <c r="WVD18" s="187"/>
    </row>
    <row r="19" customFormat="false" ht="41.25" hidden="false" customHeight="true" outlineLevel="0" collapsed="false">
      <c r="A19" s="181" t="s">
        <v>24868</v>
      </c>
      <c r="B19" s="182" t="s">
        <v>17720</v>
      </c>
      <c r="C19" s="182" t="s">
        <v>24865</v>
      </c>
      <c r="D19" s="199" t="s">
        <v>17721</v>
      </c>
      <c r="E19" s="200" t="s">
        <v>12736</v>
      </c>
      <c r="F19" s="184" t="n">
        <v>8</v>
      </c>
      <c r="G19" s="201" t="n">
        <v>843.01</v>
      </c>
      <c r="H19" s="184" t="n">
        <v>1047.69</v>
      </c>
      <c r="I19" s="184" t="n">
        <v>8381.52</v>
      </c>
      <c r="IG19" s="167"/>
      <c r="IH19" s="64"/>
      <c r="II19" s="64"/>
      <c r="IJ19" s="65"/>
      <c r="IK19" s="64"/>
      <c r="IL19" s="190"/>
      <c r="IM19" s="192"/>
      <c r="IN19" s="190"/>
      <c r="IO19" s="190"/>
      <c r="IP19" s="148"/>
      <c r="IQ19" s="186"/>
      <c r="IR19" s="187"/>
      <c r="SC19" s="167"/>
      <c r="SD19" s="64"/>
      <c r="SE19" s="64"/>
      <c r="SF19" s="65"/>
      <c r="SG19" s="64"/>
      <c r="SH19" s="190"/>
      <c r="SI19" s="192"/>
      <c r="SJ19" s="190"/>
      <c r="SK19" s="190"/>
      <c r="SL19" s="148"/>
      <c r="SM19" s="186"/>
      <c r="SN19" s="187"/>
      <c r="ABY19" s="167"/>
      <c r="ABZ19" s="64"/>
      <c r="ACA19" s="64"/>
      <c r="ACB19" s="65"/>
      <c r="ACC19" s="64"/>
      <c r="ACD19" s="190"/>
      <c r="ACE19" s="192"/>
      <c r="ACF19" s="190"/>
      <c r="ACG19" s="190"/>
      <c r="ACH19" s="148"/>
      <c r="ACI19" s="186"/>
      <c r="ACJ19" s="187"/>
      <c r="ALU19" s="167"/>
      <c r="ALV19" s="64"/>
      <c r="ALW19" s="64"/>
      <c r="ALX19" s="65"/>
      <c r="ALY19" s="64"/>
      <c r="ALZ19" s="190"/>
      <c r="AMA19" s="192"/>
      <c r="AMB19" s="190"/>
      <c r="AMC19" s="190"/>
      <c r="AMD19" s="148"/>
      <c r="AME19" s="186"/>
      <c r="AMF19" s="187"/>
      <c r="AVQ19" s="167"/>
      <c r="AVR19" s="64"/>
      <c r="AVS19" s="64"/>
      <c r="AVT19" s="65"/>
      <c r="AVU19" s="64"/>
      <c r="AVV19" s="190"/>
      <c r="AVW19" s="192"/>
      <c r="AVX19" s="190"/>
      <c r="AVY19" s="190"/>
      <c r="AVZ19" s="148"/>
      <c r="AWA19" s="186"/>
      <c r="AWB19" s="187"/>
      <c r="BFM19" s="167"/>
      <c r="BFN19" s="64"/>
      <c r="BFO19" s="64"/>
      <c r="BFP19" s="65"/>
      <c r="BFQ19" s="64"/>
      <c r="BFR19" s="190"/>
      <c r="BFS19" s="192"/>
      <c r="BFT19" s="190"/>
      <c r="BFU19" s="190"/>
      <c r="BFV19" s="148"/>
      <c r="BFW19" s="186"/>
      <c r="BFX19" s="187"/>
      <c r="BPI19" s="167"/>
      <c r="BPJ19" s="64"/>
      <c r="BPK19" s="64"/>
      <c r="BPL19" s="65"/>
      <c r="BPM19" s="64"/>
      <c r="BPN19" s="190"/>
      <c r="BPO19" s="192"/>
      <c r="BPP19" s="190"/>
      <c r="BPQ19" s="190"/>
      <c r="BPR19" s="148"/>
      <c r="BPS19" s="186"/>
      <c r="BPT19" s="187"/>
      <c r="BZE19" s="167"/>
      <c r="BZF19" s="64"/>
      <c r="BZG19" s="64"/>
      <c r="BZH19" s="65"/>
      <c r="BZI19" s="64"/>
      <c r="BZJ19" s="190"/>
      <c r="BZK19" s="192"/>
      <c r="BZL19" s="190"/>
      <c r="BZM19" s="190"/>
      <c r="BZN19" s="148"/>
      <c r="BZO19" s="186"/>
      <c r="BZP19" s="187"/>
      <c r="CJA19" s="167"/>
      <c r="CJB19" s="64"/>
      <c r="CJC19" s="64"/>
      <c r="CJD19" s="65"/>
      <c r="CJE19" s="64"/>
      <c r="CJF19" s="190"/>
      <c r="CJG19" s="192"/>
      <c r="CJH19" s="190"/>
      <c r="CJI19" s="190"/>
      <c r="CJJ19" s="148"/>
      <c r="CJK19" s="186"/>
      <c r="CJL19" s="187"/>
      <c r="CSW19" s="167"/>
      <c r="CSX19" s="64"/>
      <c r="CSY19" s="64"/>
      <c r="CSZ19" s="65"/>
      <c r="CTA19" s="64"/>
      <c r="CTB19" s="190"/>
      <c r="CTC19" s="192"/>
      <c r="CTD19" s="190"/>
      <c r="CTE19" s="190"/>
      <c r="CTF19" s="148"/>
      <c r="CTG19" s="186"/>
      <c r="CTH19" s="187"/>
      <c r="DCS19" s="167"/>
      <c r="DCT19" s="64"/>
      <c r="DCU19" s="64"/>
      <c r="DCV19" s="65"/>
      <c r="DCW19" s="64"/>
      <c r="DCX19" s="190"/>
      <c r="DCY19" s="192"/>
      <c r="DCZ19" s="190"/>
      <c r="DDA19" s="190"/>
      <c r="DDB19" s="148"/>
      <c r="DDC19" s="186"/>
      <c r="DDD19" s="187"/>
      <c r="DMO19" s="167"/>
      <c r="DMP19" s="64"/>
      <c r="DMQ19" s="64"/>
      <c r="DMR19" s="65"/>
      <c r="DMS19" s="64"/>
      <c r="DMT19" s="190"/>
      <c r="DMU19" s="192"/>
      <c r="DMV19" s="190"/>
      <c r="DMW19" s="190"/>
      <c r="DMX19" s="148"/>
      <c r="DMY19" s="186"/>
      <c r="DMZ19" s="187"/>
      <c r="DWK19" s="167"/>
      <c r="DWL19" s="64"/>
      <c r="DWM19" s="64"/>
      <c r="DWN19" s="65"/>
      <c r="DWO19" s="64"/>
      <c r="DWP19" s="190"/>
      <c r="DWQ19" s="192"/>
      <c r="DWR19" s="190"/>
      <c r="DWS19" s="190"/>
      <c r="DWT19" s="148"/>
      <c r="DWU19" s="186"/>
      <c r="DWV19" s="187"/>
      <c r="EGG19" s="167"/>
      <c r="EGH19" s="64"/>
      <c r="EGI19" s="64"/>
      <c r="EGJ19" s="65"/>
      <c r="EGK19" s="64"/>
      <c r="EGL19" s="190"/>
      <c r="EGM19" s="192"/>
      <c r="EGN19" s="190"/>
      <c r="EGO19" s="190"/>
      <c r="EGP19" s="148"/>
      <c r="EGQ19" s="186"/>
      <c r="EGR19" s="187"/>
      <c r="EQC19" s="167"/>
      <c r="EQD19" s="64"/>
      <c r="EQE19" s="64"/>
      <c r="EQF19" s="65"/>
      <c r="EQG19" s="64"/>
      <c r="EQH19" s="190"/>
      <c r="EQI19" s="192"/>
      <c r="EQJ19" s="190"/>
      <c r="EQK19" s="190"/>
      <c r="EQL19" s="148"/>
      <c r="EQM19" s="186"/>
      <c r="EQN19" s="187"/>
      <c r="EZY19" s="167"/>
      <c r="EZZ19" s="64"/>
      <c r="FAA19" s="64"/>
      <c r="FAB19" s="65"/>
      <c r="FAC19" s="64"/>
      <c r="FAD19" s="190"/>
      <c r="FAE19" s="192"/>
      <c r="FAF19" s="190"/>
      <c r="FAG19" s="190"/>
      <c r="FAH19" s="148"/>
      <c r="FAI19" s="186"/>
      <c r="FAJ19" s="187"/>
      <c r="FJU19" s="167"/>
      <c r="FJV19" s="64"/>
      <c r="FJW19" s="64"/>
      <c r="FJX19" s="65"/>
      <c r="FJY19" s="64"/>
      <c r="FJZ19" s="190"/>
      <c r="FKA19" s="192"/>
      <c r="FKB19" s="190"/>
      <c r="FKC19" s="190"/>
      <c r="FKD19" s="148"/>
      <c r="FKE19" s="186"/>
      <c r="FKF19" s="187"/>
      <c r="FTQ19" s="167"/>
      <c r="FTR19" s="64"/>
      <c r="FTS19" s="64"/>
      <c r="FTT19" s="65"/>
      <c r="FTU19" s="64"/>
      <c r="FTV19" s="190"/>
      <c r="FTW19" s="192"/>
      <c r="FTX19" s="190"/>
      <c r="FTY19" s="190"/>
      <c r="FTZ19" s="148"/>
      <c r="FUA19" s="186"/>
      <c r="FUB19" s="187"/>
      <c r="GDM19" s="167"/>
      <c r="GDN19" s="64"/>
      <c r="GDO19" s="64"/>
      <c r="GDP19" s="65"/>
      <c r="GDQ19" s="64"/>
      <c r="GDR19" s="190"/>
      <c r="GDS19" s="192"/>
      <c r="GDT19" s="190"/>
      <c r="GDU19" s="190"/>
      <c r="GDV19" s="148"/>
      <c r="GDW19" s="186"/>
      <c r="GDX19" s="187"/>
      <c r="GNI19" s="167"/>
      <c r="GNJ19" s="64"/>
      <c r="GNK19" s="64"/>
      <c r="GNL19" s="65"/>
      <c r="GNM19" s="64"/>
      <c r="GNN19" s="190"/>
      <c r="GNO19" s="192"/>
      <c r="GNP19" s="190"/>
      <c r="GNQ19" s="190"/>
      <c r="GNR19" s="148"/>
      <c r="GNS19" s="186"/>
      <c r="GNT19" s="187"/>
      <c r="GXE19" s="167"/>
      <c r="GXF19" s="64"/>
      <c r="GXG19" s="64"/>
      <c r="GXH19" s="65"/>
      <c r="GXI19" s="64"/>
      <c r="GXJ19" s="190"/>
      <c r="GXK19" s="192"/>
      <c r="GXL19" s="190"/>
      <c r="GXM19" s="190"/>
      <c r="GXN19" s="148"/>
      <c r="GXO19" s="186"/>
      <c r="GXP19" s="187"/>
      <c r="HHA19" s="167"/>
      <c r="HHB19" s="64"/>
      <c r="HHC19" s="64"/>
      <c r="HHD19" s="65"/>
      <c r="HHE19" s="64"/>
      <c r="HHF19" s="190"/>
      <c r="HHG19" s="192"/>
      <c r="HHH19" s="190"/>
      <c r="HHI19" s="190"/>
      <c r="HHJ19" s="148"/>
      <c r="HHK19" s="186"/>
      <c r="HHL19" s="187"/>
      <c r="HQW19" s="167"/>
      <c r="HQX19" s="64"/>
      <c r="HQY19" s="64"/>
      <c r="HQZ19" s="65"/>
      <c r="HRA19" s="64"/>
      <c r="HRB19" s="190"/>
      <c r="HRC19" s="192"/>
      <c r="HRD19" s="190"/>
      <c r="HRE19" s="190"/>
      <c r="HRF19" s="148"/>
      <c r="HRG19" s="186"/>
      <c r="HRH19" s="187"/>
      <c r="IAS19" s="167"/>
      <c r="IAT19" s="64"/>
      <c r="IAU19" s="64"/>
      <c r="IAV19" s="65"/>
      <c r="IAW19" s="64"/>
      <c r="IAX19" s="190"/>
      <c r="IAY19" s="192"/>
      <c r="IAZ19" s="190"/>
      <c r="IBA19" s="190"/>
      <c r="IBB19" s="148"/>
      <c r="IBC19" s="186"/>
      <c r="IBD19" s="187"/>
      <c r="IKO19" s="167"/>
      <c r="IKP19" s="64"/>
      <c r="IKQ19" s="64"/>
      <c r="IKR19" s="65"/>
      <c r="IKS19" s="64"/>
      <c r="IKT19" s="190"/>
      <c r="IKU19" s="192"/>
      <c r="IKV19" s="190"/>
      <c r="IKW19" s="190"/>
      <c r="IKX19" s="148"/>
      <c r="IKY19" s="186"/>
      <c r="IKZ19" s="187"/>
      <c r="IUK19" s="167"/>
      <c r="IUL19" s="64"/>
      <c r="IUM19" s="64"/>
      <c r="IUN19" s="65"/>
      <c r="IUO19" s="64"/>
      <c r="IUP19" s="190"/>
      <c r="IUQ19" s="192"/>
      <c r="IUR19" s="190"/>
      <c r="IUS19" s="190"/>
      <c r="IUT19" s="148"/>
      <c r="IUU19" s="186"/>
      <c r="IUV19" s="187"/>
      <c r="JEG19" s="167"/>
      <c r="JEH19" s="64"/>
      <c r="JEI19" s="64"/>
      <c r="JEJ19" s="65"/>
      <c r="JEK19" s="64"/>
      <c r="JEL19" s="190"/>
      <c r="JEM19" s="192"/>
      <c r="JEN19" s="190"/>
      <c r="JEO19" s="190"/>
      <c r="JEP19" s="148"/>
      <c r="JEQ19" s="186"/>
      <c r="JER19" s="187"/>
      <c r="JOC19" s="167"/>
      <c r="JOD19" s="64"/>
      <c r="JOE19" s="64"/>
      <c r="JOF19" s="65"/>
      <c r="JOG19" s="64"/>
      <c r="JOH19" s="190"/>
      <c r="JOI19" s="192"/>
      <c r="JOJ19" s="190"/>
      <c r="JOK19" s="190"/>
      <c r="JOL19" s="148"/>
      <c r="JOM19" s="186"/>
      <c r="JON19" s="187"/>
      <c r="JXY19" s="167"/>
      <c r="JXZ19" s="64"/>
      <c r="JYA19" s="64"/>
      <c r="JYB19" s="65"/>
      <c r="JYC19" s="64"/>
      <c r="JYD19" s="190"/>
      <c r="JYE19" s="192"/>
      <c r="JYF19" s="190"/>
      <c r="JYG19" s="190"/>
      <c r="JYH19" s="148"/>
      <c r="JYI19" s="186"/>
      <c r="JYJ19" s="187"/>
      <c r="KHU19" s="167"/>
      <c r="KHV19" s="64"/>
      <c r="KHW19" s="64"/>
      <c r="KHX19" s="65"/>
      <c r="KHY19" s="64"/>
      <c r="KHZ19" s="190"/>
      <c r="KIA19" s="192"/>
      <c r="KIB19" s="190"/>
      <c r="KIC19" s="190"/>
      <c r="KID19" s="148"/>
      <c r="KIE19" s="186"/>
      <c r="KIF19" s="187"/>
      <c r="KRQ19" s="167"/>
      <c r="KRR19" s="64"/>
      <c r="KRS19" s="64"/>
      <c r="KRT19" s="65"/>
      <c r="KRU19" s="64"/>
      <c r="KRV19" s="190"/>
      <c r="KRW19" s="192"/>
      <c r="KRX19" s="190"/>
      <c r="KRY19" s="190"/>
      <c r="KRZ19" s="148"/>
      <c r="KSA19" s="186"/>
      <c r="KSB19" s="187"/>
      <c r="LBM19" s="167"/>
      <c r="LBN19" s="64"/>
      <c r="LBO19" s="64"/>
      <c r="LBP19" s="65"/>
      <c r="LBQ19" s="64"/>
      <c r="LBR19" s="190"/>
      <c r="LBS19" s="192"/>
      <c r="LBT19" s="190"/>
      <c r="LBU19" s="190"/>
      <c r="LBV19" s="148"/>
      <c r="LBW19" s="186"/>
      <c r="LBX19" s="187"/>
      <c r="LLI19" s="167"/>
      <c r="LLJ19" s="64"/>
      <c r="LLK19" s="64"/>
      <c r="LLL19" s="65"/>
      <c r="LLM19" s="64"/>
      <c r="LLN19" s="190"/>
      <c r="LLO19" s="192"/>
      <c r="LLP19" s="190"/>
      <c r="LLQ19" s="190"/>
      <c r="LLR19" s="148"/>
      <c r="LLS19" s="186"/>
      <c r="LLT19" s="187"/>
      <c r="LVE19" s="167"/>
      <c r="LVF19" s="64"/>
      <c r="LVG19" s="64"/>
      <c r="LVH19" s="65"/>
      <c r="LVI19" s="64"/>
      <c r="LVJ19" s="190"/>
      <c r="LVK19" s="192"/>
      <c r="LVL19" s="190"/>
      <c r="LVM19" s="190"/>
      <c r="LVN19" s="148"/>
      <c r="LVO19" s="186"/>
      <c r="LVP19" s="187"/>
      <c r="MFA19" s="167"/>
      <c r="MFB19" s="64"/>
      <c r="MFC19" s="64"/>
      <c r="MFD19" s="65"/>
      <c r="MFE19" s="64"/>
      <c r="MFF19" s="190"/>
      <c r="MFG19" s="192"/>
      <c r="MFH19" s="190"/>
      <c r="MFI19" s="190"/>
      <c r="MFJ19" s="148"/>
      <c r="MFK19" s="186"/>
      <c r="MFL19" s="187"/>
      <c r="MOW19" s="167"/>
      <c r="MOX19" s="64"/>
      <c r="MOY19" s="64"/>
      <c r="MOZ19" s="65"/>
      <c r="MPA19" s="64"/>
      <c r="MPB19" s="190"/>
      <c r="MPC19" s="192"/>
      <c r="MPD19" s="190"/>
      <c r="MPE19" s="190"/>
      <c r="MPF19" s="148"/>
      <c r="MPG19" s="186"/>
      <c r="MPH19" s="187"/>
      <c r="MYS19" s="167"/>
      <c r="MYT19" s="64"/>
      <c r="MYU19" s="64"/>
      <c r="MYV19" s="65"/>
      <c r="MYW19" s="64"/>
      <c r="MYX19" s="190"/>
      <c r="MYY19" s="192"/>
      <c r="MYZ19" s="190"/>
      <c r="MZA19" s="190"/>
      <c r="MZB19" s="148"/>
      <c r="MZC19" s="186"/>
      <c r="MZD19" s="187"/>
      <c r="NIO19" s="167"/>
      <c r="NIP19" s="64"/>
      <c r="NIQ19" s="64"/>
      <c r="NIR19" s="65"/>
      <c r="NIS19" s="64"/>
      <c r="NIT19" s="190"/>
      <c r="NIU19" s="192"/>
      <c r="NIV19" s="190"/>
      <c r="NIW19" s="190"/>
      <c r="NIX19" s="148"/>
      <c r="NIY19" s="186"/>
      <c r="NIZ19" s="187"/>
      <c r="NSK19" s="167"/>
      <c r="NSL19" s="64"/>
      <c r="NSM19" s="64"/>
      <c r="NSN19" s="65"/>
      <c r="NSO19" s="64"/>
      <c r="NSP19" s="190"/>
      <c r="NSQ19" s="192"/>
      <c r="NSR19" s="190"/>
      <c r="NSS19" s="190"/>
      <c r="NST19" s="148"/>
      <c r="NSU19" s="186"/>
      <c r="NSV19" s="187"/>
      <c r="OCG19" s="167"/>
      <c r="OCH19" s="64"/>
      <c r="OCI19" s="64"/>
      <c r="OCJ19" s="65"/>
      <c r="OCK19" s="64"/>
      <c r="OCL19" s="190"/>
      <c r="OCM19" s="192"/>
      <c r="OCN19" s="190"/>
      <c r="OCO19" s="190"/>
      <c r="OCP19" s="148"/>
      <c r="OCQ19" s="186"/>
      <c r="OCR19" s="187"/>
      <c r="OMC19" s="167"/>
      <c r="OMD19" s="64"/>
      <c r="OME19" s="64"/>
      <c r="OMF19" s="65"/>
      <c r="OMG19" s="64"/>
      <c r="OMH19" s="190"/>
      <c r="OMI19" s="192"/>
      <c r="OMJ19" s="190"/>
      <c r="OMK19" s="190"/>
      <c r="OML19" s="148"/>
      <c r="OMM19" s="186"/>
      <c r="OMN19" s="187"/>
      <c r="OVY19" s="167"/>
      <c r="OVZ19" s="64"/>
      <c r="OWA19" s="64"/>
      <c r="OWB19" s="65"/>
      <c r="OWC19" s="64"/>
      <c r="OWD19" s="190"/>
      <c r="OWE19" s="192"/>
      <c r="OWF19" s="190"/>
      <c r="OWG19" s="190"/>
      <c r="OWH19" s="148"/>
      <c r="OWI19" s="186"/>
      <c r="OWJ19" s="187"/>
      <c r="PFU19" s="167"/>
      <c r="PFV19" s="64"/>
      <c r="PFW19" s="64"/>
      <c r="PFX19" s="65"/>
      <c r="PFY19" s="64"/>
      <c r="PFZ19" s="190"/>
      <c r="PGA19" s="192"/>
      <c r="PGB19" s="190"/>
      <c r="PGC19" s="190"/>
      <c r="PGD19" s="148"/>
      <c r="PGE19" s="186"/>
      <c r="PGF19" s="187"/>
      <c r="PPQ19" s="167"/>
      <c r="PPR19" s="64"/>
      <c r="PPS19" s="64"/>
      <c r="PPT19" s="65"/>
      <c r="PPU19" s="64"/>
      <c r="PPV19" s="190"/>
      <c r="PPW19" s="192"/>
      <c r="PPX19" s="190"/>
      <c r="PPY19" s="190"/>
      <c r="PPZ19" s="148"/>
      <c r="PQA19" s="186"/>
      <c r="PQB19" s="187"/>
      <c r="PZM19" s="167"/>
      <c r="PZN19" s="64"/>
      <c r="PZO19" s="64"/>
      <c r="PZP19" s="65"/>
      <c r="PZQ19" s="64"/>
      <c r="PZR19" s="190"/>
      <c r="PZS19" s="192"/>
      <c r="PZT19" s="190"/>
      <c r="PZU19" s="190"/>
      <c r="PZV19" s="148"/>
      <c r="PZW19" s="186"/>
      <c r="PZX19" s="187"/>
      <c r="QJI19" s="167"/>
      <c r="QJJ19" s="64"/>
      <c r="QJK19" s="64"/>
      <c r="QJL19" s="65"/>
      <c r="QJM19" s="64"/>
      <c r="QJN19" s="190"/>
      <c r="QJO19" s="192"/>
      <c r="QJP19" s="190"/>
      <c r="QJQ19" s="190"/>
      <c r="QJR19" s="148"/>
      <c r="QJS19" s="186"/>
      <c r="QJT19" s="187"/>
      <c r="QTE19" s="167"/>
      <c r="QTF19" s="64"/>
      <c r="QTG19" s="64"/>
      <c r="QTH19" s="65"/>
      <c r="QTI19" s="64"/>
      <c r="QTJ19" s="190"/>
      <c r="QTK19" s="192"/>
      <c r="QTL19" s="190"/>
      <c r="QTM19" s="190"/>
      <c r="QTN19" s="148"/>
      <c r="QTO19" s="186"/>
      <c r="QTP19" s="187"/>
      <c r="RDA19" s="167"/>
      <c r="RDB19" s="64"/>
      <c r="RDC19" s="64"/>
      <c r="RDD19" s="65"/>
      <c r="RDE19" s="64"/>
      <c r="RDF19" s="190"/>
      <c r="RDG19" s="192"/>
      <c r="RDH19" s="190"/>
      <c r="RDI19" s="190"/>
      <c r="RDJ19" s="148"/>
      <c r="RDK19" s="186"/>
      <c r="RDL19" s="187"/>
      <c r="RMW19" s="167"/>
      <c r="RMX19" s="64"/>
      <c r="RMY19" s="64"/>
      <c r="RMZ19" s="65"/>
      <c r="RNA19" s="64"/>
      <c r="RNB19" s="190"/>
      <c r="RNC19" s="192"/>
      <c r="RND19" s="190"/>
      <c r="RNE19" s="190"/>
      <c r="RNF19" s="148"/>
      <c r="RNG19" s="186"/>
      <c r="RNH19" s="187"/>
      <c r="RWS19" s="167"/>
      <c r="RWT19" s="64"/>
      <c r="RWU19" s="64"/>
      <c r="RWV19" s="65"/>
      <c r="RWW19" s="64"/>
      <c r="RWX19" s="190"/>
      <c r="RWY19" s="192"/>
      <c r="RWZ19" s="190"/>
      <c r="RXA19" s="190"/>
      <c r="RXB19" s="148"/>
      <c r="RXC19" s="186"/>
      <c r="RXD19" s="187"/>
      <c r="SGO19" s="167"/>
      <c r="SGP19" s="64"/>
      <c r="SGQ19" s="64"/>
      <c r="SGR19" s="65"/>
      <c r="SGS19" s="64"/>
      <c r="SGT19" s="190"/>
      <c r="SGU19" s="192"/>
      <c r="SGV19" s="190"/>
      <c r="SGW19" s="190"/>
      <c r="SGX19" s="148"/>
      <c r="SGY19" s="186"/>
      <c r="SGZ19" s="187"/>
      <c r="SQK19" s="167"/>
      <c r="SQL19" s="64"/>
      <c r="SQM19" s="64"/>
      <c r="SQN19" s="65"/>
      <c r="SQO19" s="64"/>
      <c r="SQP19" s="190"/>
      <c r="SQQ19" s="192"/>
      <c r="SQR19" s="190"/>
      <c r="SQS19" s="190"/>
      <c r="SQT19" s="148"/>
      <c r="SQU19" s="186"/>
      <c r="SQV19" s="187"/>
      <c r="TAG19" s="167"/>
      <c r="TAH19" s="64"/>
      <c r="TAI19" s="64"/>
      <c r="TAJ19" s="65"/>
      <c r="TAK19" s="64"/>
      <c r="TAL19" s="190"/>
      <c r="TAM19" s="192"/>
      <c r="TAN19" s="190"/>
      <c r="TAO19" s="190"/>
      <c r="TAP19" s="148"/>
      <c r="TAQ19" s="186"/>
      <c r="TAR19" s="187"/>
      <c r="TKC19" s="167"/>
      <c r="TKD19" s="64"/>
      <c r="TKE19" s="64"/>
      <c r="TKF19" s="65"/>
      <c r="TKG19" s="64"/>
      <c r="TKH19" s="190"/>
      <c r="TKI19" s="192"/>
      <c r="TKJ19" s="190"/>
      <c r="TKK19" s="190"/>
      <c r="TKL19" s="148"/>
      <c r="TKM19" s="186"/>
      <c r="TKN19" s="187"/>
      <c r="TTY19" s="167"/>
      <c r="TTZ19" s="64"/>
      <c r="TUA19" s="64"/>
      <c r="TUB19" s="65"/>
      <c r="TUC19" s="64"/>
      <c r="TUD19" s="190"/>
      <c r="TUE19" s="192"/>
      <c r="TUF19" s="190"/>
      <c r="TUG19" s="190"/>
      <c r="TUH19" s="148"/>
      <c r="TUI19" s="186"/>
      <c r="TUJ19" s="187"/>
      <c r="UDU19" s="167"/>
      <c r="UDV19" s="64"/>
      <c r="UDW19" s="64"/>
      <c r="UDX19" s="65"/>
      <c r="UDY19" s="64"/>
      <c r="UDZ19" s="190"/>
      <c r="UEA19" s="192"/>
      <c r="UEB19" s="190"/>
      <c r="UEC19" s="190"/>
      <c r="UED19" s="148"/>
      <c r="UEE19" s="186"/>
      <c r="UEF19" s="187"/>
      <c r="UNQ19" s="167"/>
      <c r="UNR19" s="64"/>
      <c r="UNS19" s="64"/>
      <c r="UNT19" s="65"/>
      <c r="UNU19" s="64"/>
      <c r="UNV19" s="190"/>
      <c r="UNW19" s="192"/>
      <c r="UNX19" s="190"/>
      <c r="UNY19" s="190"/>
      <c r="UNZ19" s="148"/>
      <c r="UOA19" s="186"/>
      <c r="UOB19" s="187"/>
      <c r="UXM19" s="167"/>
      <c r="UXN19" s="64"/>
      <c r="UXO19" s="64"/>
      <c r="UXP19" s="65"/>
      <c r="UXQ19" s="64"/>
      <c r="UXR19" s="190"/>
      <c r="UXS19" s="192"/>
      <c r="UXT19" s="190"/>
      <c r="UXU19" s="190"/>
      <c r="UXV19" s="148"/>
      <c r="UXW19" s="186"/>
      <c r="UXX19" s="187"/>
      <c r="VHI19" s="167"/>
      <c r="VHJ19" s="64"/>
      <c r="VHK19" s="64"/>
      <c r="VHL19" s="65"/>
      <c r="VHM19" s="64"/>
      <c r="VHN19" s="190"/>
      <c r="VHO19" s="192"/>
      <c r="VHP19" s="190"/>
      <c r="VHQ19" s="190"/>
      <c r="VHR19" s="148"/>
      <c r="VHS19" s="186"/>
      <c r="VHT19" s="187"/>
      <c r="VRE19" s="167"/>
      <c r="VRF19" s="64"/>
      <c r="VRG19" s="64"/>
      <c r="VRH19" s="65"/>
      <c r="VRI19" s="64"/>
      <c r="VRJ19" s="190"/>
      <c r="VRK19" s="192"/>
      <c r="VRL19" s="190"/>
      <c r="VRM19" s="190"/>
      <c r="VRN19" s="148"/>
      <c r="VRO19" s="186"/>
      <c r="VRP19" s="187"/>
      <c r="WBA19" s="167"/>
      <c r="WBB19" s="64"/>
      <c r="WBC19" s="64"/>
      <c r="WBD19" s="65"/>
      <c r="WBE19" s="64"/>
      <c r="WBF19" s="190"/>
      <c r="WBG19" s="192"/>
      <c r="WBH19" s="190"/>
      <c r="WBI19" s="190"/>
      <c r="WBJ19" s="148"/>
      <c r="WBK19" s="186"/>
      <c r="WBL19" s="187"/>
      <c r="WKW19" s="167"/>
      <c r="WKX19" s="64"/>
      <c r="WKY19" s="64"/>
      <c r="WKZ19" s="65"/>
      <c r="WLA19" s="64"/>
      <c r="WLB19" s="190"/>
      <c r="WLC19" s="192"/>
      <c r="WLD19" s="190"/>
      <c r="WLE19" s="190"/>
      <c r="WLF19" s="148"/>
      <c r="WLG19" s="186"/>
      <c r="WLH19" s="187"/>
      <c r="WUS19" s="167"/>
      <c r="WUT19" s="64"/>
      <c r="WUU19" s="64"/>
      <c r="WUV19" s="65"/>
      <c r="WUW19" s="64"/>
      <c r="WUX19" s="190"/>
      <c r="WUY19" s="192"/>
      <c r="WUZ19" s="190"/>
      <c r="WVA19" s="190"/>
      <c r="WVB19" s="148"/>
      <c r="WVC19" s="186"/>
      <c r="WVD19" s="187"/>
    </row>
    <row r="20" customFormat="false" ht="43.5" hidden="false" customHeight="true" outlineLevel="0" collapsed="false">
      <c r="A20" s="196" t="s">
        <v>24869</v>
      </c>
      <c r="B20" s="197" t="s">
        <v>17738</v>
      </c>
      <c r="C20" s="197" t="s">
        <v>24865</v>
      </c>
      <c r="D20" s="188" t="s">
        <v>17739</v>
      </c>
      <c r="E20" s="189" t="s">
        <v>15</v>
      </c>
      <c r="F20" s="198" t="n">
        <v>8</v>
      </c>
      <c r="G20" s="191" t="n">
        <v>1420.66</v>
      </c>
      <c r="H20" s="198" t="n">
        <v>1765.59</v>
      </c>
      <c r="I20" s="198" t="n">
        <v>14124.72</v>
      </c>
      <c r="IG20" s="167"/>
      <c r="IH20" s="64"/>
      <c r="II20" s="64"/>
      <c r="IJ20" s="65"/>
      <c r="IK20" s="64"/>
      <c r="IL20" s="190"/>
      <c r="IM20" s="192"/>
      <c r="IN20" s="190"/>
      <c r="IO20" s="190"/>
      <c r="IP20" s="148"/>
      <c r="IQ20" s="186"/>
      <c r="IR20" s="187"/>
      <c r="SC20" s="167"/>
      <c r="SD20" s="64"/>
      <c r="SE20" s="64"/>
      <c r="SF20" s="65"/>
      <c r="SG20" s="64"/>
      <c r="SH20" s="190"/>
      <c r="SI20" s="192"/>
      <c r="SJ20" s="190"/>
      <c r="SK20" s="190"/>
      <c r="SL20" s="148"/>
      <c r="SM20" s="186"/>
      <c r="SN20" s="187"/>
      <c r="ABY20" s="167"/>
      <c r="ABZ20" s="64"/>
      <c r="ACA20" s="64"/>
      <c r="ACB20" s="65"/>
      <c r="ACC20" s="64"/>
      <c r="ACD20" s="190"/>
      <c r="ACE20" s="192"/>
      <c r="ACF20" s="190"/>
      <c r="ACG20" s="190"/>
      <c r="ACH20" s="148"/>
      <c r="ACI20" s="186"/>
      <c r="ACJ20" s="187"/>
      <c r="ALU20" s="167"/>
      <c r="ALV20" s="64"/>
      <c r="ALW20" s="64"/>
      <c r="ALX20" s="65"/>
      <c r="ALY20" s="64"/>
      <c r="ALZ20" s="190"/>
      <c r="AMA20" s="192"/>
      <c r="AMB20" s="190"/>
      <c r="AMC20" s="190"/>
      <c r="AMD20" s="148"/>
      <c r="AME20" s="186"/>
      <c r="AMF20" s="187"/>
      <c r="AVQ20" s="167"/>
      <c r="AVR20" s="64"/>
      <c r="AVS20" s="64"/>
      <c r="AVT20" s="65"/>
      <c r="AVU20" s="64"/>
      <c r="AVV20" s="190"/>
      <c r="AVW20" s="192"/>
      <c r="AVX20" s="190"/>
      <c r="AVY20" s="190"/>
      <c r="AVZ20" s="148"/>
      <c r="AWA20" s="186"/>
      <c r="AWB20" s="187"/>
      <c r="BFM20" s="167"/>
      <c r="BFN20" s="64"/>
      <c r="BFO20" s="64"/>
      <c r="BFP20" s="65"/>
      <c r="BFQ20" s="64"/>
      <c r="BFR20" s="190"/>
      <c r="BFS20" s="192"/>
      <c r="BFT20" s="190"/>
      <c r="BFU20" s="190"/>
      <c r="BFV20" s="148"/>
      <c r="BFW20" s="186"/>
      <c r="BFX20" s="187"/>
      <c r="BPI20" s="167"/>
      <c r="BPJ20" s="64"/>
      <c r="BPK20" s="64"/>
      <c r="BPL20" s="65"/>
      <c r="BPM20" s="64"/>
      <c r="BPN20" s="190"/>
      <c r="BPO20" s="192"/>
      <c r="BPP20" s="190"/>
      <c r="BPQ20" s="190"/>
      <c r="BPR20" s="148"/>
      <c r="BPS20" s="186"/>
      <c r="BPT20" s="187"/>
      <c r="BZE20" s="167"/>
      <c r="BZF20" s="64"/>
      <c r="BZG20" s="64"/>
      <c r="BZH20" s="65"/>
      <c r="BZI20" s="64"/>
      <c r="BZJ20" s="190"/>
      <c r="BZK20" s="192"/>
      <c r="BZL20" s="190"/>
      <c r="BZM20" s="190"/>
      <c r="BZN20" s="148"/>
      <c r="BZO20" s="186"/>
      <c r="BZP20" s="187"/>
      <c r="CJA20" s="167"/>
      <c r="CJB20" s="64"/>
      <c r="CJC20" s="64"/>
      <c r="CJD20" s="65"/>
      <c r="CJE20" s="64"/>
      <c r="CJF20" s="190"/>
      <c r="CJG20" s="192"/>
      <c r="CJH20" s="190"/>
      <c r="CJI20" s="190"/>
      <c r="CJJ20" s="148"/>
      <c r="CJK20" s="186"/>
      <c r="CJL20" s="187"/>
      <c r="CSW20" s="167"/>
      <c r="CSX20" s="64"/>
      <c r="CSY20" s="64"/>
      <c r="CSZ20" s="65"/>
      <c r="CTA20" s="64"/>
      <c r="CTB20" s="190"/>
      <c r="CTC20" s="192"/>
      <c r="CTD20" s="190"/>
      <c r="CTE20" s="190"/>
      <c r="CTF20" s="148"/>
      <c r="CTG20" s="186"/>
      <c r="CTH20" s="187"/>
      <c r="DCS20" s="167"/>
      <c r="DCT20" s="64"/>
      <c r="DCU20" s="64"/>
      <c r="DCV20" s="65"/>
      <c r="DCW20" s="64"/>
      <c r="DCX20" s="190"/>
      <c r="DCY20" s="192"/>
      <c r="DCZ20" s="190"/>
      <c r="DDA20" s="190"/>
      <c r="DDB20" s="148"/>
      <c r="DDC20" s="186"/>
      <c r="DDD20" s="187"/>
      <c r="DMO20" s="167"/>
      <c r="DMP20" s="64"/>
      <c r="DMQ20" s="64"/>
      <c r="DMR20" s="65"/>
      <c r="DMS20" s="64"/>
      <c r="DMT20" s="190"/>
      <c r="DMU20" s="192"/>
      <c r="DMV20" s="190"/>
      <c r="DMW20" s="190"/>
      <c r="DMX20" s="148"/>
      <c r="DMY20" s="186"/>
      <c r="DMZ20" s="187"/>
      <c r="DWK20" s="167"/>
      <c r="DWL20" s="64"/>
      <c r="DWM20" s="64"/>
      <c r="DWN20" s="65"/>
      <c r="DWO20" s="64"/>
      <c r="DWP20" s="190"/>
      <c r="DWQ20" s="192"/>
      <c r="DWR20" s="190"/>
      <c r="DWS20" s="190"/>
      <c r="DWT20" s="148"/>
      <c r="DWU20" s="186"/>
      <c r="DWV20" s="187"/>
      <c r="EGG20" s="167"/>
      <c r="EGH20" s="64"/>
      <c r="EGI20" s="64"/>
      <c r="EGJ20" s="65"/>
      <c r="EGK20" s="64"/>
      <c r="EGL20" s="190"/>
      <c r="EGM20" s="192"/>
      <c r="EGN20" s="190"/>
      <c r="EGO20" s="190"/>
      <c r="EGP20" s="148"/>
      <c r="EGQ20" s="186"/>
      <c r="EGR20" s="187"/>
      <c r="EQC20" s="167"/>
      <c r="EQD20" s="64"/>
      <c r="EQE20" s="64"/>
      <c r="EQF20" s="65"/>
      <c r="EQG20" s="64"/>
      <c r="EQH20" s="190"/>
      <c r="EQI20" s="192"/>
      <c r="EQJ20" s="190"/>
      <c r="EQK20" s="190"/>
      <c r="EQL20" s="148"/>
      <c r="EQM20" s="186"/>
      <c r="EQN20" s="187"/>
      <c r="EZY20" s="167"/>
      <c r="EZZ20" s="64"/>
      <c r="FAA20" s="64"/>
      <c r="FAB20" s="65"/>
      <c r="FAC20" s="64"/>
      <c r="FAD20" s="190"/>
      <c r="FAE20" s="192"/>
      <c r="FAF20" s="190"/>
      <c r="FAG20" s="190"/>
      <c r="FAH20" s="148"/>
      <c r="FAI20" s="186"/>
      <c r="FAJ20" s="187"/>
      <c r="FJU20" s="167"/>
      <c r="FJV20" s="64"/>
      <c r="FJW20" s="64"/>
      <c r="FJX20" s="65"/>
      <c r="FJY20" s="64"/>
      <c r="FJZ20" s="190"/>
      <c r="FKA20" s="192"/>
      <c r="FKB20" s="190"/>
      <c r="FKC20" s="190"/>
      <c r="FKD20" s="148"/>
      <c r="FKE20" s="186"/>
      <c r="FKF20" s="187"/>
      <c r="FTQ20" s="167"/>
      <c r="FTR20" s="64"/>
      <c r="FTS20" s="64"/>
      <c r="FTT20" s="65"/>
      <c r="FTU20" s="64"/>
      <c r="FTV20" s="190"/>
      <c r="FTW20" s="192"/>
      <c r="FTX20" s="190"/>
      <c r="FTY20" s="190"/>
      <c r="FTZ20" s="148"/>
      <c r="FUA20" s="186"/>
      <c r="FUB20" s="187"/>
      <c r="GDM20" s="167"/>
      <c r="GDN20" s="64"/>
      <c r="GDO20" s="64"/>
      <c r="GDP20" s="65"/>
      <c r="GDQ20" s="64"/>
      <c r="GDR20" s="190"/>
      <c r="GDS20" s="192"/>
      <c r="GDT20" s="190"/>
      <c r="GDU20" s="190"/>
      <c r="GDV20" s="148"/>
      <c r="GDW20" s="186"/>
      <c r="GDX20" s="187"/>
      <c r="GNI20" s="167"/>
      <c r="GNJ20" s="64"/>
      <c r="GNK20" s="64"/>
      <c r="GNL20" s="65"/>
      <c r="GNM20" s="64"/>
      <c r="GNN20" s="190"/>
      <c r="GNO20" s="192"/>
      <c r="GNP20" s="190"/>
      <c r="GNQ20" s="190"/>
      <c r="GNR20" s="148"/>
      <c r="GNS20" s="186"/>
      <c r="GNT20" s="187"/>
      <c r="GXE20" s="167"/>
      <c r="GXF20" s="64"/>
      <c r="GXG20" s="64"/>
      <c r="GXH20" s="65"/>
      <c r="GXI20" s="64"/>
      <c r="GXJ20" s="190"/>
      <c r="GXK20" s="192"/>
      <c r="GXL20" s="190"/>
      <c r="GXM20" s="190"/>
      <c r="GXN20" s="148"/>
      <c r="GXO20" s="186"/>
      <c r="GXP20" s="187"/>
      <c r="HHA20" s="167"/>
      <c r="HHB20" s="64"/>
      <c r="HHC20" s="64"/>
      <c r="HHD20" s="65"/>
      <c r="HHE20" s="64"/>
      <c r="HHF20" s="190"/>
      <c r="HHG20" s="192"/>
      <c r="HHH20" s="190"/>
      <c r="HHI20" s="190"/>
      <c r="HHJ20" s="148"/>
      <c r="HHK20" s="186"/>
      <c r="HHL20" s="187"/>
      <c r="HQW20" s="167"/>
      <c r="HQX20" s="64"/>
      <c r="HQY20" s="64"/>
      <c r="HQZ20" s="65"/>
      <c r="HRA20" s="64"/>
      <c r="HRB20" s="190"/>
      <c r="HRC20" s="192"/>
      <c r="HRD20" s="190"/>
      <c r="HRE20" s="190"/>
      <c r="HRF20" s="148"/>
      <c r="HRG20" s="186"/>
      <c r="HRH20" s="187"/>
      <c r="IAS20" s="167"/>
      <c r="IAT20" s="64"/>
      <c r="IAU20" s="64"/>
      <c r="IAV20" s="65"/>
      <c r="IAW20" s="64"/>
      <c r="IAX20" s="190"/>
      <c r="IAY20" s="192"/>
      <c r="IAZ20" s="190"/>
      <c r="IBA20" s="190"/>
      <c r="IBB20" s="148"/>
      <c r="IBC20" s="186"/>
      <c r="IBD20" s="187"/>
      <c r="IKO20" s="167"/>
      <c r="IKP20" s="64"/>
      <c r="IKQ20" s="64"/>
      <c r="IKR20" s="65"/>
      <c r="IKS20" s="64"/>
      <c r="IKT20" s="190"/>
      <c r="IKU20" s="192"/>
      <c r="IKV20" s="190"/>
      <c r="IKW20" s="190"/>
      <c r="IKX20" s="148"/>
      <c r="IKY20" s="186"/>
      <c r="IKZ20" s="187"/>
      <c r="IUK20" s="167"/>
      <c r="IUL20" s="64"/>
      <c r="IUM20" s="64"/>
      <c r="IUN20" s="65"/>
      <c r="IUO20" s="64"/>
      <c r="IUP20" s="190"/>
      <c r="IUQ20" s="192"/>
      <c r="IUR20" s="190"/>
      <c r="IUS20" s="190"/>
      <c r="IUT20" s="148"/>
      <c r="IUU20" s="186"/>
      <c r="IUV20" s="187"/>
      <c r="JEG20" s="167"/>
      <c r="JEH20" s="64"/>
      <c r="JEI20" s="64"/>
      <c r="JEJ20" s="65"/>
      <c r="JEK20" s="64"/>
      <c r="JEL20" s="190"/>
      <c r="JEM20" s="192"/>
      <c r="JEN20" s="190"/>
      <c r="JEO20" s="190"/>
      <c r="JEP20" s="148"/>
      <c r="JEQ20" s="186"/>
      <c r="JER20" s="187"/>
      <c r="JOC20" s="167"/>
      <c r="JOD20" s="64"/>
      <c r="JOE20" s="64"/>
      <c r="JOF20" s="65"/>
      <c r="JOG20" s="64"/>
      <c r="JOH20" s="190"/>
      <c r="JOI20" s="192"/>
      <c r="JOJ20" s="190"/>
      <c r="JOK20" s="190"/>
      <c r="JOL20" s="148"/>
      <c r="JOM20" s="186"/>
      <c r="JON20" s="187"/>
      <c r="JXY20" s="167"/>
      <c r="JXZ20" s="64"/>
      <c r="JYA20" s="64"/>
      <c r="JYB20" s="65"/>
      <c r="JYC20" s="64"/>
      <c r="JYD20" s="190"/>
      <c r="JYE20" s="192"/>
      <c r="JYF20" s="190"/>
      <c r="JYG20" s="190"/>
      <c r="JYH20" s="148"/>
      <c r="JYI20" s="186"/>
      <c r="JYJ20" s="187"/>
      <c r="KHU20" s="167"/>
      <c r="KHV20" s="64"/>
      <c r="KHW20" s="64"/>
      <c r="KHX20" s="65"/>
      <c r="KHY20" s="64"/>
      <c r="KHZ20" s="190"/>
      <c r="KIA20" s="192"/>
      <c r="KIB20" s="190"/>
      <c r="KIC20" s="190"/>
      <c r="KID20" s="148"/>
      <c r="KIE20" s="186"/>
      <c r="KIF20" s="187"/>
      <c r="KRQ20" s="167"/>
      <c r="KRR20" s="64"/>
      <c r="KRS20" s="64"/>
      <c r="KRT20" s="65"/>
      <c r="KRU20" s="64"/>
      <c r="KRV20" s="190"/>
      <c r="KRW20" s="192"/>
      <c r="KRX20" s="190"/>
      <c r="KRY20" s="190"/>
      <c r="KRZ20" s="148"/>
      <c r="KSA20" s="186"/>
      <c r="KSB20" s="187"/>
      <c r="LBM20" s="167"/>
      <c r="LBN20" s="64"/>
      <c r="LBO20" s="64"/>
      <c r="LBP20" s="65"/>
      <c r="LBQ20" s="64"/>
      <c r="LBR20" s="190"/>
      <c r="LBS20" s="192"/>
      <c r="LBT20" s="190"/>
      <c r="LBU20" s="190"/>
      <c r="LBV20" s="148"/>
      <c r="LBW20" s="186"/>
      <c r="LBX20" s="187"/>
      <c r="LLI20" s="167"/>
      <c r="LLJ20" s="64"/>
      <c r="LLK20" s="64"/>
      <c r="LLL20" s="65"/>
      <c r="LLM20" s="64"/>
      <c r="LLN20" s="190"/>
      <c r="LLO20" s="192"/>
      <c r="LLP20" s="190"/>
      <c r="LLQ20" s="190"/>
      <c r="LLR20" s="148"/>
      <c r="LLS20" s="186"/>
      <c r="LLT20" s="187"/>
      <c r="LVE20" s="167"/>
      <c r="LVF20" s="64"/>
      <c r="LVG20" s="64"/>
      <c r="LVH20" s="65"/>
      <c r="LVI20" s="64"/>
      <c r="LVJ20" s="190"/>
      <c r="LVK20" s="192"/>
      <c r="LVL20" s="190"/>
      <c r="LVM20" s="190"/>
      <c r="LVN20" s="148"/>
      <c r="LVO20" s="186"/>
      <c r="LVP20" s="187"/>
      <c r="MFA20" s="167"/>
      <c r="MFB20" s="64"/>
      <c r="MFC20" s="64"/>
      <c r="MFD20" s="65"/>
      <c r="MFE20" s="64"/>
      <c r="MFF20" s="190"/>
      <c r="MFG20" s="192"/>
      <c r="MFH20" s="190"/>
      <c r="MFI20" s="190"/>
      <c r="MFJ20" s="148"/>
      <c r="MFK20" s="186"/>
      <c r="MFL20" s="187"/>
      <c r="MOW20" s="167"/>
      <c r="MOX20" s="64"/>
      <c r="MOY20" s="64"/>
      <c r="MOZ20" s="65"/>
      <c r="MPA20" s="64"/>
      <c r="MPB20" s="190"/>
      <c r="MPC20" s="192"/>
      <c r="MPD20" s="190"/>
      <c r="MPE20" s="190"/>
      <c r="MPF20" s="148"/>
      <c r="MPG20" s="186"/>
      <c r="MPH20" s="187"/>
      <c r="MYS20" s="167"/>
      <c r="MYT20" s="64"/>
      <c r="MYU20" s="64"/>
      <c r="MYV20" s="65"/>
      <c r="MYW20" s="64"/>
      <c r="MYX20" s="190"/>
      <c r="MYY20" s="192"/>
      <c r="MYZ20" s="190"/>
      <c r="MZA20" s="190"/>
      <c r="MZB20" s="148"/>
      <c r="MZC20" s="186"/>
      <c r="MZD20" s="187"/>
      <c r="NIO20" s="167"/>
      <c r="NIP20" s="64"/>
      <c r="NIQ20" s="64"/>
      <c r="NIR20" s="65"/>
      <c r="NIS20" s="64"/>
      <c r="NIT20" s="190"/>
      <c r="NIU20" s="192"/>
      <c r="NIV20" s="190"/>
      <c r="NIW20" s="190"/>
      <c r="NIX20" s="148"/>
      <c r="NIY20" s="186"/>
      <c r="NIZ20" s="187"/>
      <c r="NSK20" s="167"/>
      <c r="NSL20" s="64"/>
      <c r="NSM20" s="64"/>
      <c r="NSN20" s="65"/>
      <c r="NSO20" s="64"/>
      <c r="NSP20" s="190"/>
      <c r="NSQ20" s="192"/>
      <c r="NSR20" s="190"/>
      <c r="NSS20" s="190"/>
      <c r="NST20" s="148"/>
      <c r="NSU20" s="186"/>
      <c r="NSV20" s="187"/>
      <c r="OCG20" s="167"/>
      <c r="OCH20" s="64"/>
      <c r="OCI20" s="64"/>
      <c r="OCJ20" s="65"/>
      <c r="OCK20" s="64"/>
      <c r="OCL20" s="190"/>
      <c r="OCM20" s="192"/>
      <c r="OCN20" s="190"/>
      <c r="OCO20" s="190"/>
      <c r="OCP20" s="148"/>
      <c r="OCQ20" s="186"/>
      <c r="OCR20" s="187"/>
      <c r="OMC20" s="167"/>
      <c r="OMD20" s="64"/>
      <c r="OME20" s="64"/>
      <c r="OMF20" s="65"/>
      <c r="OMG20" s="64"/>
      <c r="OMH20" s="190"/>
      <c r="OMI20" s="192"/>
      <c r="OMJ20" s="190"/>
      <c r="OMK20" s="190"/>
      <c r="OML20" s="148"/>
      <c r="OMM20" s="186"/>
      <c r="OMN20" s="187"/>
      <c r="OVY20" s="167"/>
      <c r="OVZ20" s="64"/>
      <c r="OWA20" s="64"/>
      <c r="OWB20" s="65"/>
      <c r="OWC20" s="64"/>
      <c r="OWD20" s="190"/>
      <c r="OWE20" s="192"/>
      <c r="OWF20" s="190"/>
      <c r="OWG20" s="190"/>
      <c r="OWH20" s="148"/>
      <c r="OWI20" s="186"/>
      <c r="OWJ20" s="187"/>
      <c r="PFU20" s="167"/>
      <c r="PFV20" s="64"/>
      <c r="PFW20" s="64"/>
      <c r="PFX20" s="65"/>
      <c r="PFY20" s="64"/>
      <c r="PFZ20" s="190"/>
      <c r="PGA20" s="192"/>
      <c r="PGB20" s="190"/>
      <c r="PGC20" s="190"/>
      <c r="PGD20" s="148"/>
      <c r="PGE20" s="186"/>
      <c r="PGF20" s="187"/>
      <c r="PPQ20" s="167"/>
      <c r="PPR20" s="64"/>
      <c r="PPS20" s="64"/>
      <c r="PPT20" s="65"/>
      <c r="PPU20" s="64"/>
      <c r="PPV20" s="190"/>
      <c r="PPW20" s="192"/>
      <c r="PPX20" s="190"/>
      <c r="PPY20" s="190"/>
      <c r="PPZ20" s="148"/>
      <c r="PQA20" s="186"/>
      <c r="PQB20" s="187"/>
      <c r="PZM20" s="167"/>
      <c r="PZN20" s="64"/>
      <c r="PZO20" s="64"/>
      <c r="PZP20" s="65"/>
      <c r="PZQ20" s="64"/>
      <c r="PZR20" s="190"/>
      <c r="PZS20" s="192"/>
      <c r="PZT20" s="190"/>
      <c r="PZU20" s="190"/>
      <c r="PZV20" s="148"/>
      <c r="PZW20" s="186"/>
      <c r="PZX20" s="187"/>
      <c r="QJI20" s="167"/>
      <c r="QJJ20" s="64"/>
      <c r="QJK20" s="64"/>
      <c r="QJL20" s="65"/>
      <c r="QJM20" s="64"/>
      <c r="QJN20" s="190"/>
      <c r="QJO20" s="192"/>
      <c r="QJP20" s="190"/>
      <c r="QJQ20" s="190"/>
      <c r="QJR20" s="148"/>
      <c r="QJS20" s="186"/>
      <c r="QJT20" s="187"/>
      <c r="QTE20" s="167"/>
      <c r="QTF20" s="64"/>
      <c r="QTG20" s="64"/>
      <c r="QTH20" s="65"/>
      <c r="QTI20" s="64"/>
      <c r="QTJ20" s="190"/>
      <c r="QTK20" s="192"/>
      <c r="QTL20" s="190"/>
      <c r="QTM20" s="190"/>
      <c r="QTN20" s="148"/>
      <c r="QTO20" s="186"/>
      <c r="QTP20" s="187"/>
      <c r="RDA20" s="167"/>
      <c r="RDB20" s="64"/>
      <c r="RDC20" s="64"/>
      <c r="RDD20" s="65"/>
      <c r="RDE20" s="64"/>
      <c r="RDF20" s="190"/>
      <c r="RDG20" s="192"/>
      <c r="RDH20" s="190"/>
      <c r="RDI20" s="190"/>
      <c r="RDJ20" s="148"/>
      <c r="RDK20" s="186"/>
      <c r="RDL20" s="187"/>
      <c r="RMW20" s="167"/>
      <c r="RMX20" s="64"/>
      <c r="RMY20" s="64"/>
      <c r="RMZ20" s="65"/>
      <c r="RNA20" s="64"/>
      <c r="RNB20" s="190"/>
      <c r="RNC20" s="192"/>
      <c r="RND20" s="190"/>
      <c r="RNE20" s="190"/>
      <c r="RNF20" s="148"/>
      <c r="RNG20" s="186"/>
      <c r="RNH20" s="187"/>
      <c r="RWS20" s="167"/>
      <c r="RWT20" s="64"/>
      <c r="RWU20" s="64"/>
      <c r="RWV20" s="65"/>
      <c r="RWW20" s="64"/>
      <c r="RWX20" s="190"/>
      <c r="RWY20" s="192"/>
      <c r="RWZ20" s="190"/>
      <c r="RXA20" s="190"/>
      <c r="RXB20" s="148"/>
      <c r="RXC20" s="186"/>
      <c r="RXD20" s="187"/>
      <c r="SGO20" s="167"/>
      <c r="SGP20" s="64"/>
      <c r="SGQ20" s="64"/>
      <c r="SGR20" s="65"/>
      <c r="SGS20" s="64"/>
      <c r="SGT20" s="190"/>
      <c r="SGU20" s="192"/>
      <c r="SGV20" s="190"/>
      <c r="SGW20" s="190"/>
      <c r="SGX20" s="148"/>
      <c r="SGY20" s="186"/>
      <c r="SGZ20" s="187"/>
      <c r="SQK20" s="167"/>
      <c r="SQL20" s="64"/>
      <c r="SQM20" s="64"/>
      <c r="SQN20" s="65"/>
      <c r="SQO20" s="64"/>
      <c r="SQP20" s="190"/>
      <c r="SQQ20" s="192"/>
      <c r="SQR20" s="190"/>
      <c r="SQS20" s="190"/>
      <c r="SQT20" s="148"/>
      <c r="SQU20" s="186"/>
      <c r="SQV20" s="187"/>
      <c r="TAG20" s="167"/>
      <c r="TAH20" s="64"/>
      <c r="TAI20" s="64"/>
      <c r="TAJ20" s="65"/>
      <c r="TAK20" s="64"/>
      <c r="TAL20" s="190"/>
      <c r="TAM20" s="192"/>
      <c r="TAN20" s="190"/>
      <c r="TAO20" s="190"/>
      <c r="TAP20" s="148"/>
      <c r="TAQ20" s="186"/>
      <c r="TAR20" s="187"/>
      <c r="TKC20" s="167"/>
      <c r="TKD20" s="64"/>
      <c r="TKE20" s="64"/>
      <c r="TKF20" s="65"/>
      <c r="TKG20" s="64"/>
      <c r="TKH20" s="190"/>
      <c r="TKI20" s="192"/>
      <c r="TKJ20" s="190"/>
      <c r="TKK20" s="190"/>
      <c r="TKL20" s="148"/>
      <c r="TKM20" s="186"/>
      <c r="TKN20" s="187"/>
      <c r="TTY20" s="167"/>
      <c r="TTZ20" s="64"/>
      <c r="TUA20" s="64"/>
      <c r="TUB20" s="65"/>
      <c r="TUC20" s="64"/>
      <c r="TUD20" s="190"/>
      <c r="TUE20" s="192"/>
      <c r="TUF20" s="190"/>
      <c r="TUG20" s="190"/>
      <c r="TUH20" s="148"/>
      <c r="TUI20" s="186"/>
      <c r="TUJ20" s="187"/>
      <c r="UDU20" s="167"/>
      <c r="UDV20" s="64"/>
      <c r="UDW20" s="64"/>
      <c r="UDX20" s="65"/>
      <c r="UDY20" s="64"/>
      <c r="UDZ20" s="190"/>
      <c r="UEA20" s="192"/>
      <c r="UEB20" s="190"/>
      <c r="UEC20" s="190"/>
      <c r="UED20" s="148"/>
      <c r="UEE20" s="186"/>
      <c r="UEF20" s="187"/>
      <c r="UNQ20" s="167"/>
      <c r="UNR20" s="64"/>
      <c r="UNS20" s="64"/>
      <c r="UNT20" s="65"/>
      <c r="UNU20" s="64"/>
      <c r="UNV20" s="190"/>
      <c r="UNW20" s="192"/>
      <c r="UNX20" s="190"/>
      <c r="UNY20" s="190"/>
      <c r="UNZ20" s="148"/>
      <c r="UOA20" s="186"/>
      <c r="UOB20" s="187"/>
      <c r="UXM20" s="167"/>
      <c r="UXN20" s="64"/>
      <c r="UXO20" s="64"/>
      <c r="UXP20" s="65"/>
      <c r="UXQ20" s="64"/>
      <c r="UXR20" s="190"/>
      <c r="UXS20" s="192"/>
      <c r="UXT20" s="190"/>
      <c r="UXU20" s="190"/>
      <c r="UXV20" s="148"/>
      <c r="UXW20" s="186"/>
      <c r="UXX20" s="187"/>
      <c r="VHI20" s="167"/>
      <c r="VHJ20" s="64"/>
      <c r="VHK20" s="64"/>
      <c r="VHL20" s="65"/>
      <c r="VHM20" s="64"/>
      <c r="VHN20" s="190"/>
      <c r="VHO20" s="192"/>
      <c r="VHP20" s="190"/>
      <c r="VHQ20" s="190"/>
      <c r="VHR20" s="148"/>
      <c r="VHS20" s="186"/>
      <c r="VHT20" s="187"/>
      <c r="VRE20" s="167"/>
      <c r="VRF20" s="64"/>
      <c r="VRG20" s="64"/>
      <c r="VRH20" s="65"/>
      <c r="VRI20" s="64"/>
      <c r="VRJ20" s="190"/>
      <c r="VRK20" s="192"/>
      <c r="VRL20" s="190"/>
      <c r="VRM20" s="190"/>
      <c r="VRN20" s="148"/>
      <c r="VRO20" s="186"/>
      <c r="VRP20" s="187"/>
      <c r="WBA20" s="167"/>
      <c r="WBB20" s="64"/>
      <c r="WBC20" s="64"/>
      <c r="WBD20" s="65"/>
      <c r="WBE20" s="64"/>
      <c r="WBF20" s="190"/>
      <c r="WBG20" s="192"/>
      <c r="WBH20" s="190"/>
      <c r="WBI20" s="190"/>
      <c r="WBJ20" s="148"/>
      <c r="WBK20" s="186"/>
      <c r="WBL20" s="187"/>
      <c r="WKW20" s="167"/>
      <c r="WKX20" s="64"/>
      <c r="WKY20" s="64"/>
      <c r="WKZ20" s="65"/>
      <c r="WLA20" s="64"/>
      <c r="WLB20" s="190"/>
      <c r="WLC20" s="192"/>
      <c r="WLD20" s="190"/>
      <c r="WLE20" s="190"/>
      <c r="WLF20" s="148"/>
      <c r="WLG20" s="186"/>
      <c r="WLH20" s="187"/>
      <c r="WUS20" s="167"/>
      <c r="WUT20" s="64"/>
      <c r="WUU20" s="64"/>
      <c r="WUV20" s="65"/>
      <c r="WUW20" s="64"/>
      <c r="WUX20" s="190"/>
      <c r="WUY20" s="192"/>
      <c r="WUZ20" s="190"/>
      <c r="WVA20" s="190"/>
      <c r="WVB20" s="148"/>
      <c r="WVC20" s="186"/>
      <c r="WVD20" s="187"/>
    </row>
    <row r="21" customFormat="false" ht="22.5" hidden="false" customHeight="true" outlineLevel="0" collapsed="false">
      <c r="A21" s="181" t="s">
        <v>24870</v>
      </c>
      <c r="B21" s="182" t="s">
        <v>17708</v>
      </c>
      <c r="C21" s="182" t="s">
        <v>24865</v>
      </c>
      <c r="D21" s="199" t="s">
        <v>17709</v>
      </c>
      <c r="E21" s="200" t="s">
        <v>15</v>
      </c>
      <c r="F21" s="184" t="n">
        <v>8</v>
      </c>
      <c r="G21" s="201" t="n">
        <v>313.29</v>
      </c>
      <c r="H21" s="184" t="n">
        <v>389.35</v>
      </c>
      <c r="I21" s="184" t="n">
        <v>3114.8</v>
      </c>
      <c r="IG21" s="167"/>
      <c r="IH21" s="64"/>
      <c r="II21" s="64"/>
      <c r="IJ21" s="65"/>
      <c r="IK21" s="64"/>
      <c r="IL21" s="190"/>
      <c r="IM21" s="192"/>
      <c r="IN21" s="190"/>
      <c r="IO21" s="190"/>
      <c r="IP21" s="148"/>
      <c r="IQ21" s="186"/>
      <c r="IR21" s="187"/>
      <c r="SC21" s="167"/>
      <c r="SD21" s="64"/>
      <c r="SE21" s="64"/>
      <c r="SF21" s="65"/>
      <c r="SG21" s="64"/>
      <c r="SH21" s="190"/>
      <c r="SI21" s="192"/>
      <c r="SJ21" s="190"/>
      <c r="SK21" s="190"/>
      <c r="SL21" s="148"/>
      <c r="SM21" s="186"/>
      <c r="SN21" s="187"/>
      <c r="ABY21" s="167"/>
      <c r="ABZ21" s="64"/>
      <c r="ACA21" s="64"/>
      <c r="ACB21" s="65"/>
      <c r="ACC21" s="64"/>
      <c r="ACD21" s="190"/>
      <c r="ACE21" s="192"/>
      <c r="ACF21" s="190"/>
      <c r="ACG21" s="190"/>
      <c r="ACH21" s="148"/>
      <c r="ACI21" s="186"/>
      <c r="ACJ21" s="187"/>
      <c r="ALU21" s="167"/>
      <c r="ALV21" s="64"/>
      <c r="ALW21" s="64"/>
      <c r="ALX21" s="65"/>
      <c r="ALY21" s="64"/>
      <c r="ALZ21" s="190"/>
      <c r="AMA21" s="192"/>
      <c r="AMB21" s="190"/>
      <c r="AMC21" s="190"/>
      <c r="AMD21" s="148"/>
      <c r="AME21" s="186"/>
      <c r="AMF21" s="187"/>
      <c r="AVQ21" s="167"/>
      <c r="AVR21" s="64"/>
      <c r="AVS21" s="64"/>
      <c r="AVT21" s="65"/>
      <c r="AVU21" s="64"/>
      <c r="AVV21" s="190"/>
      <c r="AVW21" s="192"/>
      <c r="AVX21" s="190"/>
      <c r="AVY21" s="190"/>
      <c r="AVZ21" s="148"/>
      <c r="AWA21" s="186"/>
      <c r="AWB21" s="187"/>
      <c r="BFM21" s="167"/>
      <c r="BFN21" s="64"/>
      <c r="BFO21" s="64"/>
      <c r="BFP21" s="65"/>
      <c r="BFQ21" s="64"/>
      <c r="BFR21" s="190"/>
      <c r="BFS21" s="192"/>
      <c r="BFT21" s="190"/>
      <c r="BFU21" s="190"/>
      <c r="BFV21" s="148"/>
      <c r="BFW21" s="186"/>
      <c r="BFX21" s="187"/>
      <c r="BPI21" s="167"/>
      <c r="BPJ21" s="64"/>
      <c r="BPK21" s="64"/>
      <c r="BPL21" s="65"/>
      <c r="BPM21" s="64"/>
      <c r="BPN21" s="190"/>
      <c r="BPO21" s="192"/>
      <c r="BPP21" s="190"/>
      <c r="BPQ21" s="190"/>
      <c r="BPR21" s="148"/>
      <c r="BPS21" s="186"/>
      <c r="BPT21" s="187"/>
      <c r="BZE21" s="167"/>
      <c r="BZF21" s="64"/>
      <c r="BZG21" s="64"/>
      <c r="BZH21" s="65"/>
      <c r="BZI21" s="64"/>
      <c r="BZJ21" s="190"/>
      <c r="BZK21" s="192"/>
      <c r="BZL21" s="190"/>
      <c r="BZM21" s="190"/>
      <c r="BZN21" s="148"/>
      <c r="BZO21" s="186"/>
      <c r="BZP21" s="187"/>
      <c r="CJA21" s="167"/>
      <c r="CJB21" s="64"/>
      <c r="CJC21" s="64"/>
      <c r="CJD21" s="65"/>
      <c r="CJE21" s="64"/>
      <c r="CJF21" s="190"/>
      <c r="CJG21" s="192"/>
      <c r="CJH21" s="190"/>
      <c r="CJI21" s="190"/>
      <c r="CJJ21" s="148"/>
      <c r="CJK21" s="186"/>
      <c r="CJL21" s="187"/>
      <c r="CSW21" s="167"/>
      <c r="CSX21" s="64"/>
      <c r="CSY21" s="64"/>
      <c r="CSZ21" s="65"/>
      <c r="CTA21" s="64"/>
      <c r="CTB21" s="190"/>
      <c r="CTC21" s="192"/>
      <c r="CTD21" s="190"/>
      <c r="CTE21" s="190"/>
      <c r="CTF21" s="148"/>
      <c r="CTG21" s="186"/>
      <c r="CTH21" s="187"/>
      <c r="DCS21" s="167"/>
      <c r="DCT21" s="64"/>
      <c r="DCU21" s="64"/>
      <c r="DCV21" s="65"/>
      <c r="DCW21" s="64"/>
      <c r="DCX21" s="190"/>
      <c r="DCY21" s="192"/>
      <c r="DCZ21" s="190"/>
      <c r="DDA21" s="190"/>
      <c r="DDB21" s="148"/>
      <c r="DDC21" s="186"/>
      <c r="DDD21" s="187"/>
      <c r="DMO21" s="167"/>
      <c r="DMP21" s="64"/>
      <c r="DMQ21" s="64"/>
      <c r="DMR21" s="65"/>
      <c r="DMS21" s="64"/>
      <c r="DMT21" s="190"/>
      <c r="DMU21" s="192"/>
      <c r="DMV21" s="190"/>
      <c r="DMW21" s="190"/>
      <c r="DMX21" s="148"/>
      <c r="DMY21" s="186"/>
      <c r="DMZ21" s="187"/>
      <c r="DWK21" s="167"/>
      <c r="DWL21" s="64"/>
      <c r="DWM21" s="64"/>
      <c r="DWN21" s="65"/>
      <c r="DWO21" s="64"/>
      <c r="DWP21" s="190"/>
      <c r="DWQ21" s="192"/>
      <c r="DWR21" s="190"/>
      <c r="DWS21" s="190"/>
      <c r="DWT21" s="148"/>
      <c r="DWU21" s="186"/>
      <c r="DWV21" s="187"/>
      <c r="EGG21" s="167"/>
      <c r="EGH21" s="64"/>
      <c r="EGI21" s="64"/>
      <c r="EGJ21" s="65"/>
      <c r="EGK21" s="64"/>
      <c r="EGL21" s="190"/>
      <c r="EGM21" s="192"/>
      <c r="EGN21" s="190"/>
      <c r="EGO21" s="190"/>
      <c r="EGP21" s="148"/>
      <c r="EGQ21" s="186"/>
      <c r="EGR21" s="187"/>
      <c r="EQC21" s="167"/>
      <c r="EQD21" s="64"/>
      <c r="EQE21" s="64"/>
      <c r="EQF21" s="65"/>
      <c r="EQG21" s="64"/>
      <c r="EQH21" s="190"/>
      <c r="EQI21" s="192"/>
      <c r="EQJ21" s="190"/>
      <c r="EQK21" s="190"/>
      <c r="EQL21" s="148"/>
      <c r="EQM21" s="186"/>
      <c r="EQN21" s="187"/>
      <c r="EZY21" s="167"/>
      <c r="EZZ21" s="64"/>
      <c r="FAA21" s="64"/>
      <c r="FAB21" s="65"/>
      <c r="FAC21" s="64"/>
      <c r="FAD21" s="190"/>
      <c r="FAE21" s="192"/>
      <c r="FAF21" s="190"/>
      <c r="FAG21" s="190"/>
      <c r="FAH21" s="148"/>
      <c r="FAI21" s="186"/>
      <c r="FAJ21" s="187"/>
      <c r="FJU21" s="167"/>
      <c r="FJV21" s="64"/>
      <c r="FJW21" s="64"/>
      <c r="FJX21" s="65"/>
      <c r="FJY21" s="64"/>
      <c r="FJZ21" s="190"/>
      <c r="FKA21" s="192"/>
      <c r="FKB21" s="190"/>
      <c r="FKC21" s="190"/>
      <c r="FKD21" s="148"/>
      <c r="FKE21" s="186"/>
      <c r="FKF21" s="187"/>
      <c r="FTQ21" s="167"/>
      <c r="FTR21" s="64"/>
      <c r="FTS21" s="64"/>
      <c r="FTT21" s="65"/>
      <c r="FTU21" s="64"/>
      <c r="FTV21" s="190"/>
      <c r="FTW21" s="192"/>
      <c r="FTX21" s="190"/>
      <c r="FTY21" s="190"/>
      <c r="FTZ21" s="148"/>
      <c r="FUA21" s="186"/>
      <c r="FUB21" s="187"/>
      <c r="GDM21" s="167"/>
      <c r="GDN21" s="64"/>
      <c r="GDO21" s="64"/>
      <c r="GDP21" s="65"/>
      <c r="GDQ21" s="64"/>
      <c r="GDR21" s="190"/>
      <c r="GDS21" s="192"/>
      <c r="GDT21" s="190"/>
      <c r="GDU21" s="190"/>
      <c r="GDV21" s="148"/>
      <c r="GDW21" s="186"/>
      <c r="GDX21" s="187"/>
      <c r="GNI21" s="167"/>
      <c r="GNJ21" s="64"/>
      <c r="GNK21" s="64"/>
      <c r="GNL21" s="65"/>
      <c r="GNM21" s="64"/>
      <c r="GNN21" s="190"/>
      <c r="GNO21" s="192"/>
      <c r="GNP21" s="190"/>
      <c r="GNQ21" s="190"/>
      <c r="GNR21" s="148"/>
      <c r="GNS21" s="186"/>
      <c r="GNT21" s="187"/>
      <c r="GXE21" s="167"/>
      <c r="GXF21" s="64"/>
      <c r="GXG21" s="64"/>
      <c r="GXH21" s="65"/>
      <c r="GXI21" s="64"/>
      <c r="GXJ21" s="190"/>
      <c r="GXK21" s="192"/>
      <c r="GXL21" s="190"/>
      <c r="GXM21" s="190"/>
      <c r="GXN21" s="148"/>
      <c r="GXO21" s="186"/>
      <c r="GXP21" s="187"/>
      <c r="HHA21" s="167"/>
      <c r="HHB21" s="64"/>
      <c r="HHC21" s="64"/>
      <c r="HHD21" s="65"/>
      <c r="HHE21" s="64"/>
      <c r="HHF21" s="190"/>
      <c r="HHG21" s="192"/>
      <c r="HHH21" s="190"/>
      <c r="HHI21" s="190"/>
      <c r="HHJ21" s="148"/>
      <c r="HHK21" s="186"/>
      <c r="HHL21" s="187"/>
      <c r="HQW21" s="167"/>
      <c r="HQX21" s="64"/>
      <c r="HQY21" s="64"/>
      <c r="HQZ21" s="65"/>
      <c r="HRA21" s="64"/>
      <c r="HRB21" s="190"/>
      <c r="HRC21" s="192"/>
      <c r="HRD21" s="190"/>
      <c r="HRE21" s="190"/>
      <c r="HRF21" s="148"/>
      <c r="HRG21" s="186"/>
      <c r="HRH21" s="187"/>
      <c r="IAS21" s="167"/>
      <c r="IAT21" s="64"/>
      <c r="IAU21" s="64"/>
      <c r="IAV21" s="65"/>
      <c r="IAW21" s="64"/>
      <c r="IAX21" s="190"/>
      <c r="IAY21" s="192"/>
      <c r="IAZ21" s="190"/>
      <c r="IBA21" s="190"/>
      <c r="IBB21" s="148"/>
      <c r="IBC21" s="186"/>
      <c r="IBD21" s="187"/>
      <c r="IKO21" s="167"/>
      <c r="IKP21" s="64"/>
      <c r="IKQ21" s="64"/>
      <c r="IKR21" s="65"/>
      <c r="IKS21" s="64"/>
      <c r="IKT21" s="190"/>
      <c r="IKU21" s="192"/>
      <c r="IKV21" s="190"/>
      <c r="IKW21" s="190"/>
      <c r="IKX21" s="148"/>
      <c r="IKY21" s="186"/>
      <c r="IKZ21" s="187"/>
      <c r="IUK21" s="167"/>
      <c r="IUL21" s="64"/>
      <c r="IUM21" s="64"/>
      <c r="IUN21" s="65"/>
      <c r="IUO21" s="64"/>
      <c r="IUP21" s="190"/>
      <c r="IUQ21" s="192"/>
      <c r="IUR21" s="190"/>
      <c r="IUS21" s="190"/>
      <c r="IUT21" s="148"/>
      <c r="IUU21" s="186"/>
      <c r="IUV21" s="187"/>
      <c r="JEG21" s="167"/>
      <c r="JEH21" s="64"/>
      <c r="JEI21" s="64"/>
      <c r="JEJ21" s="65"/>
      <c r="JEK21" s="64"/>
      <c r="JEL21" s="190"/>
      <c r="JEM21" s="192"/>
      <c r="JEN21" s="190"/>
      <c r="JEO21" s="190"/>
      <c r="JEP21" s="148"/>
      <c r="JEQ21" s="186"/>
      <c r="JER21" s="187"/>
      <c r="JOC21" s="167"/>
      <c r="JOD21" s="64"/>
      <c r="JOE21" s="64"/>
      <c r="JOF21" s="65"/>
      <c r="JOG21" s="64"/>
      <c r="JOH21" s="190"/>
      <c r="JOI21" s="192"/>
      <c r="JOJ21" s="190"/>
      <c r="JOK21" s="190"/>
      <c r="JOL21" s="148"/>
      <c r="JOM21" s="186"/>
      <c r="JON21" s="187"/>
      <c r="JXY21" s="167"/>
      <c r="JXZ21" s="64"/>
      <c r="JYA21" s="64"/>
      <c r="JYB21" s="65"/>
      <c r="JYC21" s="64"/>
      <c r="JYD21" s="190"/>
      <c r="JYE21" s="192"/>
      <c r="JYF21" s="190"/>
      <c r="JYG21" s="190"/>
      <c r="JYH21" s="148"/>
      <c r="JYI21" s="186"/>
      <c r="JYJ21" s="187"/>
      <c r="KHU21" s="167"/>
      <c r="KHV21" s="64"/>
      <c r="KHW21" s="64"/>
      <c r="KHX21" s="65"/>
      <c r="KHY21" s="64"/>
      <c r="KHZ21" s="190"/>
      <c r="KIA21" s="192"/>
      <c r="KIB21" s="190"/>
      <c r="KIC21" s="190"/>
      <c r="KID21" s="148"/>
      <c r="KIE21" s="186"/>
      <c r="KIF21" s="187"/>
      <c r="KRQ21" s="167"/>
      <c r="KRR21" s="64"/>
      <c r="KRS21" s="64"/>
      <c r="KRT21" s="65"/>
      <c r="KRU21" s="64"/>
      <c r="KRV21" s="190"/>
      <c r="KRW21" s="192"/>
      <c r="KRX21" s="190"/>
      <c r="KRY21" s="190"/>
      <c r="KRZ21" s="148"/>
      <c r="KSA21" s="186"/>
      <c r="KSB21" s="187"/>
      <c r="LBM21" s="167"/>
      <c r="LBN21" s="64"/>
      <c r="LBO21" s="64"/>
      <c r="LBP21" s="65"/>
      <c r="LBQ21" s="64"/>
      <c r="LBR21" s="190"/>
      <c r="LBS21" s="192"/>
      <c r="LBT21" s="190"/>
      <c r="LBU21" s="190"/>
      <c r="LBV21" s="148"/>
      <c r="LBW21" s="186"/>
      <c r="LBX21" s="187"/>
      <c r="LLI21" s="167"/>
      <c r="LLJ21" s="64"/>
      <c r="LLK21" s="64"/>
      <c r="LLL21" s="65"/>
      <c r="LLM21" s="64"/>
      <c r="LLN21" s="190"/>
      <c r="LLO21" s="192"/>
      <c r="LLP21" s="190"/>
      <c r="LLQ21" s="190"/>
      <c r="LLR21" s="148"/>
      <c r="LLS21" s="186"/>
      <c r="LLT21" s="187"/>
      <c r="LVE21" s="167"/>
      <c r="LVF21" s="64"/>
      <c r="LVG21" s="64"/>
      <c r="LVH21" s="65"/>
      <c r="LVI21" s="64"/>
      <c r="LVJ21" s="190"/>
      <c r="LVK21" s="192"/>
      <c r="LVL21" s="190"/>
      <c r="LVM21" s="190"/>
      <c r="LVN21" s="148"/>
      <c r="LVO21" s="186"/>
      <c r="LVP21" s="187"/>
      <c r="MFA21" s="167"/>
      <c r="MFB21" s="64"/>
      <c r="MFC21" s="64"/>
      <c r="MFD21" s="65"/>
      <c r="MFE21" s="64"/>
      <c r="MFF21" s="190"/>
      <c r="MFG21" s="192"/>
      <c r="MFH21" s="190"/>
      <c r="MFI21" s="190"/>
      <c r="MFJ21" s="148"/>
      <c r="MFK21" s="186"/>
      <c r="MFL21" s="187"/>
      <c r="MOW21" s="167"/>
      <c r="MOX21" s="64"/>
      <c r="MOY21" s="64"/>
      <c r="MOZ21" s="65"/>
      <c r="MPA21" s="64"/>
      <c r="MPB21" s="190"/>
      <c r="MPC21" s="192"/>
      <c r="MPD21" s="190"/>
      <c r="MPE21" s="190"/>
      <c r="MPF21" s="148"/>
      <c r="MPG21" s="186"/>
      <c r="MPH21" s="187"/>
      <c r="MYS21" s="167"/>
      <c r="MYT21" s="64"/>
      <c r="MYU21" s="64"/>
      <c r="MYV21" s="65"/>
      <c r="MYW21" s="64"/>
      <c r="MYX21" s="190"/>
      <c r="MYY21" s="192"/>
      <c r="MYZ21" s="190"/>
      <c r="MZA21" s="190"/>
      <c r="MZB21" s="148"/>
      <c r="MZC21" s="186"/>
      <c r="MZD21" s="187"/>
      <c r="NIO21" s="167"/>
      <c r="NIP21" s="64"/>
      <c r="NIQ21" s="64"/>
      <c r="NIR21" s="65"/>
      <c r="NIS21" s="64"/>
      <c r="NIT21" s="190"/>
      <c r="NIU21" s="192"/>
      <c r="NIV21" s="190"/>
      <c r="NIW21" s="190"/>
      <c r="NIX21" s="148"/>
      <c r="NIY21" s="186"/>
      <c r="NIZ21" s="187"/>
      <c r="NSK21" s="167"/>
      <c r="NSL21" s="64"/>
      <c r="NSM21" s="64"/>
      <c r="NSN21" s="65"/>
      <c r="NSO21" s="64"/>
      <c r="NSP21" s="190"/>
      <c r="NSQ21" s="192"/>
      <c r="NSR21" s="190"/>
      <c r="NSS21" s="190"/>
      <c r="NST21" s="148"/>
      <c r="NSU21" s="186"/>
      <c r="NSV21" s="187"/>
      <c r="OCG21" s="167"/>
      <c r="OCH21" s="64"/>
      <c r="OCI21" s="64"/>
      <c r="OCJ21" s="65"/>
      <c r="OCK21" s="64"/>
      <c r="OCL21" s="190"/>
      <c r="OCM21" s="192"/>
      <c r="OCN21" s="190"/>
      <c r="OCO21" s="190"/>
      <c r="OCP21" s="148"/>
      <c r="OCQ21" s="186"/>
      <c r="OCR21" s="187"/>
      <c r="OMC21" s="167"/>
      <c r="OMD21" s="64"/>
      <c r="OME21" s="64"/>
      <c r="OMF21" s="65"/>
      <c r="OMG21" s="64"/>
      <c r="OMH21" s="190"/>
      <c r="OMI21" s="192"/>
      <c r="OMJ21" s="190"/>
      <c r="OMK21" s="190"/>
      <c r="OML21" s="148"/>
      <c r="OMM21" s="186"/>
      <c r="OMN21" s="187"/>
      <c r="OVY21" s="167"/>
      <c r="OVZ21" s="64"/>
      <c r="OWA21" s="64"/>
      <c r="OWB21" s="65"/>
      <c r="OWC21" s="64"/>
      <c r="OWD21" s="190"/>
      <c r="OWE21" s="192"/>
      <c r="OWF21" s="190"/>
      <c r="OWG21" s="190"/>
      <c r="OWH21" s="148"/>
      <c r="OWI21" s="186"/>
      <c r="OWJ21" s="187"/>
      <c r="PFU21" s="167"/>
      <c r="PFV21" s="64"/>
      <c r="PFW21" s="64"/>
      <c r="PFX21" s="65"/>
      <c r="PFY21" s="64"/>
      <c r="PFZ21" s="190"/>
      <c r="PGA21" s="192"/>
      <c r="PGB21" s="190"/>
      <c r="PGC21" s="190"/>
      <c r="PGD21" s="148"/>
      <c r="PGE21" s="186"/>
      <c r="PGF21" s="187"/>
      <c r="PPQ21" s="167"/>
      <c r="PPR21" s="64"/>
      <c r="PPS21" s="64"/>
      <c r="PPT21" s="65"/>
      <c r="PPU21" s="64"/>
      <c r="PPV21" s="190"/>
      <c r="PPW21" s="192"/>
      <c r="PPX21" s="190"/>
      <c r="PPY21" s="190"/>
      <c r="PPZ21" s="148"/>
      <c r="PQA21" s="186"/>
      <c r="PQB21" s="187"/>
      <c r="PZM21" s="167"/>
      <c r="PZN21" s="64"/>
      <c r="PZO21" s="64"/>
      <c r="PZP21" s="65"/>
      <c r="PZQ21" s="64"/>
      <c r="PZR21" s="190"/>
      <c r="PZS21" s="192"/>
      <c r="PZT21" s="190"/>
      <c r="PZU21" s="190"/>
      <c r="PZV21" s="148"/>
      <c r="PZW21" s="186"/>
      <c r="PZX21" s="187"/>
      <c r="QJI21" s="167"/>
      <c r="QJJ21" s="64"/>
      <c r="QJK21" s="64"/>
      <c r="QJL21" s="65"/>
      <c r="QJM21" s="64"/>
      <c r="QJN21" s="190"/>
      <c r="QJO21" s="192"/>
      <c r="QJP21" s="190"/>
      <c r="QJQ21" s="190"/>
      <c r="QJR21" s="148"/>
      <c r="QJS21" s="186"/>
      <c r="QJT21" s="187"/>
      <c r="QTE21" s="167"/>
      <c r="QTF21" s="64"/>
      <c r="QTG21" s="64"/>
      <c r="QTH21" s="65"/>
      <c r="QTI21" s="64"/>
      <c r="QTJ21" s="190"/>
      <c r="QTK21" s="192"/>
      <c r="QTL21" s="190"/>
      <c r="QTM21" s="190"/>
      <c r="QTN21" s="148"/>
      <c r="QTO21" s="186"/>
      <c r="QTP21" s="187"/>
      <c r="RDA21" s="167"/>
      <c r="RDB21" s="64"/>
      <c r="RDC21" s="64"/>
      <c r="RDD21" s="65"/>
      <c r="RDE21" s="64"/>
      <c r="RDF21" s="190"/>
      <c r="RDG21" s="192"/>
      <c r="RDH21" s="190"/>
      <c r="RDI21" s="190"/>
      <c r="RDJ21" s="148"/>
      <c r="RDK21" s="186"/>
      <c r="RDL21" s="187"/>
      <c r="RMW21" s="167"/>
      <c r="RMX21" s="64"/>
      <c r="RMY21" s="64"/>
      <c r="RMZ21" s="65"/>
      <c r="RNA21" s="64"/>
      <c r="RNB21" s="190"/>
      <c r="RNC21" s="192"/>
      <c r="RND21" s="190"/>
      <c r="RNE21" s="190"/>
      <c r="RNF21" s="148"/>
      <c r="RNG21" s="186"/>
      <c r="RNH21" s="187"/>
      <c r="RWS21" s="167"/>
      <c r="RWT21" s="64"/>
      <c r="RWU21" s="64"/>
      <c r="RWV21" s="65"/>
      <c r="RWW21" s="64"/>
      <c r="RWX21" s="190"/>
      <c r="RWY21" s="192"/>
      <c r="RWZ21" s="190"/>
      <c r="RXA21" s="190"/>
      <c r="RXB21" s="148"/>
      <c r="RXC21" s="186"/>
      <c r="RXD21" s="187"/>
      <c r="SGO21" s="167"/>
      <c r="SGP21" s="64"/>
      <c r="SGQ21" s="64"/>
      <c r="SGR21" s="65"/>
      <c r="SGS21" s="64"/>
      <c r="SGT21" s="190"/>
      <c r="SGU21" s="192"/>
      <c r="SGV21" s="190"/>
      <c r="SGW21" s="190"/>
      <c r="SGX21" s="148"/>
      <c r="SGY21" s="186"/>
      <c r="SGZ21" s="187"/>
      <c r="SQK21" s="167"/>
      <c r="SQL21" s="64"/>
      <c r="SQM21" s="64"/>
      <c r="SQN21" s="65"/>
      <c r="SQO21" s="64"/>
      <c r="SQP21" s="190"/>
      <c r="SQQ21" s="192"/>
      <c r="SQR21" s="190"/>
      <c r="SQS21" s="190"/>
      <c r="SQT21" s="148"/>
      <c r="SQU21" s="186"/>
      <c r="SQV21" s="187"/>
      <c r="TAG21" s="167"/>
      <c r="TAH21" s="64"/>
      <c r="TAI21" s="64"/>
      <c r="TAJ21" s="65"/>
      <c r="TAK21" s="64"/>
      <c r="TAL21" s="190"/>
      <c r="TAM21" s="192"/>
      <c r="TAN21" s="190"/>
      <c r="TAO21" s="190"/>
      <c r="TAP21" s="148"/>
      <c r="TAQ21" s="186"/>
      <c r="TAR21" s="187"/>
      <c r="TKC21" s="167"/>
      <c r="TKD21" s="64"/>
      <c r="TKE21" s="64"/>
      <c r="TKF21" s="65"/>
      <c r="TKG21" s="64"/>
      <c r="TKH21" s="190"/>
      <c r="TKI21" s="192"/>
      <c r="TKJ21" s="190"/>
      <c r="TKK21" s="190"/>
      <c r="TKL21" s="148"/>
      <c r="TKM21" s="186"/>
      <c r="TKN21" s="187"/>
      <c r="TTY21" s="167"/>
      <c r="TTZ21" s="64"/>
      <c r="TUA21" s="64"/>
      <c r="TUB21" s="65"/>
      <c r="TUC21" s="64"/>
      <c r="TUD21" s="190"/>
      <c r="TUE21" s="192"/>
      <c r="TUF21" s="190"/>
      <c r="TUG21" s="190"/>
      <c r="TUH21" s="148"/>
      <c r="TUI21" s="186"/>
      <c r="TUJ21" s="187"/>
      <c r="UDU21" s="167"/>
      <c r="UDV21" s="64"/>
      <c r="UDW21" s="64"/>
      <c r="UDX21" s="65"/>
      <c r="UDY21" s="64"/>
      <c r="UDZ21" s="190"/>
      <c r="UEA21" s="192"/>
      <c r="UEB21" s="190"/>
      <c r="UEC21" s="190"/>
      <c r="UED21" s="148"/>
      <c r="UEE21" s="186"/>
      <c r="UEF21" s="187"/>
      <c r="UNQ21" s="167"/>
      <c r="UNR21" s="64"/>
      <c r="UNS21" s="64"/>
      <c r="UNT21" s="65"/>
      <c r="UNU21" s="64"/>
      <c r="UNV21" s="190"/>
      <c r="UNW21" s="192"/>
      <c r="UNX21" s="190"/>
      <c r="UNY21" s="190"/>
      <c r="UNZ21" s="148"/>
      <c r="UOA21" s="186"/>
      <c r="UOB21" s="187"/>
      <c r="UXM21" s="167"/>
      <c r="UXN21" s="64"/>
      <c r="UXO21" s="64"/>
      <c r="UXP21" s="65"/>
      <c r="UXQ21" s="64"/>
      <c r="UXR21" s="190"/>
      <c r="UXS21" s="192"/>
      <c r="UXT21" s="190"/>
      <c r="UXU21" s="190"/>
      <c r="UXV21" s="148"/>
      <c r="UXW21" s="186"/>
      <c r="UXX21" s="187"/>
      <c r="VHI21" s="167"/>
      <c r="VHJ21" s="64"/>
      <c r="VHK21" s="64"/>
      <c r="VHL21" s="65"/>
      <c r="VHM21" s="64"/>
      <c r="VHN21" s="190"/>
      <c r="VHO21" s="192"/>
      <c r="VHP21" s="190"/>
      <c r="VHQ21" s="190"/>
      <c r="VHR21" s="148"/>
      <c r="VHS21" s="186"/>
      <c r="VHT21" s="187"/>
      <c r="VRE21" s="167"/>
      <c r="VRF21" s="64"/>
      <c r="VRG21" s="64"/>
      <c r="VRH21" s="65"/>
      <c r="VRI21" s="64"/>
      <c r="VRJ21" s="190"/>
      <c r="VRK21" s="192"/>
      <c r="VRL21" s="190"/>
      <c r="VRM21" s="190"/>
      <c r="VRN21" s="148"/>
      <c r="VRO21" s="186"/>
      <c r="VRP21" s="187"/>
      <c r="WBA21" s="167"/>
      <c r="WBB21" s="64"/>
      <c r="WBC21" s="64"/>
      <c r="WBD21" s="65"/>
      <c r="WBE21" s="64"/>
      <c r="WBF21" s="190"/>
      <c r="WBG21" s="192"/>
      <c r="WBH21" s="190"/>
      <c r="WBI21" s="190"/>
      <c r="WBJ21" s="148"/>
      <c r="WBK21" s="186"/>
      <c r="WBL21" s="187"/>
      <c r="WKW21" s="167"/>
      <c r="WKX21" s="64"/>
      <c r="WKY21" s="64"/>
      <c r="WKZ21" s="65"/>
      <c r="WLA21" s="64"/>
      <c r="WLB21" s="190"/>
      <c r="WLC21" s="192"/>
      <c r="WLD21" s="190"/>
      <c r="WLE21" s="190"/>
      <c r="WLF21" s="148"/>
      <c r="WLG21" s="186"/>
      <c r="WLH21" s="187"/>
      <c r="WUS21" s="167"/>
      <c r="WUT21" s="64"/>
      <c r="WUU21" s="64"/>
      <c r="WUV21" s="65"/>
      <c r="WUW21" s="64"/>
      <c r="WUX21" s="190"/>
      <c r="WUY21" s="192"/>
      <c r="WUZ21" s="190"/>
      <c r="WVA21" s="190"/>
      <c r="WVB21" s="148"/>
      <c r="WVC21" s="186"/>
      <c r="WVD21" s="187"/>
    </row>
    <row r="22" s="156" customFormat="true" ht="22.5" hidden="false" customHeight="true" outlineLevel="0" collapsed="false">
      <c r="A22" s="202" t="s">
        <v>24871</v>
      </c>
      <c r="B22" s="203"/>
      <c r="C22" s="203"/>
      <c r="D22" s="204" t="s">
        <v>24872</v>
      </c>
      <c r="E22" s="205"/>
      <c r="F22" s="206"/>
      <c r="G22" s="207"/>
      <c r="H22" s="206"/>
      <c r="I22" s="206" t="n">
        <v>91778.4</v>
      </c>
      <c r="J22" s="208"/>
      <c r="IG22" s="209"/>
      <c r="IH22" s="210"/>
      <c r="II22" s="210"/>
      <c r="IJ22" s="211"/>
      <c r="IK22" s="210"/>
      <c r="IL22" s="212"/>
      <c r="IM22" s="213"/>
      <c r="IN22" s="212"/>
      <c r="IO22" s="212"/>
      <c r="IP22" s="208"/>
      <c r="IQ22" s="214"/>
      <c r="IR22" s="215"/>
      <c r="SC22" s="209"/>
      <c r="SD22" s="210"/>
      <c r="SE22" s="210"/>
      <c r="SF22" s="211"/>
      <c r="SG22" s="210"/>
      <c r="SH22" s="212"/>
      <c r="SI22" s="213"/>
      <c r="SJ22" s="212"/>
      <c r="SK22" s="212"/>
      <c r="SL22" s="208"/>
      <c r="SM22" s="214"/>
      <c r="SN22" s="215"/>
      <c r="ABY22" s="209"/>
      <c r="ABZ22" s="210"/>
      <c r="ACA22" s="210"/>
      <c r="ACB22" s="211"/>
      <c r="ACC22" s="210"/>
      <c r="ACD22" s="212"/>
      <c r="ACE22" s="213"/>
      <c r="ACF22" s="212"/>
      <c r="ACG22" s="212"/>
      <c r="ACH22" s="208"/>
      <c r="ACI22" s="214"/>
      <c r="ACJ22" s="215"/>
      <c r="ALU22" s="209"/>
      <c r="ALV22" s="210"/>
      <c r="ALW22" s="210"/>
      <c r="ALX22" s="211"/>
      <c r="ALY22" s="210"/>
      <c r="ALZ22" s="212"/>
      <c r="AMA22" s="213"/>
      <c r="AMB22" s="212"/>
      <c r="AMC22" s="212"/>
      <c r="AMD22" s="208"/>
      <c r="AME22" s="214"/>
      <c r="AMF22" s="215"/>
      <c r="AVQ22" s="209"/>
      <c r="AVR22" s="210"/>
      <c r="AVS22" s="210"/>
      <c r="AVT22" s="211"/>
      <c r="AVU22" s="210"/>
      <c r="AVV22" s="212"/>
      <c r="AVW22" s="213"/>
      <c r="AVX22" s="212"/>
      <c r="AVY22" s="212"/>
      <c r="AVZ22" s="208"/>
      <c r="AWA22" s="214"/>
      <c r="AWB22" s="215"/>
      <c r="BFM22" s="209"/>
      <c r="BFN22" s="210"/>
      <c r="BFO22" s="210"/>
      <c r="BFP22" s="211"/>
      <c r="BFQ22" s="210"/>
      <c r="BFR22" s="212"/>
      <c r="BFS22" s="213"/>
      <c r="BFT22" s="212"/>
      <c r="BFU22" s="212"/>
      <c r="BFV22" s="208"/>
      <c r="BFW22" s="214"/>
      <c r="BFX22" s="215"/>
      <c r="BPI22" s="209"/>
      <c r="BPJ22" s="210"/>
      <c r="BPK22" s="210"/>
      <c r="BPL22" s="211"/>
      <c r="BPM22" s="210"/>
      <c r="BPN22" s="212"/>
      <c r="BPO22" s="213"/>
      <c r="BPP22" s="212"/>
      <c r="BPQ22" s="212"/>
      <c r="BPR22" s="208"/>
      <c r="BPS22" s="214"/>
      <c r="BPT22" s="215"/>
      <c r="BZE22" s="209"/>
      <c r="BZF22" s="210"/>
      <c r="BZG22" s="210"/>
      <c r="BZH22" s="211"/>
      <c r="BZI22" s="210"/>
      <c r="BZJ22" s="212"/>
      <c r="BZK22" s="213"/>
      <c r="BZL22" s="212"/>
      <c r="BZM22" s="212"/>
      <c r="BZN22" s="208"/>
      <c r="BZO22" s="214"/>
      <c r="BZP22" s="215"/>
      <c r="CJA22" s="209"/>
      <c r="CJB22" s="210"/>
      <c r="CJC22" s="210"/>
      <c r="CJD22" s="211"/>
      <c r="CJE22" s="210"/>
      <c r="CJF22" s="212"/>
      <c r="CJG22" s="213"/>
      <c r="CJH22" s="212"/>
      <c r="CJI22" s="212"/>
      <c r="CJJ22" s="208"/>
      <c r="CJK22" s="214"/>
      <c r="CJL22" s="215"/>
      <c r="CSW22" s="209"/>
      <c r="CSX22" s="210"/>
      <c r="CSY22" s="210"/>
      <c r="CSZ22" s="211"/>
      <c r="CTA22" s="210"/>
      <c r="CTB22" s="212"/>
      <c r="CTC22" s="213"/>
      <c r="CTD22" s="212"/>
      <c r="CTE22" s="212"/>
      <c r="CTF22" s="208"/>
      <c r="CTG22" s="214"/>
      <c r="CTH22" s="215"/>
      <c r="DCS22" s="209"/>
      <c r="DCT22" s="210"/>
      <c r="DCU22" s="210"/>
      <c r="DCV22" s="211"/>
      <c r="DCW22" s="210"/>
      <c r="DCX22" s="212"/>
      <c r="DCY22" s="213"/>
      <c r="DCZ22" s="212"/>
      <c r="DDA22" s="212"/>
      <c r="DDB22" s="208"/>
      <c r="DDC22" s="214"/>
      <c r="DDD22" s="215"/>
      <c r="DMO22" s="209"/>
      <c r="DMP22" s="210"/>
      <c r="DMQ22" s="210"/>
      <c r="DMR22" s="211"/>
      <c r="DMS22" s="210"/>
      <c r="DMT22" s="212"/>
      <c r="DMU22" s="213"/>
      <c r="DMV22" s="212"/>
      <c r="DMW22" s="212"/>
      <c r="DMX22" s="208"/>
      <c r="DMY22" s="214"/>
      <c r="DMZ22" s="215"/>
      <c r="DWK22" s="209"/>
      <c r="DWL22" s="210"/>
      <c r="DWM22" s="210"/>
      <c r="DWN22" s="211"/>
      <c r="DWO22" s="210"/>
      <c r="DWP22" s="212"/>
      <c r="DWQ22" s="213"/>
      <c r="DWR22" s="212"/>
      <c r="DWS22" s="212"/>
      <c r="DWT22" s="208"/>
      <c r="DWU22" s="214"/>
      <c r="DWV22" s="215"/>
      <c r="EGG22" s="209"/>
      <c r="EGH22" s="210"/>
      <c r="EGI22" s="210"/>
      <c r="EGJ22" s="211"/>
      <c r="EGK22" s="210"/>
      <c r="EGL22" s="212"/>
      <c r="EGM22" s="213"/>
      <c r="EGN22" s="212"/>
      <c r="EGO22" s="212"/>
      <c r="EGP22" s="208"/>
      <c r="EGQ22" s="214"/>
      <c r="EGR22" s="215"/>
      <c r="EQC22" s="209"/>
      <c r="EQD22" s="210"/>
      <c r="EQE22" s="210"/>
      <c r="EQF22" s="211"/>
      <c r="EQG22" s="210"/>
      <c r="EQH22" s="212"/>
      <c r="EQI22" s="213"/>
      <c r="EQJ22" s="212"/>
      <c r="EQK22" s="212"/>
      <c r="EQL22" s="208"/>
      <c r="EQM22" s="214"/>
      <c r="EQN22" s="215"/>
      <c r="EZY22" s="209"/>
      <c r="EZZ22" s="210"/>
      <c r="FAA22" s="210"/>
      <c r="FAB22" s="211"/>
      <c r="FAC22" s="210"/>
      <c r="FAD22" s="212"/>
      <c r="FAE22" s="213"/>
      <c r="FAF22" s="212"/>
      <c r="FAG22" s="212"/>
      <c r="FAH22" s="208"/>
      <c r="FAI22" s="214"/>
      <c r="FAJ22" s="215"/>
      <c r="FJU22" s="209"/>
      <c r="FJV22" s="210"/>
      <c r="FJW22" s="210"/>
      <c r="FJX22" s="211"/>
      <c r="FJY22" s="210"/>
      <c r="FJZ22" s="212"/>
      <c r="FKA22" s="213"/>
      <c r="FKB22" s="212"/>
      <c r="FKC22" s="212"/>
      <c r="FKD22" s="208"/>
      <c r="FKE22" s="214"/>
      <c r="FKF22" s="215"/>
      <c r="FTQ22" s="209"/>
      <c r="FTR22" s="210"/>
      <c r="FTS22" s="210"/>
      <c r="FTT22" s="211"/>
      <c r="FTU22" s="210"/>
      <c r="FTV22" s="212"/>
      <c r="FTW22" s="213"/>
      <c r="FTX22" s="212"/>
      <c r="FTY22" s="212"/>
      <c r="FTZ22" s="208"/>
      <c r="FUA22" s="214"/>
      <c r="FUB22" s="215"/>
      <c r="GDM22" s="209"/>
      <c r="GDN22" s="210"/>
      <c r="GDO22" s="210"/>
      <c r="GDP22" s="211"/>
      <c r="GDQ22" s="210"/>
      <c r="GDR22" s="212"/>
      <c r="GDS22" s="213"/>
      <c r="GDT22" s="212"/>
      <c r="GDU22" s="212"/>
      <c r="GDV22" s="208"/>
      <c r="GDW22" s="214"/>
      <c r="GDX22" s="215"/>
      <c r="GNI22" s="209"/>
      <c r="GNJ22" s="210"/>
      <c r="GNK22" s="210"/>
      <c r="GNL22" s="211"/>
      <c r="GNM22" s="210"/>
      <c r="GNN22" s="212"/>
      <c r="GNO22" s="213"/>
      <c r="GNP22" s="212"/>
      <c r="GNQ22" s="212"/>
      <c r="GNR22" s="208"/>
      <c r="GNS22" s="214"/>
      <c r="GNT22" s="215"/>
      <c r="GXE22" s="209"/>
      <c r="GXF22" s="210"/>
      <c r="GXG22" s="210"/>
      <c r="GXH22" s="211"/>
      <c r="GXI22" s="210"/>
      <c r="GXJ22" s="212"/>
      <c r="GXK22" s="213"/>
      <c r="GXL22" s="212"/>
      <c r="GXM22" s="212"/>
      <c r="GXN22" s="208"/>
      <c r="GXO22" s="214"/>
      <c r="GXP22" s="215"/>
      <c r="HHA22" s="209"/>
      <c r="HHB22" s="210"/>
      <c r="HHC22" s="210"/>
      <c r="HHD22" s="211"/>
      <c r="HHE22" s="210"/>
      <c r="HHF22" s="212"/>
      <c r="HHG22" s="213"/>
      <c r="HHH22" s="212"/>
      <c r="HHI22" s="212"/>
      <c r="HHJ22" s="208"/>
      <c r="HHK22" s="214"/>
      <c r="HHL22" s="215"/>
      <c r="HQW22" s="209"/>
      <c r="HQX22" s="210"/>
      <c r="HQY22" s="210"/>
      <c r="HQZ22" s="211"/>
      <c r="HRA22" s="210"/>
      <c r="HRB22" s="212"/>
      <c r="HRC22" s="213"/>
      <c r="HRD22" s="212"/>
      <c r="HRE22" s="212"/>
      <c r="HRF22" s="208"/>
      <c r="HRG22" s="214"/>
      <c r="HRH22" s="215"/>
      <c r="IAS22" s="209"/>
      <c r="IAT22" s="210"/>
      <c r="IAU22" s="210"/>
      <c r="IAV22" s="211"/>
      <c r="IAW22" s="210"/>
      <c r="IAX22" s="212"/>
      <c r="IAY22" s="213"/>
      <c r="IAZ22" s="212"/>
      <c r="IBA22" s="212"/>
      <c r="IBB22" s="208"/>
      <c r="IBC22" s="214"/>
      <c r="IBD22" s="215"/>
      <c r="IKO22" s="209"/>
      <c r="IKP22" s="210"/>
      <c r="IKQ22" s="210"/>
      <c r="IKR22" s="211"/>
      <c r="IKS22" s="210"/>
      <c r="IKT22" s="212"/>
      <c r="IKU22" s="213"/>
      <c r="IKV22" s="212"/>
      <c r="IKW22" s="212"/>
      <c r="IKX22" s="208"/>
      <c r="IKY22" s="214"/>
      <c r="IKZ22" s="215"/>
      <c r="IUK22" s="209"/>
      <c r="IUL22" s="210"/>
      <c r="IUM22" s="210"/>
      <c r="IUN22" s="211"/>
      <c r="IUO22" s="210"/>
      <c r="IUP22" s="212"/>
      <c r="IUQ22" s="213"/>
      <c r="IUR22" s="212"/>
      <c r="IUS22" s="212"/>
      <c r="IUT22" s="208"/>
      <c r="IUU22" s="214"/>
      <c r="IUV22" s="215"/>
      <c r="JEG22" s="209"/>
      <c r="JEH22" s="210"/>
      <c r="JEI22" s="210"/>
      <c r="JEJ22" s="211"/>
      <c r="JEK22" s="210"/>
      <c r="JEL22" s="212"/>
      <c r="JEM22" s="213"/>
      <c r="JEN22" s="212"/>
      <c r="JEO22" s="212"/>
      <c r="JEP22" s="208"/>
      <c r="JEQ22" s="214"/>
      <c r="JER22" s="215"/>
      <c r="JOC22" s="209"/>
      <c r="JOD22" s="210"/>
      <c r="JOE22" s="210"/>
      <c r="JOF22" s="211"/>
      <c r="JOG22" s="210"/>
      <c r="JOH22" s="212"/>
      <c r="JOI22" s="213"/>
      <c r="JOJ22" s="212"/>
      <c r="JOK22" s="212"/>
      <c r="JOL22" s="208"/>
      <c r="JOM22" s="214"/>
      <c r="JON22" s="215"/>
      <c r="JXY22" s="209"/>
      <c r="JXZ22" s="210"/>
      <c r="JYA22" s="210"/>
      <c r="JYB22" s="211"/>
      <c r="JYC22" s="210"/>
      <c r="JYD22" s="212"/>
      <c r="JYE22" s="213"/>
      <c r="JYF22" s="212"/>
      <c r="JYG22" s="212"/>
      <c r="JYH22" s="208"/>
      <c r="JYI22" s="214"/>
      <c r="JYJ22" s="215"/>
      <c r="KHU22" s="209"/>
      <c r="KHV22" s="210"/>
      <c r="KHW22" s="210"/>
      <c r="KHX22" s="211"/>
      <c r="KHY22" s="210"/>
      <c r="KHZ22" s="212"/>
      <c r="KIA22" s="213"/>
      <c r="KIB22" s="212"/>
      <c r="KIC22" s="212"/>
      <c r="KID22" s="208"/>
      <c r="KIE22" s="214"/>
      <c r="KIF22" s="215"/>
      <c r="KRQ22" s="209"/>
      <c r="KRR22" s="210"/>
      <c r="KRS22" s="210"/>
      <c r="KRT22" s="211"/>
      <c r="KRU22" s="210"/>
      <c r="KRV22" s="212"/>
      <c r="KRW22" s="213"/>
      <c r="KRX22" s="212"/>
      <c r="KRY22" s="212"/>
      <c r="KRZ22" s="208"/>
      <c r="KSA22" s="214"/>
      <c r="KSB22" s="215"/>
      <c r="LBM22" s="209"/>
      <c r="LBN22" s="210"/>
      <c r="LBO22" s="210"/>
      <c r="LBP22" s="211"/>
      <c r="LBQ22" s="210"/>
      <c r="LBR22" s="212"/>
      <c r="LBS22" s="213"/>
      <c r="LBT22" s="212"/>
      <c r="LBU22" s="212"/>
      <c r="LBV22" s="208"/>
      <c r="LBW22" s="214"/>
      <c r="LBX22" s="215"/>
      <c r="LLI22" s="209"/>
      <c r="LLJ22" s="210"/>
      <c r="LLK22" s="210"/>
      <c r="LLL22" s="211"/>
      <c r="LLM22" s="210"/>
      <c r="LLN22" s="212"/>
      <c r="LLO22" s="213"/>
      <c r="LLP22" s="212"/>
      <c r="LLQ22" s="212"/>
      <c r="LLR22" s="208"/>
      <c r="LLS22" s="214"/>
      <c r="LLT22" s="215"/>
      <c r="LVE22" s="209"/>
      <c r="LVF22" s="210"/>
      <c r="LVG22" s="210"/>
      <c r="LVH22" s="211"/>
      <c r="LVI22" s="210"/>
      <c r="LVJ22" s="212"/>
      <c r="LVK22" s="213"/>
      <c r="LVL22" s="212"/>
      <c r="LVM22" s="212"/>
      <c r="LVN22" s="208"/>
      <c r="LVO22" s="214"/>
      <c r="LVP22" s="215"/>
      <c r="MFA22" s="209"/>
      <c r="MFB22" s="210"/>
      <c r="MFC22" s="210"/>
      <c r="MFD22" s="211"/>
      <c r="MFE22" s="210"/>
      <c r="MFF22" s="212"/>
      <c r="MFG22" s="213"/>
      <c r="MFH22" s="212"/>
      <c r="MFI22" s="212"/>
      <c r="MFJ22" s="208"/>
      <c r="MFK22" s="214"/>
      <c r="MFL22" s="215"/>
      <c r="MOW22" s="209"/>
      <c r="MOX22" s="210"/>
      <c r="MOY22" s="210"/>
      <c r="MOZ22" s="211"/>
      <c r="MPA22" s="210"/>
      <c r="MPB22" s="212"/>
      <c r="MPC22" s="213"/>
      <c r="MPD22" s="212"/>
      <c r="MPE22" s="212"/>
      <c r="MPF22" s="208"/>
      <c r="MPG22" s="214"/>
      <c r="MPH22" s="215"/>
      <c r="MYS22" s="209"/>
      <c r="MYT22" s="210"/>
      <c r="MYU22" s="210"/>
      <c r="MYV22" s="211"/>
      <c r="MYW22" s="210"/>
      <c r="MYX22" s="212"/>
      <c r="MYY22" s="213"/>
      <c r="MYZ22" s="212"/>
      <c r="MZA22" s="212"/>
      <c r="MZB22" s="208"/>
      <c r="MZC22" s="214"/>
      <c r="MZD22" s="215"/>
      <c r="NIO22" s="209"/>
      <c r="NIP22" s="210"/>
      <c r="NIQ22" s="210"/>
      <c r="NIR22" s="211"/>
      <c r="NIS22" s="210"/>
      <c r="NIT22" s="212"/>
      <c r="NIU22" s="213"/>
      <c r="NIV22" s="212"/>
      <c r="NIW22" s="212"/>
      <c r="NIX22" s="208"/>
      <c r="NIY22" s="214"/>
      <c r="NIZ22" s="215"/>
      <c r="NSK22" s="209"/>
      <c r="NSL22" s="210"/>
      <c r="NSM22" s="210"/>
      <c r="NSN22" s="211"/>
      <c r="NSO22" s="210"/>
      <c r="NSP22" s="212"/>
      <c r="NSQ22" s="213"/>
      <c r="NSR22" s="212"/>
      <c r="NSS22" s="212"/>
      <c r="NST22" s="208"/>
      <c r="NSU22" s="214"/>
      <c r="NSV22" s="215"/>
      <c r="OCG22" s="209"/>
      <c r="OCH22" s="210"/>
      <c r="OCI22" s="210"/>
      <c r="OCJ22" s="211"/>
      <c r="OCK22" s="210"/>
      <c r="OCL22" s="212"/>
      <c r="OCM22" s="213"/>
      <c r="OCN22" s="212"/>
      <c r="OCO22" s="212"/>
      <c r="OCP22" s="208"/>
      <c r="OCQ22" s="214"/>
      <c r="OCR22" s="215"/>
      <c r="OMC22" s="209"/>
      <c r="OMD22" s="210"/>
      <c r="OME22" s="210"/>
      <c r="OMF22" s="211"/>
      <c r="OMG22" s="210"/>
      <c r="OMH22" s="212"/>
      <c r="OMI22" s="213"/>
      <c r="OMJ22" s="212"/>
      <c r="OMK22" s="212"/>
      <c r="OML22" s="208"/>
      <c r="OMM22" s="214"/>
      <c r="OMN22" s="215"/>
      <c r="OVY22" s="209"/>
      <c r="OVZ22" s="210"/>
      <c r="OWA22" s="210"/>
      <c r="OWB22" s="211"/>
      <c r="OWC22" s="210"/>
      <c r="OWD22" s="212"/>
      <c r="OWE22" s="213"/>
      <c r="OWF22" s="212"/>
      <c r="OWG22" s="212"/>
      <c r="OWH22" s="208"/>
      <c r="OWI22" s="214"/>
      <c r="OWJ22" s="215"/>
      <c r="PFU22" s="209"/>
      <c r="PFV22" s="210"/>
      <c r="PFW22" s="210"/>
      <c r="PFX22" s="211"/>
      <c r="PFY22" s="210"/>
      <c r="PFZ22" s="212"/>
      <c r="PGA22" s="213"/>
      <c r="PGB22" s="212"/>
      <c r="PGC22" s="212"/>
      <c r="PGD22" s="208"/>
      <c r="PGE22" s="214"/>
      <c r="PGF22" s="215"/>
      <c r="PPQ22" s="209"/>
      <c r="PPR22" s="210"/>
      <c r="PPS22" s="210"/>
      <c r="PPT22" s="211"/>
      <c r="PPU22" s="210"/>
      <c r="PPV22" s="212"/>
      <c r="PPW22" s="213"/>
      <c r="PPX22" s="212"/>
      <c r="PPY22" s="212"/>
      <c r="PPZ22" s="208"/>
      <c r="PQA22" s="214"/>
      <c r="PQB22" s="215"/>
      <c r="PZM22" s="209"/>
      <c r="PZN22" s="210"/>
      <c r="PZO22" s="210"/>
      <c r="PZP22" s="211"/>
      <c r="PZQ22" s="210"/>
      <c r="PZR22" s="212"/>
      <c r="PZS22" s="213"/>
      <c r="PZT22" s="212"/>
      <c r="PZU22" s="212"/>
      <c r="PZV22" s="208"/>
      <c r="PZW22" s="214"/>
      <c r="PZX22" s="215"/>
      <c r="QJI22" s="209"/>
      <c r="QJJ22" s="210"/>
      <c r="QJK22" s="210"/>
      <c r="QJL22" s="211"/>
      <c r="QJM22" s="210"/>
      <c r="QJN22" s="212"/>
      <c r="QJO22" s="213"/>
      <c r="QJP22" s="212"/>
      <c r="QJQ22" s="212"/>
      <c r="QJR22" s="208"/>
      <c r="QJS22" s="214"/>
      <c r="QJT22" s="215"/>
      <c r="QTE22" s="209"/>
      <c r="QTF22" s="210"/>
      <c r="QTG22" s="210"/>
      <c r="QTH22" s="211"/>
      <c r="QTI22" s="210"/>
      <c r="QTJ22" s="212"/>
      <c r="QTK22" s="213"/>
      <c r="QTL22" s="212"/>
      <c r="QTM22" s="212"/>
      <c r="QTN22" s="208"/>
      <c r="QTO22" s="214"/>
      <c r="QTP22" s="215"/>
      <c r="RDA22" s="209"/>
      <c r="RDB22" s="210"/>
      <c r="RDC22" s="210"/>
      <c r="RDD22" s="211"/>
      <c r="RDE22" s="210"/>
      <c r="RDF22" s="212"/>
      <c r="RDG22" s="213"/>
      <c r="RDH22" s="212"/>
      <c r="RDI22" s="212"/>
      <c r="RDJ22" s="208"/>
      <c r="RDK22" s="214"/>
      <c r="RDL22" s="215"/>
      <c r="RMW22" s="209"/>
      <c r="RMX22" s="210"/>
      <c r="RMY22" s="210"/>
      <c r="RMZ22" s="211"/>
      <c r="RNA22" s="210"/>
      <c r="RNB22" s="212"/>
      <c r="RNC22" s="213"/>
      <c r="RND22" s="212"/>
      <c r="RNE22" s="212"/>
      <c r="RNF22" s="208"/>
      <c r="RNG22" s="214"/>
      <c r="RNH22" s="215"/>
      <c r="RWS22" s="209"/>
      <c r="RWT22" s="210"/>
      <c r="RWU22" s="210"/>
      <c r="RWV22" s="211"/>
      <c r="RWW22" s="210"/>
      <c r="RWX22" s="212"/>
      <c r="RWY22" s="213"/>
      <c r="RWZ22" s="212"/>
      <c r="RXA22" s="212"/>
      <c r="RXB22" s="208"/>
      <c r="RXC22" s="214"/>
      <c r="RXD22" s="215"/>
      <c r="SGO22" s="209"/>
      <c r="SGP22" s="210"/>
      <c r="SGQ22" s="210"/>
      <c r="SGR22" s="211"/>
      <c r="SGS22" s="210"/>
      <c r="SGT22" s="212"/>
      <c r="SGU22" s="213"/>
      <c r="SGV22" s="212"/>
      <c r="SGW22" s="212"/>
      <c r="SGX22" s="208"/>
      <c r="SGY22" s="214"/>
      <c r="SGZ22" s="215"/>
      <c r="SQK22" s="209"/>
      <c r="SQL22" s="210"/>
      <c r="SQM22" s="210"/>
      <c r="SQN22" s="211"/>
      <c r="SQO22" s="210"/>
      <c r="SQP22" s="212"/>
      <c r="SQQ22" s="213"/>
      <c r="SQR22" s="212"/>
      <c r="SQS22" s="212"/>
      <c r="SQT22" s="208"/>
      <c r="SQU22" s="214"/>
      <c r="SQV22" s="215"/>
      <c r="TAG22" s="209"/>
      <c r="TAH22" s="210"/>
      <c r="TAI22" s="210"/>
      <c r="TAJ22" s="211"/>
      <c r="TAK22" s="210"/>
      <c r="TAL22" s="212"/>
      <c r="TAM22" s="213"/>
      <c r="TAN22" s="212"/>
      <c r="TAO22" s="212"/>
      <c r="TAP22" s="208"/>
      <c r="TAQ22" s="214"/>
      <c r="TAR22" s="215"/>
      <c r="TKC22" s="209"/>
      <c r="TKD22" s="210"/>
      <c r="TKE22" s="210"/>
      <c r="TKF22" s="211"/>
      <c r="TKG22" s="210"/>
      <c r="TKH22" s="212"/>
      <c r="TKI22" s="213"/>
      <c r="TKJ22" s="212"/>
      <c r="TKK22" s="212"/>
      <c r="TKL22" s="208"/>
      <c r="TKM22" s="214"/>
      <c r="TKN22" s="215"/>
      <c r="TTY22" s="209"/>
      <c r="TTZ22" s="210"/>
      <c r="TUA22" s="210"/>
      <c r="TUB22" s="211"/>
      <c r="TUC22" s="210"/>
      <c r="TUD22" s="212"/>
      <c r="TUE22" s="213"/>
      <c r="TUF22" s="212"/>
      <c r="TUG22" s="212"/>
      <c r="TUH22" s="208"/>
      <c r="TUI22" s="214"/>
      <c r="TUJ22" s="215"/>
      <c r="UDU22" s="209"/>
      <c r="UDV22" s="210"/>
      <c r="UDW22" s="210"/>
      <c r="UDX22" s="211"/>
      <c r="UDY22" s="210"/>
      <c r="UDZ22" s="212"/>
      <c r="UEA22" s="213"/>
      <c r="UEB22" s="212"/>
      <c r="UEC22" s="212"/>
      <c r="UED22" s="208"/>
      <c r="UEE22" s="214"/>
      <c r="UEF22" s="215"/>
      <c r="UNQ22" s="209"/>
      <c r="UNR22" s="210"/>
      <c r="UNS22" s="210"/>
      <c r="UNT22" s="211"/>
      <c r="UNU22" s="210"/>
      <c r="UNV22" s="212"/>
      <c r="UNW22" s="213"/>
      <c r="UNX22" s="212"/>
      <c r="UNY22" s="212"/>
      <c r="UNZ22" s="208"/>
      <c r="UOA22" s="214"/>
      <c r="UOB22" s="215"/>
      <c r="UXM22" s="209"/>
      <c r="UXN22" s="210"/>
      <c r="UXO22" s="210"/>
      <c r="UXP22" s="211"/>
      <c r="UXQ22" s="210"/>
      <c r="UXR22" s="212"/>
      <c r="UXS22" s="213"/>
      <c r="UXT22" s="212"/>
      <c r="UXU22" s="212"/>
      <c r="UXV22" s="208"/>
      <c r="UXW22" s="214"/>
      <c r="UXX22" s="215"/>
      <c r="VHI22" s="209"/>
      <c r="VHJ22" s="210"/>
      <c r="VHK22" s="210"/>
      <c r="VHL22" s="211"/>
      <c r="VHM22" s="210"/>
      <c r="VHN22" s="212"/>
      <c r="VHO22" s="213"/>
      <c r="VHP22" s="212"/>
      <c r="VHQ22" s="212"/>
      <c r="VHR22" s="208"/>
      <c r="VHS22" s="214"/>
      <c r="VHT22" s="215"/>
      <c r="VRE22" s="209"/>
      <c r="VRF22" s="210"/>
      <c r="VRG22" s="210"/>
      <c r="VRH22" s="211"/>
      <c r="VRI22" s="210"/>
      <c r="VRJ22" s="212"/>
      <c r="VRK22" s="213"/>
      <c r="VRL22" s="212"/>
      <c r="VRM22" s="212"/>
      <c r="VRN22" s="208"/>
      <c r="VRO22" s="214"/>
      <c r="VRP22" s="215"/>
      <c r="WBA22" s="209"/>
      <c r="WBB22" s="210"/>
      <c r="WBC22" s="210"/>
      <c r="WBD22" s="211"/>
      <c r="WBE22" s="210"/>
      <c r="WBF22" s="212"/>
      <c r="WBG22" s="213"/>
      <c r="WBH22" s="212"/>
      <c r="WBI22" s="212"/>
      <c r="WBJ22" s="208"/>
      <c r="WBK22" s="214"/>
      <c r="WBL22" s="215"/>
      <c r="WKW22" s="209"/>
      <c r="WKX22" s="210"/>
      <c r="WKY22" s="210"/>
      <c r="WKZ22" s="211"/>
      <c r="WLA22" s="210"/>
      <c r="WLB22" s="212"/>
      <c r="WLC22" s="213"/>
      <c r="WLD22" s="212"/>
      <c r="WLE22" s="212"/>
      <c r="WLF22" s="208"/>
      <c r="WLG22" s="214"/>
      <c r="WLH22" s="215"/>
      <c r="WUS22" s="209"/>
      <c r="WUT22" s="210"/>
      <c r="WUU22" s="210"/>
      <c r="WUV22" s="211"/>
      <c r="WUW22" s="210"/>
      <c r="WUX22" s="212"/>
      <c r="WUY22" s="213"/>
      <c r="WUZ22" s="212"/>
      <c r="WVA22" s="212"/>
      <c r="WVB22" s="208"/>
      <c r="WVC22" s="214"/>
      <c r="WVD22" s="215"/>
    </row>
    <row r="23" customFormat="false" ht="22.5" hidden="false" customHeight="true" outlineLevel="0" collapsed="false">
      <c r="A23" s="181" t="s">
        <v>24873</v>
      </c>
      <c r="B23" s="182" t="s">
        <v>17161</v>
      </c>
      <c r="C23" s="182" t="s">
        <v>12836</v>
      </c>
      <c r="D23" s="199" t="s">
        <v>17162</v>
      </c>
      <c r="E23" s="200" t="s">
        <v>12945</v>
      </c>
      <c r="F23" s="184" t="n">
        <v>24</v>
      </c>
      <c r="G23" s="201" t="n">
        <v>2108.23</v>
      </c>
      <c r="H23" s="184" t="n">
        <v>2620.1</v>
      </c>
      <c r="I23" s="184" t="n">
        <v>62882.4</v>
      </c>
      <c r="IG23" s="167"/>
      <c r="IH23" s="64"/>
      <c r="II23" s="64"/>
      <c r="IJ23" s="65"/>
      <c r="IK23" s="64"/>
      <c r="IL23" s="190"/>
      <c r="IM23" s="192"/>
      <c r="IN23" s="190"/>
      <c r="IO23" s="190"/>
      <c r="IP23" s="148"/>
      <c r="IQ23" s="186"/>
      <c r="IR23" s="187"/>
      <c r="SC23" s="167"/>
      <c r="SD23" s="64"/>
      <c r="SE23" s="64"/>
      <c r="SF23" s="65"/>
      <c r="SG23" s="64"/>
      <c r="SH23" s="190"/>
      <c r="SI23" s="192"/>
      <c r="SJ23" s="190"/>
      <c r="SK23" s="190"/>
      <c r="SL23" s="148"/>
      <c r="SM23" s="186"/>
      <c r="SN23" s="187"/>
      <c r="ABY23" s="167"/>
      <c r="ABZ23" s="64"/>
      <c r="ACA23" s="64"/>
      <c r="ACB23" s="65"/>
      <c r="ACC23" s="64"/>
      <c r="ACD23" s="190"/>
      <c r="ACE23" s="192"/>
      <c r="ACF23" s="190"/>
      <c r="ACG23" s="190"/>
      <c r="ACH23" s="148"/>
      <c r="ACI23" s="186"/>
      <c r="ACJ23" s="187"/>
      <c r="ALU23" s="167"/>
      <c r="ALV23" s="64"/>
      <c r="ALW23" s="64"/>
      <c r="ALX23" s="65"/>
      <c r="ALY23" s="64"/>
      <c r="ALZ23" s="190"/>
      <c r="AMA23" s="192"/>
      <c r="AMB23" s="190"/>
      <c r="AMC23" s="190"/>
      <c r="AMD23" s="148"/>
      <c r="AME23" s="186"/>
      <c r="AMF23" s="187"/>
      <c r="AVQ23" s="167"/>
      <c r="AVR23" s="64"/>
      <c r="AVS23" s="64"/>
      <c r="AVT23" s="65"/>
      <c r="AVU23" s="64"/>
      <c r="AVV23" s="190"/>
      <c r="AVW23" s="192"/>
      <c r="AVX23" s="190"/>
      <c r="AVY23" s="190"/>
      <c r="AVZ23" s="148"/>
      <c r="AWA23" s="186"/>
      <c r="AWB23" s="187"/>
      <c r="BFM23" s="167"/>
      <c r="BFN23" s="64"/>
      <c r="BFO23" s="64"/>
      <c r="BFP23" s="65"/>
      <c r="BFQ23" s="64"/>
      <c r="BFR23" s="190"/>
      <c r="BFS23" s="192"/>
      <c r="BFT23" s="190"/>
      <c r="BFU23" s="190"/>
      <c r="BFV23" s="148"/>
      <c r="BFW23" s="186"/>
      <c r="BFX23" s="187"/>
      <c r="BPI23" s="167"/>
      <c r="BPJ23" s="64"/>
      <c r="BPK23" s="64"/>
      <c r="BPL23" s="65"/>
      <c r="BPM23" s="64"/>
      <c r="BPN23" s="190"/>
      <c r="BPO23" s="192"/>
      <c r="BPP23" s="190"/>
      <c r="BPQ23" s="190"/>
      <c r="BPR23" s="148"/>
      <c r="BPS23" s="186"/>
      <c r="BPT23" s="187"/>
      <c r="BZE23" s="167"/>
      <c r="BZF23" s="64"/>
      <c r="BZG23" s="64"/>
      <c r="BZH23" s="65"/>
      <c r="BZI23" s="64"/>
      <c r="BZJ23" s="190"/>
      <c r="BZK23" s="192"/>
      <c r="BZL23" s="190"/>
      <c r="BZM23" s="190"/>
      <c r="BZN23" s="148"/>
      <c r="BZO23" s="186"/>
      <c r="BZP23" s="187"/>
      <c r="CJA23" s="167"/>
      <c r="CJB23" s="64"/>
      <c r="CJC23" s="64"/>
      <c r="CJD23" s="65"/>
      <c r="CJE23" s="64"/>
      <c r="CJF23" s="190"/>
      <c r="CJG23" s="192"/>
      <c r="CJH23" s="190"/>
      <c r="CJI23" s="190"/>
      <c r="CJJ23" s="148"/>
      <c r="CJK23" s="186"/>
      <c r="CJL23" s="187"/>
      <c r="CSW23" s="167"/>
      <c r="CSX23" s="64"/>
      <c r="CSY23" s="64"/>
      <c r="CSZ23" s="65"/>
      <c r="CTA23" s="64"/>
      <c r="CTB23" s="190"/>
      <c r="CTC23" s="192"/>
      <c r="CTD23" s="190"/>
      <c r="CTE23" s="190"/>
      <c r="CTF23" s="148"/>
      <c r="CTG23" s="186"/>
      <c r="CTH23" s="187"/>
      <c r="DCS23" s="167"/>
      <c r="DCT23" s="64"/>
      <c r="DCU23" s="64"/>
      <c r="DCV23" s="65"/>
      <c r="DCW23" s="64"/>
      <c r="DCX23" s="190"/>
      <c r="DCY23" s="192"/>
      <c r="DCZ23" s="190"/>
      <c r="DDA23" s="190"/>
      <c r="DDB23" s="148"/>
      <c r="DDC23" s="186"/>
      <c r="DDD23" s="187"/>
      <c r="DMO23" s="167"/>
      <c r="DMP23" s="64"/>
      <c r="DMQ23" s="64"/>
      <c r="DMR23" s="65"/>
      <c r="DMS23" s="64"/>
      <c r="DMT23" s="190"/>
      <c r="DMU23" s="192"/>
      <c r="DMV23" s="190"/>
      <c r="DMW23" s="190"/>
      <c r="DMX23" s="148"/>
      <c r="DMY23" s="186"/>
      <c r="DMZ23" s="187"/>
      <c r="DWK23" s="167"/>
      <c r="DWL23" s="64"/>
      <c r="DWM23" s="64"/>
      <c r="DWN23" s="65"/>
      <c r="DWO23" s="64"/>
      <c r="DWP23" s="190"/>
      <c r="DWQ23" s="192"/>
      <c r="DWR23" s="190"/>
      <c r="DWS23" s="190"/>
      <c r="DWT23" s="148"/>
      <c r="DWU23" s="186"/>
      <c r="DWV23" s="187"/>
      <c r="EGG23" s="167"/>
      <c r="EGH23" s="64"/>
      <c r="EGI23" s="64"/>
      <c r="EGJ23" s="65"/>
      <c r="EGK23" s="64"/>
      <c r="EGL23" s="190"/>
      <c r="EGM23" s="192"/>
      <c r="EGN23" s="190"/>
      <c r="EGO23" s="190"/>
      <c r="EGP23" s="148"/>
      <c r="EGQ23" s="186"/>
      <c r="EGR23" s="187"/>
      <c r="EQC23" s="167"/>
      <c r="EQD23" s="64"/>
      <c r="EQE23" s="64"/>
      <c r="EQF23" s="65"/>
      <c r="EQG23" s="64"/>
      <c r="EQH23" s="190"/>
      <c r="EQI23" s="192"/>
      <c r="EQJ23" s="190"/>
      <c r="EQK23" s="190"/>
      <c r="EQL23" s="148"/>
      <c r="EQM23" s="186"/>
      <c r="EQN23" s="187"/>
      <c r="EZY23" s="167"/>
      <c r="EZZ23" s="64"/>
      <c r="FAA23" s="64"/>
      <c r="FAB23" s="65"/>
      <c r="FAC23" s="64"/>
      <c r="FAD23" s="190"/>
      <c r="FAE23" s="192"/>
      <c r="FAF23" s="190"/>
      <c r="FAG23" s="190"/>
      <c r="FAH23" s="148"/>
      <c r="FAI23" s="186"/>
      <c r="FAJ23" s="187"/>
      <c r="FJU23" s="167"/>
      <c r="FJV23" s="64"/>
      <c r="FJW23" s="64"/>
      <c r="FJX23" s="65"/>
      <c r="FJY23" s="64"/>
      <c r="FJZ23" s="190"/>
      <c r="FKA23" s="192"/>
      <c r="FKB23" s="190"/>
      <c r="FKC23" s="190"/>
      <c r="FKD23" s="148"/>
      <c r="FKE23" s="186"/>
      <c r="FKF23" s="187"/>
      <c r="FTQ23" s="167"/>
      <c r="FTR23" s="64"/>
      <c r="FTS23" s="64"/>
      <c r="FTT23" s="65"/>
      <c r="FTU23" s="64"/>
      <c r="FTV23" s="190"/>
      <c r="FTW23" s="192"/>
      <c r="FTX23" s="190"/>
      <c r="FTY23" s="190"/>
      <c r="FTZ23" s="148"/>
      <c r="FUA23" s="186"/>
      <c r="FUB23" s="187"/>
      <c r="GDM23" s="167"/>
      <c r="GDN23" s="64"/>
      <c r="GDO23" s="64"/>
      <c r="GDP23" s="65"/>
      <c r="GDQ23" s="64"/>
      <c r="GDR23" s="190"/>
      <c r="GDS23" s="192"/>
      <c r="GDT23" s="190"/>
      <c r="GDU23" s="190"/>
      <c r="GDV23" s="148"/>
      <c r="GDW23" s="186"/>
      <c r="GDX23" s="187"/>
      <c r="GNI23" s="167"/>
      <c r="GNJ23" s="64"/>
      <c r="GNK23" s="64"/>
      <c r="GNL23" s="65"/>
      <c r="GNM23" s="64"/>
      <c r="GNN23" s="190"/>
      <c r="GNO23" s="192"/>
      <c r="GNP23" s="190"/>
      <c r="GNQ23" s="190"/>
      <c r="GNR23" s="148"/>
      <c r="GNS23" s="186"/>
      <c r="GNT23" s="187"/>
      <c r="GXE23" s="167"/>
      <c r="GXF23" s="64"/>
      <c r="GXG23" s="64"/>
      <c r="GXH23" s="65"/>
      <c r="GXI23" s="64"/>
      <c r="GXJ23" s="190"/>
      <c r="GXK23" s="192"/>
      <c r="GXL23" s="190"/>
      <c r="GXM23" s="190"/>
      <c r="GXN23" s="148"/>
      <c r="GXO23" s="186"/>
      <c r="GXP23" s="187"/>
      <c r="HHA23" s="167"/>
      <c r="HHB23" s="64"/>
      <c r="HHC23" s="64"/>
      <c r="HHD23" s="65"/>
      <c r="HHE23" s="64"/>
      <c r="HHF23" s="190"/>
      <c r="HHG23" s="192"/>
      <c r="HHH23" s="190"/>
      <c r="HHI23" s="190"/>
      <c r="HHJ23" s="148"/>
      <c r="HHK23" s="186"/>
      <c r="HHL23" s="187"/>
      <c r="HQW23" s="167"/>
      <c r="HQX23" s="64"/>
      <c r="HQY23" s="64"/>
      <c r="HQZ23" s="65"/>
      <c r="HRA23" s="64"/>
      <c r="HRB23" s="190"/>
      <c r="HRC23" s="192"/>
      <c r="HRD23" s="190"/>
      <c r="HRE23" s="190"/>
      <c r="HRF23" s="148"/>
      <c r="HRG23" s="186"/>
      <c r="HRH23" s="187"/>
      <c r="IAS23" s="167"/>
      <c r="IAT23" s="64"/>
      <c r="IAU23" s="64"/>
      <c r="IAV23" s="65"/>
      <c r="IAW23" s="64"/>
      <c r="IAX23" s="190"/>
      <c r="IAY23" s="192"/>
      <c r="IAZ23" s="190"/>
      <c r="IBA23" s="190"/>
      <c r="IBB23" s="148"/>
      <c r="IBC23" s="186"/>
      <c r="IBD23" s="187"/>
      <c r="IKO23" s="167"/>
      <c r="IKP23" s="64"/>
      <c r="IKQ23" s="64"/>
      <c r="IKR23" s="65"/>
      <c r="IKS23" s="64"/>
      <c r="IKT23" s="190"/>
      <c r="IKU23" s="192"/>
      <c r="IKV23" s="190"/>
      <c r="IKW23" s="190"/>
      <c r="IKX23" s="148"/>
      <c r="IKY23" s="186"/>
      <c r="IKZ23" s="187"/>
      <c r="IUK23" s="167"/>
      <c r="IUL23" s="64"/>
      <c r="IUM23" s="64"/>
      <c r="IUN23" s="65"/>
      <c r="IUO23" s="64"/>
      <c r="IUP23" s="190"/>
      <c r="IUQ23" s="192"/>
      <c r="IUR23" s="190"/>
      <c r="IUS23" s="190"/>
      <c r="IUT23" s="148"/>
      <c r="IUU23" s="186"/>
      <c r="IUV23" s="187"/>
      <c r="JEG23" s="167"/>
      <c r="JEH23" s="64"/>
      <c r="JEI23" s="64"/>
      <c r="JEJ23" s="65"/>
      <c r="JEK23" s="64"/>
      <c r="JEL23" s="190"/>
      <c r="JEM23" s="192"/>
      <c r="JEN23" s="190"/>
      <c r="JEO23" s="190"/>
      <c r="JEP23" s="148"/>
      <c r="JEQ23" s="186"/>
      <c r="JER23" s="187"/>
      <c r="JOC23" s="167"/>
      <c r="JOD23" s="64"/>
      <c r="JOE23" s="64"/>
      <c r="JOF23" s="65"/>
      <c r="JOG23" s="64"/>
      <c r="JOH23" s="190"/>
      <c r="JOI23" s="192"/>
      <c r="JOJ23" s="190"/>
      <c r="JOK23" s="190"/>
      <c r="JOL23" s="148"/>
      <c r="JOM23" s="186"/>
      <c r="JON23" s="187"/>
      <c r="JXY23" s="167"/>
      <c r="JXZ23" s="64"/>
      <c r="JYA23" s="64"/>
      <c r="JYB23" s="65"/>
      <c r="JYC23" s="64"/>
      <c r="JYD23" s="190"/>
      <c r="JYE23" s="192"/>
      <c r="JYF23" s="190"/>
      <c r="JYG23" s="190"/>
      <c r="JYH23" s="148"/>
      <c r="JYI23" s="186"/>
      <c r="JYJ23" s="187"/>
      <c r="KHU23" s="167"/>
      <c r="KHV23" s="64"/>
      <c r="KHW23" s="64"/>
      <c r="KHX23" s="65"/>
      <c r="KHY23" s="64"/>
      <c r="KHZ23" s="190"/>
      <c r="KIA23" s="192"/>
      <c r="KIB23" s="190"/>
      <c r="KIC23" s="190"/>
      <c r="KID23" s="148"/>
      <c r="KIE23" s="186"/>
      <c r="KIF23" s="187"/>
      <c r="KRQ23" s="167"/>
      <c r="KRR23" s="64"/>
      <c r="KRS23" s="64"/>
      <c r="KRT23" s="65"/>
      <c r="KRU23" s="64"/>
      <c r="KRV23" s="190"/>
      <c r="KRW23" s="192"/>
      <c r="KRX23" s="190"/>
      <c r="KRY23" s="190"/>
      <c r="KRZ23" s="148"/>
      <c r="KSA23" s="186"/>
      <c r="KSB23" s="187"/>
      <c r="LBM23" s="167"/>
      <c r="LBN23" s="64"/>
      <c r="LBO23" s="64"/>
      <c r="LBP23" s="65"/>
      <c r="LBQ23" s="64"/>
      <c r="LBR23" s="190"/>
      <c r="LBS23" s="192"/>
      <c r="LBT23" s="190"/>
      <c r="LBU23" s="190"/>
      <c r="LBV23" s="148"/>
      <c r="LBW23" s="186"/>
      <c r="LBX23" s="187"/>
      <c r="LLI23" s="167"/>
      <c r="LLJ23" s="64"/>
      <c r="LLK23" s="64"/>
      <c r="LLL23" s="65"/>
      <c r="LLM23" s="64"/>
      <c r="LLN23" s="190"/>
      <c r="LLO23" s="192"/>
      <c r="LLP23" s="190"/>
      <c r="LLQ23" s="190"/>
      <c r="LLR23" s="148"/>
      <c r="LLS23" s="186"/>
      <c r="LLT23" s="187"/>
      <c r="LVE23" s="167"/>
      <c r="LVF23" s="64"/>
      <c r="LVG23" s="64"/>
      <c r="LVH23" s="65"/>
      <c r="LVI23" s="64"/>
      <c r="LVJ23" s="190"/>
      <c r="LVK23" s="192"/>
      <c r="LVL23" s="190"/>
      <c r="LVM23" s="190"/>
      <c r="LVN23" s="148"/>
      <c r="LVO23" s="186"/>
      <c r="LVP23" s="187"/>
      <c r="MFA23" s="167"/>
      <c r="MFB23" s="64"/>
      <c r="MFC23" s="64"/>
      <c r="MFD23" s="65"/>
      <c r="MFE23" s="64"/>
      <c r="MFF23" s="190"/>
      <c r="MFG23" s="192"/>
      <c r="MFH23" s="190"/>
      <c r="MFI23" s="190"/>
      <c r="MFJ23" s="148"/>
      <c r="MFK23" s="186"/>
      <c r="MFL23" s="187"/>
      <c r="MOW23" s="167"/>
      <c r="MOX23" s="64"/>
      <c r="MOY23" s="64"/>
      <c r="MOZ23" s="65"/>
      <c r="MPA23" s="64"/>
      <c r="MPB23" s="190"/>
      <c r="MPC23" s="192"/>
      <c r="MPD23" s="190"/>
      <c r="MPE23" s="190"/>
      <c r="MPF23" s="148"/>
      <c r="MPG23" s="186"/>
      <c r="MPH23" s="187"/>
      <c r="MYS23" s="167"/>
      <c r="MYT23" s="64"/>
      <c r="MYU23" s="64"/>
      <c r="MYV23" s="65"/>
      <c r="MYW23" s="64"/>
      <c r="MYX23" s="190"/>
      <c r="MYY23" s="192"/>
      <c r="MYZ23" s="190"/>
      <c r="MZA23" s="190"/>
      <c r="MZB23" s="148"/>
      <c r="MZC23" s="186"/>
      <c r="MZD23" s="187"/>
      <c r="NIO23" s="167"/>
      <c r="NIP23" s="64"/>
      <c r="NIQ23" s="64"/>
      <c r="NIR23" s="65"/>
      <c r="NIS23" s="64"/>
      <c r="NIT23" s="190"/>
      <c r="NIU23" s="192"/>
      <c r="NIV23" s="190"/>
      <c r="NIW23" s="190"/>
      <c r="NIX23" s="148"/>
      <c r="NIY23" s="186"/>
      <c r="NIZ23" s="187"/>
      <c r="NSK23" s="167"/>
      <c r="NSL23" s="64"/>
      <c r="NSM23" s="64"/>
      <c r="NSN23" s="65"/>
      <c r="NSO23" s="64"/>
      <c r="NSP23" s="190"/>
      <c r="NSQ23" s="192"/>
      <c r="NSR23" s="190"/>
      <c r="NSS23" s="190"/>
      <c r="NST23" s="148"/>
      <c r="NSU23" s="186"/>
      <c r="NSV23" s="187"/>
      <c r="OCG23" s="167"/>
      <c r="OCH23" s="64"/>
      <c r="OCI23" s="64"/>
      <c r="OCJ23" s="65"/>
      <c r="OCK23" s="64"/>
      <c r="OCL23" s="190"/>
      <c r="OCM23" s="192"/>
      <c r="OCN23" s="190"/>
      <c r="OCO23" s="190"/>
      <c r="OCP23" s="148"/>
      <c r="OCQ23" s="186"/>
      <c r="OCR23" s="187"/>
      <c r="OMC23" s="167"/>
      <c r="OMD23" s="64"/>
      <c r="OME23" s="64"/>
      <c r="OMF23" s="65"/>
      <c r="OMG23" s="64"/>
      <c r="OMH23" s="190"/>
      <c r="OMI23" s="192"/>
      <c r="OMJ23" s="190"/>
      <c r="OMK23" s="190"/>
      <c r="OML23" s="148"/>
      <c r="OMM23" s="186"/>
      <c r="OMN23" s="187"/>
      <c r="OVY23" s="167"/>
      <c r="OVZ23" s="64"/>
      <c r="OWA23" s="64"/>
      <c r="OWB23" s="65"/>
      <c r="OWC23" s="64"/>
      <c r="OWD23" s="190"/>
      <c r="OWE23" s="192"/>
      <c r="OWF23" s="190"/>
      <c r="OWG23" s="190"/>
      <c r="OWH23" s="148"/>
      <c r="OWI23" s="186"/>
      <c r="OWJ23" s="187"/>
      <c r="PFU23" s="167"/>
      <c r="PFV23" s="64"/>
      <c r="PFW23" s="64"/>
      <c r="PFX23" s="65"/>
      <c r="PFY23" s="64"/>
      <c r="PFZ23" s="190"/>
      <c r="PGA23" s="192"/>
      <c r="PGB23" s="190"/>
      <c r="PGC23" s="190"/>
      <c r="PGD23" s="148"/>
      <c r="PGE23" s="186"/>
      <c r="PGF23" s="187"/>
      <c r="PPQ23" s="167"/>
      <c r="PPR23" s="64"/>
      <c r="PPS23" s="64"/>
      <c r="PPT23" s="65"/>
      <c r="PPU23" s="64"/>
      <c r="PPV23" s="190"/>
      <c r="PPW23" s="192"/>
      <c r="PPX23" s="190"/>
      <c r="PPY23" s="190"/>
      <c r="PPZ23" s="148"/>
      <c r="PQA23" s="186"/>
      <c r="PQB23" s="187"/>
      <c r="PZM23" s="167"/>
      <c r="PZN23" s="64"/>
      <c r="PZO23" s="64"/>
      <c r="PZP23" s="65"/>
      <c r="PZQ23" s="64"/>
      <c r="PZR23" s="190"/>
      <c r="PZS23" s="192"/>
      <c r="PZT23" s="190"/>
      <c r="PZU23" s="190"/>
      <c r="PZV23" s="148"/>
      <c r="PZW23" s="186"/>
      <c r="PZX23" s="187"/>
      <c r="QJI23" s="167"/>
      <c r="QJJ23" s="64"/>
      <c r="QJK23" s="64"/>
      <c r="QJL23" s="65"/>
      <c r="QJM23" s="64"/>
      <c r="QJN23" s="190"/>
      <c r="QJO23" s="192"/>
      <c r="QJP23" s="190"/>
      <c r="QJQ23" s="190"/>
      <c r="QJR23" s="148"/>
      <c r="QJS23" s="186"/>
      <c r="QJT23" s="187"/>
      <c r="QTE23" s="167"/>
      <c r="QTF23" s="64"/>
      <c r="QTG23" s="64"/>
      <c r="QTH23" s="65"/>
      <c r="QTI23" s="64"/>
      <c r="QTJ23" s="190"/>
      <c r="QTK23" s="192"/>
      <c r="QTL23" s="190"/>
      <c r="QTM23" s="190"/>
      <c r="QTN23" s="148"/>
      <c r="QTO23" s="186"/>
      <c r="QTP23" s="187"/>
      <c r="RDA23" s="167"/>
      <c r="RDB23" s="64"/>
      <c r="RDC23" s="64"/>
      <c r="RDD23" s="65"/>
      <c r="RDE23" s="64"/>
      <c r="RDF23" s="190"/>
      <c r="RDG23" s="192"/>
      <c r="RDH23" s="190"/>
      <c r="RDI23" s="190"/>
      <c r="RDJ23" s="148"/>
      <c r="RDK23" s="186"/>
      <c r="RDL23" s="187"/>
      <c r="RMW23" s="167"/>
      <c r="RMX23" s="64"/>
      <c r="RMY23" s="64"/>
      <c r="RMZ23" s="65"/>
      <c r="RNA23" s="64"/>
      <c r="RNB23" s="190"/>
      <c r="RNC23" s="192"/>
      <c r="RND23" s="190"/>
      <c r="RNE23" s="190"/>
      <c r="RNF23" s="148"/>
      <c r="RNG23" s="186"/>
      <c r="RNH23" s="187"/>
      <c r="RWS23" s="167"/>
      <c r="RWT23" s="64"/>
      <c r="RWU23" s="64"/>
      <c r="RWV23" s="65"/>
      <c r="RWW23" s="64"/>
      <c r="RWX23" s="190"/>
      <c r="RWY23" s="192"/>
      <c r="RWZ23" s="190"/>
      <c r="RXA23" s="190"/>
      <c r="RXB23" s="148"/>
      <c r="RXC23" s="186"/>
      <c r="RXD23" s="187"/>
      <c r="SGO23" s="167"/>
      <c r="SGP23" s="64"/>
      <c r="SGQ23" s="64"/>
      <c r="SGR23" s="65"/>
      <c r="SGS23" s="64"/>
      <c r="SGT23" s="190"/>
      <c r="SGU23" s="192"/>
      <c r="SGV23" s="190"/>
      <c r="SGW23" s="190"/>
      <c r="SGX23" s="148"/>
      <c r="SGY23" s="186"/>
      <c r="SGZ23" s="187"/>
      <c r="SQK23" s="167"/>
      <c r="SQL23" s="64"/>
      <c r="SQM23" s="64"/>
      <c r="SQN23" s="65"/>
      <c r="SQO23" s="64"/>
      <c r="SQP23" s="190"/>
      <c r="SQQ23" s="192"/>
      <c r="SQR23" s="190"/>
      <c r="SQS23" s="190"/>
      <c r="SQT23" s="148"/>
      <c r="SQU23" s="186"/>
      <c r="SQV23" s="187"/>
      <c r="TAG23" s="167"/>
      <c r="TAH23" s="64"/>
      <c r="TAI23" s="64"/>
      <c r="TAJ23" s="65"/>
      <c r="TAK23" s="64"/>
      <c r="TAL23" s="190"/>
      <c r="TAM23" s="192"/>
      <c r="TAN23" s="190"/>
      <c r="TAO23" s="190"/>
      <c r="TAP23" s="148"/>
      <c r="TAQ23" s="186"/>
      <c r="TAR23" s="187"/>
      <c r="TKC23" s="167"/>
      <c r="TKD23" s="64"/>
      <c r="TKE23" s="64"/>
      <c r="TKF23" s="65"/>
      <c r="TKG23" s="64"/>
      <c r="TKH23" s="190"/>
      <c r="TKI23" s="192"/>
      <c r="TKJ23" s="190"/>
      <c r="TKK23" s="190"/>
      <c r="TKL23" s="148"/>
      <c r="TKM23" s="186"/>
      <c r="TKN23" s="187"/>
      <c r="TTY23" s="167"/>
      <c r="TTZ23" s="64"/>
      <c r="TUA23" s="64"/>
      <c r="TUB23" s="65"/>
      <c r="TUC23" s="64"/>
      <c r="TUD23" s="190"/>
      <c r="TUE23" s="192"/>
      <c r="TUF23" s="190"/>
      <c r="TUG23" s="190"/>
      <c r="TUH23" s="148"/>
      <c r="TUI23" s="186"/>
      <c r="TUJ23" s="187"/>
      <c r="UDU23" s="167"/>
      <c r="UDV23" s="64"/>
      <c r="UDW23" s="64"/>
      <c r="UDX23" s="65"/>
      <c r="UDY23" s="64"/>
      <c r="UDZ23" s="190"/>
      <c r="UEA23" s="192"/>
      <c r="UEB23" s="190"/>
      <c r="UEC23" s="190"/>
      <c r="UED23" s="148"/>
      <c r="UEE23" s="186"/>
      <c r="UEF23" s="187"/>
      <c r="UNQ23" s="167"/>
      <c r="UNR23" s="64"/>
      <c r="UNS23" s="64"/>
      <c r="UNT23" s="65"/>
      <c r="UNU23" s="64"/>
      <c r="UNV23" s="190"/>
      <c r="UNW23" s="192"/>
      <c r="UNX23" s="190"/>
      <c r="UNY23" s="190"/>
      <c r="UNZ23" s="148"/>
      <c r="UOA23" s="186"/>
      <c r="UOB23" s="187"/>
      <c r="UXM23" s="167"/>
      <c r="UXN23" s="64"/>
      <c r="UXO23" s="64"/>
      <c r="UXP23" s="65"/>
      <c r="UXQ23" s="64"/>
      <c r="UXR23" s="190"/>
      <c r="UXS23" s="192"/>
      <c r="UXT23" s="190"/>
      <c r="UXU23" s="190"/>
      <c r="UXV23" s="148"/>
      <c r="UXW23" s="186"/>
      <c r="UXX23" s="187"/>
      <c r="VHI23" s="167"/>
      <c r="VHJ23" s="64"/>
      <c r="VHK23" s="64"/>
      <c r="VHL23" s="65"/>
      <c r="VHM23" s="64"/>
      <c r="VHN23" s="190"/>
      <c r="VHO23" s="192"/>
      <c r="VHP23" s="190"/>
      <c r="VHQ23" s="190"/>
      <c r="VHR23" s="148"/>
      <c r="VHS23" s="186"/>
      <c r="VHT23" s="187"/>
      <c r="VRE23" s="167"/>
      <c r="VRF23" s="64"/>
      <c r="VRG23" s="64"/>
      <c r="VRH23" s="65"/>
      <c r="VRI23" s="64"/>
      <c r="VRJ23" s="190"/>
      <c r="VRK23" s="192"/>
      <c r="VRL23" s="190"/>
      <c r="VRM23" s="190"/>
      <c r="VRN23" s="148"/>
      <c r="VRO23" s="186"/>
      <c r="VRP23" s="187"/>
      <c r="WBA23" s="167"/>
      <c r="WBB23" s="64"/>
      <c r="WBC23" s="64"/>
      <c r="WBD23" s="65"/>
      <c r="WBE23" s="64"/>
      <c r="WBF23" s="190"/>
      <c r="WBG23" s="192"/>
      <c r="WBH23" s="190"/>
      <c r="WBI23" s="190"/>
      <c r="WBJ23" s="148"/>
      <c r="WBK23" s="186"/>
      <c r="WBL23" s="187"/>
      <c r="WKW23" s="167"/>
      <c r="WKX23" s="64"/>
      <c r="WKY23" s="64"/>
      <c r="WKZ23" s="65"/>
      <c r="WLA23" s="64"/>
      <c r="WLB23" s="190"/>
      <c r="WLC23" s="192"/>
      <c r="WLD23" s="190"/>
      <c r="WLE23" s="190"/>
      <c r="WLF23" s="148"/>
      <c r="WLG23" s="186"/>
      <c r="WLH23" s="187"/>
      <c r="WUS23" s="167"/>
      <c r="WUT23" s="64"/>
      <c r="WUU23" s="64"/>
      <c r="WUV23" s="65"/>
      <c r="WUW23" s="64"/>
      <c r="WUX23" s="190"/>
      <c r="WUY23" s="192"/>
      <c r="WUZ23" s="190"/>
      <c r="WVA23" s="190"/>
      <c r="WVB23" s="148"/>
      <c r="WVC23" s="186"/>
      <c r="WVD23" s="187"/>
    </row>
    <row r="24" customFormat="false" ht="22.5" hidden="false" customHeight="true" outlineLevel="0" collapsed="false">
      <c r="A24" s="196" t="s">
        <v>24874</v>
      </c>
      <c r="B24" s="197" t="s">
        <v>17173</v>
      </c>
      <c r="C24" s="197" t="s">
        <v>12836</v>
      </c>
      <c r="D24" s="188" t="s">
        <v>17174</v>
      </c>
      <c r="E24" s="189" t="s">
        <v>17175</v>
      </c>
      <c r="F24" s="190" t="n">
        <v>4800</v>
      </c>
      <c r="G24" s="191" t="n">
        <v>4.85</v>
      </c>
      <c r="H24" s="198" t="n">
        <v>6.02</v>
      </c>
      <c r="I24" s="198" t="n">
        <v>28896</v>
      </c>
      <c r="IG24" s="167"/>
      <c r="IH24" s="64"/>
      <c r="II24" s="64"/>
      <c r="IJ24" s="65"/>
      <c r="IK24" s="64"/>
      <c r="IL24" s="190"/>
      <c r="IM24" s="192"/>
      <c r="IN24" s="190"/>
      <c r="IO24" s="190"/>
      <c r="IP24" s="148"/>
      <c r="IQ24" s="186"/>
      <c r="IR24" s="187"/>
      <c r="SC24" s="167"/>
      <c r="SD24" s="64"/>
      <c r="SE24" s="64"/>
      <c r="SF24" s="65"/>
      <c r="SG24" s="64"/>
      <c r="SH24" s="190"/>
      <c r="SI24" s="192"/>
      <c r="SJ24" s="190"/>
      <c r="SK24" s="190"/>
      <c r="SL24" s="148"/>
      <c r="SM24" s="186"/>
      <c r="SN24" s="187"/>
      <c r="ABY24" s="167"/>
      <c r="ABZ24" s="64"/>
      <c r="ACA24" s="64"/>
      <c r="ACB24" s="65"/>
      <c r="ACC24" s="64"/>
      <c r="ACD24" s="190"/>
      <c r="ACE24" s="192"/>
      <c r="ACF24" s="190"/>
      <c r="ACG24" s="190"/>
      <c r="ACH24" s="148"/>
      <c r="ACI24" s="186"/>
      <c r="ACJ24" s="187"/>
      <c r="ALU24" s="167"/>
      <c r="ALV24" s="64"/>
      <c r="ALW24" s="64"/>
      <c r="ALX24" s="65"/>
      <c r="ALY24" s="64"/>
      <c r="ALZ24" s="190"/>
      <c r="AMA24" s="192"/>
      <c r="AMB24" s="190"/>
      <c r="AMC24" s="190"/>
      <c r="AMD24" s="148"/>
      <c r="AME24" s="186"/>
      <c r="AMF24" s="187"/>
      <c r="AVQ24" s="167"/>
      <c r="AVR24" s="64"/>
      <c r="AVS24" s="64"/>
      <c r="AVT24" s="65"/>
      <c r="AVU24" s="64"/>
      <c r="AVV24" s="190"/>
      <c r="AVW24" s="192"/>
      <c r="AVX24" s="190"/>
      <c r="AVY24" s="190"/>
      <c r="AVZ24" s="148"/>
      <c r="AWA24" s="186"/>
      <c r="AWB24" s="187"/>
      <c r="BFM24" s="167"/>
      <c r="BFN24" s="64"/>
      <c r="BFO24" s="64"/>
      <c r="BFP24" s="65"/>
      <c r="BFQ24" s="64"/>
      <c r="BFR24" s="190"/>
      <c r="BFS24" s="192"/>
      <c r="BFT24" s="190"/>
      <c r="BFU24" s="190"/>
      <c r="BFV24" s="148"/>
      <c r="BFW24" s="186"/>
      <c r="BFX24" s="187"/>
      <c r="BPI24" s="167"/>
      <c r="BPJ24" s="64"/>
      <c r="BPK24" s="64"/>
      <c r="BPL24" s="65"/>
      <c r="BPM24" s="64"/>
      <c r="BPN24" s="190"/>
      <c r="BPO24" s="192"/>
      <c r="BPP24" s="190"/>
      <c r="BPQ24" s="190"/>
      <c r="BPR24" s="148"/>
      <c r="BPS24" s="186"/>
      <c r="BPT24" s="187"/>
      <c r="BZE24" s="167"/>
      <c r="BZF24" s="64"/>
      <c r="BZG24" s="64"/>
      <c r="BZH24" s="65"/>
      <c r="BZI24" s="64"/>
      <c r="BZJ24" s="190"/>
      <c r="BZK24" s="192"/>
      <c r="BZL24" s="190"/>
      <c r="BZM24" s="190"/>
      <c r="BZN24" s="148"/>
      <c r="BZO24" s="186"/>
      <c r="BZP24" s="187"/>
      <c r="CJA24" s="167"/>
      <c r="CJB24" s="64"/>
      <c r="CJC24" s="64"/>
      <c r="CJD24" s="65"/>
      <c r="CJE24" s="64"/>
      <c r="CJF24" s="190"/>
      <c r="CJG24" s="192"/>
      <c r="CJH24" s="190"/>
      <c r="CJI24" s="190"/>
      <c r="CJJ24" s="148"/>
      <c r="CJK24" s="186"/>
      <c r="CJL24" s="187"/>
      <c r="CSW24" s="167"/>
      <c r="CSX24" s="64"/>
      <c r="CSY24" s="64"/>
      <c r="CSZ24" s="65"/>
      <c r="CTA24" s="64"/>
      <c r="CTB24" s="190"/>
      <c r="CTC24" s="192"/>
      <c r="CTD24" s="190"/>
      <c r="CTE24" s="190"/>
      <c r="CTF24" s="148"/>
      <c r="CTG24" s="186"/>
      <c r="CTH24" s="187"/>
      <c r="DCS24" s="167"/>
      <c r="DCT24" s="64"/>
      <c r="DCU24" s="64"/>
      <c r="DCV24" s="65"/>
      <c r="DCW24" s="64"/>
      <c r="DCX24" s="190"/>
      <c r="DCY24" s="192"/>
      <c r="DCZ24" s="190"/>
      <c r="DDA24" s="190"/>
      <c r="DDB24" s="148"/>
      <c r="DDC24" s="186"/>
      <c r="DDD24" s="187"/>
      <c r="DMO24" s="167"/>
      <c r="DMP24" s="64"/>
      <c r="DMQ24" s="64"/>
      <c r="DMR24" s="65"/>
      <c r="DMS24" s="64"/>
      <c r="DMT24" s="190"/>
      <c r="DMU24" s="192"/>
      <c r="DMV24" s="190"/>
      <c r="DMW24" s="190"/>
      <c r="DMX24" s="148"/>
      <c r="DMY24" s="186"/>
      <c r="DMZ24" s="187"/>
      <c r="DWK24" s="167"/>
      <c r="DWL24" s="64"/>
      <c r="DWM24" s="64"/>
      <c r="DWN24" s="65"/>
      <c r="DWO24" s="64"/>
      <c r="DWP24" s="190"/>
      <c r="DWQ24" s="192"/>
      <c r="DWR24" s="190"/>
      <c r="DWS24" s="190"/>
      <c r="DWT24" s="148"/>
      <c r="DWU24" s="186"/>
      <c r="DWV24" s="187"/>
      <c r="EGG24" s="167"/>
      <c r="EGH24" s="64"/>
      <c r="EGI24" s="64"/>
      <c r="EGJ24" s="65"/>
      <c r="EGK24" s="64"/>
      <c r="EGL24" s="190"/>
      <c r="EGM24" s="192"/>
      <c r="EGN24" s="190"/>
      <c r="EGO24" s="190"/>
      <c r="EGP24" s="148"/>
      <c r="EGQ24" s="186"/>
      <c r="EGR24" s="187"/>
      <c r="EQC24" s="167"/>
      <c r="EQD24" s="64"/>
      <c r="EQE24" s="64"/>
      <c r="EQF24" s="65"/>
      <c r="EQG24" s="64"/>
      <c r="EQH24" s="190"/>
      <c r="EQI24" s="192"/>
      <c r="EQJ24" s="190"/>
      <c r="EQK24" s="190"/>
      <c r="EQL24" s="148"/>
      <c r="EQM24" s="186"/>
      <c r="EQN24" s="187"/>
      <c r="EZY24" s="167"/>
      <c r="EZZ24" s="64"/>
      <c r="FAA24" s="64"/>
      <c r="FAB24" s="65"/>
      <c r="FAC24" s="64"/>
      <c r="FAD24" s="190"/>
      <c r="FAE24" s="192"/>
      <c r="FAF24" s="190"/>
      <c r="FAG24" s="190"/>
      <c r="FAH24" s="148"/>
      <c r="FAI24" s="186"/>
      <c r="FAJ24" s="187"/>
      <c r="FJU24" s="167"/>
      <c r="FJV24" s="64"/>
      <c r="FJW24" s="64"/>
      <c r="FJX24" s="65"/>
      <c r="FJY24" s="64"/>
      <c r="FJZ24" s="190"/>
      <c r="FKA24" s="192"/>
      <c r="FKB24" s="190"/>
      <c r="FKC24" s="190"/>
      <c r="FKD24" s="148"/>
      <c r="FKE24" s="186"/>
      <c r="FKF24" s="187"/>
      <c r="FTQ24" s="167"/>
      <c r="FTR24" s="64"/>
      <c r="FTS24" s="64"/>
      <c r="FTT24" s="65"/>
      <c r="FTU24" s="64"/>
      <c r="FTV24" s="190"/>
      <c r="FTW24" s="192"/>
      <c r="FTX24" s="190"/>
      <c r="FTY24" s="190"/>
      <c r="FTZ24" s="148"/>
      <c r="FUA24" s="186"/>
      <c r="FUB24" s="187"/>
      <c r="GDM24" s="167"/>
      <c r="GDN24" s="64"/>
      <c r="GDO24" s="64"/>
      <c r="GDP24" s="65"/>
      <c r="GDQ24" s="64"/>
      <c r="GDR24" s="190"/>
      <c r="GDS24" s="192"/>
      <c r="GDT24" s="190"/>
      <c r="GDU24" s="190"/>
      <c r="GDV24" s="148"/>
      <c r="GDW24" s="186"/>
      <c r="GDX24" s="187"/>
      <c r="GNI24" s="167"/>
      <c r="GNJ24" s="64"/>
      <c r="GNK24" s="64"/>
      <c r="GNL24" s="65"/>
      <c r="GNM24" s="64"/>
      <c r="GNN24" s="190"/>
      <c r="GNO24" s="192"/>
      <c r="GNP24" s="190"/>
      <c r="GNQ24" s="190"/>
      <c r="GNR24" s="148"/>
      <c r="GNS24" s="186"/>
      <c r="GNT24" s="187"/>
      <c r="GXE24" s="167"/>
      <c r="GXF24" s="64"/>
      <c r="GXG24" s="64"/>
      <c r="GXH24" s="65"/>
      <c r="GXI24" s="64"/>
      <c r="GXJ24" s="190"/>
      <c r="GXK24" s="192"/>
      <c r="GXL24" s="190"/>
      <c r="GXM24" s="190"/>
      <c r="GXN24" s="148"/>
      <c r="GXO24" s="186"/>
      <c r="GXP24" s="187"/>
      <c r="HHA24" s="167"/>
      <c r="HHB24" s="64"/>
      <c r="HHC24" s="64"/>
      <c r="HHD24" s="65"/>
      <c r="HHE24" s="64"/>
      <c r="HHF24" s="190"/>
      <c r="HHG24" s="192"/>
      <c r="HHH24" s="190"/>
      <c r="HHI24" s="190"/>
      <c r="HHJ24" s="148"/>
      <c r="HHK24" s="186"/>
      <c r="HHL24" s="187"/>
      <c r="HQW24" s="167"/>
      <c r="HQX24" s="64"/>
      <c r="HQY24" s="64"/>
      <c r="HQZ24" s="65"/>
      <c r="HRA24" s="64"/>
      <c r="HRB24" s="190"/>
      <c r="HRC24" s="192"/>
      <c r="HRD24" s="190"/>
      <c r="HRE24" s="190"/>
      <c r="HRF24" s="148"/>
      <c r="HRG24" s="186"/>
      <c r="HRH24" s="187"/>
      <c r="IAS24" s="167"/>
      <c r="IAT24" s="64"/>
      <c r="IAU24" s="64"/>
      <c r="IAV24" s="65"/>
      <c r="IAW24" s="64"/>
      <c r="IAX24" s="190"/>
      <c r="IAY24" s="192"/>
      <c r="IAZ24" s="190"/>
      <c r="IBA24" s="190"/>
      <c r="IBB24" s="148"/>
      <c r="IBC24" s="186"/>
      <c r="IBD24" s="187"/>
      <c r="IKO24" s="167"/>
      <c r="IKP24" s="64"/>
      <c r="IKQ24" s="64"/>
      <c r="IKR24" s="65"/>
      <c r="IKS24" s="64"/>
      <c r="IKT24" s="190"/>
      <c r="IKU24" s="192"/>
      <c r="IKV24" s="190"/>
      <c r="IKW24" s="190"/>
      <c r="IKX24" s="148"/>
      <c r="IKY24" s="186"/>
      <c r="IKZ24" s="187"/>
      <c r="IUK24" s="167"/>
      <c r="IUL24" s="64"/>
      <c r="IUM24" s="64"/>
      <c r="IUN24" s="65"/>
      <c r="IUO24" s="64"/>
      <c r="IUP24" s="190"/>
      <c r="IUQ24" s="192"/>
      <c r="IUR24" s="190"/>
      <c r="IUS24" s="190"/>
      <c r="IUT24" s="148"/>
      <c r="IUU24" s="186"/>
      <c r="IUV24" s="187"/>
      <c r="JEG24" s="167"/>
      <c r="JEH24" s="64"/>
      <c r="JEI24" s="64"/>
      <c r="JEJ24" s="65"/>
      <c r="JEK24" s="64"/>
      <c r="JEL24" s="190"/>
      <c r="JEM24" s="192"/>
      <c r="JEN24" s="190"/>
      <c r="JEO24" s="190"/>
      <c r="JEP24" s="148"/>
      <c r="JEQ24" s="186"/>
      <c r="JER24" s="187"/>
      <c r="JOC24" s="167"/>
      <c r="JOD24" s="64"/>
      <c r="JOE24" s="64"/>
      <c r="JOF24" s="65"/>
      <c r="JOG24" s="64"/>
      <c r="JOH24" s="190"/>
      <c r="JOI24" s="192"/>
      <c r="JOJ24" s="190"/>
      <c r="JOK24" s="190"/>
      <c r="JOL24" s="148"/>
      <c r="JOM24" s="186"/>
      <c r="JON24" s="187"/>
      <c r="JXY24" s="167"/>
      <c r="JXZ24" s="64"/>
      <c r="JYA24" s="64"/>
      <c r="JYB24" s="65"/>
      <c r="JYC24" s="64"/>
      <c r="JYD24" s="190"/>
      <c r="JYE24" s="192"/>
      <c r="JYF24" s="190"/>
      <c r="JYG24" s="190"/>
      <c r="JYH24" s="148"/>
      <c r="JYI24" s="186"/>
      <c r="JYJ24" s="187"/>
      <c r="KHU24" s="167"/>
      <c r="KHV24" s="64"/>
      <c r="KHW24" s="64"/>
      <c r="KHX24" s="65"/>
      <c r="KHY24" s="64"/>
      <c r="KHZ24" s="190"/>
      <c r="KIA24" s="192"/>
      <c r="KIB24" s="190"/>
      <c r="KIC24" s="190"/>
      <c r="KID24" s="148"/>
      <c r="KIE24" s="186"/>
      <c r="KIF24" s="187"/>
      <c r="KRQ24" s="167"/>
      <c r="KRR24" s="64"/>
      <c r="KRS24" s="64"/>
      <c r="KRT24" s="65"/>
      <c r="KRU24" s="64"/>
      <c r="KRV24" s="190"/>
      <c r="KRW24" s="192"/>
      <c r="KRX24" s="190"/>
      <c r="KRY24" s="190"/>
      <c r="KRZ24" s="148"/>
      <c r="KSA24" s="186"/>
      <c r="KSB24" s="187"/>
      <c r="LBM24" s="167"/>
      <c r="LBN24" s="64"/>
      <c r="LBO24" s="64"/>
      <c r="LBP24" s="65"/>
      <c r="LBQ24" s="64"/>
      <c r="LBR24" s="190"/>
      <c r="LBS24" s="192"/>
      <c r="LBT24" s="190"/>
      <c r="LBU24" s="190"/>
      <c r="LBV24" s="148"/>
      <c r="LBW24" s="186"/>
      <c r="LBX24" s="187"/>
      <c r="LLI24" s="167"/>
      <c r="LLJ24" s="64"/>
      <c r="LLK24" s="64"/>
      <c r="LLL24" s="65"/>
      <c r="LLM24" s="64"/>
      <c r="LLN24" s="190"/>
      <c r="LLO24" s="192"/>
      <c r="LLP24" s="190"/>
      <c r="LLQ24" s="190"/>
      <c r="LLR24" s="148"/>
      <c r="LLS24" s="186"/>
      <c r="LLT24" s="187"/>
      <c r="LVE24" s="167"/>
      <c r="LVF24" s="64"/>
      <c r="LVG24" s="64"/>
      <c r="LVH24" s="65"/>
      <c r="LVI24" s="64"/>
      <c r="LVJ24" s="190"/>
      <c r="LVK24" s="192"/>
      <c r="LVL24" s="190"/>
      <c r="LVM24" s="190"/>
      <c r="LVN24" s="148"/>
      <c r="LVO24" s="186"/>
      <c r="LVP24" s="187"/>
      <c r="MFA24" s="167"/>
      <c r="MFB24" s="64"/>
      <c r="MFC24" s="64"/>
      <c r="MFD24" s="65"/>
      <c r="MFE24" s="64"/>
      <c r="MFF24" s="190"/>
      <c r="MFG24" s="192"/>
      <c r="MFH24" s="190"/>
      <c r="MFI24" s="190"/>
      <c r="MFJ24" s="148"/>
      <c r="MFK24" s="186"/>
      <c r="MFL24" s="187"/>
      <c r="MOW24" s="167"/>
      <c r="MOX24" s="64"/>
      <c r="MOY24" s="64"/>
      <c r="MOZ24" s="65"/>
      <c r="MPA24" s="64"/>
      <c r="MPB24" s="190"/>
      <c r="MPC24" s="192"/>
      <c r="MPD24" s="190"/>
      <c r="MPE24" s="190"/>
      <c r="MPF24" s="148"/>
      <c r="MPG24" s="186"/>
      <c r="MPH24" s="187"/>
      <c r="MYS24" s="167"/>
      <c r="MYT24" s="64"/>
      <c r="MYU24" s="64"/>
      <c r="MYV24" s="65"/>
      <c r="MYW24" s="64"/>
      <c r="MYX24" s="190"/>
      <c r="MYY24" s="192"/>
      <c r="MYZ24" s="190"/>
      <c r="MZA24" s="190"/>
      <c r="MZB24" s="148"/>
      <c r="MZC24" s="186"/>
      <c r="MZD24" s="187"/>
      <c r="NIO24" s="167"/>
      <c r="NIP24" s="64"/>
      <c r="NIQ24" s="64"/>
      <c r="NIR24" s="65"/>
      <c r="NIS24" s="64"/>
      <c r="NIT24" s="190"/>
      <c r="NIU24" s="192"/>
      <c r="NIV24" s="190"/>
      <c r="NIW24" s="190"/>
      <c r="NIX24" s="148"/>
      <c r="NIY24" s="186"/>
      <c r="NIZ24" s="187"/>
      <c r="NSK24" s="167"/>
      <c r="NSL24" s="64"/>
      <c r="NSM24" s="64"/>
      <c r="NSN24" s="65"/>
      <c r="NSO24" s="64"/>
      <c r="NSP24" s="190"/>
      <c r="NSQ24" s="192"/>
      <c r="NSR24" s="190"/>
      <c r="NSS24" s="190"/>
      <c r="NST24" s="148"/>
      <c r="NSU24" s="186"/>
      <c r="NSV24" s="187"/>
      <c r="OCG24" s="167"/>
      <c r="OCH24" s="64"/>
      <c r="OCI24" s="64"/>
      <c r="OCJ24" s="65"/>
      <c r="OCK24" s="64"/>
      <c r="OCL24" s="190"/>
      <c r="OCM24" s="192"/>
      <c r="OCN24" s="190"/>
      <c r="OCO24" s="190"/>
      <c r="OCP24" s="148"/>
      <c r="OCQ24" s="186"/>
      <c r="OCR24" s="187"/>
      <c r="OMC24" s="167"/>
      <c r="OMD24" s="64"/>
      <c r="OME24" s="64"/>
      <c r="OMF24" s="65"/>
      <c r="OMG24" s="64"/>
      <c r="OMH24" s="190"/>
      <c r="OMI24" s="192"/>
      <c r="OMJ24" s="190"/>
      <c r="OMK24" s="190"/>
      <c r="OML24" s="148"/>
      <c r="OMM24" s="186"/>
      <c r="OMN24" s="187"/>
      <c r="OVY24" s="167"/>
      <c r="OVZ24" s="64"/>
      <c r="OWA24" s="64"/>
      <c r="OWB24" s="65"/>
      <c r="OWC24" s="64"/>
      <c r="OWD24" s="190"/>
      <c r="OWE24" s="192"/>
      <c r="OWF24" s="190"/>
      <c r="OWG24" s="190"/>
      <c r="OWH24" s="148"/>
      <c r="OWI24" s="186"/>
      <c r="OWJ24" s="187"/>
      <c r="PFU24" s="167"/>
      <c r="PFV24" s="64"/>
      <c r="PFW24" s="64"/>
      <c r="PFX24" s="65"/>
      <c r="PFY24" s="64"/>
      <c r="PFZ24" s="190"/>
      <c r="PGA24" s="192"/>
      <c r="PGB24" s="190"/>
      <c r="PGC24" s="190"/>
      <c r="PGD24" s="148"/>
      <c r="PGE24" s="186"/>
      <c r="PGF24" s="187"/>
      <c r="PPQ24" s="167"/>
      <c r="PPR24" s="64"/>
      <c r="PPS24" s="64"/>
      <c r="PPT24" s="65"/>
      <c r="PPU24" s="64"/>
      <c r="PPV24" s="190"/>
      <c r="PPW24" s="192"/>
      <c r="PPX24" s="190"/>
      <c r="PPY24" s="190"/>
      <c r="PPZ24" s="148"/>
      <c r="PQA24" s="186"/>
      <c r="PQB24" s="187"/>
      <c r="PZM24" s="167"/>
      <c r="PZN24" s="64"/>
      <c r="PZO24" s="64"/>
      <c r="PZP24" s="65"/>
      <c r="PZQ24" s="64"/>
      <c r="PZR24" s="190"/>
      <c r="PZS24" s="192"/>
      <c r="PZT24" s="190"/>
      <c r="PZU24" s="190"/>
      <c r="PZV24" s="148"/>
      <c r="PZW24" s="186"/>
      <c r="PZX24" s="187"/>
      <c r="QJI24" s="167"/>
      <c r="QJJ24" s="64"/>
      <c r="QJK24" s="64"/>
      <c r="QJL24" s="65"/>
      <c r="QJM24" s="64"/>
      <c r="QJN24" s="190"/>
      <c r="QJO24" s="192"/>
      <c r="QJP24" s="190"/>
      <c r="QJQ24" s="190"/>
      <c r="QJR24" s="148"/>
      <c r="QJS24" s="186"/>
      <c r="QJT24" s="187"/>
      <c r="QTE24" s="167"/>
      <c r="QTF24" s="64"/>
      <c r="QTG24" s="64"/>
      <c r="QTH24" s="65"/>
      <c r="QTI24" s="64"/>
      <c r="QTJ24" s="190"/>
      <c r="QTK24" s="192"/>
      <c r="QTL24" s="190"/>
      <c r="QTM24" s="190"/>
      <c r="QTN24" s="148"/>
      <c r="QTO24" s="186"/>
      <c r="QTP24" s="187"/>
      <c r="RDA24" s="167"/>
      <c r="RDB24" s="64"/>
      <c r="RDC24" s="64"/>
      <c r="RDD24" s="65"/>
      <c r="RDE24" s="64"/>
      <c r="RDF24" s="190"/>
      <c r="RDG24" s="192"/>
      <c r="RDH24" s="190"/>
      <c r="RDI24" s="190"/>
      <c r="RDJ24" s="148"/>
      <c r="RDK24" s="186"/>
      <c r="RDL24" s="187"/>
      <c r="RMW24" s="167"/>
      <c r="RMX24" s="64"/>
      <c r="RMY24" s="64"/>
      <c r="RMZ24" s="65"/>
      <c r="RNA24" s="64"/>
      <c r="RNB24" s="190"/>
      <c r="RNC24" s="192"/>
      <c r="RND24" s="190"/>
      <c r="RNE24" s="190"/>
      <c r="RNF24" s="148"/>
      <c r="RNG24" s="186"/>
      <c r="RNH24" s="187"/>
      <c r="RWS24" s="167"/>
      <c r="RWT24" s="64"/>
      <c r="RWU24" s="64"/>
      <c r="RWV24" s="65"/>
      <c r="RWW24" s="64"/>
      <c r="RWX24" s="190"/>
      <c r="RWY24" s="192"/>
      <c r="RWZ24" s="190"/>
      <c r="RXA24" s="190"/>
      <c r="RXB24" s="148"/>
      <c r="RXC24" s="186"/>
      <c r="RXD24" s="187"/>
      <c r="SGO24" s="167"/>
      <c r="SGP24" s="64"/>
      <c r="SGQ24" s="64"/>
      <c r="SGR24" s="65"/>
      <c r="SGS24" s="64"/>
      <c r="SGT24" s="190"/>
      <c r="SGU24" s="192"/>
      <c r="SGV24" s="190"/>
      <c r="SGW24" s="190"/>
      <c r="SGX24" s="148"/>
      <c r="SGY24" s="186"/>
      <c r="SGZ24" s="187"/>
      <c r="SQK24" s="167"/>
      <c r="SQL24" s="64"/>
      <c r="SQM24" s="64"/>
      <c r="SQN24" s="65"/>
      <c r="SQO24" s="64"/>
      <c r="SQP24" s="190"/>
      <c r="SQQ24" s="192"/>
      <c r="SQR24" s="190"/>
      <c r="SQS24" s="190"/>
      <c r="SQT24" s="148"/>
      <c r="SQU24" s="186"/>
      <c r="SQV24" s="187"/>
      <c r="TAG24" s="167"/>
      <c r="TAH24" s="64"/>
      <c r="TAI24" s="64"/>
      <c r="TAJ24" s="65"/>
      <c r="TAK24" s="64"/>
      <c r="TAL24" s="190"/>
      <c r="TAM24" s="192"/>
      <c r="TAN24" s="190"/>
      <c r="TAO24" s="190"/>
      <c r="TAP24" s="148"/>
      <c r="TAQ24" s="186"/>
      <c r="TAR24" s="187"/>
      <c r="TKC24" s="167"/>
      <c r="TKD24" s="64"/>
      <c r="TKE24" s="64"/>
      <c r="TKF24" s="65"/>
      <c r="TKG24" s="64"/>
      <c r="TKH24" s="190"/>
      <c r="TKI24" s="192"/>
      <c r="TKJ24" s="190"/>
      <c r="TKK24" s="190"/>
      <c r="TKL24" s="148"/>
      <c r="TKM24" s="186"/>
      <c r="TKN24" s="187"/>
      <c r="TTY24" s="167"/>
      <c r="TTZ24" s="64"/>
      <c r="TUA24" s="64"/>
      <c r="TUB24" s="65"/>
      <c r="TUC24" s="64"/>
      <c r="TUD24" s="190"/>
      <c r="TUE24" s="192"/>
      <c r="TUF24" s="190"/>
      <c r="TUG24" s="190"/>
      <c r="TUH24" s="148"/>
      <c r="TUI24" s="186"/>
      <c r="TUJ24" s="187"/>
      <c r="UDU24" s="167"/>
      <c r="UDV24" s="64"/>
      <c r="UDW24" s="64"/>
      <c r="UDX24" s="65"/>
      <c r="UDY24" s="64"/>
      <c r="UDZ24" s="190"/>
      <c r="UEA24" s="192"/>
      <c r="UEB24" s="190"/>
      <c r="UEC24" s="190"/>
      <c r="UED24" s="148"/>
      <c r="UEE24" s="186"/>
      <c r="UEF24" s="187"/>
      <c r="UNQ24" s="167"/>
      <c r="UNR24" s="64"/>
      <c r="UNS24" s="64"/>
      <c r="UNT24" s="65"/>
      <c r="UNU24" s="64"/>
      <c r="UNV24" s="190"/>
      <c r="UNW24" s="192"/>
      <c r="UNX24" s="190"/>
      <c r="UNY24" s="190"/>
      <c r="UNZ24" s="148"/>
      <c r="UOA24" s="186"/>
      <c r="UOB24" s="187"/>
      <c r="UXM24" s="167"/>
      <c r="UXN24" s="64"/>
      <c r="UXO24" s="64"/>
      <c r="UXP24" s="65"/>
      <c r="UXQ24" s="64"/>
      <c r="UXR24" s="190"/>
      <c r="UXS24" s="192"/>
      <c r="UXT24" s="190"/>
      <c r="UXU24" s="190"/>
      <c r="UXV24" s="148"/>
      <c r="UXW24" s="186"/>
      <c r="UXX24" s="187"/>
      <c r="VHI24" s="167"/>
      <c r="VHJ24" s="64"/>
      <c r="VHK24" s="64"/>
      <c r="VHL24" s="65"/>
      <c r="VHM24" s="64"/>
      <c r="VHN24" s="190"/>
      <c r="VHO24" s="192"/>
      <c r="VHP24" s="190"/>
      <c r="VHQ24" s="190"/>
      <c r="VHR24" s="148"/>
      <c r="VHS24" s="186"/>
      <c r="VHT24" s="187"/>
      <c r="VRE24" s="167"/>
      <c r="VRF24" s="64"/>
      <c r="VRG24" s="64"/>
      <c r="VRH24" s="65"/>
      <c r="VRI24" s="64"/>
      <c r="VRJ24" s="190"/>
      <c r="VRK24" s="192"/>
      <c r="VRL24" s="190"/>
      <c r="VRM24" s="190"/>
      <c r="VRN24" s="148"/>
      <c r="VRO24" s="186"/>
      <c r="VRP24" s="187"/>
      <c r="WBA24" s="167"/>
      <c r="WBB24" s="64"/>
      <c r="WBC24" s="64"/>
      <c r="WBD24" s="65"/>
      <c r="WBE24" s="64"/>
      <c r="WBF24" s="190"/>
      <c r="WBG24" s="192"/>
      <c r="WBH24" s="190"/>
      <c r="WBI24" s="190"/>
      <c r="WBJ24" s="148"/>
      <c r="WBK24" s="186"/>
      <c r="WBL24" s="187"/>
      <c r="WKW24" s="167"/>
      <c r="WKX24" s="64"/>
      <c r="WKY24" s="64"/>
      <c r="WKZ24" s="65"/>
      <c r="WLA24" s="64"/>
      <c r="WLB24" s="190"/>
      <c r="WLC24" s="192"/>
      <c r="WLD24" s="190"/>
      <c r="WLE24" s="190"/>
      <c r="WLF24" s="148"/>
      <c r="WLG24" s="186"/>
      <c r="WLH24" s="187"/>
      <c r="WUS24" s="167"/>
      <c r="WUT24" s="64"/>
      <c r="WUU24" s="64"/>
      <c r="WUV24" s="65"/>
      <c r="WUW24" s="64"/>
      <c r="WUX24" s="190"/>
      <c r="WUY24" s="192"/>
      <c r="WUZ24" s="190"/>
      <c r="WVA24" s="190"/>
      <c r="WVB24" s="148"/>
      <c r="WVC24" s="186"/>
      <c r="WVD24" s="187"/>
    </row>
    <row r="25" s="156" customFormat="true" ht="22.5" hidden="false" customHeight="true" outlineLevel="0" collapsed="false">
      <c r="A25" s="176" t="s">
        <v>24875</v>
      </c>
      <c r="B25" s="177"/>
      <c r="C25" s="177"/>
      <c r="D25" s="193" t="s">
        <v>24876</v>
      </c>
      <c r="E25" s="194"/>
      <c r="F25" s="179"/>
      <c r="G25" s="195"/>
      <c r="H25" s="179"/>
      <c r="I25" s="179" t="n">
        <v>1964.16</v>
      </c>
      <c r="J25" s="208"/>
      <c r="IG25" s="209"/>
      <c r="IH25" s="210"/>
      <c r="II25" s="210"/>
      <c r="IJ25" s="211"/>
      <c r="IK25" s="210"/>
      <c r="IL25" s="212"/>
      <c r="IM25" s="213"/>
      <c r="IN25" s="212"/>
      <c r="IO25" s="212"/>
      <c r="IP25" s="208"/>
      <c r="IQ25" s="214"/>
      <c r="IR25" s="215"/>
      <c r="SC25" s="209"/>
      <c r="SD25" s="210"/>
      <c r="SE25" s="210"/>
      <c r="SF25" s="211"/>
      <c r="SG25" s="210"/>
      <c r="SH25" s="212"/>
      <c r="SI25" s="213"/>
      <c r="SJ25" s="212"/>
      <c r="SK25" s="212"/>
      <c r="SL25" s="208"/>
      <c r="SM25" s="214"/>
      <c r="SN25" s="215"/>
      <c r="ABY25" s="209"/>
      <c r="ABZ25" s="210"/>
      <c r="ACA25" s="210"/>
      <c r="ACB25" s="211"/>
      <c r="ACC25" s="210"/>
      <c r="ACD25" s="212"/>
      <c r="ACE25" s="213"/>
      <c r="ACF25" s="212"/>
      <c r="ACG25" s="212"/>
      <c r="ACH25" s="208"/>
      <c r="ACI25" s="214"/>
      <c r="ACJ25" s="215"/>
      <c r="ALU25" s="209"/>
      <c r="ALV25" s="210"/>
      <c r="ALW25" s="210"/>
      <c r="ALX25" s="211"/>
      <c r="ALY25" s="210"/>
      <c r="ALZ25" s="212"/>
      <c r="AMA25" s="213"/>
      <c r="AMB25" s="212"/>
      <c r="AMC25" s="212"/>
      <c r="AMD25" s="208"/>
      <c r="AME25" s="214"/>
      <c r="AMF25" s="215"/>
      <c r="AVQ25" s="209"/>
      <c r="AVR25" s="210"/>
      <c r="AVS25" s="210"/>
      <c r="AVT25" s="211"/>
      <c r="AVU25" s="210"/>
      <c r="AVV25" s="212"/>
      <c r="AVW25" s="213"/>
      <c r="AVX25" s="212"/>
      <c r="AVY25" s="212"/>
      <c r="AVZ25" s="208"/>
      <c r="AWA25" s="214"/>
      <c r="AWB25" s="215"/>
      <c r="BFM25" s="209"/>
      <c r="BFN25" s="210"/>
      <c r="BFO25" s="210"/>
      <c r="BFP25" s="211"/>
      <c r="BFQ25" s="210"/>
      <c r="BFR25" s="212"/>
      <c r="BFS25" s="213"/>
      <c r="BFT25" s="212"/>
      <c r="BFU25" s="212"/>
      <c r="BFV25" s="208"/>
      <c r="BFW25" s="214"/>
      <c r="BFX25" s="215"/>
      <c r="BPI25" s="209"/>
      <c r="BPJ25" s="210"/>
      <c r="BPK25" s="210"/>
      <c r="BPL25" s="211"/>
      <c r="BPM25" s="210"/>
      <c r="BPN25" s="212"/>
      <c r="BPO25" s="213"/>
      <c r="BPP25" s="212"/>
      <c r="BPQ25" s="212"/>
      <c r="BPR25" s="208"/>
      <c r="BPS25" s="214"/>
      <c r="BPT25" s="215"/>
      <c r="BZE25" s="209"/>
      <c r="BZF25" s="210"/>
      <c r="BZG25" s="210"/>
      <c r="BZH25" s="211"/>
      <c r="BZI25" s="210"/>
      <c r="BZJ25" s="212"/>
      <c r="BZK25" s="213"/>
      <c r="BZL25" s="212"/>
      <c r="BZM25" s="212"/>
      <c r="BZN25" s="208"/>
      <c r="BZO25" s="214"/>
      <c r="BZP25" s="215"/>
      <c r="CJA25" s="209"/>
      <c r="CJB25" s="210"/>
      <c r="CJC25" s="210"/>
      <c r="CJD25" s="211"/>
      <c r="CJE25" s="210"/>
      <c r="CJF25" s="212"/>
      <c r="CJG25" s="213"/>
      <c r="CJH25" s="212"/>
      <c r="CJI25" s="212"/>
      <c r="CJJ25" s="208"/>
      <c r="CJK25" s="214"/>
      <c r="CJL25" s="215"/>
      <c r="CSW25" s="209"/>
      <c r="CSX25" s="210"/>
      <c r="CSY25" s="210"/>
      <c r="CSZ25" s="211"/>
      <c r="CTA25" s="210"/>
      <c r="CTB25" s="212"/>
      <c r="CTC25" s="213"/>
      <c r="CTD25" s="212"/>
      <c r="CTE25" s="212"/>
      <c r="CTF25" s="208"/>
      <c r="CTG25" s="214"/>
      <c r="CTH25" s="215"/>
      <c r="DCS25" s="209"/>
      <c r="DCT25" s="210"/>
      <c r="DCU25" s="210"/>
      <c r="DCV25" s="211"/>
      <c r="DCW25" s="210"/>
      <c r="DCX25" s="212"/>
      <c r="DCY25" s="213"/>
      <c r="DCZ25" s="212"/>
      <c r="DDA25" s="212"/>
      <c r="DDB25" s="208"/>
      <c r="DDC25" s="214"/>
      <c r="DDD25" s="215"/>
      <c r="DMO25" s="209"/>
      <c r="DMP25" s="210"/>
      <c r="DMQ25" s="210"/>
      <c r="DMR25" s="211"/>
      <c r="DMS25" s="210"/>
      <c r="DMT25" s="212"/>
      <c r="DMU25" s="213"/>
      <c r="DMV25" s="212"/>
      <c r="DMW25" s="212"/>
      <c r="DMX25" s="208"/>
      <c r="DMY25" s="214"/>
      <c r="DMZ25" s="215"/>
      <c r="DWK25" s="209"/>
      <c r="DWL25" s="210"/>
      <c r="DWM25" s="210"/>
      <c r="DWN25" s="211"/>
      <c r="DWO25" s="210"/>
      <c r="DWP25" s="212"/>
      <c r="DWQ25" s="213"/>
      <c r="DWR25" s="212"/>
      <c r="DWS25" s="212"/>
      <c r="DWT25" s="208"/>
      <c r="DWU25" s="214"/>
      <c r="DWV25" s="215"/>
      <c r="EGG25" s="209"/>
      <c r="EGH25" s="210"/>
      <c r="EGI25" s="210"/>
      <c r="EGJ25" s="211"/>
      <c r="EGK25" s="210"/>
      <c r="EGL25" s="212"/>
      <c r="EGM25" s="213"/>
      <c r="EGN25" s="212"/>
      <c r="EGO25" s="212"/>
      <c r="EGP25" s="208"/>
      <c r="EGQ25" s="214"/>
      <c r="EGR25" s="215"/>
      <c r="EQC25" s="209"/>
      <c r="EQD25" s="210"/>
      <c r="EQE25" s="210"/>
      <c r="EQF25" s="211"/>
      <c r="EQG25" s="210"/>
      <c r="EQH25" s="212"/>
      <c r="EQI25" s="213"/>
      <c r="EQJ25" s="212"/>
      <c r="EQK25" s="212"/>
      <c r="EQL25" s="208"/>
      <c r="EQM25" s="214"/>
      <c r="EQN25" s="215"/>
      <c r="EZY25" s="209"/>
      <c r="EZZ25" s="210"/>
      <c r="FAA25" s="210"/>
      <c r="FAB25" s="211"/>
      <c r="FAC25" s="210"/>
      <c r="FAD25" s="212"/>
      <c r="FAE25" s="213"/>
      <c r="FAF25" s="212"/>
      <c r="FAG25" s="212"/>
      <c r="FAH25" s="208"/>
      <c r="FAI25" s="214"/>
      <c r="FAJ25" s="215"/>
      <c r="FJU25" s="209"/>
      <c r="FJV25" s="210"/>
      <c r="FJW25" s="210"/>
      <c r="FJX25" s="211"/>
      <c r="FJY25" s="210"/>
      <c r="FJZ25" s="212"/>
      <c r="FKA25" s="213"/>
      <c r="FKB25" s="212"/>
      <c r="FKC25" s="212"/>
      <c r="FKD25" s="208"/>
      <c r="FKE25" s="214"/>
      <c r="FKF25" s="215"/>
      <c r="FTQ25" s="209"/>
      <c r="FTR25" s="210"/>
      <c r="FTS25" s="210"/>
      <c r="FTT25" s="211"/>
      <c r="FTU25" s="210"/>
      <c r="FTV25" s="212"/>
      <c r="FTW25" s="213"/>
      <c r="FTX25" s="212"/>
      <c r="FTY25" s="212"/>
      <c r="FTZ25" s="208"/>
      <c r="FUA25" s="214"/>
      <c r="FUB25" s="215"/>
      <c r="GDM25" s="209"/>
      <c r="GDN25" s="210"/>
      <c r="GDO25" s="210"/>
      <c r="GDP25" s="211"/>
      <c r="GDQ25" s="210"/>
      <c r="GDR25" s="212"/>
      <c r="GDS25" s="213"/>
      <c r="GDT25" s="212"/>
      <c r="GDU25" s="212"/>
      <c r="GDV25" s="208"/>
      <c r="GDW25" s="214"/>
      <c r="GDX25" s="215"/>
      <c r="GNI25" s="209"/>
      <c r="GNJ25" s="210"/>
      <c r="GNK25" s="210"/>
      <c r="GNL25" s="211"/>
      <c r="GNM25" s="210"/>
      <c r="GNN25" s="212"/>
      <c r="GNO25" s="213"/>
      <c r="GNP25" s="212"/>
      <c r="GNQ25" s="212"/>
      <c r="GNR25" s="208"/>
      <c r="GNS25" s="214"/>
      <c r="GNT25" s="215"/>
      <c r="GXE25" s="209"/>
      <c r="GXF25" s="210"/>
      <c r="GXG25" s="210"/>
      <c r="GXH25" s="211"/>
      <c r="GXI25" s="210"/>
      <c r="GXJ25" s="212"/>
      <c r="GXK25" s="213"/>
      <c r="GXL25" s="212"/>
      <c r="GXM25" s="212"/>
      <c r="GXN25" s="208"/>
      <c r="GXO25" s="214"/>
      <c r="GXP25" s="215"/>
      <c r="HHA25" s="209"/>
      <c r="HHB25" s="210"/>
      <c r="HHC25" s="210"/>
      <c r="HHD25" s="211"/>
      <c r="HHE25" s="210"/>
      <c r="HHF25" s="212"/>
      <c r="HHG25" s="213"/>
      <c r="HHH25" s="212"/>
      <c r="HHI25" s="212"/>
      <c r="HHJ25" s="208"/>
      <c r="HHK25" s="214"/>
      <c r="HHL25" s="215"/>
      <c r="HQW25" s="209"/>
      <c r="HQX25" s="210"/>
      <c r="HQY25" s="210"/>
      <c r="HQZ25" s="211"/>
      <c r="HRA25" s="210"/>
      <c r="HRB25" s="212"/>
      <c r="HRC25" s="213"/>
      <c r="HRD25" s="212"/>
      <c r="HRE25" s="212"/>
      <c r="HRF25" s="208"/>
      <c r="HRG25" s="214"/>
      <c r="HRH25" s="215"/>
      <c r="IAS25" s="209"/>
      <c r="IAT25" s="210"/>
      <c r="IAU25" s="210"/>
      <c r="IAV25" s="211"/>
      <c r="IAW25" s="210"/>
      <c r="IAX25" s="212"/>
      <c r="IAY25" s="213"/>
      <c r="IAZ25" s="212"/>
      <c r="IBA25" s="212"/>
      <c r="IBB25" s="208"/>
      <c r="IBC25" s="214"/>
      <c r="IBD25" s="215"/>
      <c r="IKO25" s="209"/>
      <c r="IKP25" s="210"/>
      <c r="IKQ25" s="210"/>
      <c r="IKR25" s="211"/>
      <c r="IKS25" s="210"/>
      <c r="IKT25" s="212"/>
      <c r="IKU25" s="213"/>
      <c r="IKV25" s="212"/>
      <c r="IKW25" s="212"/>
      <c r="IKX25" s="208"/>
      <c r="IKY25" s="214"/>
      <c r="IKZ25" s="215"/>
      <c r="IUK25" s="209"/>
      <c r="IUL25" s="210"/>
      <c r="IUM25" s="210"/>
      <c r="IUN25" s="211"/>
      <c r="IUO25" s="210"/>
      <c r="IUP25" s="212"/>
      <c r="IUQ25" s="213"/>
      <c r="IUR25" s="212"/>
      <c r="IUS25" s="212"/>
      <c r="IUT25" s="208"/>
      <c r="IUU25" s="214"/>
      <c r="IUV25" s="215"/>
      <c r="JEG25" s="209"/>
      <c r="JEH25" s="210"/>
      <c r="JEI25" s="210"/>
      <c r="JEJ25" s="211"/>
      <c r="JEK25" s="210"/>
      <c r="JEL25" s="212"/>
      <c r="JEM25" s="213"/>
      <c r="JEN25" s="212"/>
      <c r="JEO25" s="212"/>
      <c r="JEP25" s="208"/>
      <c r="JEQ25" s="214"/>
      <c r="JER25" s="215"/>
      <c r="JOC25" s="209"/>
      <c r="JOD25" s="210"/>
      <c r="JOE25" s="210"/>
      <c r="JOF25" s="211"/>
      <c r="JOG25" s="210"/>
      <c r="JOH25" s="212"/>
      <c r="JOI25" s="213"/>
      <c r="JOJ25" s="212"/>
      <c r="JOK25" s="212"/>
      <c r="JOL25" s="208"/>
      <c r="JOM25" s="214"/>
      <c r="JON25" s="215"/>
      <c r="JXY25" s="209"/>
      <c r="JXZ25" s="210"/>
      <c r="JYA25" s="210"/>
      <c r="JYB25" s="211"/>
      <c r="JYC25" s="210"/>
      <c r="JYD25" s="212"/>
      <c r="JYE25" s="213"/>
      <c r="JYF25" s="212"/>
      <c r="JYG25" s="212"/>
      <c r="JYH25" s="208"/>
      <c r="JYI25" s="214"/>
      <c r="JYJ25" s="215"/>
      <c r="KHU25" s="209"/>
      <c r="KHV25" s="210"/>
      <c r="KHW25" s="210"/>
      <c r="KHX25" s="211"/>
      <c r="KHY25" s="210"/>
      <c r="KHZ25" s="212"/>
      <c r="KIA25" s="213"/>
      <c r="KIB25" s="212"/>
      <c r="KIC25" s="212"/>
      <c r="KID25" s="208"/>
      <c r="KIE25" s="214"/>
      <c r="KIF25" s="215"/>
      <c r="KRQ25" s="209"/>
      <c r="KRR25" s="210"/>
      <c r="KRS25" s="210"/>
      <c r="KRT25" s="211"/>
      <c r="KRU25" s="210"/>
      <c r="KRV25" s="212"/>
      <c r="KRW25" s="213"/>
      <c r="KRX25" s="212"/>
      <c r="KRY25" s="212"/>
      <c r="KRZ25" s="208"/>
      <c r="KSA25" s="214"/>
      <c r="KSB25" s="215"/>
      <c r="LBM25" s="209"/>
      <c r="LBN25" s="210"/>
      <c r="LBO25" s="210"/>
      <c r="LBP25" s="211"/>
      <c r="LBQ25" s="210"/>
      <c r="LBR25" s="212"/>
      <c r="LBS25" s="213"/>
      <c r="LBT25" s="212"/>
      <c r="LBU25" s="212"/>
      <c r="LBV25" s="208"/>
      <c r="LBW25" s="214"/>
      <c r="LBX25" s="215"/>
      <c r="LLI25" s="209"/>
      <c r="LLJ25" s="210"/>
      <c r="LLK25" s="210"/>
      <c r="LLL25" s="211"/>
      <c r="LLM25" s="210"/>
      <c r="LLN25" s="212"/>
      <c r="LLO25" s="213"/>
      <c r="LLP25" s="212"/>
      <c r="LLQ25" s="212"/>
      <c r="LLR25" s="208"/>
      <c r="LLS25" s="214"/>
      <c r="LLT25" s="215"/>
      <c r="LVE25" s="209"/>
      <c r="LVF25" s="210"/>
      <c r="LVG25" s="210"/>
      <c r="LVH25" s="211"/>
      <c r="LVI25" s="210"/>
      <c r="LVJ25" s="212"/>
      <c r="LVK25" s="213"/>
      <c r="LVL25" s="212"/>
      <c r="LVM25" s="212"/>
      <c r="LVN25" s="208"/>
      <c r="LVO25" s="214"/>
      <c r="LVP25" s="215"/>
      <c r="MFA25" s="209"/>
      <c r="MFB25" s="210"/>
      <c r="MFC25" s="210"/>
      <c r="MFD25" s="211"/>
      <c r="MFE25" s="210"/>
      <c r="MFF25" s="212"/>
      <c r="MFG25" s="213"/>
      <c r="MFH25" s="212"/>
      <c r="MFI25" s="212"/>
      <c r="MFJ25" s="208"/>
      <c r="MFK25" s="214"/>
      <c r="MFL25" s="215"/>
      <c r="MOW25" s="209"/>
      <c r="MOX25" s="210"/>
      <c r="MOY25" s="210"/>
      <c r="MOZ25" s="211"/>
      <c r="MPA25" s="210"/>
      <c r="MPB25" s="212"/>
      <c r="MPC25" s="213"/>
      <c r="MPD25" s="212"/>
      <c r="MPE25" s="212"/>
      <c r="MPF25" s="208"/>
      <c r="MPG25" s="214"/>
      <c r="MPH25" s="215"/>
      <c r="MYS25" s="209"/>
      <c r="MYT25" s="210"/>
      <c r="MYU25" s="210"/>
      <c r="MYV25" s="211"/>
      <c r="MYW25" s="210"/>
      <c r="MYX25" s="212"/>
      <c r="MYY25" s="213"/>
      <c r="MYZ25" s="212"/>
      <c r="MZA25" s="212"/>
      <c r="MZB25" s="208"/>
      <c r="MZC25" s="214"/>
      <c r="MZD25" s="215"/>
      <c r="NIO25" s="209"/>
      <c r="NIP25" s="210"/>
      <c r="NIQ25" s="210"/>
      <c r="NIR25" s="211"/>
      <c r="NIS25" s="210"/>
      <c r="NIT25" s="212"/>
      <c r="NIU25" s="213"/>
      <c r="NIV25" s="212"/>
      <c r="NIW25" s="212"/>
      <c r="NIX25" s="208"/>
      <c r="NIY25" s="214"/>
      <c r="NIZ25" s="215"/>
      <c r="NSK25" s="209"/>
      <c r="NSL25" s="210"/>
      <c r="NSM25" s="210"/>
      <c r="NSN25" s="211"/>
      <c r="NSO25" s="210"/>
      <c r="NSP25" s="212"/>
      <c r="NSQ25" s="213"/>
      <c r="NSR25" s="212"/>
      <c r="NSS25" s="212"/>
      <c r="NST25" s="208"/>
      <c r="NSU25" s="214"/>
      <c r="NSV25" s="215"/>
      <c r="OCG25" s="209"/>
      <c r="OCH25" s="210"/>
      <c r="OCI25" s="210"/>
      <c r="OCJ25" s="211"/>
      <c r="OCK25" s="210"/>
      <c r="OCL25" s="212"/>
      <c r="OCM25" s="213"/>
      <c r="OCN25" s="212"/>
      <c r="OCO25" s="212"/>
      <c r="OCP25" s="208"/>
      <c r="OCQ25" s="214"/>
      <c r="OCR25" s="215"/>
      <c r="OMC25" s="209"/>
      <c r="OMD25" s="210"/>
      <c r="OME25" s="210"/>
      <c r="OMF25" s="211"/>
      <c r="OMG25" s="210"/>
      <c r="OMH25" s="212"/>
      <c r="OMI25" s="213"/>
      <c r="OMJ25" s="212"/>
      <c r="OMK25" s="212"/>
      <c r="OML25" s="208"/>
      <c r="OMM25" s="214"/>
      <c r="OMN25" s="215"/>
      <c r="OVY25" s="209"/>
      <c r="OVZ25" s="210"/>
      <c r="OWA25" s="210"/>
      <c r="OWB25" s="211"/>
      <c r="OWC25" s="210"/>
      <c r="OWD25" s="212"/>
      <c r="OWE25" s="213"/>
      <c r="OWF25" s="212"/>
      <c r="OWG25" s="212"/>
      <c r="OWH25" s="208"/>
      <c r="OWI25" s="214"/>
      <c r="OWJ25" s="215"/>
      <c r="PFU25" s="209"/>
      <c r="PFV25" s="210"/>
      <c r="PFW25" s="210"/>
      <c r="PFX25" s="211"/>
      <c r="PFY25" s="210"/>
      <c r="PFZ25" s="212"/>
      <c r="PGA25" s="213"/>
      <c r="PGB25" s="212"/>
      <c r="PGC25" s="212"/>
      <c r="PGD25" s="208"/>
      <c r="PGE25" s="214"/>
      <c r="PGF25" s="215"/>
      <c r="PPQ25" s="209"/>
      <c r="PPR25" s="210"/>
      <c r="PPS25" s="210"/>
      <c r="PPT25" s="211"/>
      <c r="PPU25" s="210"/>
      <c r="PPV25" s="212"/>
      <c r="PPW25" s="213"/>
      <c r="PPX25" s="212"/>
      <c r="PPY25" s="212"/>
      <c r="PPZ25" s="208"/>
      <c r="PQA25" s="214"/>
      <c r="PQB25" s="215"/>
      <c r="PZM25" s="209"/>
      <c r="PZN25" s="210"/>
      <c r="PZO25" s="210"/>
      <c r="PZP25" s="211"/>
      <c r="PZQ25" s="210"/>
      <c r="PZR25" s="212"/>
      <c r="PZS25" s="213"/>
      <c r="PZT25" s="212"/>
      <c r="PZU25" s="212"/>
      <c r="PZV25" s="208"/>
      <c r="PZW25" s="214"/>
      <c r="PZX25" s="215"/>
      <c r="QJI25" s="209"/>
      <c r="QJJ25" s="210"/>
      <c r="QJK25" s="210"/>
      <c r="QJL25" s="211"/>
      <c r="QJM25" s="210"/>
      <c r="QJN25" s="212"/>
      <c r="QJO25" s="213"/>
      <c r="QJP25" s="212"/>
      <c r="QJQ25" s="212"/>
      <c r="QJR25" s="208"/>
      <c r="QJS25" s="214"/>
      <c r="QJT25" s="215"/>
      <c r="QTE25" s="209"/>
      <c r="QTF25" s="210"/>
      <c r="QTG25" s="210"/>
      <c r="QTH25" s="211"/>
      <c r="QTI25" s="210"/>
      <c r="QTJ25" s="212"/>
      <c r="QTK25" s="213"/>
      <c r="QTL25" s="212"/>
      <c r="QTM25" s="212"/>
      <c r="QTN25" s="208"/>
      <c r="QTO25" s="214"/>
      <c r="QTP25" s="215"/>
      <c r="RDA25" s="209"/>
      <c r="RDB25" s="210"/>
      <c r="RDC25" s="210"/>
      <c r="RDD25" s="211"/>
      <c r="RDE25" s="210"/>
      <c r="RDF25" s="212"/>
      <c r="RDG25" s="213"/>
      <c r="RDH25" s="212"/>
      <c r="RDI25" s="212"/>
      <c r="RDJ25" s="208"/>
      <c r="RDK25" s="214"/>
      <c r="RDL25" s="215"/>
      <c r="RMW25" s="209"/>
      <c r="RMX25" s="210"/>
      <c r="RMY25" s="210"/>
      <c r="RMZ25" s="211"/>
      <c r="RNA25" s="210"/>
      <c r="RNB25" s="212"/>
      <c r="RNC25" s="213"/>
      <c r="RND25" s="212"/>
      <c r="RNE25" s="212"/>
      <c r="RNF25" s="208"/>
      <c r="RNG25" s="214"/>
      <c r="RNH25" s="215"/>
      <c r="RWS25" s="209"/>
      <c r="RWT25" s="210"/>
      <c r="RWU25" s="210"/>
      <c r="RWV25" s="211"/>
      <c r="RWW25" s="210"/>
      <c r="RWX25" s="212"/>
      <c r="RWY25" s="213"/>
      <c r="RWZ25" s="212"/>
      <c r="RXA25" s="212"/>
      <c r="RXB25" s="208"/>
      <c r="RXC25" s="214"/>
      <c r="RXD25" s="215"/>
      <c r="SGO25" s="209"/>
      <c r="SGP25" s="210"/>
      <c r="SGQ25" s="210"/>
      <c r="SGR25" s="211"/>
      <c r="SGS25" s="210"/>
      <c r="SGT25" s="212"/>
      <c r="SGU25" s="213"/>
      <c r="SGV25" s="212"/>
      <c r="SGW25" s="212"/>
      <c r="SGX25" s="208"/>
      <c r="SGY25" s="214"/>
      <c r="SGZ25" s="215"/>
      <c r="SQK25" s="209"/>
      <c r="SQL25" s="210"/>
      <c r="SQM25" s="210"/>
      <c r="SQN25" s="211"/>
      <c r="SQO25" s="210"/>
      <c r="SQP25" s="212"/>
      <c r="SQQ25" s="213"/>
      <c r="SQR25" s="212"/>
      <c r="SQS25" s="212"/>
      <c r="SQT25" s="208"/>
      <c r="SQU25" s="214"/>
      <c r="SQV25" s="215"/>
      <c r="TAG25" s="209"/>
      <c r="TAH25" s="210"/>
      <c r="TAI25" s="210"/>
      <c r="TAJ25" s="211"/>
      <c r="TAK25" s="210"/>
      <c r="TAL25" s="212"/>
      <c r="TAM25" s="213"/>
      <c r="TAN25" s="212"/>
      <c r="TAO25" s="212"/>
      <c r="TAP25" s="208"/>
      <c r="TAQ25" s="214"/>
      <c r="TAR25" s="215"/>
      <c r="TKC25" s="209"/>
      <c r="TKD25" s="210"/>
      <c r="TKE25" s="210"/>
      <c r="TKF25" s="211"/>
      <c r="TKG25" s="210"/>
      <c r="TKH25" s="212"/>
      <c r="TKI25" s="213"/>
      <c r="TKJ25" s="212"/>
      <c r="TKK25" s="212"/>
      <c r="TKL25" s="208"/>
      <c r="TKM25" s="214"/>
      <c r="TKN25" s="215"/>
      <c r="TTY25" s="209"/>
      <c r="TTZ25" s="210"/>
      <c r="TUA25" s="210"/>
      <c r="TUB25" s="211"/>
      <c r="TUC25" s="210"/>
      <c r="TUD25" s="212"/>
      <c r="TUE25" s="213"/>
      <c r="TUF25" s="212"/>
      <c r="TUG25" s="212"/>
      <c r="TUH25" s="208"/>
      <c r="TUI25" s="214"/>
      <c r="TUJ25" s="215"/>
      <c r="UDU25" s="209"/>
      <c r="UDV25" s="210"/>
      <c r="UDW25" s="210"/>
      <c r="UDX25" s="211"/>
      <c r="UDY25" s="210"/>
      <c r="UDZ25" s="212"/>
      <c r="UEA25" s="213"/>
      <c r="UEB25" s="212"/>
      <c r="UEC25" s="212"/>
      <c r="UED25" s="208"/>
      <c r="UEE25" s="214"/>
      <c r="UEF25" s="215"/>
      <c r="UNQ25" s="209"/>
      <c r="UNR25" s="210"/>
      <c r="UNS25" s="210"/>
      <c r="UNT25" s="211"/>
      <c r="UNU25" s="210"/>
      <c r="UNV25" s="212"/>
      <c r="UNW25" s="213"/>
      <c r="UNX25" s="212"/>
      <c r="UNY25" s="212"/>
      <c r="UNZ25" s="208"/>
      <c r="UOA25" s="214"/>
      <c r="UOB25" s="215"/>
      <c r="UXM25" s="209"/>
      <c r="UXN25" s="210"/>
      <c r="UXO25" s="210"/>
      <c r="UXP25" s="211"/>
      <c r="UXQ25" s="210"/>
      <c r="UXR25" s="212"/>
      <c r="UXS25" s="213"/>
      <c r="UXT25" s="212"/>
      <c r="UXU25" s="212"/>
      <c r="UXV25" s="208"/>
      <c r="UXW25" s="214"/>
      <c r="UXX25" s="215"/>
      <c r="VHI25" s="209"/>
      <c r="VHJ25" s="210"/>
      <c r="VHK25" s="210"/>
      <c r="VHL25" s="211"/>
      <c r="VHM25" s="210"/>
      <c r="VHN25" s="212"/>
      <c r="VHO25" s="213"/>
      <c r="VHP25" s="212"/>
      <c r="VHQ25" s="212"/>
      <c r="VHR25" s="208"/>
      <c r="VHS25" s="214"/>
      <c r="VHT25" s="215"/>
      <c r="VRE25" s="209"/>
      <c r="VRF25" s="210"/>
      <c r="VRG25" s="210"/>
      <c r="VRH25" s="211"/>
      <c r="VRI25" s="210"/>
      <c r="VRJ25" s="212"/>
      <c r="VRK25" s="213"/>
      <c r="VRL25" s="212"/>
      <c r="VRM25" s="212"/>
      <c r="VRN25" s="208"/>
      <c r="VRO25" s="214"/>
      <c r="VRP25" s="215"/>
      <c r="WBA25" s="209"/>
      <c r="WBB25" s="210"/>
      <c r="WBC25" s="210"/>
      <c r="WBD25" s="211"/>
      <c r="WBE25" s="210"/>
      <c r="WBF25" s="212"/>
      <c r="WBG25" s="213"/>
      <c r="WBH25" s="212"/>
      <c r="WBI25" s="212"/>
      <c r="WBJ25" s="208"/>
      <c r="WBK25" s="214"/>
      <c r="WBL25" s="215"/>
      <c r="WKW25" s="209"/>
      <c r="WKX25" s="210"/>
      <c r="WKY25" s="210"/>
      <c r="WKZ25" s="211"/>
      <c r="WLA25" s="210"/>
      <c r="WLB25" s="212"/>
      <c r="WLC25" s="213"/>
      <c r="WLD25" s="212"/>
      <c r="WLE25" s="212"/>
      <c r="WLF25" s="208"/>
      <c r="WLG25" s="214"/>
      <c r="WLH25" s="215"/>
      <c r="WUS25" s="209"/>
      <c r="WUT25" s="210"/>
      <c r="WUU25" s="210"/>
      <c r="WUV25" s="211"/>
      <c r="WUW25" s="210"/>
      <c r="WUX25" s="212"/>
      <c r="WUY25" s="213"/>
      <c r="WUZ25" s="212"/>
      <c r="WVA25" s="212"/>
      <c r="WVB25" s="208"/>
      <c r="WVC25" s="214"/>
      <c r="WVD25" s="215"/>
    </row>
    <row r="26" customFormat="false" ht="27.75" hidden="false" customHeight="true" outlineLevel="0" collapsed="false">
      <c r="A26" s="196" t="s">
        <v>24877</v>
      </c>
      <c r="B26" s="197" t="s">
        <v>17743</v>
      </c>
      <c r="C26" s="197" t="s">
        <v>24865</v>
      </c>
      <c r="D26" s="188" t="s">
        <v>17744</v>
      </c>
      <c r="E26" s="189" t="s">
        <v>15</v>
      </c>
      <c r="F26" s="190" t="n">
        <v>48</v>
      </c>
      <c r="G26" s="191" t="n">
        <v>32.93</v>
      </c>
      <c r="H26" s="198" t="n">
        <v>40.92</v>
      </c>
      <c r="I26" s="198" t="n">
        <v>1964.16</v>
      </c>
      <c r="IG26" s="167"/>
      <c r="IH26" s="64"/>
      <c r="II26" s="64"/>
      <c r="IJ26" s="65"/>
      <c r="IK26" s="64"/>
      <c r="IL26" s="190"/>
      <c r="IM26" s="192"/>
      <c r="IN26" s="190"/>
      <c r="IO26" s="190"/>
      <c r="IP26" s="148"/>
      <c r="IQ26" s="186"/>
      <c r="IR26" s="187"/>
      <c r="SC26" s="167"/>
      <c r="SD26" s="64"/>
      <c r="SE26" s="64"/>
      <c r="SF26" s="65"/>
      <c r="SG26" s="64"/>
      <c r="SH26" s="190"/>
      <c r="SI26" s="192"/>
      <c r="SJ26" s="190"/>
      <c r="SK26" s="190"/>
      <c r="SL26" s="148"/>
      <c r="SM26" s="186"/>
      <c r="SN26" s="187"/>
      <c r="ABY26" s="167"/>
      <c r="ABZ26" s="64"/>
      <c r="ACA26" s="64"/>
      <c r="ACB26" s="65"/>
      <c r="ACC26" s="64"/>
      <c r="ACD26" s="190"/>
      <c r="ACE26" s="192"/>
      <c r="ACF26" s="190"/>
      <c r="ACG26" s="190"/>
      <c r="ACH26" s="148"/>
      <c r="ACI26" s="186"/>
      <c r="ACJ26" s="187"/>
      <c r="ALU26" s="167"/>
      <c r="ALV26" s="64"/>
      <c r="ALW26" s="64"/>
      <c r="ALX26" s="65"/>
      <c r="ALY26" s="64"/>
      <c r="ALZ26" s="190"/>
      <c r="AMA26" s="192"/>
      <c r="AMB26" s="190"/>
      <c r="AMC26" s="190"/>
      <c r="AMD26" s="148"/>
      <c r="AME26" s="186"/>
      <c r="AMF26" s="187"/>
      <c r="AVQ26" s="167"/>
      <c r="AVR26" s="64"/>
      <c r="AVS26" s="64"/>
      <c r="AVT26" s="65"/>
      <c r="AVU26" s="64"/>
      <c r="AVV26" s="190"/>
      <c r="AVW26" s="192"/>
      <c r="AVX26" s="190"/>
      <c r="AVY26" s="190"/>
      <c r="AVZ26" s="148"/>
      <c r="AWA26" s="186"/>
      <c r="AWB26" s="187"/>
      <c r="BFM26" s="167"/>
      <c r="BFN26" s="64"/>
      <c r="BFO26" s="64"/>
      <c r="BFP26" s="65"/>
      <c r="BFQ26" s="64"/>
      <c r="BFR26" s="190"/>
      <c r="BFS26" s="192"/>
      <c r="BFT26" s="190"/>
      <c r="BFU26" s="190"/>
      <c r="BFV26" s="148"/>
      <c r="BFW26" s="186"/>
      <c r="BFX26" s="187"/>
      <c r="BPI26" s="167"/>
      <c r="BPJ26" s="64"/>
      <c r="BPK26" s="64"/>
      <c r="BPL26" s="65"/>
      <c r="BPM26" s="64"/>
      <c r="BPN26" s="190"/>
      <c r="BPO26" s="192"/>
      <c r="BPP26" s="190"/>
      <c r="BPQ26" s="190"/>
      <c r="BPR26" s="148"/>
      <c r="BPS26" s="186"/>
      <c r="BPT26" s="187"/>
      <c r="BZE26" s="167"/>
      <c r="BZF26" s="64"/>
      <c r="BZG26" s="64"/>
      <c r="BZH26" s="65"/>
      <c r="BZI26" s="64"/>
      <c r="BZJ26" s="190"/>
      <c r="BZK26" s="192"/>
      <c r="BZL26" s="190"/>
      <c r="BZM26" s="190"/>
      <c r="BZN26" s="148"/>
      <c r="BZO26" s="186"/>
      <c r="BZP26" s="187"/>
      <c r="CJA26" s="167"/>
      <c r="CJB26" s="64"/>
      <c r="CJC26" s="64"/>
      <c r="CJD26" s="65"/>
      <c r="CJE26" s="64"/>
      <c r="CJF26" s="190"/>
      <c r="CJG26" s="192"/>
      <c r="CJH26" s="190"/>
      <c r="CJI26" s="190"/>
      <c r="CJJ26" s="148"/>
      <c r="CJK26" s="186"/>
      <c r="CJL26" s="187"/>
      <c r="CSW26" s="167"/>
      <c r="CSX26" s="64"/>
      <c r="CSY26" s="64"/>
      <c r="CSZ26" s="65"/>
      <c r="CTA26" s="64"/>
      <c r="CTB26" s="190"/>
      <c r="CTC26" s="192"/>
      <c r="CTD26" s="190"/>
      <c r="CTE26" s="190"/>
      <c r="CTF26" s="148"/>
      <c r="CTG26" s="186"/>
      <c r="CTH26" s="187"/>
      <c r="DCS26" s="167"/>
      <c r="DCT26" s="64"/>
      <c r="DCU26" s="64"/>
      <c r="DCV26" s="65"/>
      <c r="DCW26" s="64"/>
      <c r="DCX26" s="190"/>
      <c r="DCY26" s="192"/>
      <c r="DCZ26" s="190"/>
      <c r="DDA26" s="190"/>
      <c r="DDB26" s="148"/>
      <c r="DDC26" s="186"/>
      <c r="DDD26" s="187"/>
      <c r="DMO26" s="167"/>
      <c r="DMP26" s="64"/>
      <c r="DMQ26" s="64"/>
      <c r="DMR26" s="65"/>
      <c r="DMS26" s="64"/>
      <c r="DMT26" s="190"/>
      <c r="DMU26" s="192"/>
      <c r="DMV26" s="190"/>
      <c r="DMW26" s="190"/>
      <c r="DMX26" s="148"/>
      <c r="DMY26" s="186"/>
      <c r="DMZ26" s="187"/>
      <c r="DWK26" s="167"/>
      <c r="DWL26" s="64"/>
      <c r="DWM26" s="64"/>
      <c r="DWN26" s="65"/>
      <c r="DWO26" s="64"/>
      <c r="DWP26" s="190"/>
      <c r="DWQ26" s="192"/>
      <c r="DWR26" s="190"/>
      <c r="DWS26" s="190"/>
      <c r="DWT26" s="148"/>
      <c r="DWU26" s="186"/>
      <c r="DWV26" s="187"/>
      <c r="EGG26" s="167"/>
      <c r="EGH26" s="64"/>
      <c r="EGI26" s="64"/>
      <c r="EGJ26" s="65"/>
      <c r="EGK26" s="64"/>
      <c r="EGL26" s="190"/>
      <c r="EGM26" s="192"/>
      <c r="EGN26" s="190"/>
      <c r="EGO26" s="190"/>
      <c r="EGP26" s="148"/>
      <c r="EGQ26" s="186"/>
      <c r="EGR26" s="187"/>
      <c r="EQC26" s="167"/>
      <c r="EQD26" s="64"/>
      <c r="EQE26" s="64"/>
      <c r="EQF26" s="65"/>
      <c r="EQG26" s="64"/>
      <c r="EQH26" s="190"/>
      <c r="EQI26" s="192"/>
      <c r="EQJ26" s="190"/>
      <c r="EQK26" s="190"/>
      <c r="EQL26" s="148"/>
      <c r="EQM26" s="186"/>
      <c r="EQN26" s="187"/>
      <c r="EZY26" s="167"/>
      <c r="EZZ26" s="64"/>
      <c r="FAA26" s="64"/>
      <c r="FAB26" s="65"/>
      <c r="FAC26" s="64"/>
      <c r="FAD26" s="190"/>
      <c r="FAE26" s="192"/>
      <c r="FAF26" s="190"/>
      <c r="FAG26" s="190"/>
      <c r="FAH26" s="148"/>
      <c r="FAI26" s="186"/>
      <c r="FAJ26" s="187"/>
      <c r="FJU26" s="167"/>
      <c r="FJV26" s="64"/>
      <c r="FJW26" s="64"/>
      <c r="FJX26" s="65"/>
      <c r="FJY26" s="64"/>
      <c r="FJZ26" s="190"/>
      <c r="FKA26" s="192"/>
      <c r="FKB26" s="190"/>
      <c r="FKC26" s="190"/>
      <c r="FKD26" s="148"/>
      <c r="FKE26" s="186"/>
      <c r="FKF26" s="187"/>
      <c r="FTQ26" s="167"/>
      <c r="FTR26" s="64"/>
      <c r="FTS26" s="64"/>
      <c r="FTT26" s="65"/>
      <c r="FTU26" s="64"/>
      <c r="FTV26" s="190"/>
      <c r="FTW26" s="192"/>
      <c r="FTX26" s="190"/>
      <c r="FTY26" s="190"/>
      <c r="FTZ26" s="148"/>
      <c r="FUA26" s="186"/>
      <c r="FUB26" s="187"/>
      <c r="GDM26" s="167"/>
      <c r="GDN26" s="64"/>
      <c r="GDO26" s="64"/>
      <c r="GDP26" s="65"/>
      <c r="GDQ26" s="64"/>
      <c r="GDR26" s="190"/>
      <c r="GDS26" s="192"/>
      <c r="GDT26" s="190"/>
      <c r="GDU26" s="190"/>
      <c r="GDV26" s="148"/>
      <c r="GDW26" s="186"/>
      <c r="GDX26" s="187"/>
      <c r="GNI26" s="167"/>
      <c r="GNJ26" s="64"/>
      <c r="GNK26" s="64"/>
      <c r="GNL26" s="65"/>
      <c r="GNM26" s="64"/>
      <c r="GNN26" s="190"/>
      <c r="GNO26" s="192"/>
      <c r="GNP26" s="190"/>
      <c r="GNQ26" s="190"/>
      <c r="GNR26" s="148"/>
      <c r="GNS26" s="186"/>
      <c r="GNT26" s="187"/>
      <c r="GXE26" s="167"/>
      <c r="GXF26" s="64"/>
      <c r="GXG26" s="64"/>
      <c r="GXH26" s="65"/>
      <c r="GXI26" s="64"/>
      <c r="GXJ26" s="190"/>
      <c r="GXK26" s="192"/>
      <c r="GXL26" s="190"/>
      <c r="GXM26" s="190"/>
      <c r="GXN26" s="148"/>
      <c r="GXO26" s="186"/>
      <c r="GXP26" s="187"/>
      <c r="HHA26" s="167"/>
      <c r="HHB26" s="64"/>
      <c r="HHC26" s="64"/>
      <c r="HHD26" s="65"/>
      <c r="HHE26" s="64"/>
      <c r="HHF26" s="190"/>
      <c r="HHG26" s="192"/>
      <c r="HHH26" s="190"/>
      <c r="HHI26" s="190"/>
      <c r="HHJ26" s="148"/>
      <c r="HHK26" s="186"/>
      <c r="HHL26" s="187"/>
      <c r="HQW26" s="167"/>
      <c r="HQX26" s="64"/>
      <c r="HQY26" s="64"/>
      <c r="HQZ26" s="65"/>
      <c r="HRA26" s="64"/>
      <c r="HRB26" s="190"/>
      <c r="HRC26" s="192"/>
      <c r="HRD26" s="190"/>
      <c r="HRE26" s="190"/>
      <c r="HRF26" s="148"/>
      <c r="HRG26" s="186"/>
      <c r="HRH26" s="187"/>
      <c r="IAS26" s="167"/>
      <c r="IAT26" s="64"/>
      <c r="IAU26" s="64"/>
      <c r="IAV26" s="65"/>
      <c r="IAW26" s="64"/>
      <c r="IAX26" s="190"/>
      <c r="IAY26" s="192"/>
      <c r="IAZ26" s="190"/>
      <c r="IBA26" s="190"/>
      <c r="IBB26" s="148"/>
      <c r="IBC26" s="186"/>
      <c r="IBD26" s="187"/>
      <c r="IKO26" s="167"/>
      <c r="IKP26" s="64"/>
      <c r="IKQ26" s="64"/>
      <c r="IKR26" s="65"/>
      <c r="IKS26" s="64"/>
      <c r="IKT26" s="190"/>
      <c r="IKU26" s="192"/>
      <c r="IKV26" s="190"/>
      <c r="IKW26" s="190"/>
      <c r="IKX26" s="148"/>
      <c r="IKY26" s="186"/>
      <c r="IKZ26" s="187"/>
      <c r="IUK26" s="167"/>
      <c r="IUL26" s="64"/>
      <c r="IUM26" s="64"/>
      <c r="IUN26" s="65"/>
      <c r="IUO26" s="64"/>
      <c r="IUP26" s="190"/>
      <c r="IUQ26" s="192"/>
      <c r="IUR26" s="190"/>
      <c r="IUS26" s="190"/>
      <c r="IUT26" s="148"/>
      <c r="IUU26" s="186"/>
      <c r="IUV26" s="187"/>
      <c r="JEG26" s="167"/>
      <c r="JEH26" s="64"/>
      <c r="JEI26" s="64"/>
      <c r="JEJ26" s="65"/>
      <c r="JEK26" s="64"/>
      <c r="JEL26" s="190"/>
      <c r="JEM26" s="192"/>
      <c r="JEN26" s="190"/>
      <c r="JEO26" s="190"/>
      <c r="JEP26" s="148"/>
      <c r="JEQ26" s="186"/>
      <c r="JER26" s="187"/>
      <c r="JOC26" s="167"/>
      <c r="JOD26" s="64"/>
      <c r="JOE26" s="64"/>
      <c r="JOF26" s="65"/>
      <c r="JOG26" s="64"/>
      <c r="JOH26" s="190"/>
      <c r="JOI26" s="192"/>
      <c r="JOJ26" s="190"/>
      <c r="JOK26" s="190"/>
      <c r="JOL26" s="148"/>
      <c r="JOM26" s="186"/>
      <c r="JON26" s="187"/>
      <c r="JXY26" s="167"/>
      <c r="JXZ26" s="64"/>
      <c r="JYA26" s="64"/>
      <c r="JYB26" s="65"/>
      <c r="JYC26" s="64"/>
      <c r="JYD26" s="190"/>
      <c r="JYE26" s="192"/>
      <c r="JYF26" s="190"/>
      <c r="JYG26" s="190"/>
      <c r="JYH26" s="148"/>
      <c r="JYI26" s="186"/>
      <c r="JYJ26" s="187"/>
      <c r="KHU26" s="167"/>
      <c r="KHV26" s="64"/>
      <c r="KHW26" s="64"/>
      <c r="KHX26" s="65"/>
      <c r="KHY26" s="64"/>
      <c r="KHZ26" s="190"/>
      <c r="KIA26" s="192"/>
      <c r="KIB26" s="190"/>
      <c r="KIC26" s="190"/>
      <c r="KID26" s="148"/>
      <c r="KIE26" s="186"/>
      <c r="KIF26" s="187"/>
      <c r="KRQ26" s="167"/>
      <c r="KRR26" s="64"/>
      <c r="KRS26" s="64"/>
      <c r="KRT26" s="65"/>
      <c r="KRU26" s="64"/>
      <c r="KRV26" s="190"/>
      <c r="KRW26" s="192"/>
      <c r="KRX26" s="190"/>
      <c r="KRY26" s="190"/>
      <c r="KRZ26" s="148"/>
      <c r="KSA26" s="186"/>
      <c r="KSB26" s="187"/>
      <c r="LBM26" s="167"/>
      <c r="LBN26" s="64"/>
      <c r="LBO26" s="64"/>
      <c r="LBP26" s="65"/>
      <c r="LBQ26" s="64"/>
      <c r="LBR26" s="190"/>
      <c r="LBS26" s="192"/>
      <c r="LBT26" s="190"/>
      <c r="LBU26" s="190"/>
      <c r="LBV26" s="148"/>
      <c r="LBW26" s="186"/>
      <c r="LBX26" s="187"/>
      <c r="LLI26" s="167"/>
      <c r="LLJ26" s="64"/>
      <c r="LLK26" s="64"/>
      <c r="LLL26" s="65"/>
      <c r="LLM26" s="64"/>
      <c r="LLN26" s="190"/>
      <c r="LLO26" s="192"/>
      <c r="LLP26" s="190"/>
      <c r="LLQ26" s="190"/>
      <c r="LLR26" s="148"/>
      <c r="LLS26" s="186"/>
      <c r="LLT26" s="187"/>
      <c r="LVE26" s="167"/>
      <c r="LVF26" s="64"/>
      <c r="LVG26" s="64"/>
      <c r="LVH26" s="65"/>
      <c r="LVI26" s="64"/>
      <c r="LVJ26" s="190"/>
      <c r="LVK26" s="192"/>
      <c r="LVL26" s="190"/>
      <c r="LVM26" s="190"/>
      <c r="LVN26" s="148"/>
      <c r="LVO26" s="186"/>
      <c r="LVP26" s="187"/>
      <c r="MFA26" s="167"/>
      <c r="MFB26" s="64"/>
      <c r="MFC26" s="64"/>
      <c r="MFD26" s="65"/>
      <c r="MFE26" s="64"/>
      <c r="MFF26" s="190"/>
      <c r="MFG26" s="192"/>
      <c r="MFH26" s="190"/>
      <c r="MFI26" s="190"/>
      <c r="MFJ26" s="148"/>
      <c r="MFK26" s="186"/>
      <c r="MFL26" s="187"/>
      <c r="MOW26" s="167"/>
      <c r="MOX26" s="64"/>
      <c r="MOY26" s="64"/>
      <c r="MOZ26" s="65"/>
      <c r="MPA26" s="64"/>
      <c r="MPB26" s="190"/>
      <c r="MPC26" s="192"/>
      <c r="MPD26" s="190"/>
      <c r="MPE26" s="190"/>
      <c r="MPF26" s="148"/>
      <c r="MPG26" s="186"/>
      <c r="MPH26" s="187"/>
      <c r="MYS26" s="167"/>
      <c r="MYT26" s="64"/>
      <c r="MYU26" s="64"/>
      <c r="MYV26" s="65"/>
      <c r="MYW26" s="64"/>
      <c r="MYX26" s="190"/>
      <c r="MYY26" s="192"/>
      <c r="MYZ26" s="190"/>
      <c r="MZA26" s="190"/>
      <c r="MZB26" s="148"/>
      <c r="MZC26" s="186"/>
      <c r="MZD26" s="187"/>
      <c r="NIO26" s="167"/>
      <c r="NIP26" s="64"/>
      <c r="NIQ26" s="64"/>
      <c r="NIR26" s="65"/>
      <c r="NIS26" s="64"/>
      <c r="NIT26" s="190"/>
      <c r="NIU26" s="192"/>
      <c r="NIV26" s="190"/>
      <c r="NIW26" s="190"/>
      <c r="NIX26" s="148"/>
      <c r="NIY26" s="186"/>
      <c r="NIZ26" s="187"/>
      <c r="NSK26" s="167"/>
      <c r="NSL26" s="64"/>
      <c r="NSM26" s="64"/>
      <c r="NSN26" s="65"/>
      <c r="NSO26" s="64"/>
      <c r="NSP26" s="190"/>
      <c r="NSQ26" s="192"/>
      <c r="NSR26" s="190"/>
      <c r="NSS26" s="190"/>
      <c r="NST26" s="148"/>
      <c r="NSU26" s="186"/>
      <c r="NSV26" s="187"/>
      <c r="OCG26" s="167"/>
      <c r="OCH26" s="64"/>
      <c r="OCI26" s="64"/>
      <c r="OCJ26" s="65"/>
      <c r="OCK26" s="64"/>
      <c r="OCL26" s="190"/>
      <c r="OCM26" s="192"/>
      <c r="OCN26" s="190"/>
      <c r="OCO26" s="190"/>
      <c r="OCP26" s="148"/>
      <c r="OCQ26" s="186"/>
      <c r="OCR26" s="187"/>
      <c r="OMC26" s="167"/>
      <c r="OMD26" s="64"/>
      <c r="OME26" s="64"/>
      <c r="OMF26" s="65"/>
      <c r="OMG26" s="64"/>
      <c r="OMH26" s="190"/>
      <c r="OMI26" s="192"/>
      <c r="OMJ26" s="190"/>
      <c r="OMK26" s="190"/>
      <c r="OML26" s="148"/>
      <c r="OMM26" s="186"/>
      <c r="OMN26" s="187"/>
      <c r="OVY26" s="167"/>
      <c r="OVZ26" s="64"/>
      <c r="OWA26" s="64"/>
      <c r="OWB26" s="65"/>
      <c r="OWC26" s="64"/>
      <c r="OWD26" s="190"/>
      <c r="OWE26" s="192"/>
      <c r="OWF26" s="190"/>
      <c r="OWG26" s="190"/>
      <c r="OWH26" s="148"/>
      <c r="OWI26" s="186"/>
      <c r="OWJ26" s="187"/>
      <c r="PFU26" s="167"/>
      <c r="PFV26" s="64"/>
      <c r="PFW26" s="64"/>
      <c r="PFX26" s="65"/>
      <c r="PFY26" s="64"/>
      <c r="PFZ26" s="190"/>
      <c r="PGA26" s="192"/>
      <c r="PGB26" s="190"/>
      <c r="PGC26" s="190"/>
      <c r="PGD26" s="148"/>
      <c r="PGE26" s="186"/>
      <c r="PGF26" s="187"/>
      <c r="PPQ26" s="167"/>
      <c r="PPR26" s="64"/>
      <c r="PPS26" s="64"/>
      <c r="PPT26" s="65"/>
      <c r="PPU26" s="64"/>
      <c r="PPV26" s="190"/>
      <c r="PPW26" s="192"/>
      <c r="PPX26" s="190"/>
      <c r="PPY26" s="190"/>
      <c r="PPZ26" s="148"/>
      <c r="PQA26" s="186"/>
      <c r="PQB26" s="187"/>
      <c r="PZM26" s="167"/>
      <c r="PZN26" s="64"/>
      <c r="PZO26" s="64"/>
      <c r="PZP26" s="65"/>
      <c r="PZQ26" s="64"/>
      <c r="PZR26" s="190"/>
      <c r="PZS26" s="192"/>
      <c r="PZT26" s="190"/>
      <c r="PZU26" s="190"/>
      <c r="PZV26" s="148"/>
      <c r="PZW26" s="186"/>
      <c r="PZX26" s="187"/>
      <c r="QJI26" s="167"/>
      <c r="QJJ26" s="64"/>
      <c r="QJK26" s="64"/>
      <c r="QJL26" s="65"/>
      <c r="QJM26" s="64"/>
      <c r="QJN26" s="190"/>
      <c r="QJO26" s="192"/>
      <c r="QJP26" s="190"/>
      <c r="QJQ26" s="190"/>
      <c r="QJR26" s="148"/>
      <c r="QJS26" s="186"/>
      <c r="QJT26" s="187"/>
      <c r="QTE26" s="167"/>
      <c r="QTF26" s="64"/>
      <c r="QTG26" s="64"/>
      <c r="QTH26" s="65"/>
      <c r="QTI26" s="64"/>
      <c r="QTJ26" s="190"/>
      <c r="QTK26" s="192"/>
      <c r="QTL26" s="190"/>
      <c r="QTM26" s="190"/>
      <c r="QTN26" s="148"/>
      <c r="QTO26" s="186"/>
      <c r="QTP26" s="187"/>
      <c r="RDA26" s="167"/>
      <c r="RDB26" s="64"/>
      <c r="RDC26" s="64"/>
      <c r="RDD26" s="65"/>
      <c r="RDE26" s="64"/>
      <c r="RDF26" s="190"/>
      <c r="RDG26" s="192"/>
      <c r="RDH26" s="190"/>
      <c r="RDI26" s="190"/>
      <c r="RDJ26" s="148"/>
      <c r="RDK26" s="186"/>
      <c r="RDL26" s="187"/>
      <c r="RMW26" s="167"/>
      <c r="RMX26" s="64"/>
      <c r="RMY26" s="64"/>
      <c r="RMZ26" s="65"/>
      <c r="RNA26" s="64"/>
      <c r="RNB26" s="190"/>
      <c r="RNC26" s="192"/>
      <c r="RND26" s="190"/>
      <c r="RNE26" s="190"/>
      <c r="RNF26" s="148"/>
      <c r="RNG26" s="186"/>
      <c r="RNH26" s="187"/>
      <c r="RWS26" s="167"/>
      <c r="RWT26" s="64"/>
      <c r="RWU26" s="64"/>
      <c r="RWV26" s="65"/>
      <c r="RWW26" s="64"/>
      <c r="RWX26" s="190"/>
      <c r="RWY26" s="192"/>
      <c r="RWZ26" s="190"/>
      <c r="RXA26" s="190"/>
      <c r="RXB26" s="148"/>
      <c r="RXC26" s="186"/>
      <c r="RXD26" s="187"/>
      <c r="SGO26" s="167"/>
      <c r="SGP26" s="64"/>
      <c r="SGQ26" s="64"/>
      <c r="SGR26" s="65"/>
      <c r="SGS26" s="64"/>
      <c r="SGT26" s="190"/>
      <c r="SGU26" s="192"/>
      <c r="SGV26" s="190"/>
      <c r="SGW26" s="190"/>
      <c r="SGX26" s="148"/>
      <c r="SGY26" s="186"/>
      <c r="SGZ26" s="187"/>
      <c r="SQK26" s="167"/>
      <c r="SQL26" s="64"/>
      <c r="SQM26" s="64"/>
      <c r="SQN26" s="65"/>
      <c r="SQO26" s="64"/>
      <c r="SQP26" s="190"/>
      <c r="SQQ26" s="192"/>
      <c r="SQR26" s="190"/>
      <c r="SQS26" s="190"/>
      <c r="SQT26" s="148"/>
      <c r="SQU26" s="186"/>
      <c r="SQV26" s="187"/>
      <c r="TAG26" s="167"/>
      <c r="TAH26" s="64"/>
      <c r="TAI26" s="64"/>
      <c r="TAJ26" s="65"/>
      <c r="TAK26" s="64"/>
      <c r="TAL26" s="190"/>
      <c r="TAM26" s="192"/>
      <c r="TAN26" s="190"/>
      <c r="TAO26" s="190"/>
      <c r="TAP26" s="148"/>
      <c r="TAQ26" s="186"/>
      <c r="TAR26" s="187"/>
      <c r="TKC26" s="167"/>
      <c r="TKD26" s="64"/>
      <c r="TKE26" s="64"/>
      <c r="TKF26" s="65"/>
      <c r="TKG26" s="64"/>
      <c r="TKH26" s="190"/>
      <c r="TKI26" s="192"/>
      <c r="TKJ26" s="190"/>
      <c r="TKK26" s="190"/>
      <c r="TKL26" s="148"/>
      <c r="TKM26" s="186"/>
      <c r="TKN26" s="187"/>
      <c r="TTY26" s="167"/>
      <c r="TTZ26" s="64"/>
      <c r="TUA26" s="64"/>
      <c r="TUB26" s="65"/>
      <c r="TUC26" s="64"/>
      <c r="TUD26" s="190"/>
      <c r="TUE26" s="192"/>
      <c r="TUF26" s="190"/>
      <c r="TUG26" s="190"/>
      <c r="TUH26" s="148"/>
      <c r="TUI26" s="186"/>
      <c r="TUJ26" s="187"/>
      <c r="UDU26" s="167"/>
      <c r="UDV26" s="64"/>
      <c r="UDW26" s="64"/>
      <c r="UDX26" s="65"/>
      <c r="UDY26" s="64"/>
      <c r="UDZ26" s="190"/>
      <c r="UEA26" s="192"/>
      <c r="UEB26" s="190"/>
      <c r="UEC26" s="190"/>
      <c r="UED26" s="148"/>
      <c r="UEE26" s="186"/>
      <c r="UEF26" s="187"/>
      <c r="UNQ26" s="167"/>
      <c r="UNR26" s="64"/>
      <c r="UNS26" s="64"/>
      <c r="UNT26" s="65"/>
      <c r="UNU26" s="64"/>
      <c r="UNV26" s="190"/>
      <c r="UNW26" s="192"/>
      <c r="UNX26" s="190"/>
      <c r="UNY26" s="190"/>
      <c r="UNZ26" s="148"/>
      <c r="UOA26" s="186"/>
      <c r="UOB26" s="187"/>
      <c r="UXM26" s="167"/>
      <c r="UXN26" s="64"/>
      <c r="UXO26" s="64"/>
      <c r="UXP26" s="65"/>
      <c r="UXQ26" s="64"/>
      <c r="UXR26" s="190"/>
      <c r="UXS26" s="192"/>
      <c r="UXT26" s="190"/>
      <c r="UXU26" s="190"/>
      <c r="UXV26" s="148"/>
      <c r="UXW26" s="186"/>
      <c r="UXX26" s="187"/>
      <c r="VHI26" s="167"/>
      <c r="VHJ26" s="64"/>
      <c r="VHK26" s="64"/>
      <c r="VHL26" s="65"/>
      <c r="VHM26" s="64"/>
      <c r="VHN26" s="190"/>
      <c r="VHO26" s="192"/>
      <c r="VHP26" s="190"/>
      <c r="VHQ26" s="190"/>
      <c r="VHR26" s="148"/>
      <c r="VHS26" s="186"/>
      <c r="VHT26" s="187"/>
      <c r="VRE26" s="167"/>
      <c r="VRF26" s="64"/>
      <c r="VRG26" s="64"/>
      <c r="VRH26" s="65"/>
      <c r="VRI26" s="64"/>
      <c r="VRJ26" s="190"/>
      <c r="VRK26" s="192"/>
      <c r="VRL26" s="190"/>
      <c r="VRM26" s="190"/>
      <c r="VRN26" s="148"/>
      <c r="VRO26" s="186"/>
      <c r="VRP26" s="187"/>
      <c r="WBA26" s="167"/>
      <c r="WBB26" s="64"/>
      <c r="WBC26" s="64"/>
      <c r="WBD26" s="65"/>
      <c r="WBE26" s="64"/>
      <c r="WBF26" s="190"/>
      <c r="WBG26" s="192"/>
      <c r="WBH26" s="190"/>
      <c r="WBI26" s="190"/>
      <c r="WBJ26" s="148"/>
      <c r="WBK26" s="186"/>
      <c r="WBL26" s="187"/>
      <c r="WKW26" s="167"/>
      <c r="WKX26" s="64"/>
      <c r="WKY26" s="64"/>
      <c r="WKZ26" s="65"/>
      <c r="WLA26" s="64"/>
      <c r="WLB26" s="190"/>
      <c r="WLC26" s="192"/>
      <c r="WLD26" s="190"/>
      <c r="WLE26" s="190"/>
      <c r="WLF26" s="148"/>
      <c r="WLG26" s="186"/>
      <c r="WLH26" s="187"/>
      <c r="WUS26" s="167"/>
      <c r="WUT26" s="64"/>
      <c r="WUU26" s="64"/>
      <c r="WUV26" s="65"/>
      <c r="WUW26" s="64"/>
      <c r="WUX26" s="190"/>
      <c r="WUY26" s="192"/>
      <c r="WUZ26" s="190"/>
      <c r="WVA26" s="190"/>
      <c r="WVB26" s="148"/>
      <c r="WVC26" s="186"/>
      <c r="WVD26" s="187"/>
    </row>
    <row r="27" s="156" customFormat="true" ht="22.5" hidden="false" customHeight="true" outlineLevel="0" collapsed="false">
      <c r="A27" s="176" t="s">
        <v>24878</v>
      </c>
      <c r="B27" s="177"/>
      <c r="C27" s="177"/>
      <c r="D27" s="193" t="s">
        <v>24879</v>
      </c>
      <c r="E27" s="194"/>
      <c r="F27" s="179"/>
      <c r="G27" s="195"/>
      <c r="H27" s="179"/>
      <c r="I27" s="179" t="n">
        <v>7602.92</v>
      </c>
      <c r="J27" s="208"/>
      <c r="IG27" s="209"/>
      <c r="IH27" s="210"/>
      <c r="II27" s="210"/>
      <c r="IJ27" s="211"/>
      <c r="IK27" s="210"/>
      <c r="IL27" s="212"/>
      <c r="IM27" s="213"/>
      <c r="IN27" s="212"/>
      <c r="IO27" s="212"/>
      <c r="IP27" s="208"/>
      <c r="IQ27" s="214"/>
      <c r="IR27" s="215"/>
      <c r="SC27" s="209"/>
      <c r="SD27" s="210"/>
      <c r="SE27" s="210"/>
      <c r="SF27" s="211"/>
      <c r="SG27" s="210"/>
      <c r="SH27" s="212"/>
      <c r="SI27" s="213"/>
      <c r="SJ27" s="212"/>
      <c r="SK27" s="212"/>
      <c r="SL27" s="208"/>
      <c r="SM27" s="214"/>
      <c r="SN27" s="215"/>
      <c r="ABY27" s="209"/>
      <c r="ABZ27" s="210"/>
      <c r="ACA27" s="210"/>
      <c r="ACB27" s="211"/>
      <c r="ACC27" s="210"/>
      <c r="ACD27" s="212"/>
      <c r="ACE27" s="213"/>
      <c r="ACF27" s="212"/>
      <c r="ACG27" s="212"/>
      <c r="ACH27" s="208"/>
      <c r="ACI27" s="214"/>
      <c r="ACJ27" s="215"/>
      <c r="ALU27" s="209"/>
      <c r="ALV27" s="210"/>
      <c r="ALW27" s="210"/>
      <c r="ALX27" s="211"/>
      <c r="ALY27" s="210"/>
      <c r="ALZ27" s="212"/>
      <c r="AMA27" s="213"/>
      <c r="AMB27" s="212"/>
      <c r="AMC27" s="212"/>
      <c r="AMD27" s="208"/>
      <c r="AME27" s="214"/>
      <c r="AMF27" s="215"/>
      <c r="AVQ27" s="209"/>
      <c r="AVR27" s="210"/>
      <c r="AVS27" s="210"/>
      <c r="AVT27" s="211"/>
      <c r="AVU27" s="210"/>
      <c r="AVV27" s="212"/>
      <c r="AVW27" s="213"/>
      <c r="AVX27" s="212"/>
      <c r="AVY27" s="212"/>
      <c r="AVZ27" s="208"/>
      <c r="AWA27" s="214"/>
      <c r="AWB27" s="215"/>
      <c r="BFM27" s="209"/>
      <c r="BFN27" s="210"/>
      <c r="BFO27" s="210"/>
      <c r="BFP27" s="211"/>
      <c r="BFQ27" s="210"/>
      <c r="BFR27" s="212"/>
      <c r="BFS27" s="213"/>
      <c r="BFT27" s="212"/>
      <c r="BFU27" s="212"/>
      <c r="BFV27" s="208"/>
      <c r="BFW27" s="214"/>
      <c r="BFX27" s="215"/>
      <c r="BPI27" s="209"/>
      <c r="BPJ27" s="210"/>
      <c r="BPK27" s="210"/>
      <c r="BPL27" s="211"/>
      <c r="BPM27" s="210"/>
      <c r="BPN27" s="212"/>
      <c r="BPO27" s="213"/>
      <c r="BPP27" s="212"/>
      <c r="BPQ27" s="212"/>
      <c r="BPR27" s="208"/>
      <c r="BPS27" s="214"/>
      <c r="BPT27" s="215"/>
      <c r="BZE27" s="209"/>
      <c r="BZF27" s="210"/>
      <c r="BZG27" s="210"/>
      <c r="BZH27" s="211"/>
      <c r="BZI27" s="210"/>
      <c r="BZJ27" s="212"/>
      <c r="BZK27" s="213"/>
      <c r="BZL27" s="212"/>
      <c r="BZM27" s="212"/>
      <c r="BZN27" s="208"/>
      <c r="BZO27" s="214"/>
      <c r="BZP27" s="215"/>
      <c r="CJA27" s="209"/>
      <c r="CJB27" s="210"/>
      <c r="CJC27" s="210"/>
      <c r="CJD27" s="211"/>
      <c r="CJE27" s="210"/>
      <c r="CJF27" s="212"/>
      <c r="CJG27" s="213"/>
      <c r="CJH27" s="212"/>
      <c r="CJI27" s="212"/>
      <c r="CJJ27" s="208"/>
      <c r="CJK27" s="214"/>
      <c r="CJL27" s="215"/>
      <c r="CSW27" s="209"/>
      <c r="CSX27" s="210"/>
      <c r="CSY27" s="210"/>
      <c r="CSZ27" s="211"/>
      <c r="CTA27" s="210"/>
      <c r="CTB27" s="212"/>
      <c r="CTC27" s="213"/>
      <c r="CTD27" s="212"/>
      <c r="CTE27" s="212"/>
      <c r="CTF27" s="208"/>
      <c r="CTG27" s="214"/>
      <c r="CTH27" s="215"/>
      <c r="DCS27" s="209"/>
      <c r="DCT27" s="210"/>
      <c r="DCU27" s="210"/>
      <c r="DCV27" s="211"/>
      <c r="DCW27" s="210"/>
      <c r="DCX27" s="212"/>
      <c r="DCY27" s="213"/>
      <c r="DCZ27" s="212"/>
      <c r="DDA27" s="212"/>
      <c r="DDB27" s="208"/>
      <c r="DDC27" s="214"/>
      <c r="DDD27" s="215"/>
      <c r="DMO27" s="209"/>
      <c r="DMP27" s="210"/>
      <c r="DMQ27" s="210"/>
      <c r="DMR27" s="211"/>
      <c r="DMS27" s="210"/>
      <c r="DMT27" s="212"/>
      <c r="DMU27" s="213"/>
      <c r="DMV27" s="212"/>
      <c r="DMW27" s="212"/>
      <c r="DMX27" s="208"/>
      <c r="DMY27" s="214"/>
      <c r="DMZ27" s="215"/>
      <c r="DWK27" s="209"/>
      <c r="DWL27" s="210"/>
      <c r="DWM27" s="210"/>
      <c r="DWN27" s="211"/>
      <c r="DWO27" s="210"/>
      <c r="DWP27" s="212"/>
      <c r="DWQ27" s="213"/>
      <c r="DWR27" s="212"/>
      <c r="DWS27" s="212"/>
      <c r="DWT27" s="208"/>
      <c r="DWU27" s="214"/>
      <c r="DWV27" s="215"/>
      <c r="EGG27" s="209"/>
      <c r="EGH27" s="210"/>
      <c r="EGI27" s="210"/>
      <c r="EGJ27" s="211"/>
      <c r="EGK27" s="210"/>
      <c r="EGL27" s="212"/>
      <c r="EGM27" s="213"/>
      <c r="EGN27" s="212"/>
      <c r="EGO27" s="212"/>
      <c r="EGP27" s="208"/>
      <c r="EGQ27" s="214"/>
      <c r="EGR27" s="215"/>
      <c r="EQC27" s="209"/>
      <c r="EQD27" s="210"/>
      <c r="EQE27" s="210"/>
      <c r="EQF27" s="211"/>
      <c r="EQG27" s="210"/>
      <c r="EQH27" s="212"/>
      <c r="EQI27" s="213"/>
      <c r="EQJ27" s="212"/>
      <c r="EQK27" s="212"/>
      <c r="EQL27" s="208"/>
      <c r="EQM27" s="214"/>
      <c r="EQN27" s="215"/>
      <c r="EZY27" s="209"/>
      <c r="EZZ27" s="210"/>
      <c r="FAA27" s="210"/>
      <c r="FAB27" s="211"/>
      <c r="FAC27" s="210"/>
      <c r="FAD27" s="212"/>
      <c r="FAE27" s="213"/>
      <c r="FAF27" s="212"/>
      <c r="FAG27" s="212"/>
      <c r="FAH27" s="208"/>
      <c r="FAI27" s="214"/>
      <c r="FAJ27" s="215"/>
      <c r="FJU27" s="209"/>
      <c r="FJV27" s="210"/>
      <c r="FJW27" s="210"/>
      <c r="FJX27" s="211"/>
      <c r="FJY27" s="210"/>
      <c r="FJZ27" s="212"/>
      <c r="FKA27" s="213"/>
      <c r="FKB27" s="212"/>
      <c r="FKC27" s="212"/>
      <c r="FKD27" s="208"/>
      <c r="FKE27" s="214"/>
      <c r="FKF27" s="215"/>
      <c r="FTQ27" s="209"/>
      <c r="FTR27" s="210"/>
      <c r="FTS27" s="210"/>
      <c r="FTT27" s="211"/>
      <c r="FTU27" s="210"/>
      <c r="FTV27" s="212"/>
      <c r="FTW27" s="213"/>
      <c r="FTX27" s="212"/>
      <c r="FTY27" s="212"/>
      <c r="FTZ27" s="208"/>
      <c r="FUA27" s="214"/>
      <c r="FUB27" s="215"/>
      <c r="GDM27" s="209"/>
      <c r="GDN27" s="210"/>
      <c r="GDO27" s="210"/>
      <c r="GDP27" s="211"/>
      <c r="GDQ27" s="210"/>
      <c r="GDR27" s="212"/>
      <c r="GDS27" s="213"/>
      <c r="GDT27" s="212"/>
      <c r="GDU27" s="212"/>
      <c r="GDV27" s="208"/>
      <c r="GDW27" s="214"/>
      <c r="GDX27" s="215"/>
      <c r="GNI27" s="209"/>
      <c r="GNJ27" s="210"/>
      <c r="GNK27" s="210"/>
      <c r="GNL27" s="211"/>
      <c r="GNM27" s="210"/>
      <c r="GNN27" s="212"/>
      <c r="GNO27" s="213"/>
      <c r="GNP27" s="212"/>
      <c r="GNQ27" s="212"/>
      <c r="GNR27" s="208"/>
      <c r="GNS27" s="214"/>
      <c r="GNT27" s="215"/>
      <c r="GXE27" s="209"/>
      <c r="GXF27" s="210"/>
      <c r="GXG27" s="210"/>
      <c r="GXH27" s="211"/>
      <c r="GXI27" s="210"/>
      <c r="GXJ27" s="212"/>
      <c r="GXK27" s="213"/>
      <c r="GXL27" s="212"/>
      <c r="GXM27" s="212"/>
      <c r="GXN27" s="208"/>
      <c r="GXO27" s="214"/>
      <c r="GXP27" s="215"/>
      <c r="HHA27" s="209"/>
      <c r="HHB27" s="210"/>
      <c r="HHC27" s="210"/>
      <c r="HHD27" s="211"/>
      <c r="HHE27" s="210"/>
      <c r="HHF27" s="212"/>
      <c r="HHG27" s="213"/>
      <c r="HHH27" s="212"/>
      <c r="HHI27" s="212"/>
      <c r="HHJ27" s="208"/>
      <c r="HHK27" s="214"/>
      <c r="HHL27" s="215"/>
      <c r="HQW27" s="209"/>
      <c r="HQX27" s="210"/>
      <c r="HQY27" s="210"/>
      <c r="HQZ27" s="211"/>
      <c r="HRA27" s="210"/>
      <c r="HRB27" s="212"/>
      <c r="HRC27" s="213"/>
      <c r="HRD27" s="212"/>
      <c r="HRE27" s="212"/>
      <c r="HRF27" s="208"/>
      <c r="HRG27" s="214"/>
      <c r="HRH27" s="215"/>
      <c r="IAS27" s="209"/>
      <c r="IAT27" s="210"/>
      <c r="IAU27" s="210"/>
      <c r="IAV27" s="211"/>
      <c r="IAW27" s="210"/>
      <c r="IAX27" s="212"/>
      <c r="IAY27" s="213"/>
      <c r="IAZ27" s="212"/>
      <c r="IBA27" s="212"/>
      <c r="IBB27" s="208"/>
      <c r="IBC27" s="214"/>
      <c r="IBD27" s="215"/>
      <c r="IKO27" s="209"/>
      <c r="IKP27" s="210"/>
      <c r="IKQ27" s="210"/>
      <c r="IKR27" s="211"/>
      <c r="IKS27" s="210"/>
      <c r="IKT27" s="212"/>
      <c r="IKU27" s="213"/>
      <c r="IKV27" s="212"/>
      <c r="IKW27" s="212"/>
      <c r="IKX27" s="208"/>
      <c r="IKY27" s="214"/>
      <c r="IKZ27" s="215"/>
      <c r="IUK27" s="209"/>
      <c r="IUL27" s="210"/>
      <c r="IUM27" s="210"/>
      <c r="IUN27" s="211"/>
      <c r="IUO27" s="210"/>
      <c r="IUP27" s="212"/>
      <c r="IUQ27" s="213"/>
      <c r="IUR27" s="212"/>
      <c r="IUS27" s="212"/>
      <c r="IUT27" s="208"/>
      <c r="IUU27" s="214"/>
      <c r="IUV27" s="215"/>
      <c r="JEG27" s="209"/>
      <c r="JEH27" s="210"/>
      <c r="JEI27" s="210"/>
      <c r="JEJ27" s="211"/>
      <c r="JEK27" s="210"/>
      <c r="JEL27" s="212"/>
      <c r="JEM27" s="213"/>
      <c r="JEN27" s="212"/>
      <c r="JEO27" s="212"/>
      <c r="JEP27" s="208"/>
      <c r="JEQ27" s="214"/>
      <c r="JER27" s="215"/>
      <c r="JOC27" s="209"/>
      <c r="JOD27" s="210"/>
      <c r="JOE27" s="210"/>
      <c r="JOF27" s="211"/>
      <c r="JOG27" s="210"/>
      <c r="JOH27" s="212"/>
      <c r="JOI27" s="213"/>
      <c r="JOJ27" s="212"/>
      <c r="JOK27" s="212"/>
      <c r="JOL27" s="208"/>
      <c r="JOM27" s="214"/>
      <c r="JON27" s="215"/>
      <c r="JXY27" s="209"/>
      <c r="JXZ27" s="210"/>
      <c r="JYA27" s="210"/>
      <c r="JYB27" s="211"/>
      <c r="JYC27" s="210"/>
      <c r="JYD27" s="212"/>
      <c r="JYE27" s="213"/>
      <c r="JYF27" s="212"/>
      <c r="JYG27" s="212"/>
      <c r="JYH27" s="208"/>
      <c r="JYI27" s="214"/>
      <c r="JYJ27" s="215"/>
      <c r="KHU27" s="209"/>
      <c r="KHV27" s="210"/>
      <c r="KHW27" s="210"/>
      <c r="KHX27" s="211"/>
      <c r="KHY27" s="210"/>
      <c r="KHZ27" s="212"/>
      <c r="KIA27" s="213"/>
      <c r="KIB27" s="212"/>
      <c r="KIC27" s="212"/>
      <c r="KID27" s="208"/>
      <c r="KIE27" s="214"/>
      <c r="KIF27" s="215"/>
      <c r="KRQ27" s="209"/>
      <c r="KRR27" s="210"/>
      <c r="KRS27" s="210"/>
      <c r="KRT27" s="211"/>
      <c r="KRU27" s="210"/>
      <c r="KRV27" s="212"/>
      <c r="KRW27" s="213"/>
      <c r="KRX27" s="212"/>
      <c r="KRY27" s="212"/>
      <c r="KRZ27" s="208"/>
      <c r="KSA27" s="214"/>
      <c r="KSB27" s="215"/>
      <c r="LBM27" s="209"/>
      <c r="LBN27" s="210"/>
      <c r="LBO27" s="210"/>
      <c r="LBP27" s="211"/>
      <c r="LBQ27" s="210"/>
      <c r="LBR27" s="212"/>
      <c r="LBS27" s="213"/>
      <c r="LBT27" s="212"/>
      <c r="LBU27" s="212"/>
      <c r="LBV27" s="208"/>
      <c r="LBW27" s="214"/>
      <c r="LBX27" s="215"/>
      <c r="LLI27" s="209"/>
      <c r="LLJ27" s="210"/>
      <c r="LLK27" s="210"/>
      <c r="LLL27" s="211"/>
      <c r="LLM27" s="210"/>
      <c r="LLN27" s="212"/>
      <c r="LLO27" s="213"/>
      <c r="LLP27" s="212"/>
      <c r="LLQ27" s="212"/>
      <c r="LLR27" s="208"/>
      <c r="LLS27" s="214"/>
      <c r="LLT27" s="215"/>
      <c r="LVE27" s="209"/>
      <c r="LVF27" s="210"/>
      <c r="LVG27" s="210"/>
      <c r="LVH27" s="211"/>
      <c r="LVI27" s="210"/>
      <c r="LVJ27" s="212"/>
      <c r="LVK27" s="213"/>
      <c r="LVL27" s="212"/>
      <c r="LVM27" s="212"/>
      <c r="LVN27" s="208"/>
      <c r="LVO27" s="214"/>
      <c r="LVP27" s="215"/>
      <c r="MFA27" s="209"/>
      <c r="MFB27" s="210"/>
      <c r="MFC27" s="210"/>
      <c r="MFD27" s="211"/>
      <c r="MFE27" s="210"/>
      <c r="MFF27" s="212"/>
      <c r="MFG27" s="213"/>
      <c r="MFH27" s="212"/>
      <c r="MFI27" s="212"/>
      <c r="MFJ27" s="208"/>
      <c r="MFK27" s="214"/>
      <c r="MFL27" s="215"/>
      <c r="MOW27" s="209"/>
      <c r="MOX27" s="210"/>
      <c r="MOY27" s="210"/>
      <c r="MOZ27" s="211"/>
      <c r="MPA27" s="210"/>
      <c r="MPB27" s="212"/>
      <c r="MPC27" s="213"/>
      <c r="MPD27" s="212"/>
      <c r="MPE27" s="212"/>
      <c r="MPF27" s="208"/>
      <c r="MPG27" s="214"/>
      <c r="MPH27" s="215"/>
      <c r="MYS27" s="209"/>
      <c r="MYT27" s="210"/>
      <c r="MYU27" s="210"/>
      <c r="MYV27" s="211"/>
      <c r="MYW27" s="210"/>
      <c r="MYX27" s="212"/>
      <c r="MYY27" s="213"/>
      <c r="MYZ27" s="212"/>
      <c r="MZA27" s="212"/>
      <c r="MZB27" s="208"/>
      <c r="MZC27" s="214"/>
      <c r="MZD27" s="215"/>
      <c r="NIO27" s="209"/>
      <c r="NIP27" s="210"/>
      <c r="NIQ27" s="210"/>
      <c r="NIR27" s="211"/>
      <c r="NIS27" s="210"/>
      <c r="NIT27" s="212"/>
      <c r="NIU27" s="213"/>
      <c r="NIV27" s="212"/>
      <c r="NIW27" s="212"/>
      <c r="NIX27" s="208"/>
      <c r="NIY27" s="214"/>
      <c r="NIZ27" s="215"/>
      <c r="NSK27" s="209"/>
      <c r="NSL27" s="210"/>
      <c r="NSM27" s="210"/>
      <c r="NSN27" s="211"/>
      <c r="NSO27" s="210"/>
      <c r="NSP27" s="212"/>
      <c r="NSQ27" s="213"/>
      <c r="NSR27" s="212"/>
      <c r="NSS27" s="212"/>
      <c r="NST27" s="208"/>
      <c r="NSU27" s="214"/>
      <c r="NSV27" s="215"/>
      <c r="OCG27" s="209"/>
      <c r="OCH27" s="210"/>
      <c r="OCI27" s="210"/>
      <c r="OCJ27" s="211"/>
      <c r="OCK27" s="210"/>
      <c r="OCL27" s="212"/>
      <c r="OCM27" s="213"/>
      <c r="OCN27" s="212"/>
      <c r="OCO27" s="212"/>
      <c r="OCP27" s="208"/>
      <c r="OCQ27" s="214"/>
      <c r="OCR27" s="215"/>
      <c r="OMC27" s="209"/>
      <c r="OMD27" s="210"/>
      <c r="OME27" s="210"/>
      <c r="OMF27" s="211"/>
      <c r="OMG27" s="210"/>
      <c r="OMH27" s="212"/>
      <c r="OMI27" s="213"/>
      <c r="OMJ27" s="212"/>
      <c r="OMK27" s="212"/>
      <c r="OML27" s="208"/>
      <c r="OMM27" s="214"/>
      <c r="OMN27" s="215"/>
      <c r="OVY27" s="209"/>
      <c r="OVZ27" s="210"/>
      <c r="OWA27" s="210"/>
      <c r="OWB27" s="211"/>
      <c r="OWC27" s="210"/>
      <c r="OWD27" s="212"/>
      <c r="OWE27" s="213"/>
      <c r="OWF27" s="212"/>
      <c r="OWG27" s="212"/>
      <c r="OWH27" s="208"/>
      <c r="OWI27" s="214"/>
      <c r="OWJ27" s="215"/>
      <c r="PFU27" s="209"/>
      <c r="PFV27" s="210"/>
      <c r="PFW27" s="210"/>
      <c r="PFX27" s="211"/>
      <c r="PFY27" s="210"/>
      <c r="PFZ27" s="212"/>
      <c r="PGA27" s="213"/>
      <c r="PGB27" s="212"/>
      <c r="PGC27" s="212"/>
      <c r="PGD27" s="208"/>
      <c r="PGE27" s="214"/>
      <c r="PGF27" s="215"/>
      <c r="PPQ27" s="209"/>
      <c r="PPR27" s="210"/>
      <c r="PPS27" s="210"/>
      <c r="PPT27" s="211"/>
      <c r="PPU27" s="210"/>
      <c r="PPV27" s="212"/>
      <c r="PPW27" s="213"/>
      <c r="PPX27" s="212"/>
      <c r="PPY27" s="212"/>
      <c r="PPZ27" s="208"/>
      <c r="PQA27" s="214"/>
      <c r="PQB27" s="215"/>
      <c r="PZM27" s="209"/>
      <c r="PZN27" s="210"/>
      <c r="PZO27" s="210"/>
      <c r="PZP27" s="211"/>
      <c r="PZQ27" s="210"/>
      <c r="PZR27" s="212"/>
      <c r="PZS27" s="213"/>
      <c r="PZT27" s="212"/>
      <c r="PZU27" s="212"/>
      <c r="PZV27" s="208"/>
      <c r="PZW27" s="214"/>
      <c r="PZX27" s="215"/>
      <c r="QJI27" s="209"/>
      <c r="QJJ27" s="210"/>
      <c r="QJK27" s="210"/>
      <c r="QJL27" s="211"/>
      <c r="QJM27" s="210"/>
      <c r="QJN27" s="212"/>
      <c r="QJO27" s="213"/>
      <c r="QJP27" s="212"/>
      <c r="QJQ27" s="212"/>
      <c r="QJR27" s="208"/>
      <c r="QJS27" s="214"/>
      <c r="QJT27" s="215"/>
      <c r="QTE27" s="209"/>
      <c r="QTF27" s="210"/>
      <c r="QTG27" s="210"/>
      <c r="QTH27" s="211"/>
      <c r="QTI27" s="210"/>
      <c r="QTJ27" s="212"/>
      <c r="QTK27" s="213"/>
      <c r="QTL27" s="212"/>
      <c r="QTM27" s="212"/>
      <c r="QTN27" s="208"/>
      <c r="QTO27" s="214"/>
      <c r="QTP27" s="215"/>
      <c r="RDA27" s="209"/>
      <c r="RDB27" s="210"/>
      <c r="RDC27" s="210"/>
      <c r="RDD27" s="211"/>
      <c r="RDE27" s="210"/>
      <c r="RDF27" s="212"/>
      <c r="RDG27" s="213"/>
      <c r="RDH27" s="212"/>
      <c r="RDI27" s="212"/>
      <c r="RDJ27" s="208"/>
      <c r="RDK27" s="214"/>
      <c r="RDL27" s="215"/>
      <c r="RMW27" s="209"/>
      <c r="RMX27" s="210"/>
      <c r="RMY27" s="210"/>
      <c r="RMZ27" s="211"/>
      <c r="RNA27" s="210"/>
      <c r="RNB27" s="212"/>
      <c r="RNC27" s="213"/>
      <c r="RND27" s="212"/>
      <c r="RNE27" s="212"/>
      <c r="RNF27" s="208"/>
      <c r="RNG27" s="214"/>
      <c r="RNH27" s="215"/>
      <c r="RWS27" s="209"/>
      <c r="RWT27" s="210"/>
      <c r="RWU27" s="210"/>
      <c r="RWV27" s="211"/>
      <c r="RWW27" s="210"/>
      <c r="RWX27" s="212"/>
      <c r="RWY27" s="213"/>
      <c r="RWZ27" s="212"/>
      <c r="RXA27" s="212"/>
      <c r="RXB27" s="208"/>
      <c r="RXC27" s="214"/>
      <c r="RXD27" s="215"/>
      <c r="SGO27" s="209"/>
      <c r="SGP27" s="210"/>
      <c r="SGQ27" s="210"/>
      <c r="SGR27" s="211"/>
      <c r="SGS27" s="210"/>
      <c r="SGT27" s="212"/>
      <c r="SGU27" s="213"/>
      <c r="SGV27" s="212"/>
      <c r="SGW27" s="212"/>
      <c r="SGX27" s="208"/>
      <c r="SGY27" s="214"/>
      <c r="SGZ27" s="215"/>
      <c r="SQK27" s="209"/>
      <c r="SQL27" s="210"/>
      <c r="SQM27" s="210"/>
      <c r="SQN27" s="211"/>
      <c r="SQO27" s="210"/>
      <c r="SQP27" s="212"/>
      <c r="SQQ27" s="213"/>
      <c r="SQR27" s="212"/>
      <c r="SQS27" s="212"/>
      <c r="SQT27" s="208"/>
      <c r="SQU27" s="214"/>
      <c r="SQV27" s="215"/>
      <c r="TAG27" s="209"/>
      <c r="TAH27" s="210"/>
      <c r="TAI27" s="210"/>
      <c r="TAJ27" s="211"/>
      <c r="TAK27" s="210"/>
      <c r="TAL27" s="212"/>
      <c r="TAM27" s="213"/>
      <c r="TAN27" s="212"/>
      <c r="TAO27" s="212"/>
      <c r="TAP27" s="208"/>
      <c r="TAQ27" s="214"/>
      <c r="TAR27" s="215"/>
      <c r="TKC27" s="209"/>
      <c r="TKD27" s="210"/>
      <c r="TKE27" s="210"/>
      <c r="TKF27" s="211"/>
      <c r="TKG27" s="210"/>
      <c r="TKH27" s="212"/>
      <c r="TKI27" s="213"/>
      <c r="TKJ27" s="212"/>
      <c r="TKK27" s="212"/>
      <c r="TKL27" s="208"/>
      <c r="TKM27" s="214"/>
      <c r="TKN27" s="215"/>
      <c r="TTY27" s="209"/>
      <c r="TTZ27" s="210"/>
      <c r="TUA27" s="210"/>
      <c r="TUB27" s="211"/>
      <c r="TUC27" s="210"/>
      <c r="TUD27" s="212"/>
      <c r="TUE27" s="213"/>
      <c r="TUF27" s="212"/>
      <c r="TUG27" s="212"/>
      <c r="TUH27" s="208"/>
      <c r="TUI27" s="214"/>
      <c r="TUJ27" s="215"/>
      <c r="UDU27" s="209"/>
      <c r="UDV27" s="210"/>
      <c r="UDW27" s="210"/>
      <c r="UDX27" s="211"/>
      <c r="UDY27" s="210"/>
      <c r="UDZ27" s="212"/>
      <c r="UEA27" s="213"/>
      <c r="UEB27" s="212"/>
      <c r="UEC27" s="212"/>
      <c r="UED27" s="208"/>
      <c r="UEE27" s="214"/>
      <c r="UEF27" s="215"/>
      <c r="UNQ27" s="209"/>
      <c r="UNR27" s="210"/>
      <c r="UNS27" s="210"/>
      <c r="UNT27" s="211"/>
      <c r="UNU27" s="210"/>
      <c r="UNV27" s="212"/>
      <c r="UNW27" s="213"/>
      <c r="UNX27" s="212"/>
      <c r="UNY27" s="212"/>
      <c r="UNZ27" s="208"/>
      <c r="UOA27" s="214"/>
      <c r="UOB27" s="215"/>
      <c r="UXM27" s="209"/>
      <c r="UXN27" s="210"/>
      <c r="UXO27" s="210"/>
      <c r="UXP27" s="211"/>
      <c r="UXQ27" s="210"/>
      <c r="UXR27" s="212"/>
      <c r="UXS27" s="213"/>
      <c r="UXT27" s="212"/>
      <c r="UXU27" s="212"/>
      <c r="UXV27" s="208"/>
      <c r="UXW27" s="214"/>
      <c r="UXX27" s="215"/>
      <c r="VHI27" s="209"/>
      <c r="VHJ27" s="210"/>
      <c r="VHK27" s="210"/>
      <c r="VHL27" s="211"/>
      <c r="VHM27" s="210"/>
      <c r="VHN27" s="212"/>
      <c r="VHO27" s="213"/>
      <c r="VHP27" s="212"/>
      <c r="VHQ27" s="212"/>
      <c r="VHR27" s="208"/>
      <c r="VHS27" s="214"/>
      <c r="VHT27" s="215"/>
      <c r="VRE27" s="209"/>
      <c r="VRF27" s="210"/>
      <c r="VRG27" s="210"/>
      <c r="VRH27" s="211"/>
      <c r="VRI27" s="210"/>
      <c r="VRJ27" s="212"/>
      <c r="VRK27" s="213"/>
      <c r="VRL27" s="212"/>
      <c r="VRM27" s="212"/>
      <c r="VRN27" s="208"/>
      <c r="VRO27" s="214"/>
      <c r="VRP27" s="215"/>
      <c r="WBA27" s="209"/>
      <c r="WBB27" s="210"/>
      <c r="WBC27" s="210"/>
      <c r="WBD27" s="211"/>
      <c r="WBE27" s="210"/>
      <c r="WBF27" s="212"/>
      <c r="WBG27" s="213"/>
      <c r="WBH27" s="212"/>
      <c r="WBI27" s="212"/>
      <c r="WBJ27" s="208"/>
      <c r="WBK27" s="214"/>
      <c r="WBL27" s="215"/>
      <c r="WKW27" s="209"/>
      <c r="WKX27" s="210"/>
      <c r="WKY27" s="210"/>
      <c r="WKZ27" s="211"/>
      <c r="WLA27" s="210"/>
      <c r="WLB27" s="212"/>
      <c r="WLC27" s="213"/>
      <c r="WLD27" s="212"/>
      <c r="WLE27" s="212"/>
      <c r="WLF27" s="208"/>
      <c r="WLG27" s="214"/>
      <c r="WLH27" s="215"/>
      <c r="WUS27" s="209"/>
      <c r="WUT27" s="210"/>
      <c r="WUU27" s="210"/>
      <c r="WUV27" s="211"/>
      <c r="WUW27" s="210"/>
      <c r="WUX27" s="212"/>
      <c r="WUY27" s="213"/>
      <c r="WUZ27" s="212"/>
      <c r="WVA27" s="212"/>
      <c r="WVB27" s="208"/>
      <c r="WVC27" s="214"/>
      <c r="WVD27" s="215"/>
    </row>
    <row r="28" customFormat="false" ht="22.5" hidden="false" customHeight="true" outlineLevel="0" collapsed="false">
      <c r="A28" s="196" t="s">
        <v>24880</v>
      </c>
      <c r="B28" s="197" t="s">
        <v>22524</v>
      </c>
      <c r="C28" s="197" t="s">
        <v>24865</v>
      </c>
      <c r="D28" s="188" t="s">
        <v>22525</v>
      </c>
      <c r="E28" s="189" t="s">
        <v>19310</v>
      </c>
      <c r="F28" s="190" t="n">
        <v>14</v>
      </c>
      <c r="G28" s="191" t="n">
        <v>163.04</v>
      </c>
      <c r="H28" s="198" t="n">
        <v>202.62</v>
      </c>
      <c r="I28" s="198" t="n">
        <v>2836.68</v>
      </c>
      <c r="IG28" s="167"/>
      <c r="IH28" s="64"/>
      <c r="II28" s="64"/>
      <c r="IJ28" s="65"/>
      <c r="IK28" s="64"/>
      <c r="IL28" s="190"/>
      <c r="IM28" s="192"/>
      <c r="IN28" s="190"/>
      <c r="IO28" s="190"/>
      <c r="IP28" s="148"/>
      <c r="IQ28" s="186"/>
      <c r="IR28" s="187"/>
      <c r="SC28" s="167"/>
      <c r="SD28" s="64"/>
      <c r="SE28" s="64"/>
      <c r="SF28" s="65"/>
      <c r="SG28" s="64"/>
      <c r="SH28" s="190"/>
      <c r="SI28" s="192"/>
      <c r="SJ28" s="190"/>
      <c r="SK28" s="190"/>
      <c r="SL28" s="148"/>
      <c r="SM28" s="186"/>
      <c r="SN28" s="187"/>
      <c r="ABY28" s="167"/>
      <c r="ABZ28" s="64"/>
      <c r="ACA28" s="64"/>
      <c r="ACB28" s="65"/>
      <c r="ACC28" s="64"/>
      <c r="ACD28" s="190"/>
      <c r="ACE28" s="192"/>
      <c r="ACF28" s="190"/>
      <c r="ACG28" s="190"/>
      <c r="ACH28" s="148"/>
      <c r="ACI28" s="186"/>
      <c r="ACJ28" s="187"/>
      <c r="ALU28" s="167"/>
      <c r="ALV28" s="64"/>
      <c r="ALW28" s="64"/>
      <c r="ALX28" s="65"/>
      <c r="ALY28" s="64"/>
      <c r="ALZ28" s="190"/>
      <c r="AMA28" s="192"/>
      <c r="AMB28" s="190"/>
      <c r="AMC28" s="190"/>
      <c r="AMD28" s="148"/>
      <c r="AME28" s="186"/>
      <c r="AMF28" s="187"/>
      <c r="AVQ28" s="167"/>
      <c r="AVR28" s="64"/>
      <c r="AVS28" s="64"/>
      <c r="AVT28" s="65"/>
      <c r="AVU28" s="64"/>
      <c r="AVV28" s="190"/>
      <c r="AVW28" s="192"/>
      <c r="AVX28" s="190"/>
      <c r="AVY28" s="190"/>
      <c r="AVZ28" s="148"/>
      <c r="AWA28" s="186"/>
      <c r="AWB28" s="187"/>
      <c r="BFM28" s="167"/>
      <c r="BFN28" s="64"/>
      <c r="BFO28" s="64"/>
      <c r="BFP28" s="65"/>
      <c r="BFQ28" s="64"/>
      <c r="BFR28" s="190"/>
      <c r="BFS28" s="192"/>
      <c r="BFT28" s="190"/>
      <c r="BFU28" s="190"/>
      <c r="BFV28" s="148"/>
      <c r="BFW28" s="186"/>
      <c r="BFX28" s="187"/>
      <c r="BPI28" s="167"/>
      <c r="BPJ28" s="64"/>
      <c r="BPK28" s="64"/>
      <c r="BPL28" s="65"/>
      <c r="BPM28" s="64"/>
      <c r="BPN28" s="190"/>
      <c r="BPO28" s="192"/>
      <c r="BPP28" s="190"/>
      <c r="BPQ28" s="190"/>
      <c r="BPR28" s="148"/>
      <c r="BPS28" s="186"/>
      <c r="BPT28" s="187"/>
      <c r="BZE28" s="167"/>
      <c r="BZF28" s="64"/>
      <c r="BZG28" s="64"/>
      <c r="BZH28" s="65"/>
      <c r="BZI28" s="64"/>
      <c r="BZJ28" s="190"/>
      <c r="BZK28" s="192"/>
      <c r="BZL28" s="190"/>
      <c r="BZM28" s="190"/>
      <c r="BZN28" s="148"/>
      <c r="BZO28" s="186"/>
      <c r="BZP28" s="187"/>
      <c r="CJA28" s="167"/>
      <c r="CJB28" s="64"/>
      <c r="CJC28" s="64"/>
      <c r="CJD28" s="65"/>
      <c r="CJE28" s="64"/>
      <c r="CJF28" s="190"/>
      <c r="CJG28" s="192"/>
      <c r="CJH28" s="190"/>
      <c r="CJI28" s="190"/>
      <c r="CJJ28" s="148"/>
      <c r="CJK28" s="186"/>
      <c r="CJL28" s="187"/>
      <c r="CSW28" s="167"/>
      <c r="CSX28" s="64"/>
      <c r="CSY28" s="64"/>
      <c r="CSZ28" s="65"/>
      <c r="CTA28" s="64"/>
      <c r="CTB28" s="190"/>
      <c r="CTC28" s="192"/>
      <c r="CTD28" s="190"/>
      <c r="CTE28" s="190"/>
      <c r="CTF28" s="148"/>
      <c r="CTG28" s="186"/>
      <c r="CTH28" s="187"/>
      <c r="DCS28" s="167"/>
      <c r="DCT28" s="64"/>
      <c r="DCU28" s="64"/>
      <c r="DCV28" s="65"/>
      <c r="DCW28" s="64"/>
      <c r="DCX28" s="190"/>
      <c r="DCY28" s="192"/>
      <c r="DCZ28" s="190"/>
      <c r="DDA28" s="190"/>
      <c r="DDB28" s="148"/>
      <c r="DDC28" s="186"/>
      <c r="DDD28" s="187"/>
      <c r="DMO28" s="167"/>
      <c r="DMP28" s="64"/>
      <c r="DMQ28" s="64"/>
      <c r="DMR28" s="65"/>
      <c r="DMS28" s="64"/>
      <c r="DMT28" s="190"/>
      <c r="DMU28" s="192"/>
      <c r="DMV28" s="190"/>
      <c r="DMW28" s="190"/>
      <c r="DMX28" s="148"/>
      <c r="DMY28" s="186"/>
      <c r="DMZ28" s="187"/>
      <c r="DWK28" s="167"/>
      <c r="DWL28" s="64"/>
      <c r="DWM28" s="64"/>
      <c r="DWN28" s="65"/>
      <c r="DWO28" s="64"/>
      <c r="DWP28" s="190"/>
      <c r="DWQ28" s="192"/>
      <c r="DWR28" s="190"/>
      <c r="DWS28" s="190"/>
      <c r="DWT28" s="148"/>
      <c r="DWU28" s="186"/>
      <c r="DWV28" s="187"/>
      <c r="EGG28" s="167"/>
      <c r="EGH28" s="64"/>
      <c r="EGI28" s="64"/>
      <c r="EGJ28" s="65"/>
      <c r="EGK28" s="64"/>
      <c r="EGL28" s="190"/>
      <c r="EGM28" s="192"/>
      <c r="EGN28" s="190"/>
      <c r="EGO28" s="190"/>
      <c r="EGP28" s="148"/>
      <c r="EGQ28" s="186"/>
      <c r="EGR28" s="187"/>
      <c r="EQC28" s="167"/>
      <c r="EQD28" s="64"/>
      <c r="EQE28" s="64"/>
      <c r="EQF28" s="65"/>
      <c r="EQG28" s="64"/>
      <c r="EQH28" s="190"/>
      <c r="EQI28" s="192"/>
      <c r="EQJ28" s="190"/>
      <c r="EQK28" s="190"/>
      <c r="EQL28" s="148"/>
      <c r="EQM28" s="186"/>
      <c r="EQN28" s="187"/>
      <c r="EZY28" s="167"/>
      <c r="EZZ28" s="64"/>
      <c r="FAA28" s="64"/>
      <c r="FAB28" s="65"/>
      <c r="FAC28" s="64"/>
      <c r="FAD28" s="190"/>
      <c r="FAE28" s="192"/>
      <c r="FAF28" s="190"/>
      <c r="FAG28" s="190"/>
      <c r="FAH28" s="148"/>
      <c r="FAI28" s="186"/>
      <c r="FAJ28" s="187"/>
      <c r="FJU28" s="167"/>
      <c r="FJV28" s="64"/>
      <c r="FJW28" s="64"/>
      <c r="FJX28" s="65"/>
      <c r="FJY28" s="64"/>
      <c r="FJZ28" s="190"/>
      <c r="FKA28" s="192"/>
      <c r="FKB28" s="190"/>
      <c r="FKC28" s="190"/>
      <c r="FKD28" s="148"/>
      <c r="FKE28" s="186"/>
      <c r="FKF28" s="187"/>
      <c r="FTQ28" s="167"/>
      <c r="FTR28" s="64"/>
      <c r="FTS28" s="64"/>
      <c r="FTT28" s="65"/>
      <c r="FTU28" s="64"/>
      <c r="FTV28" s="190"/>
      <c r="FTW28" s="192"/>
      <c r="FTX28" s="190"/>
      <c r="FTY28" s="190"/>
      <c r="FTZ28" s="148"/>
      <c r="FUA28" s="186"/>
      <c r="FUB28" s="187"/>
      <c r="GDM28" s="167"/>
      <c r="GDN28" s="64"/>
      <c r="GDO28" s="64"/>
      <c r="GDP28" s="65"/>
      <c r="GDQ28" s="64"/>
      <c r="GDR28" s="190"/>
      <c r="GDS28" s="192"/>
      <c r="GDT28" s="190"/>
      <c r="GDU28" s="190"/>
      <c r="GDV28" s="148"/>
      <c r="GDW28" s="186"/>
      <c r="GDX28" s="187"/>
      <c r="GNI28" s="167"/>
      <c r="GNJ28" s="64"/>
      <c r="GNK28" s="64"/>
      <c r="GNL28" s="65"/>
      <c r="GNM28" s="64"/>
      <c r="GNN28" s="190"/>
      <c r="GNO28" s="192"/>
      <c r="GNP28" s="190"/>
      <c r="GNQ28" s="190"/>
      <c r="GNR28" s="148"/>
      <c r="GNS28" s="186"/>
      <c r="GNT28" s="187"/>
      <c r="GXE28" s="167"/>
      <c r="GXF28" s="64"/>
      <c r="GXG28" s="64"/>
      <c r="GXH28" s="65"/>
      <c r="GXI28" s="64"/>
      <c r="GXJ28" s="190"/>
      <c r="GXK28" s="192"/>
      <c r="GXL28" s="190"/>
      <c r="GXM28" s="190"/>
      <c r="GXN28" s="148"/>
      <c r="GXO28" s="186"/>
      <c r="GXP28" s="187"/>
      <c r="HHA28" s="167"/>
      <c r="HHB28" s="64"/>
      <c r="HHC28" s="64"/>
      <c r="HHD28" s="65"/>
      <c r="HHE28" s="64"/>
      <c r="HHF28" s="190"/>
      <c r="HHG28" s="192"/>
      <c r="HHH28" s="190"/>
      <c r="HHI28" s="190"/>
      <c r="HHJ28" s="148"/>
      <c r="HHK28" s="186"/>
      <c r="HHL28" s="187"/>
      <c r="HQW28" s="167"/>
      <c r="HQX28" s="64"/>
      <c r="HQY28" s="64"/>
      <c r="HQZ28" s="65"/>
      <c r="HRA28" s="64"/>
      <c r="HRB28" s="190"/>
      <c r="HRC28" s="192"/>
      <c r="HRD28" s="190"/>
      <c r="HRE28" s="190"/>
      <c r="HRF28" s="148"/>
      <c r="HRG28" s="186"/>
      <c r="HRH28" s="187"/>
      <c r="IAS28" s="167"/>
      <c r="IAT28" s="64"/>
      <c r="IAU28" s="64"/>
      <c r="IAV28" s="65"/>
      <c r="IAW28" s="64"/>
      <c r="IAX28" s="190"/>
      <c r="IAY28" s="192"/>
      <c r="IAZ28" s="190"/>
      <c r="IBA28" s="190"/>
      <c r="IBB28" s="148"/>
      <c r="IBC28" s="186"/>
      <c r="IBD28" s="187"/>
      <c r="IKO28" s="167"/>
      <c r="IKP28" s="64"/>
      <c r="IKQ28" s="64"/>
      <c r="IKR28" s="65"/>
      <c r="IKS28" s="64"/>
      <c r="IKT28" s="190"/>
      <c r="IKU28" s="192"/>
      <c r="IKV28" s="190"/>
      <c r="IKW28" s="190"/>
      <c r="IKX28" s="148"/>
      <c r="IKY28" s="186"/>
      <c r="IKZ28" s="187"/>
      <c r="IUK28" s="167"/>
      <c r="IUL28" s="64"/>
      <c r="IUM28" s="64"/>
      <c r="IUN28" s="65"/>
      <c r="IUO28" s="64"/>
      <c r="IUP28" s="190"/>
      <c r="IUQ28" s="192"/>
      <c r="IUR28" s="190"/>
      <c r="IUS28" s="190"/>
      <c r="IUT28" s="148"/>
      <c r="IUU28" s="186"/>
      <c r="IUV28" s="187"/>
      <c r="JEG28" s="167"/>
      <c r="JEH28" s="64"/>
      <c r="JEI28" s="64"/>
      <c r="JEJ28" s="65"/>
      <c r="JEK28" s="64"/>
      <c r="JEL28" s="190"/>
      <c r="JEM28" s="192"/>
      <c r="JEN28" s="190"/>
      <c r="JEO28" s="190"/>
      <c r="JEP28" s="148"/>
      <c r="JEQ28" s="186"/>
      <c r="JER28" s="187"/>
      <c r="JOC28" s="167"/>
      <c r="JOD28" s="64"/>
      <c r="JOE28" s="64"/>
      <c r="JOF28" s="65"/>
      <c r="JOG28" s="64"/>
      <c r="JOH28" s="190"/>
      <c r="JOI28" s="192"/>
      <c r="JOJ28" s="190"/>
      <c r="JOK28" s="190"/>
      <c r="JOL28" s="148"/>
      <c r="JOM28" s="186"/>
      <c r="JON28" s="187"/>
      <c r="JXY28" s="167"/>
      <c r="JXZ28" s="64"/>
      <c r="JYA28" s="64"/>
      <c r="JYB28" s="65"/>
      <c r="JYC28" s="64"/>
      <c r="JYD28" s="190"/>
      <c r="JYE28" s="192"/>
      <c r="JYF28" s="190"/>
      <c r="JYG28" s="190"/>
      <c r="JYH28" s="148"/>
      <c r="JYI28" s="186"/>
      <c r="JYJ28" s="187"/>
      <c r="KHU28" s="167"/>
      <c r="KHV28" s="64"/>
      <c r="KHW28" s="64"/>
      <c r="KHX28" s="65"/>
      <c r="KHY28" s="64"/>
      <c r="KHZ28" s="190"/>
      <c r="KIA28" s="192"/>
      <c r="KIB28" s="190"/>
      <c r="KIC28" s="190"/>
      <c r="KID28" s="148"/>
      <c r="KIE28" s="186"/>
      <c r="KIF28" s="187"/>
      <c r="KRQ28" s="167"/>
      <c r="KRR28" s="64"/>
      <c r="KRS28" s="64"/>
      <c r="KRT28" s="65"/>
      <c r="KRU28" s="64"/>
      <c r="KRV28" s="190"/>
      <c r="KRW28" s="192"/>
      <c r="KRX28" s="190"/>
      <c r="KRY28" s="190"/>
      <c r="KRZ28" s="148"/>
      <c r="KSA28" s="186"/>
      <c r="KSB28" s="187"/>
      <c r="LBM28" s="167"/>
      <c r="LBN28" s="64"/>
      <c r="LBO28" s="64"/>
      <c r="LBP28" s="65"/>
      <c r="LBQ28" s="64"/>
      <c r="LBR28" s="190"/>
      <c r="LBS28" s="192"/>
      <c r="LBT28" s="190"/>
      <c r="LBU28" s="190"/>
      <c r="LBV28" s="148"/>
      <c r="LBW28" s="186"/>
      <c r="LBX28" s="187"/>
      <c r="LLI28" s="167"/>
      <c r="LLJ28" s="64"/>
      <c r="LLK28" s="64"/>
      <c r="LLL28" s="65"/>
      <c r="LLM28" s="64"/>
      <c r="LLN28" s="190"/>
      <c r="LLO28" s="192"/>
      <c r="LLP28" s="190"/>
      <c r="LLQ28" s="190"/>
      <c r="LLR28" s="148"/>
      <c r="LLS28" s="186"/>
      <c r="LLT28" s="187"/>
      <c r="LVE28" s="167"/>
      <c r="LVF28" s="64"/>
      <c r="LVG28" s="64"/>
      <c r="LVH28" s="65"/>
      <c r="LVI28" s="64"/>
      <c r="LVJ28" s="190"/>
      <c r="LVK28" s="192"/>
      <c r="LVL28" s="190"/>
      <c r="LVM28" s="190"/>
      <c r="LVN28" s="148"/>
      <c r="LVO28" s="186"/>
      <c r="LVP28" s="187"/>
      <c r="MFA28" s="167"/>
      <c r="MFB28" s="64"/>
      <c r="MFC28" s="64"/>
      <c r="MFD28" s="65"/>
      <c r="MFE28" s="64"/>
      <c r="MFF28" s="190"/>
      <c r="MFG28" s="192"/>
      <c r="MFH28" s="190"/>
      <c r="MFI28" s="190"/>
      <c r="MFJ28" s="148"/>
      <c r="MFK28" s="186"/>
      <c r="MFL28" s="187"/>
      <c r="MOW28" s="167"/>
      <c r="MOX28" s="64"/>
      <c r="MOY28" s="64"/>
      <c r="MOZ28" s="65"/>
      <c r="MPA28" s="64"/>
      <c r="MPB28" s="190"/>
      <c r="MPC28" s="192"/>
      <c r="MPD28" s="190"/>
      <c r="MPE28" s="190"/>
      <c r="MPF28" s="148"/>
      <c r="MPG28" s="186"/>
      <c r="MPH28" s="187"/>
      <c r="MYS28" s="167"/>
      <c r="MYT28" s="64"/>
      <c r="MYU28" s="64"/>
      <c r="MYV28" s="65"/>
      <c r="MYW28" s="64"/>
      <c r="MYX28" s="190"/>
      <c r="MYY28" s="192"/>
      <c r="MYZ28" s="190"/>
      <c r="MZA28" s="190"/>
      <c r="MZB28" s="148"/>
      <c r="MZC28" s="186"/>
      <c r="MZD28" s="187"/>
      <c r="NIO28" s="167"/>
      <c r="NIP28" s="64"/>
      <c r="NIQ28" s="64"/>
      <c r="NIR28" s="65"/>
      <c r="NIS28" s="64"/>
      <c r="NIT28" s="190"/>
      <c r="NIU28" s="192"/>
      <c r="NIV28" s="190"/>
      <c r="NIW28" s="190"/>
      <c r="NIX28" s="148"/>
      <c r="NIY28" s="186"/>
      <c r="NIZ28" s="187"/>
      <c r="NSK28" s="167"/>
      <c r="NSL28" s="64"/>
      <c r="NSM28" s="64"/>
      <c r="NSN28" s="65"/>
      <c r="NSO28" s="64"/>
      <c r="NSP28" s="190"/>
      <c r="NSQ28" s="192"/>
      <c r="NSR28" s="190"/>
      <c r="NSS28" s="190"/>
      <c r="NST28" s="148"/>
      <c r="NSU28" s="186"/>
      <c r="NSV28" s="187"/>
      <c r="OCG28" s="167"/>
      <c r="OCH28" s="64"/>
      <c r="OCI28" s="64"/>
      <c r="OCJ28" s="65"/>
      <c r="OCK28" s="64"/>
      <c r="OCL28" s="190"/>
      <c r="OCM28" s="192"/>
      <c r="OCN28" s="190"/>
      <c r="OCO28" s="190"/>
      <c r="OCP28" s="148"/>
      <c r="OCQ28" s="186"/>
      <c r="OCR28" s="187"/>
      <c r="OMC28" s="167"/>
      <c r="OMD28" s="64"/>
      <c r="OME28" s="64"/>
      <c r="OMF28" s="65"/>
      <c r="OMG28" s="64"/>
      <c r="OMH28" s="190"/>
      <c r="OMI28" s="192"/>
      <c r="OMJ28" s="190"/>
      <c r="OMK28" s="190"/>
      <c r="OML28" s="148"/>
      <c r="OMM28" s="186"/>
      <c r="OMN28" s="187"/>
      <c r="OVY28" s="167"/>
      <c r="OVZ28" s="64"/>
      <c r="OWA28" s="64"/>
      <c r="OWB28" s="65"/>
      <c r="OWC28" s="64"/>
      <c r="OWD28" s="190"/>
      <c r="OWE28" s="192"/>
      <c r="OWF28" s="190"/>
      <c r="OWG28" s="190"/>
      <c r="OWH28" s="148"/>
      <c r="OWI28" s="186"/>
      <c r="OWJ28" s="187"/>
      <c r="PFU28" s="167"/>
      <c r="PFV28" s="64"/>
      <c r="PFW28" s="64"/>
      <c r="PFX28" s="65"/>
      <c r="PFY28" s="64"/>
      <c r="PFZ28" s="190"/>
      <c r="PGA28" s="192"/>
      <c r="PGB28" s="190"/>
      <c r="PGC28" s="190"/>
      <c r="PGD28" s="148"/>
      <c r="PGE28" s="186"/>
      <c r="PGF28" s="187"/>
      <c r="PPQ28" s="167"/>
      <c r="PPR28" s="64"/>
      <c r="PPS28" s="64"/>
      <c r="PPT28" s="65"/>
      <c r="PPU28" s="64"/>
      <c r="PPV28" s="190"/>
      <c r="PPW28" s="192"/>
      <c r="PPX28" s="190"/>
      <c r="PPY28" s="190"/>
      <c r="PPZ28" s="148"/>
      <c r="PQA28" s="186"/>
      <c r="PQB28" s="187"/>
      <c r="PZM28" s="167"/>
      <c r="PZN28" s="64"/>
      <c r="PZO28" s="64"/>
      <c r="PZP28" s="65"/>
      <c r="PZQ28" s="64"/>
      <c r="PZR28" s="190"/>
      <c r="PZS28" s="192"/>
      <c r="PZT28" s="190"/>
      <c r="PZU28" s="190"/>
      <c r="PZV28" s="148"/>
      <c r="PZW28" s="186"/>
      <c r="PZX28" s="187"/>
      <c r="QJI28" s="167"/>
      <c r="QJJ28" s="64"/>
      <c r="QJK28" s="64"/>
      <c r="QJL28" s="65"/>
      <c r="QJM28" s="64"/>
      <c r="QJN28" s="190"/>
      <c r="QJO28" s="192"/>
      <c r="QJP28" s="190"/>
      <c r="QJQ28" s="190"/>
      <c r="QJR28" s="148"/>
      <c r="QJS28" s="186"/>
      <c r="QJT28" s="187"/>
      <c r="QTE28" s="167"/>
      <c r="QTF28" s="64"/>
      <c r="QTG28" s="64"/>
      <c r="QTH28" s="65"/>
      <c r="QTI28" s="64"/>
      <c r="QTJ28" s="190"/>
      <c r="QTK28" s="192"/>
      <c r="QTL28" s="190"/>
      <c r="QTM28" s="190"/>
      <c r="QTN28" s="148"/>
      <c r="QTO28" s="186"/>
      <c r="QTP28" s="187"/>
      <c r="RDA28" s="167"/>
      <c r="RDB28" s="64"/>
      <c r="RDC28" s="64"/>
      <c r="RDD28" s="65"/>
      <c r="RDE28" s="64"/>
      <c r="RDF28" s="190"/>
      <c r="RDG28" s="192"/>
      <c r="RDH28" s="190"/>
      <c r="RDI28" s="190"/>
      <c r="RDJ28" s="148"/>
      <c r="RDK28" s="186"/>
      <c r="RDL28" s="187"/>
      <c r="RMW28" s="167"/>
      <c r="RMX28" s="64"/>
      <c r="RMY28" s="64"/>
      <c r="RMZ28" s="65"/>
      <c r="RNA28" s="64"/>
      <c r="RNB28" s="190"/>
      <c r="RNC28" s="192"/>
      <c r="RND28" s="190"/>
      <c r="RNE28" s="190"/>
      <c r="RNF28" s="148"/>
      <c r="RNG28" s="186"/>
      <c r="RNH28" s="187"/>
      <c r="RWS28" s="167"/>
      <c r="RWT28" s="64"/>
      <c r="RWU28" s="64"/>
      <c r="RWV28" s="65"/>
      <c r="RWW28" s="64"/>
      <c r="RWX28" s="190"/>
      <c r="RWY28" s="192"/>
      <c r="RWZ28" s="190"/>
      <c r="RXA28" s="190"/>
      <c r="RXB28" s="148"/>
      <c r="RXC28" s="186"/>
      <c r="RXD28" s="187"/>
      <c r="SGO28" s="167"/>
      <c r="SGP28" s="64"/>
      <c r="SGQ28" s="64"/>
      <c r="SGR28" s="65"/>
      <c r="SGS28" s="64"/>
      <c r="SGT28" s="190"/>
      <c r="SGU28" s="192"/>
      <c r="SGV28" s="190"/>
      <c r="SGW28" s="190"/>
      <c r="SGX28" s="148"/>
      <c r="SGY28" s="186"/>
      <c r="SGZ28" s="187"/>
      <c r="SQK28" s="167"/>
      <c r="SQL28" s="64"/>
      <c r="SQM28" s="64"/>
      <c r="SQN28" s="65"/>
      <c r="SQO28" s="64"/>
      <c r="SQP28" s="190"/>
      <c r="SQQ28" s="192"/>
      <c r="SQR28" s="190"/>
      <c r="SQS28" s="190"/>
      <c r="SQT28" s="148"/>
      <c r="SQU28" s="186"/>
      <c r="SQV28" s="187"/>
      <c r="TAG28" s="167"/>
      <c r="TAH28" s="64"/>
      <c r="TAI28" s="64"/>
      <c r="TAJ28" s="65"/>
      <c r="TAK28" s="64"/>
      <c r="TAL28" s="190"/>
      <c r="TAM28" s="192"/>
      <c r="TAN28" s="190"/>
      <c r="TAO28" s="190"/>
      <c r="TAP28" s="148"/>
      <c r="TAQ28" s="186"/>
      <c r="TAR28" s="187"/>
      <c r="TKC28" s="167"/>
      <c r="TKD28" s="64"/>
      <c r="TKE28" s="64"/>
      <c r="TKF28" s="65"/>
      <c r="TKG28" s="64"/>
      <c r="TKH28" s="190"/>
      <c r="TKI28" s="192"/>
      <c r="TKJ28" s="190"/>
      <c r="TKK28" s="190"/>
      <c r="TKL28" s="148"/>
      <c r="TKM28" s="186"/>
      <c r="TKN28" s="187"/>
      <c r="TTY28" s="167"/>
      <c r="TTZ28" s="64"/>
      <c r="TUA28" s="64"/>
      <c r="TUB28" s="65"/>
      <c r="TUC28" s="64"/>
      <c r="TUD28" s="190"/>
      <c r="TUE28" s="192"/>
      <c r="TUF28" s="190"/>
      <c r="TUG28" s="190"/>
      <c r="TUH28" s="148"/>
      <c r="TUI28" s="186"/>
      <c r="TUJ28" s="187"/>
      <c r="UDU28" s="167"/>
      <c r="UDV28" s="64"/>
      <c r="UDW28" s="64"/>
      <c r="UDX28" s="65"/>
      <c r="UDY28" s="64"/>
      <c r="UDZ28" s="190"/>
      <c r="UEA28" s="192"/>
      <c r="UEB28" s="190"/>
      <c r="UEC28" s="190"/>
      <c r="UED28" s="148"/>
      <c r="UEE28" s="186"/>
      <c r="UEF28" s="187"/>
      <c r="UNQ28" s="167"/>
      <c r="UNR28" s="64"/>
      <c r="UNS28" s="64"/>
      <c r="UNT28" s="65"/>
      <c r="UNU28" s="64"/>
      <c r="UNV28" s="190"/>
      <c r="UNW28" s="192"/>
      <c r="UNX28" s="190"/>
      <c r="UNY28" s="190"/>
      <c r="UNZ28" s="148"/>
      <c r="UOA28" s="186"/>
      <c r="UOB28" s="187"/>
      <c r="UXM28" s="167"/>
      <c r="UXN28" s="64"/>
      <c r="UXO28" s="64"/>
      <c r="UXP28" s="65"/>
      <c r="UXQ28" s="64"/>
      <c r="UXR28" s="190"/>
      <c r="UXS28" s="192"/>
      <c r="UXT28" s="190"/>
      <c r="UXU28" s="190"/>
      <c r="UXV28" s="148"/>
      <c r="UXW28" s="186"/>
      <c r="UXX28" s="187"/>
      <c r="VHI28" s="167"/>
      <c r="VHJ28" s="64"/>
      <c r="VHK28" s="64"/>
      <c r="VHL28" s="65"/>
      <c r="VHM28" s="64"/>
      <c r="VHN28" s="190"/>
      <c r="VHO28" s="192"/>
      <c r="VHP28" s="190"/>
      <c r="VHQ28" s="190"/>
      <c r="VHR28" s="148"/>
      <c r="VHS28" s="186"/>
      <c r="VHT28" s="187"/>
      <c r="VRE28" s="167"/>
      <c r="VRF28" s="64"/>
      <c r="VRG28" s="64"/>
      <c r="VRH28" s="65"/>
      <c r="VRI28" s="64"/>
      <c r="VRJ28" s="190"/>
      <c r="VRK28" s="192"/>
      <c r="VRL28" s="190"/>
      <c r="VRM28" s="190"/>
      <c r="VRN28" s="148"/>
      <c r="VRO28" s="186"/>
      <c r="VRP28" s="187"/>
      <c r="WBA28" s="167"/>
      <c r="WBB28" s="64"/>
      <c r="WBC28" s="64"/>
      <c r="WBD28" s="65"/>
      <c r="WBE28" s="64"/>
      <c r="WBF28" s="190"/>
      <c r="WBG28" s="192"/>
      <c r="WBH28" s="190"/>
      <c r="WBI28" s="190"/>
      <c r="WBJ28" s="148"/>
      <c r="WBK28" s="186"/>
      <c r="WBL28" s="187"/>
      <c r="WKW28" s="167"/>
      <c r="WKX28" s="64"/>
      <c r="WKY28" s="64"/>
      <c r="WKZ28" s="65"/>
      <c r="WLA28" s="64"/>
      <c r="WLB28" s="190"/>
      <c r="WLC28" s="192"/>
      <c r="WLD28" s="190"/>
      <c r="WLE28" s="190"/>
      <c r="WLF28" s="148"/>
      <c r="WLG28" s="186"/>
      <c r="WLH28" s="187"/>
      <c r="WUS28" s="167"/>
      <c r="WUT28" s="64"/>
      <c r="WUU28" s="64"/>
      <c r="WUV28" s="65"/>
      <c r="WUW28" s="64"/>
      <c r="WUX28" s="190"/>
      <c r="WUY28" s="192"/>
      <c r="WUZ28" s="190"/>
      <c r="WVA28" s="190"/>
      <c r="WVB28" s="148"/>
      <c r="WVC28" s="186"/>
      <c r="WVD28" s="187"/>
    </row>
    <row r="29" customFormat="false" ht="22.5" hidden="false" customHeight="true" outlineLevel="0" collapsed="false">
      <c r="A29" s="181" t="s">
        <v>24881</v>
      </c>
      <c r="B29" s="182" t="s">
        <v>22536</v>
      </c>
      <c r="C29" s="182" t="s">
        <v>24865</v>
      </c>
      <c r="D29" s="199" t="s">
        <v>22537</v>
      </c>
      <c r="E29" s="200" t="s">
        <v>19310</v>
      </c>
      <c r="F29" s="184" t="n">
        <v>14</v>
      </c>
      <c r="G29" s="201" t="n">
        <v>94.85</v>
      </c>
      <c r="H29" s="184" t="n">
        <v>117.87</v>
      </c>
      <c r="I29" s="184" t="n">
        <v>1650.18</v>
      </c>
      <c r="IG29" s="167"/>
      <c r="IH29" s="64"/>
      <c r="II29" s="64"/>
      <c r="IJ29" s="65"/>
      <c r="IK29" s="64"/>
      <c r="IL29" s="190"/>
      <c r="IM29" s="192"/>
      <c r="IN29" s="190"/>
      <c r="IO29" s="190"/>
      <c r="IP29" s="148"/>
      <c r="IQ29" s="186"/>
      <c r="IR29" s="187"/>
      <c r="SC29" s="167"/>
      <c r="SD29" s="64"/>
      <c r="SE29" s="64"/>
      <c r="SF29" s="65"/>
      <c r="SG29" s="64"/>
      <c r="SH29" s="190"/>
      <c r="SI29" s="192"/>
      <c r="SJ29" s="190"/>
      <c r="SK29" s="190"/>
      <c r="SL29" s="148"/>
      <c r="SM29" s="186"/>
      <c r="SN29" s="187"/>
      <c r="ABY29" s="167"/>
      <c r="ABZ29" s="64"/>
      <c r="ACA29" s="64"/>
      <c r="ACB29" s="65"/>
      <c r="ACC29" s="64"/>
      <c r="ACD29" s="190"/>
      <c r="ACE29" s="192"/>
      <c r="ACF29" s="190"/>
      <c r="ACG29" s="190"/>
      <c r="ACH29" s="148"/>
      <c r="ACI29" s="186"/>
      <c r="ACJ29" s="187"/>
      <c r="ALU29" s="167"/>
      <c r="ALV29" s="64"/>
      <c r="ALW29" s="64"/>
      <c r="ALX29" s="65"/>
      <c r="ALY29" s="64"/>
      <c r="ALZ29" s="190"/>
      <c r="AMA29" s="192"/>
      <c r="AMB29" s="190"/>
      <c r="AMC29" s="190"/>
      <c r="AMD29" s="148"/>
      <c r="AME29" s="186"/>
      <c r="AMF29" s="187"/>
      <c r="AVQ29" s="167"/>
      <c r="AVR29" s="64"/>
      <c r="AVS29" s="64"/>
      <c r="AVT29" s="65"/>
      <c r="AVU29" s="64"/>
      <c r="AVV29" s="190"/>
      <c r="AVW29" s="192"/>
      <c r="AVX29" s="190"/>
      <c r="AVY29" s="190"/>
      <c r="AVZ29" s="148"/>
      <c r="AWA29" s="186"/>
      <c r="AWB29" s="187"/>
      <c r="BFM29" s="167"/>
      <c r="BFN29" s="64"/>
      <c r="BFO29" s="64"/>
      <c r="BFP29" s="65"/>
      <c r="BFQ29" s="64"/>
      <c r="BFR29" s="190"/>
      <c r="BFS29" s="192"/>
      <c r="BFT29" s="190"/>
      <c r="BFU29" s="190"/>
      <c r="BFV29" s="148"/>
      <c r="BFW29" s="186"/>
      <c r="BFX29" s="187"/>
      <c r="BPI29" s="167"/>
      <c r="BPJ29" s="64"/>
      <c r="BPK29" s="64"/>
      <c r="BPL29" s="65"/>
      <c r="BPM29" s="64"/>
      <c r="BPN29" s="190"/>
      <c r="BPO29" s="192"/>
      <c r="BPP29" s="190"/>
      <c r="BPQ29" s="190"/>
      <c r="BPR29" s="148"/>
      <c r="BPS29" s="186"/>
      <c r="BPT29" s="187"/>
      <c r="BZE29" s="167"/>
      <c r="BZF29" s="64"/>
      <c r="BZG29" s="64"/>
      <c r="BZH29" s="65"/>
      <c r="BZI29" s="64"/>
      <c r="BZJ29" s="190"/>
      <c r="BZK29" s="192"/>
      <c r="BZL29" s="190"/>
      <c r="BZM29" s="190"/>
      <c r="BZN29" s="148"/>
      <c r="BZO29" s="186"/>
      <c r="BZP29" s="187"/>
      <c r="CJA29" s="167"/>
      <c r="CJB29" s="64"/>
      <c r="CJC29" s="64"/>
      <c r="CJD29" s="65"/>
      <c r="CJE29" s="64"/>
      <c r="CJF29" s="190"/>
      <c r="CJG29" s="192"/>
      <c r="CJH29" s="190"/>
      <c r="CJI29" s="190"/>
      <c r="CJJ29" s="148"/>
      <c r="CJK29" s="186"/>
      <c r="CJL29" s="187"/>
      <c r="CSW29" s="167"/>
      <c r="CSX29" s="64"/>
      <c r="CSY29" s="64"/>
      <c r="CSZ29" s="65"/>
      <c r="CTA29" s="64"/>
      <c r="CTB29" s="190"/>
      <c r="CTC29" s="192"/>
      <c r="CTD29" s="190"/>
      <c r="CTE29" s="190"/>
      <c r="CTF29" s="148"/>
      <c r="CTG29" s="186"/>
      <c r="CTH29" s="187"/>
      <c r="DCS29" s="167"/>
      <c r="DCT29" s="64"/>
      <c r="DCU29" s="64"/>
      <c r="DCV29" s="65"/>
      <c r="DCW29" s="64"/>
      <c r="DCX29" s="190"/>
      <c r="DCY29" s="192"/>
      <c r="DCZ29" s="190"/>
      <c r="DDA29" s="190"/>
      <c r="DDB29" s="148"/>
      <c r="DDC29" s="186"/>
      <c r="DDD29" s="187"/>
      <c r="DMO29" s="167"/>
      <c r="DMP29" s="64"/>
      <c r="DMQ29" s="64"/>
      <c r="DMR29" s="65"/>
      <c r="DMS29" s="64"/>
      <c r="DMT29" s="190"/>
      <c r="DMU29" s="192"/>
      <c r="DMV29" s="190"/>
      <c r="DMW29" s="190"/>
      <c r="DMX29" s="148"/>
      <c r="DMY29" s="186"/>
      <c r="DMZ29" s="187"/>
      <c r="DWK29" s="167"/>
      <c r="DWL29" s="64"/>
      <c r="DWM29" s="64"/>
      <c r="DWN29" s="65"/>
      <c r="DWO29" s="64"/>
      <c r="DWP29" s="190"/>
      <c r="DWQ29" s="192"/>
      <c r="DWR29" s="190"/>
      <c r="DWS29" s="190"/>
      <c r="DWT29" s="148"/>
      <c r="DWU29" s="186"/>
      <c r="DWV29" s="187"/>
      <c r="EGG29" s="167"/>
      <c r="EGH29" s="64"/>
      <c r="EGI29" s="64"/>
      <c r="EGJ29" s="65"/>
      <c r="EGK29" s="64"/>
      <c r="EGL29" s="190"/>
      <c r="EGM29" s="192"/>
      <c r="EGN29" s="190"/>
      <c r="EGO29" s="190"/>
      <c r="EGP29" s="148"/>
      <c r="EGQ29" s="186"/>
      <c r="EGR29" s="187"/>
      <c r="EQC29" s="167"/>
      <c r="EQD29" s="64"/>
      <c r="EQE29" s="64"/>
      <c r="EQF29" s="65"/>
      <c r="EQG29" s="64"/>
      <c r="EQH29" s="190"/>
      <c r="EQI29" s="192"/>
      <c r="EQJ29" s="190"/>
      <c r="EQK29" s="190"/>
      <c r="EQL29" s="148"/>
      <c r="EQM29" s="186"/>
      <c r="EQN29" s="187"/>
      <c r="EZY29" s="167"/>
      <c r="EZZ29" s="64"/>
      <c r="FAA29" s="64"/>
      <c r="FAB29" s="65"/>
      <c r="FAC29" s="64"/>
      <c r="FAD29" s="190"/>
      <c r="FAE29" s="192"/>
      <c r="FAF29" s="190"/>
      <c r="FAG29" s="190"/>
      <c r="FAH29" s="148"/>
      <c r="FAI29" s="186"/>
      <c r="FAJ29" s="187"/>
      <c r="FJU29" s="167"/>
      <c r="FJV29" s="64"/>
      <c r="FJW29" s="64"/>
      <c r="FJX29" s="65"/>
      <c r="FJY29" s="64"/>
      <c r="FJZ29" s="190"/>
      <c r="FKA29" s="192"/>
      <c r="FKB29" s="190"/>
      <c r="FKC29" s="190"/>
      <c r="FKD29" s="148"/>
      <c r="FKE29" s="186"/>
      <c r="FKF29" s="187"/>
      <c r="FTQ29" s="167"/>
      <c r="FTR29" s="64"/>
      <c r="FTS29" s="64"/>
      <c r="FTT29" s="65"/>
      <c r="FTU29" s="64"/>
      <c r="FTV29" s="190"/>
      <c r="FTW29" s="192"/>
      <c r="FTX29" s="190"/>
      <c r="FTY29" s="190"/>
      <c r="FTZ29" s="148"/>
      <c r="FUA29" s="186"/>
      <c r="FUB29" s="187"/>
      <c r="GDM29" s="167"/>
      <c r="GDN29" s="64"/>
      <c r="GDO29" s="64"/>
      <c r="GDP29" s="65"/>
      <c r="GDQ29" s="64"/>
      <c r="GDR29" s="190"/>
      <c r="GDS29" s="192"/>
      <c r="GDT29" s="190"/>
      <c r="GDU29" s="190"/>
      <c r="GDV29" s="148"/>
      <c r="GDW29" s="186"/>
      <c r="GDX29" s="187"/>
      <c r="GNI29" s="167"/>
      <c r="GNJ29" s="64"/>
      <c r="GNK29" s="64"/>
      <c r="GNL29" s="65"/>
      <c r="GNM29" s="64"/>
      <c r="GNN29" s="190"/>
      <c r="GNO29" s="192"/>
      <c r="GNP29" s="190"/>
      <c r="GNQ29" s="190"/>
      <c r="GNR29" s="148"/>
      <c r="GNS29" s="186"/>
      <c r="GNT29" s="187"/>
      <c r="GXE29" s="167"/>
      <c r="GXF29" s="64"/>
      <c r="GXG29" s="64"/>
      <c r="GXH29" s="65"/>
      <c r="GXI29" s="64"/>
      <c r="GXJ29" s="190"/>
      <c r="GXK29" s="192"/>
      <c r="GXL29" s="190"/>
      <c r="GXM29" s="190"/>
      <c r="GXN29" s="148"/>
      <c r="GXO29" s="186"/>
      <c r="GXP29" s="187"/>
      <c r="HHA29" s="167"/>
      <c r="HHB29" s="64"/>
      <c r="HHC29" s="64"/>
      <c r="HHD29" s="65"/>
      <c r="HHE29" s="64"/>
      <c r="HHF29" s="190"/>
      <c r="HHG29" s="192"/>
      <c r="HHH29" s="190"/>
      <c r="HHI29" s="190"/>
      <c r="HHJ29" s="148"/>
      <c r="HHK29" s="186"/>
      <c r="HHL29" s="187"/>
      <c r="HQW29" s="167"/>
      <c r="HQX29" s="64"/>
      <c r="HQY29" s="64"/>
      <c r="HQZ29" s="65"/>
      <c r="HRA29" s="64"/>
      <c r="HRB29" s="190"/>
      <c r="HRC29" s="192"/>
      <c r="HRD29" s="190"/>
      <c r="HRE29" s="190"/>
      <c r="HRF29" s="148"/>
      <c r="HRG29" s="186"/>
      <c r="HRH29" s="187"/>
      <c r="IAS29" s="167"/>
      <c r="IAT29" s="64"/>
      <c r="IAU29" s="64"/>
      <c r="IAV29" s="65"/>
      <c r="IAW29" s="64"/>
      <c r="IAX29" s="190"/>
      <c r="IAY29" s="192"/>
      <c r="IAZ29" s="190"/>
      <c r="IBA29" s="190"/>
      <c r="IBB29" s="148"/>
      <c r="IBC29" s="186"/>
      <c r="IBD29" s="187"/>
      <c r="IKO29" s="167"/>
      <c r="IKP29" s="64"/>
      <c r="IKQ29" s="64"/>
      <c r="IKR29" s="65"/>
      <c r="IKS29" s="64"/>
      <c r="IKT29" s="190"/>
      <c r="IKU29" s="192"/>
      <c r="IKV29" s="190"/>
      <c r="IKW29" s="190"/>
      <c r="IKX29" s="148"/>
      <c r="IKY29" s="186"/>
      <c r="IKZ29" s="187"/>
      <c r="IUK29" s="167"/>
      <c r="IUL29" s="64"/>
      <c r="IUM29" s="64"/>
      <c r="IUN29" s="65"/>
      <c r="IUO29" s="64"/>
      <c r="IUP29" s="190"/>
      <c r="IUQ29" s="192"/>
      <c r="IUR29" s="190"/>
      <c r="IUS29" s="190"/>
      <c r="IUT29" s="148"/>
      <c r="IUU29" s="186"/>
      <c r="IUV29" s="187"/>
      <c r="JEG29" s="167"/>
      <c r="JEH29" s="64"/>
      <c r="JEI29" s="64"/>
      <c r="JEJ29" s="65"/>
      <c r="JEK29" s="64"/>
      <c r="JEL29" s="190"/>
      <c r="JEM29" s="192"/>
      <c r="JEN29" s="190"/>
      <c r="JEO29" s="190"/>
      <c r="JEP29" s="148"/>
      <c r="JEQ29" s="186"/>
      <c r="JER29" s="187"/>
      <c r="JOC29" s="167"/>
      <c r="JOD29" s="64"/>
      <c r="JOE29" s="64"/>
      <c r="JOF29" s="65"/>
      <c r="JOG29" s="64"/>
      <c r="JOH29" s="190"/>
      <c r="JOI29" s="192"/>
      <c r="JOJ29" s="190"/>
      <c r="JOK29" s="190"/>
      <c r="JOL29" s="148"/>
      <c r="JOM29" s="186"/>
      <c r="JON29" s="187"/>
      <c r="JXY29" s="167"/>
      <c r="JXZ29" s="64"/>
      <c r="JYA29" s="64"/>
      <c r="JYB29" s="65"/>
      <c r="JYC29" s="64"/>
      <c r="JYD29" s="190"/>
      <c r="JYE29" s="192"/>
      <c r="JYF29" s="190"/>
      <c r="JYG29" s="190"/>
      <c r="JYH29" s="148"/>
      <c r="JYI29" s="186"/>
      <c r="JYJ29" s="187"/>
      <c r="KHU29" s="167"/>
      <c r="KHV29" s="64"/>
      <c r="KHW29" s="64"/>
      <c r="KHX29" s="65"/>
      <c r="KHY29" s="64"/>
      <c r="KHZ29" s="190"/>
      <c r="KIA29" s="192"/>
      <c r="KIB29" s="190"/>
      <c r="KIC29" s="190"/>
      <c r="KID29" s="148"/>
      <c r="KIE29" s="186"/>
      <c r="KIF29" s="187"/>
      <c r="KRQ29" s="167"/>
      <c r="KRR29" s="64"/>
      <c r="KRS29" s="64"/>
      <c r="KRT29" s="65"/>
      <c r="KRU29" s="64"/>
      <c r="KRV29" s="190"/>
      <c r="KRW29" s="192"/>
      <c r="KRX29" s="190"/>
      <c r="KRY29" s="190"/>
      <c r="KRZ29" s="148"/>
      <c r="KSA29" s="186"/>
      <c r="KSB29" s="187"/>
      <c r="LBM29" s="167"/>
      <c r="LBN29" s="64"/>
      <c r="LBO29" s="64"/>
      <c r="LBP29" s="65"/>
      <c r="LBQ29" s="64"/>
      <c r="LBR29" s="190"/>
      <c r="LBS29" s="192"/>
      <c r="LBT29" s="190"/>
      <c r="LBU29" s="190"/>
      <c r="LBV29" s="148"/>
      <c r="LBW29" s="186"/>
      <c r="LBX29" s="187"/>
      <c r="LLI29" s="167"/>
      <c r="LLJ29" s="64"/>
      <c r="LLK29" s="64"/>
      <c r="LLL29" s="65"/>
      <c r="LLM29" s="64"/>
      <c r="LLN29" s="190"/>
      <c r="LLO29" s="192"/>
      <c r="LLP29" s="190"/>
      <c r="LLQ29" s="190"/>
      <c r="LLR29" s="148"/>
      <c r="LLS29" s="186"/>
      <c r="LLT29" s="187"/>
      <c r="LVE29" s="167"/>
      <c r="LVF29" s="64"/>
      <c r="LVG29" s="64"/>
      <c r="LVH29" s="65"/>
      <c r="LVI29" s="64"/>
      <c r="LVJ29" s="190"/>
      <c r="LVK29" s="192"/>
      <c r="LVL29" s="190"/>
      <c r="LVM29" s="190"/>
      <c r="LVN29" s="148"/>
      <c r="LVO29" s="186"/>
      <c r="LVP29" s="187"/>
      <c r="MFA29" s="167"/>
      <c r="MFB29" s="64"/>
      <c r="MFC29" s="64"/>
      <c r="MFD29" s="65"/>
      <c r="MFE29" s="64"/>
      <c r="MFF29" s="190"/>
      <c r="MFG29" s="192"/>
      <c r="MFH29" s="190"/>
      <c r="MFI29" s="190"/>
      <c r="MFJ29" s="148"/>
      <c r="MFK29" s="186"/>
      <c r="MFL29" s="187"/>
      <c r="MOW29" s="167"/>
      <c r="MOX29" s="64"/>
      <c r="MOY29" s="64"/>
      <c r="MOZ29" s="65"/>
      <c r="MPA29" s="64"/>
      <c r="MPB29" s="190"/>
      <c r="MPC29" s="192"/>
      <c r="MPD29" s="190"/>
      <c r="MPE29" s="190"/>
      <c r="MPF29" s="148"/>
      <c r="MPG29" s="186"/>
      <c r="MPH29" s="187"/>
      <c r="MYS29" s="167"/>
      <c r="MYT29" s="64"/>
      <c r="MYU29" s="64"/>
      <c r="MYV29" s="65"/>
      <c r="MYW29" s="64"/>
      <c r="MYX29" s="190"/>
      <c r="MYY29" s="192"/>
      <c r="MYZ29" s="190"/>
      <c r="MZA29" s="190"/>
      <c r="MZB29" s="148"/>
      <c r="MZC29" s="186"/>
      <c r="MZD29" s="187"/>
      <c r="NIO29" s="167"/>
      <c r="NIP29" s="64"/>
      <c r="NIQ29" s="64"/>
      <c r="NIR29" s="65"/>
      <c r="NIS29" s="64"/>
      <c r="NIT29" s="190"/>
      <c r="NIU29" s="192"/>
      <c r="NIV29" s="190"/>
      <c r="NIW29" s="190"/>
      <c r="NIX29" s="148"/>
      <c r="NIY29" s="186"/>
      <c r="NIZ29" s="187"/>
      <c r="NSK29" s="167"/>
      <c r="NSL29" s="64"/>
      <c r="NSM29" s="64"/>
      <c r="NSN29" s="65"/>
      <c r="NSO29" s="64"/>
      <c r="NSP29" s="190"/>
      <c r="NSQ29" s="192"/>
      <c r="NSR29" s="190"/>
      <c r="NSS29" s="190"/>
      <c r="NST29" s="148"/>
      <c r="NSU29" s="186"/>
      <c r="NSV29" s="187"/>
      <c r="OCG29" s="167"/>
      <c r="OCH29" s="64"/>
      <c r="OCI29" s="64"/>
      <c r="OCJ29" s="65"/>
      <c r="OCK29" s="64"/>
      <c r="OCL29" s="190"/>
      <c r="OCM29" s="192"/>
      <c r="OCN29" s="190"/>
      <c r="OCO29" s="190"/>
      <c r="OCP29" s="148"/>
      <c r="OCQ29" s="186"/>
      <c r="OCR29" s="187"/>
      <c r="OMC29" s="167"/>
      <c r="OMD29" s="64"/>
      <c r="OME29" s="64"/>
      <c r="OMF29" s="65"/>
      <c r="OMG29" s="64"/>
      <c r="OMH29" s="190"/>
      <c r="OMI29" s="192"/>
      <c r="OMJ29" s="190"/>
      <c r="OMK29" s="190"/>
      <c r="OML29" s="148"/>
      <c r="OMM29" s="186"/>
      <c r="OMN29" s="187"/>
      <c r="OVY29" s="167"/>
      <c r="OVZ29" s="64"/>
      <c r="OWA29" s="64"/>
      <c r="OWB29" s="65"/>
      <c r="OWC29" s="64"/>
      <c r="OWD29" s="190"/>
      <c r="OWE29" s="192"/>
      <c r="OWF29" s="190"/>
      <c r="OWG29" s="190"/>
      <c r="OWH29" s="148"/>
      <c r="OWI29" s="186"/>
      <c r="OWJ29" s="187"/>
      <c r="PFU29" s="167"/>
      <c r="PFV29" s="64"/>
      <c r="PFW29" s="64"/>
      <c r="PFX29" s="65"/>
      <c r="PFY29" s="64"/>
      <c r="PFZ29" s="190"/>
      <c r="PGA29" s="192"/>
      <c r="PGB29" s="190"/>
      <c r="PGC29" s="190"/>
      <c r="PGD29" s="148"/>
      <c r="PGE29" s="186"/>
      <c r="PGF29" s="187"/>
      <c r="PPQ29" s="167"/>
      <c r="PPR29" s="64"/>
      <c r="PPS29" s="64"/>
      <c r="PPT29" s="65"/>
      <c r="PPU29" s="64"/>
      <c r="PPV29" s="190"/>
      <c r="PPW29" s="192"/>
      <c r="PPX29" s="190"/>
      <c r="PPY29" s="190"/>
      <c r="PPZ29" s="148"/>
      <c r="PQA29" s="186"/>
      <c r="PQB29" s="187"/>
      <c r="PZM29" s="167"/>
      <c r="PZN29" s="64"/>
      <c r="PZO29" s="64"/>
      <c r="PZP29" s="65"/>
      <c r="PZQ29" s="64"/>
      <c r="PZR29" s="190"/>
      <c r="PZS29" s="192"/>
      <c r="PZT29" s="190"/>
      <c r="PZU29" s="190"/>
      <c r="PZV29" s="148"/>
      <c r="PZW29" s="186"/>
      <c r="PZX29" s="187"/>
      <c r="QJI29" s="167"/>
      <c r="QJJ29" s="64"/>
      <c r="QJK29" s="64"/>
      <c r="QJL29" s="65"/>
      <c r="QJM29" s="64"/>
      <c r="QJN29" s="190"/>
      <c r="QJO29" s="192"/>
      <c r="QJP29" s="190"/>
      <c r="QJQ29" s="190"/>
      <c r="QJR29" s="148"/>
      <c r="QJS29" s="186"/>
      <c r="QJT29" s="187"/>
      <c r="QTE29" s="167"/>
      <c r="QTF29" s="64"/>
      <c r="QTG29" s="64"/>
      <c r="QTH29" s="65"/>
      <c r="QTI29" s="64"/>
      <c r="QTJ29" s="190"/>
      <c r="QTK29" s="192"/>
      <c r="QTL29" s="190"/>
      <c r="QTM29" s="190"/>
      <c r="QTN29" s="148"/>
      <c r="QTO29" s="186"/>
      <c r="QTP29" s="187"/>
      <c r="RDA29" s="167"/>
      <c r="RDB29" s="64"/>
      <c r="RDC29" s="64"/>
      <c r="RDD29" s="65"/>
      <c r="RDE29" s="64"/>
      <c r="RDF29" s="190"/>
      <c r="RDG29" s="192"/>
      <c r="RDH29" s="190"/>
      <c r="RDI29" s="190"/>
      <c r="RDJ29" s="148"/>
      <c r="RDK29" s="186"/>
      <c r="RDL29" s="187"/>
      <c r="RMW29" s="167"/>
      <c r="RMX29" s="64"/>
      <c r="RMY29" s="64"/>
      <c r="RMZ29" s="65"/>
      <c r="RNA29" s="64"/>
      <c r="RNB29" s="190"/>
      <c r="RNC29" s="192"/>
      <c r="RND29" s="190"/>
      <c r="RNE29" s="190"/>
      <c r="RNF29" s="148"/>
      <c r="RNG29" s="186"/>
      <c r="RNH29" s="187"/>
      <c r="RWS29" s="167"/>
      <c r="RWT29" s="64"/>
      <c r="RWU29" s="64"/>
      <c r="RWV29" s="65"/>
      <c r="RWW29" s="64"/>
      <c r="RWX29" s="190"/>
      <c r="RWY29" s="192"/>
      <c r="RWZ29" s="190"/>
      <c r="RXA29" s="190"/>
      <c r="RXB29" s="148"/>
      <c r="RXC29" s="186"/>
      <c r="RXD29" s="187"/>
      <c r="SGO29" s="167"/>
      <c r="SGP29" s="64"/>
      <c r="SGQ29" s="64"/>
      <c r="SGR29" s="65"/>
      <c r="SGS29" s="64"/>
      <c r="SGT29" s="190"/>
      <c r="SGU29" s="192"/>
      <c r="SGV29" s="190"/>
      <c r="SGW29" s="190"/>
      <c r="SGX29" s="148"/>
      <c r="SGY29" s="186"/>
      <c r="SGZ29" s="187"/>
      <c r="SQK29" s="167"/>
      <c r="SQL29" s="64"/>
      <c r="SQM29" s="64"/>
      <c r="SQN29" s="65"/>
      <c r="SQO29" s="64"/>
      <c r="SQP29" s="190"/>
      <c r="SQQ29" s="192"/>
      <c r="SQR29" s="190"/>
      <c r="SQS29" s="190"/>
      <c r="SQT29" s="148"/>
      <c r="SQU29" s="186"/>
      <c r="SQV29" s="187"/>
      <c r="TAG29" s="167"/>
      <c r="TAH29" s="64"/>
      <c r="TAI29" s="64"/>
      <c r="TAJ29" s="65"/>
      <c r="TAK29" s="64"/>
      <c r="TAL29" s="190"/>
      <c r="TAM29" s="192"/>
      <c r="TAN29" s="190"/>
      <c r="TAO29" s="190"/>
      <c r="TAP29" s="148"/>
      <c r="TAQ29" s="186"/>
      <c r="TAR29" s="187"/>
      <c r="TKC29" s="167"/>
      <c r="TKD29" s="64"/>
      <c r="TKE29" s="64"/>
      <c r="TKF29" s="65"/>
      <c r="TKG29" s="64"/>
      <c r="TKH29" s="190"/>
      <c r="TKI29" s="192"/>
      <c r="TKJ29" s="190"/>
      <c r="TKK29" s="190"/>
      <c r="TKL29" s="148"/>
      <c r="TKM29" s="186"/>
      <c r="TKN29" s="187"/>
      <c r="TTY29" s="167"/>
      <c r="TTZ29" s="64"/>
      <c r="TUA29" s="64"/>
      <c r="TUB29" s="65"/>
      <c r="TUC29" s="64"/>
      <c r="TUD29" s="190"/>
      <c r="TUE29" s="192"/>
      <c r="TUF29" s="190"/>
      <c r="TUG29" s="190"/>
      <c r="TUH29" s="148"/>
      <c r="TUI29" s="186"/>
      <c r="TUJ29" s="187"/>
      <c r="UDU29" s="167"/>
      <c r="UDV29" s="64"/>
      <c r="UDW29" s="64"/>
      <c r="UDX29" s="65"/>
      <c r="UDY29" s="64"/>
      <c r="UDZ29" s="190"/>
      <c r="UEA29" s="192"/>
      <c r="UEB29" s="190"/>
      <c r="UEC29" s="190"/>
      <c r="UED29" s="148"/>
      <c r="UEE29" s="186"/>
      <c r="UEF29" s="187"/>
      <c r="UNQ29" s="167"/>
      <c r="UNR29" s="64"/>
      <c r="UNS29" s="64"/>
      <c r="UNT29" s="65"/>
      <c r="UNU29" s="64"/>
      <c r="UNV29" s="190"/>
      <c r="UNW29" s="192"/>
      <c r="UNX29" s="190"/>
      <c r="UNY29" s="190"/>
      <c r="UNZ29" s="148"/>
      <c r="UOA29" s="186"/>
      <c r="UOB29" s="187"/>
      <c r="UXM29" s="167"/>
      <c r="UXN29" s="64"/>
      <c r="UXO29" s="64"/>
      <c r="UXP29" s="65"/>
      <c r="UXQ29" s="64"/>
      <c r="UXR29" s="190"/>
      <c r="UXS29" s="192"/>
      <c r="UXT29" s="190"/>
      <c r="UXU29" s="190"/>
      <c r="UXV29" s="148"/>
      <c r="UXW29" s="186"/>
      <c r="UXX29" s="187"/>
      <c r="VHI29" s="167"/>
      <c r="VHJ29" s="64"/>
      <c r="VHK29" s="64"/>
      <c r="VHL29" s="65"/>
      <c r="VHM29" s="64"/>
      <c r="VHN29" s="190"/>
      <c r="VHO29" s="192"/>
      <c r="VHP29" s="190"/>
      <c r="VHQ29" s="190"/>
      <c r="VHR29" s="148"/>
      <c r="VHS29" s="186"/>
      <c r="VHT29" s="187"/>
      <c r="VRE29" s="167"/>
      <c r="VRF29" s="64"/>
      <c r="VRG29" s="64"/>
      <c r="VRH29" s="65"/>
      <c r="VRI29" s="64"/>
      <c r="VRJ29" s="190"/>
      <c r="VRK29" s="192"/>
      <c r="VRL29" s="190"/>
      <c r="VRM29" s="190"/>
      <c r="VRN29" s="148"/>
      <c r="VRO29" s="186"/>
      <c r="VRP29" s="187"/>
      <c r="WBA29" s="167"/>
      <c r="WBB29" s="64"/>
      <c r="WBC29" s="64"/>
      <c r="WBD29" s="65"/>
      <c r="WBE29" s="64"/>
      <c r="WBF29" s="190"/>
      <c r="WBG29" s="192"/>
      <c r="WBH29" s="190"/>
      <c r="WBI29" s="190"/>
      <c r="WBJ29" s="148"/>
      <c r="WBK29" s="186"/>
      <c r="WBL29" s="187"/>
      <c r="WKW29" s="167"/>
      <c r="WKX29" s="64"/>
      <c r="WKY29" s="64"/>
      <c r="WKZ29" s="65"/>
      <c r="WLA29" s="64"/>
      <c r="WLB29" s="190"/>
      <c r="WLC29" s="192"/>
      <c r="WLD29" s="190"/>
      <c r="WLE29" s="190"/>
      <c r="WLF29" s="148"/>
      <c r="WLG29" s="186"/>
      <c r="WLH29" s="187"/>
      <c r="WUS29" s="167"/>
      <c r="WUT29" s="64"/>
      <c r="WUU29" s="64"/>
      <c r="WUV29" s="65"/>
      <c r="WUW29" s="64"/>
      <c r="WUX29" s="190"/>
      <c r="WUY29" s="192"/>
      <c r="WUZ29" s="190"/>
      <c r="WVA29" s="190"/>
      <c r="WVB29" s="148"/>
      <c r="WVC29" s="186"/>
      <c r="WVD29" s="187"/>
    </row>
    <row r="30" customFormat="false" ht="22.5" hidden="false" customHeight="true" outlineLevel="0" collapsed="false">
      <c r="A30" s="196" t="s">
        <v>24882</v>
      </c>
      <c r="B30" s="197" t="s">
        <v>22540</v>
      </c>
      <c r="C30" s="197" t="s">
        <v>24865</v>
      </c>
      <c r="D30" s="188" t="s">
        <v>22541</v>
      </c>
      <c r="E30" s="189" t="s">
        <v>19310</v>
      </c>
      <c r="F30" s="190" t="n">
        <v>14</v>
      </c>
      <c r="G30" s="191" t="n">
        <v>79.81</v>
      </c>
      <c r="H30" s="198" t="n">
        <v>99.18</v>
      </c>
      <c r="I30" s="198" t="n">
        <v>1388.52</v>
      </c>
      <c r="IG30" s="167"/>
      <c r="IH30" s="64"/>
      <c r="II30" s="64"/>
      <c r="IJ30" s="65"/>
      <c r="IK30" s="64"/>
      <c r="IL30" s="190"/>
      <c r="IM30" s="192"/>
      <c r="IN30" s="190"/>
      <c r="IO30" s="190"/>
      <c r="IP30" s="148"/>
      <c r="IQ30" s="186"/>
      <c r="IR30" s="187"/>
      <c r="SC30" s="167"/>
      <c r="SD30" s="64"/>
      <c r="SE30" s="64"/>
      <c r="SF30" s="65"/>
      <c r="SG30" s="64"/>
      <c r="SH30" s="190"/>
      <c r="SI30" s="192"/>
      <c r="SJ30" s="190"/>
      <c r="SK30" s="190"/>
      <c r="SL30" s="148"/>
      <c r="SM30" s="186"/>
      <c r="SN30" s="187"/>
      <c r="ABY30" s="167"/>
      <c r="ABZ30" s="64"/>
      <c r="ACA30" s="64"/>
      <c r="ACB30" s="65"/>
      <c r="ACC30" s="64"/>
      <c r="ACD30" s="190"/>
      <c r="ACE30" s="192"/>
      <c r="ACF30" s="190"/>
      <c r="ACG30" s="190"/>
      <c r="ACH30" s="148"/>
      <c r="ACI30" s="186"/>
      <c r="ACJ30" s="187"/>
      <c r="ALU30" s="167"/>
      <c r="ALV30" s="64"/>
      <c r="ALW30" s="64"/>
      <c r="ALX30" s="65"/>
      <c r="ALY30" s="64"/>
      <c r="ALZ30" s="190"/>
      <c r="AMA30" s="192"/>
      <c r="AMB30" s="190"/>
      <c r="AMC30" s="190"/>
      <c r="AMD30" s="148"/>
      <c r="AME30" s="186"/>
      <c r="AMF30" s="187"/>
      <c r="AVQ30" s="167"/>
      <c r="AVR30" s="64"/>
      <c r="AVS30" s="64"/>
      <c r="AVT30" s="65"/>
      <c r="AVU30" s="64"/>
      <c r="AVV30" s="190"/>
      <c r="AVW30" s="192"/>
      <c r="AVX30" s="190"/>
      <c r="AVY30" s="190"/>
      <c r="AVZ30" s="148"/>
      <c r="AWA30" s="186"/>
      <c r="AWB30" s="187"/>
      <c r="BFM30" s="167"/>
      <c r="BFN30" s="64"/>
      <c r="BFO30" s="64"/>
      <c r="BFP30" s="65"/>
      <c r="BFQ30" s="64"/>
      <c r="BFR30" s="190"/>
      <c r="BFS30" s="192"/>
      <c r="BFT30" s="190"/>
      <c r="BFU30" s="190"/>
      <c r="BFV30" s="148"/>
      <c r="BFW30" s="186"/>
      <c r="BFX30" s="187"/>
      <c r="BPI30" s="167"/>
      <c r="BPJ30" s="64"/>
      <c r="BPK30" s="64"/>
      <c r="BPL30" s="65"/>
      <c r="BPM30" s="64"/>
      <c r="BPN30" s="190"/>
      <c r="BPO30" s="192"/>
      <c r="BPP30" s="190"/>
      <c r="BPQ30" s="190"/>
      <c r="BPR30" s="148"/>
      <c r="BPS30" s="186"/>
      <c r="BPT30" s="187"/>
      <c r="BZE30" s="167"/>
      <c r="BZF30" s="64"/>
      <c r="BZG30" s="64"/>
      <c r="BZH30" s="65"/>
      <c r="BZI30" s="64"/>
      <c r="BZJ30" s="190"/>
      <c r="BZK30" s="192"/>
      <c r="BZL30" s="190"/>
      <c r="BZM30" s="190"/>
      <c r="BZN30" s="148"/>
      <c r="BZO30" s="186"/>
      <c r="BZP30" s="187"/>
      <c r="CJA30" s="167"/>
      <c r="CJB30" s="64"/>
      <c r="CJC30" s="64"/>
      <c r="CJD30" s="65"/>
      <c r="CJE30" s="64"/>
      <c r="CJF30" s="190"/>
      <c r="CJG30" s="192"/>
      <c r="CJH30" s="190"/>
      <c r="CJI30" s="190"/>
      <c r="CJJ30" s="148"/>
      <c r="CJK30" s="186"/>
      <c r="CJL30" s="187"/>
      <c r="CSW30" s="167"/>
      <c r="CSX30" s="64"/>
      <c r="CSY30" s="64"/>
      <c r="CSZ30" s="65"/>
      <c r="CTA30" s="64"/>
      <c r="CTB30" s="190"/>
      <c r="CTC30" s="192"/>
      <c r="CTD30" s="190"/>
      <c r="CTE30" s="190"/>
      <c r="CTF30" s="148"/>
      <c r="CTG30" s="186"/>
      <c r="CTH30" s="187"/>
      <c r="DCS30" s="167"/>
      <c r="DCT30" s="64"/>
      <c r="DCU30" s="64"/>
      <c r="DCV30" s="65"/>
      <c r="DCW30" s="64"/>
      <c r="DCX30" s="190"/>
      <c r="DCY30" s="192"/>
      <c r="DCZ30" s="190"/>
      <c r="DDA30" s="190"/>
      <c r="DDB30" s="148"/>
      <c r="DDC30" s="186"/>
      <c r="DDD30" s="187"/>
      <c r="DMO30" s="167"/>
      <c r="DMP30" s="64"/>
      <c r="DMQ30" s="64"/>
      <c r="DMR30" s="65"/>
      <c r="DMS30" s="64"/>
      <c r="DMT30" s="190"/>
      <c r="DMU30" s="192"/>
      <c r="DMV30" s="190"/>
      <c r="DMW30" s="190"/>
      <c r="DMX30" s="148"/>
      <c r="DMY30" s="186"/>
      <c r="DMZ30" s="187"/>
      <c r="DWK30" s="167"/>
      <c r="DWL30" s="64"/>
      <c r="DWM30" s="64"/>
      <c r="DWN30" s="65"/>
      <c r="DWO30" s="64"/>
      <c r="DWP30" s="190"/>
      <c r="DWQ30" s="192"/>
      <c r="DWR30" s="190"/>
      <c r="DWS30" s="190"/>
      <c r="DWT30" s="148"/>
      <c r="DWU30" s="186"/>
      <c r="DWV30" s="187"/>
      <c r="EGG30" s="167"/>
      <c r="EGH30" s="64"/>
      <c r="EGI30" s="64"/>
      <c r="EGJ30" s="65"/>
      <c r="EGK30" s="64"/>
      <c r="EGL30" s="190"/>
      <c r="EGM30" s="192"/>
      <c r="EGN30" s="190"/>
      <c r="EGO30" s="190"/>
      <c r="EGP30" s="148"/>
      <c r="EGQ30" s="186"/>
      <c r="EGR30" s="187"/>
      <c r="EQC30" s="167"/>
      <c r="EQD30" s="64"/>
      <c r="EQE30" s="64"/>
      <c r="EQF30" s="65"/>
      <c r="EQG30" s="64"/>
      <c r="EQH30" s="190"/>
      <c r="EQI30" s="192"/>
      <c r="EQJ30" s="190"/>
      <c r="EQK30" s="190"/>
      <c r="EQL30" s="148"/>
      <c r="EQM30" s="186"/>
      <c r="EQN30" s="187"/>
      <c r="EZY30" s="167"/>
      <c r="EZZ30" s="64"/>
      <c r="FAA30" s="64"/>
      <c r="FAB30" s="65"/>
      <c r="FAC30" s="64"/>
      <c r="FAD30" s="190"/>
      <c r="FAE30" s="192"/>
      <c r="FAF30" s="190"/>
      <c r="FAG30" s="190"/>
      <c r="FAH30" s="148"/>
      <c r="FAI30" s="186"/>
      <c r="FAJ30" s="187"/>
      <c r="FJU30" s="167"/>
      <c r="FJV30" s="64"/>
      <c r="FJW30" s="64"/>
      <c r="FJX30" s="65"/>
      <c r="FJY30" s="64"/>
      <c r="FJZ30" s="190"/>
      <c r="FKA30" s="192"/>
      <c r="FKB30" s="190"/>
      <c r="FKC30" s="190"/>
      <c r="FKD30" s="148"/>
      <c r="FKE30" s="186"/>
      <c r="FKF30" s="187"/>
      <c r="FTQ30" s="167"/>
      <c r="FTR30" s="64"/>
      <c r="FTS30" s="64"/>
      <c r="FTT30" s="65"/>
      <c r="FTU30" s="64"/>
      <c r="FTV30" s="190"/>
      <c r="FTW30" s="192"/>
      <c r="FTX30" s="190"/>
      <c r="FTY30" s="190"/>
      <c r="FTZ30" s="148"/>
      <c r="FUA30" s="186"/>
      <c r="FUB30" s="187"/>
      <c r="GDM30" s="167"/>
      <c r="GDN30" s="64"/>
      <c r="GDO30" s="64"/>
      <c r="GDP30" s="65"/>
      <c r="GDQ30" s="64"/>
      <c r="GDR30" s="190"/>
      <c r="GDS30" s="192"/>
      <c r="GDT30" s="190"/>
      <c r="GDU30" s="190"/>
      <c r="GDV30" s="148"/>
      <c r="GDW30" s="186"/>
      <c r="GDX30" s="187"/>
      <c r="GNI30" s="167"/>
      <c r="GNJ30" s="64"/>
      <c r="GNK30" s="64"/>
      <c r="GNL30" s="65"/>
      <c r="GNM30" s="64"/>
      <c r="GNN30" s="190"/>
      <c r="GNO30" s="192"/>
      <c r="GNP30" s="190"/>
      <c r="GNQ30" s="190"/>
      <c r="GNR30" s="148"/>
      <c r="GNS30" s="186"/>
      <c r="GNT30" s="187"/>
      <c r="GXE30" s="167"/>
      <c r="GXF30" s="64"/>
      <c r="GXG30" s="64"/>
      <c r="GXH30" s="65"/>
      <c r="GXI30" s="64"/>
      <c r="GXJ30" s="190"/>
      <c r="GXK30" s="192"/>
      <c r="GXL30" s="190"/>
      <c r="GXM30" s="190"/>
      <c r="GXN30" s="148"/>
      <c r="GXO30" s="186"/>
      <c r="GXP30" s="187"/>
      <c r="HHA30" s="167"/>
      <c r="HHB30" s="64"/>
      <c r="HHC30" s="64"/>
      <c r="HHD30" s="65"/>
      <c r="HHE30" s="64"/>
      <c r="HHF30" s="190"/>
      <c r="HHG30" s="192"/>
      <c r="HHH30" s="190"/>
      <c r="HHI30" s="190"/>
      <c r="HHJ30" s="148"/>
      <c r="HHK30" s="186"/>
      <c r="HHL30" s="187"/>
      <c r="HQW30" s="167"/>
      <c r="HQX30" s="64"/>
      <c r="HQY30" s="64"/>
      <c r="HQZ30" s="65"/>
      <c r="HRA30" s="64"/>
      <c r="HRB30" s="190"/>
      <c r="HRC30" s="192"/>
      <c r="HRD30" s="190"/>
      <c r="HRE30" s="190"/>
      <c r="HRF30" s="148"/>
      <c r="HRG30" s="186"/>
      <c r="HRH30" s="187"/>
      <c r="IAS30" s="167"/>
      <c r="IAT30" s="64"/>
      <c r="IAU30" s="64"/>
      <c r="IAV30" s="65"/>
      <c r="IAW30" s="64"/>
      <c r="IAX30" s="190"/>
      <c r="IAY30" s="192"/>
      <c r="IAZ30" s="190"/>
      <c r="IBA30" s="190"/>
      <c r="IBB30" s="148"/>
      <c r="IBC30" s="186"/>
      <c r="IBD30" s="187"/>
      <c r="IKO30" s="167"/>
      <c r="IKP30" s="64"/>
      <c r="IKQ30" s="64"/>
      <c r="IKR30" s="65"/>
      <c r="IKS30" s="64"/>
      <c r="IKT30" s="190"/>
      <c r="IKU30" s="192"/>
      <c r="IKV30" s="190"/>
      <c r="IKW30" s="190"/>
      <c r="IKX30" s="148"/>
      <c r="IKY30" s="186"/>
      <c r="IKZ30" s="187"/>
      <c r="IUK30" s="167"/>
      <c r="IUL30" s="64"/>
      <c r="IUM30" s="64"/>
      <c r="IUN30" s="65"/>
      <c r="IUO30" s="64"/>
      <c r="IUP30" s="190"/>
      <c r="IUQ30" s="192"/>
      <c r="IUR30" s="190"/>
      <c r="IUS30" s="190"/>
      <c r="IUT30" s="148"/>
      <c r="IUU30" s="186"/>
      <c r="IUV30" s="187"/>
      <c r="JEG30" s="167"/>
      <c r="JEH30" s="64"/>
      <c r="JEI30" s="64"/>
      <c r="JEJ30" s="65"/>
      <c r="JEK30" s="64"/>
      <c r="JEL30" s="190"/>
      <c r="JEM30" s="192"/>
      <c r="JEN30" s="190"/>
      <c r="JEO30" s="190"/>
      <c r="JEP30" s="148"/>
      <c r="JEQ30" s="186"/>
      <c r="JER30" s="187"/>
      <c r="JOC30" s="167"/>
      <c r="JOD30" s="64"/>
      <c r="JOE30" s="64"/>
      <c r="JOF30" s="65"/>
      <c r="JOG30" s="64"/>
      <c r="JOH30" s="190"/>
      <c r="JOI30" s="192"/>
      <c r="JOJ30" s="190"/>
      <c r="JOK30" s="190"/>
      <c r="JOL30" s="148"/>
      <c r="JOM30" s="186"/>
      <c r="JON30" s="187"/>
      <c r="JXY30" s="167"/>
      <c r="JXZ30" s="64"/>
      <c r="JYA30" s="64"/>
      <c r="JYB30" s="65"/>
      <c r="JYC30" s="64"/>
      <c r="JYD30" s="190"/>
      <c r="JYE30" s="192"/>
      <c r="JYF30" s="190"/>
      <c r="JYG30" s="190"/>
      <c r="JYH30" s="148"/>
      <c r="JYI30" s="186"/>
      <c r="JYJ30" s="187"/>
      <c r="KHU30" s="167"/>
      <c r="KHV30" s="64"/>
      <c r="KHW30" s="64"/>
      <c r="KHX30" s="65"/>
      <c r="KHY30" s="64"/>
      <c r="KHZ30" s="190"/>
      <c r="KIA30" s="192"/>
      <c r="KIB30" s="190"/>
      <c r="KIC30" s="190"/>
      <c r="KID30" s="148"/>
      <c r="KIE30" s="186"/>
      <c r="KIF30" s="187"/>
      <c r="KRQ30" s="167"/>
      <c r="KRR30" s="64"/>
      <c r="KRS30" s="64"/>
      <c r="KRT30" s="65"/>
      <c r="KRU30" s="64"/>
      <c r="KRV30" s="190"/>
      <c r="KRW30" s="192"/>
      <c r="KRX30" s="190"/>
      <c r="KRY30" s="190"/>
      <c r="KRZ30" s="148"/>
      <c r="KSA30" s="186"/>
      <c r="KSB30" s="187"/>
      <c r="LBM30" s="167"/>
      <c r="LBN30" s="64"/>
      <c r="LBO30" s="64"/>
      <c r="LBP30" s="65"/>
      <c r="LBQ30" s="64"/>
      <c r="LBR30" s="190"/>
      <c r="LBS30" s="192"/>
      <c r="LBT30" s="190"/>
      <c r="LBU30" s="190"/>
      <c r="LBV30" s="148"/>
      <c r="LBW30" s="186"/>
      <c r="LBX30" s="187"/>
      <c r="LLI30" s="167"/>
      <c r="LLJ30" s="64"/>
      <c r="LLK30" s="64"/>
      <c r="LLL30" s="65"/>
      <c r="LLM30" s="64"/>
      <c r="LLN30" s="190"/>
      <c r="LLO30" s="192"/>
      <c r="LLP30" s="190"/>
      <c r="LLQ30" s="190"/>
      <c r="LLR30" s="148"/>
      <c r="LLS30" s="186"/>
      <c r="LLT30" s="187"/>
      <c r="LVE30" s="167"/>
      <c r="LVF30" s="64"/>
      <c r="LVG30" s="64"/>
      <c r="LVH30" s="65"/>
      <c r="LVI30" s="64"/>
      <c r="LVJ30" s="190"/>
      <c r="LVK30" s="192"/>
      <c r="LVL30" s="190"/>
      <c r="LVM30" s="190"/>
      <c r="LVN30" s="148"/>
      <c r="LVO30" s="186"/>
      <c r="LVP30" s="187"/>
      <c r="MFA30" s="167"/>
      <c r="MFB30" s="64"/>
      <c r="MFC30" s="64"/>
      <c r="MFD30" s="65"/>
      <c r="MFE30" s="64"/>
      <c r="MFF30" s="190"/>
      <c r="MFG30" s="192"/>
      <c r="MFH30" s="190"/>
      <c r="MFI30" s="190"/>
      <c r="MFJ30" s="148"/>
      <c r="MFK30" s="186"/>
      <c r="MFL30" s="187"/>
      <c r="MOW30" s="167"/>
      <c r="MOX30" s="64"/>
      <c r="MOY30" s="64"/>
      <c r="MOZ30" s="65"/>
      <c r="MPA30" s="64"/>
      <c r="MPB30" s="190"/>
      <c r="MPC30" s="192"/>
      <c r="MPD30" s="190"/>
      <c r="MPE30" s="190"/>
      <c r="MPF30" s="148"/>
      <c r="MPG30" s="186"/>
      <c r="MPH30" s="187"/>
      <c r="MYS30" s="167"/>
      <c r="MYT30" s="64"/>
      <c r="MYU30" s="64"/>
      <c r="MYV30" s="65"/>
      <c r="MYW30" s="64"/>
      <c r="MYX30" s="190"/>
      <c r="MYY30" s="192"/>
      <c r="MYZ30" s="190"/>
      <c r="MZA30" s="190"/>
      <c r="MZB30" s="148"/>
      <c r="MZC30" s="186"/>
      <c r="MZD30" s="187"/>
      <c r="NIO30" s="167"/>
      <c r="NIP30" s="64"/>
      <c r="NIQ30" s="64"/>
      <c r="NIR30" s="65"/>
      <c r="NIS30" s="64"/>
      <c r="NIT30" s="190"/>
      <c r="NIU30" s="192"/>
      <c r="NIV30" s="190"/>
      <c r="NIW30" s="190"/>
      <c r="NIX30" s="148"/>
      <c r="NIY30" s="186"/>
      <c r="NIZ30" s="187"/>
      <c r="NSK30" s="167"/>
      <c r="NSL30" s="64"/>
      <c r="NSM30" s="64"/>
      <c r="NSN30" s="65"/>
      <c r="NSO30" s="64"/>
      <c r="NSP30" s="190"/>
      <c r="NSQ30" s="192"/>
      <c r="NSR30" s="190"/>
      <c r="NSS30" s="190"/>
      <c r="NST30" s="148"/>
      <c r="NSU30" s="186"/>
      <c r="NSV30" s="187"/>
      <c r="OCG30" s="167"/>
      <c r="OCH30" s="64"/>
      <c r="OCI30" s="64"/>
      <c r="OCJ30" s="65"/>
      <c r="OCK30" s="64"/>
      <c r="OCL30" s="190"/>
      <c r="OCM30" s="192"/>
      <c r="OCN30" s="190"/>
      <c r="OCO30" s="190"/>
      <c r="OCP30" s="148"/>
      <c r="OCQ30" s="186"/>
      <c r="OCR30" s="187"/>
      <c r="OMC30" s="167"/>
      <c r="OMD30" s="64"/>
      <c r="OME30" s="64"/>
      <c r="OMF30" s="65"/>
      <c r="OMG30" s="64"/>
      <c r="OMH30" s="190"/>
      <c r="OMI30" s="192"/>
      <c r="OMJ30" s="190"/>
      <c r="OMK30" s="190"/>
      <c r="OML30" s="148"/>
      <c r="OMM30" s="186"/>
      <c r="OMN30" s="187"/>
      <c r="OVY30" s="167"/>
      <c r="OVZ30" s="64"/>
      <c r="OWA30" s="64"/>
      <c r="OWB30" s="65"/>
      <c r="OWC30" s="64"/>
      <c r="OWD30" s="190"/>
      <c r="OWE30" s="192"/>
      <c r="OWF30" s="190"/>
      <c r="OWG30" s="190"/>
      <c r="OWH30" s="148"/>
      <c r="OWI30" s="186"/>
      <c r="OWJ30" s="187"/>
      <c r="PFU30" s="167"/>
      <c r="PFV30" s="64"/>
      <c r="PFW30" s="64"/>
      <c r="PFX30" s="65"/>
      <c r="PFY30" s="64"/>
      <c r="PFZ30" s="190"/>
      <c r="PGA30" s="192"/>
      <c r="PGB30" s="190"/>
      <c r="PGC30" s="190"/>
      <c r="PGD30" s="148"/>
      <c r="PGE30" s="186"/>
      <c r="PGF30" s="187"/>
      <c r="PPQ30" s="167"/>
      <c r="PPR30" s="64"/>
      <c r="PPS30" s="64"/>
      <c r="PPT30" s="65"/>
      <c r="PPU30" s="64"/>
      <c r="PPV30" s="190"/>
      <c r="PPW30" s="192"/>
      <c r="PPX30" s="190"/>
      <c r="PPY30" s="190"/>
      <c r="PPZ30" s="148"/>
      <c r="PQA30" s="186"/>
      <c r="PQB30" s="187"/>
      <c r="PZM30" s="167"/>
      <c r="PZN30" s="64"/>
      <c r="PZO30" s="64"/>
      <c r="PZP30" s="65"/>
      <c r="PZQ30" s="64"/>
      <c r="PZR30" s="190"/>
      <c r="PZS30" s="192"/>
      <c r="PZT30" s="190"/>
      <c r="PZU30" s="190"/>
      <c r="PZV30" s="148"/>
      <c r="PZW30" s="186"/>
      <c r="PZX30" s="187"/>
      <c r="QJI30" s="167"/>
      <c r="QJJ30" s="64"/>
      <c r="QJK30" s="64"/>
      <c r="QJL30" s="65"/>
      <c r="QJM30" s="64"/>
      <c r="QJN30" s="190"/>
      <c r="QJO30" s="192"/>
      <c r="QJP30" s="190"/>
      <c r="QJQ30" s="190"/>
      <c r="QJR30" s="148"/>
      <c r="QJS30" s="186"/>
      <c r="QJT30" s="187"/>
      <c r="QTE30" s="167"/>
      <c r="QTF30" s="64"/>
      <c r="QTG30" s="64"/>
      <c r="QTH30" s="65"/>
      <c r="QTI30" s="64"/>
      <c r="QTJ30" s="190"/>
      <c r="QTK30" s="192"/>
      <c r="QTL30" s="190"/>
      <c r="QTM30" s="190"/>
      <c r="QTN30" s="148"/>
      <c r="QTO30" s="186"/>
      <c r="QTP30" s="187"/>
      <c r="RDA30" s="167"/>
      <c r="RDB30" s="64"/>
      <c r="RDC30" s="64"/>
      <c r="RDD30" s="65"/>
      <c r="RDE30" s="64"/>
      <c r="RDF30" s="190"/>
      <c r="RDG30" s="192"/>
      <c r="RDH30" s="190"/>
      <c r="RDI30" s="190"/>
      <c r="RDJ30" s="148"/>
      <c r="RDK30" s="186"/>
      <c r="RDL30" s="187"/>
      <c r="RMW30" s="167"/>
      <c r="RMX30" s="64"/>
      <c r="RMY30" s="64"/>
      <c r="RMZ30" s="65"/>
      <c r="RNA30" s="64"/>
      <c r="RNB30" s="190"/>
      <c r="RNC30" s="192"/>
      <c r="RND30" s="190"/>
      <c r="RNE30" s="190"/>
      <c r="RNF30" s="148"/>
      <c r="RNG30" s="186"/>
      <c r="RNH30" s="187"/>
      <c r="RWS30" s="167"/>
      <c r="RWT30" s="64"/>
      <c r="RWU30" s="64"/>
      <c r="RWV30" s="65"/>
      <c r="RWW30" s="64"/>
      <c r="RWX30" s="190"/>
      <c r="RWY30" s="192"/>
      <c r="RWZ30" s="190"/>
      <c r="RXA30" s="190"/>
      <c r="RXB30" s="148"/>
      <c r="RXC30" s="186"/>
      <c r="RXD30" s="187"/>
      <c r="SGO30" s="167"/>
      <c r="SGP30" s="64"/>
      <c r="SGQ30" s="64"/>
      <c r="SGR30" s="65"/>
      <c r="SGS30" s="64"/>
      <c r="SGT30" s="190"/>
      <c r="SGU30" s="192"/>
      <c r="SGV30" s="190"/>
      <c r="SGW30" s="190"/>
      <c r="SGX30" s="148"/>
      <c r="SGY30" s="186"/>
      <c r="SGZ30" s="187"/>
      <c r="SQK30" s="167"/>
      <c r="SQL30" s="64"/>
      <c r="SQM30" s="64"/>
      <c r="SQN30" s="65"/>
      <c r="SQO30" s="64"/>
      <c r="SQP30" s="190"/>
      <c r="SQQ30" s="192"/>
      <c r="SQR30" s="190"/>
      <c r="SQS30" s="190"/>
      <c r="SQT30" s="148"/>
      <c r="SQU30" s="186"/>
      <c r="SQV30" s="187"/>
      <c r="TAG30" s="167"/>
      <c r="TAH30" s="64"/>
      <c r="TAI30" s="64"/>
      <c r="TAJ30" s="65"/>
      <c r="TAK30" s="64"/>
      <c r="TAL30" s="190"/>
      <c r="TAM30" s="192"/>
      <c r="TAN30" s="190"/>
      <c r="TAO30" s="190"/>
      <c r="TAP30" s="148"/>
      <c r="TAQ30" s="186"/>
      <c r="TAR30" s="187"/>
      <c r="TKC30" s="167"/>
      <c r="TKD30" s="64"/>
      <c r="TKE30" s="64"/>
      <c r="TKF30" s="65"/>
      <c r="TKG30" s="64"/>
      <c r="TKH30" s="190"/>
      <c r="TKI30" s="192"/>
      <c r="TKJ30" s="190"/>
      <c r="TKK30" s="190"/>
      <c r="TKL30" s="148"/>
      <c r="TKM30" s="186"/>
      <c r="TKN30" s="187"/>
      <c r="TTY30" s="167"/>
      <c r="TTZ30" s="64"/>
      <c r="TUA30" s="64"/>
      <c r="TUB30" s="65"/>
      <c r="TUC30" s="64"/>
      <c r="TUD30" s="190"/>
      <c r="TUE30" s="192"/>
      <c r="TUF30" s="190"/>
      <c r="TUG30" s="190"/>
      <c r="TUH30" s="148"/>
      <c r="TUI30" s="186"/>
      <c r="TUJ30" s="187"/>
      <c r="UDU30" s="167"/>
      <c r="UDV30" s="64"/>
      <c r="UDW30" s="64"/>
      <c r="UDX30" s="65"/>
      <c r="UDY30" s="64"/>
      <c r="UDZ30" s="190"/>
      <c r="UEA30" s="192"/>
      <c r="UEB30" s="190"/>
      <c r="UEC30" s="190"/>
      <c r="UED30" s="148"/>
      <c r="UEE30" s="186"/>
      <c r="UEF30" s="187"/>
      <c r="UNQ30" s="167"/>
      <c r="UNR30" s="64"/>
      <c r="UNS30" s="64"/>
      <c r="UNT30" s="65"/>
      <c r="UNU30" s="64"/>
      <c r="UNV30" s="190"/>
      <c r="UNW30" s="192"/>
      <c r="UNX30" s="190"/>
      <c r="UNY30" s="190"/>
      <c r="UNZ30" s="148"/>
      <c r="UOA30" s="186"/>
      <c r="UOB30" s="187"/>
      <c r="UXM30" s="167"/>
      <c r="UXN30" s="64"/>
      <c r="UXO30" s="64"/>
      <c r="UXP30" s="65"/>
      <c r="UXQ30" s="64"/>
      <c r="UXR30" s="190"/>
      <c r="UXS30" s="192"/>
      <c r="UXT30" s="190"/>
      <c r="UXU30" s="190"/>
      <c r="UXV30" s="148"/>
      <c r="UXW30" s="186"/>
      <c r="UXX30" s="187"/>
      <c r="VHI30" s="167"/>
      <c r="VHJ30" s="64"/>
      <c r="VHK30" s="64"/>
      <c r="VHL30" s="65"/>
      <c r="VHM30" s="64"/>
      <c r="VHN30" s="190"/>
      <c r="VHO30" s="192"/>
      <c r="VHP30" s="190"/>
      <c r="VHQ30" s="190"/>
      <c r="VHR30" s="148"/>
      <c r="VHS30" s="186"/>
      <c r="VHT30" s="187"/>
      <c r="VRE30" s="167"/>
      <c r="VRF30" s="64"/>
      <c r="VRG30" s="64"/>
      <c r="VRH30" s="65"/>
      <c r="VRI30" s="64"/>
      <c r="VRJ30" s="190"/>
      <c r="VRK30" s="192"/>
      <c r="VRL30" s="190"/>
      <c r="VRM30" s="190"/>
      <c r="VRN30" s="148"/>
      <c r="VRO30" s="186"/>
      <c r="VRP30" s="187"/>
      <c r="WBA30" s="167"/>
      <c r="WBB30" s="64"/>
      <c r="WBC30" s="64"/>
      <c r="WBD30" s="65"/>
      <c r="WBE30" s="64"/>
      <c r="WBF30" s="190"/>
      <c r="WBG30" s="192"/>
      <c r="WBH30" s="190"/>
      <c r="WBI30" s="190"/>
      <c r="WBJ30" s="148"/>
      <c r="WBK30" s="186"/>
      <c r="WBL30" s="187"/>
      <c r="WKW30" s="167"/>
      <c r="WKX30" s="64"/>
      <c r="WKY30" s="64"/>
      <c r="WKZ30" s="65"/>
      <c r="WLA30" s="64"/>
      <c r="WLB30" s="190"/>
      <c r="WLC30" s="192"/>
      <c r="WLD30" s="190"/>
      <c r="WLE30" s="190"/>
      <c r="WLF30" s="148"/>
      <c r="WLG30" s="186"/>
      <c r="WLH30" s="187"/>
      <c r="WUS30" s="167"/>
      <c r="WUT30" s="64"/>
      <c r="WUU30" s="64"/>
      <c r="WUV30" s="65"/>
      <c r="WUW30" s="64"/>
      <c r="WUX30" s="190"/>
      <c r="WUY30" s="192"/>
      <c r="WUZ30" s="190"/>
      <c r="WVA30" s="190"/>
      <c r="WVB30" s="148"/>
      <c r="WVC30" s="186"/>
      <c r="WVD30" s="187"/>
    </row>
    <row r="31" customFormat="false" ht="22.5" hidden="false" customHeight="true" outlineLevel="0" collapsed="false">
      <c r="A31" s="181" t="s">
        <v>24883</v>
      </c>
      <c r="B31" s="182" t="s">
        <v>22542</v>
      </c>
      <c r="C31" s="182" t="s">
        <v>24865</v>
      </c>
      <c r="D31" s="199" t="s">
        <v>22543</v>
      </c>
      <c r="E31" s="200" t="s">
        <v>19310</v>
      </c>
      <c r="F31" s="184" t="n">
        <v>14</v>
      </c>
      <c r="G31" s="201" t="n">
        <v>79.82</v>
      </c>
      <c r="H31" s="184" t="n">
        <v>99.2</v>
      </c>
      <c r="I31" s="184" t="n">
        <v>1388.8</v>
      </c>
      <c r="IG31" s="167"/>
      <c r="IH31" s="64"/>
      <c r="II31" s="64"/>
      <c r="IJ31" s="65"/>
      <c r="IK31" s="64"/>
      <c r="IL31" s="190"/>
      <c r="IM31" s="192"/>
      <c r="IN31" s="190"/>
      <c r="IO31" s="190"/>
      <c r="IP31" s="148"/>
      <c r="IQ31" s="186"/>
      <c r="IR31" s="187"/>
      <c r="SC31" s="167"/>
      <c r="SD31" s="64"/>
      <c r="SE31" s="64"/>
      <c r="SF31" s="65"/>
      <c r="SG31" s="64"/>
      <c r="SH31" s="190"/>
      <c r="SI31" s="192"/>
      <c r="SJ31" s="190"/>
      <c r="SK31" s="190"/>
      <c r="SL31" s="148"/>
      <c r="SM31" s="186"/>
      <c r="SN31" s="187"/>
      <c r="ABY31" s="167"/>
      <c r="ABZ31" s="64"/>
      <c r="ACA31" s="64"/>
      <c r="ACB31" s="65"/>
      <c r="ACC31" s="64"/>
      <c r="ACD31" s="190"/>
      <c r="ACE31" s="192"/>
      <c r="ACF31" s="190"/>
      <c r="ACG31" s="190"/>
      <c r="ACH31" s="148"/>
      <c r="ACI31" s="186"/>
      <c r="ACJ31" s="187"/>
      <c r="ALU31" s="167"/>
      <c r="ALV31" s="64"/>
      <c r="ALW31" s="64"/>
      <c r="ALX31" s="65"/>
      <c r="ALY31" s="64"/>
      <c r="ALZ31" s="190"/>
      <c r="AMA31" s="192"/>
      <c r="AMB31" s="190"/>
      <c r="AMC31" s="190"/>
      <c r="AMD31" s="148"/>
      <c r="AME31" s="186"/>
      <c r="AMF31" s="187"/>
      <c r="AVQ31" s="167"/>
      <c r="AVR31" s="64"/>
      <c r="AVS31" s="64"/>
      <c r="AVT31" s="65"/>
      <c r="AVU31" s="64"/>
      <c r="AVV31" s="190"/>
      <c r="AVW31" s="192"/>
      <c r="AVX31" s="190"/>
      <c r="AVY31" s="190"/>
      <c r="AVZ31" s="148"/>
      <c r="AWA31" s="186"/>
      <c r="AWB31" s="187"/>
      <c r="BFM31" s="167"/>
      <c r="BFN31" s="64"/>
      <c r="BFO31" s="64"/>
      <c r="BFP31" s="65"/>
      <c r="BFQ31" s="64"/>
      <c r="BFR31" s="190"/>
      <c r="BFS31" s="192"/>
      <c r="BFT31" s="190"/>
      <c r="BFU31" s="190"/>
      <c r="BFV31" s="148"/>
      <c r="BFW31" s="186"/>
      <c r="BFX31" s="187"/>
      <c r="BPI31" s="167"/>
      <c r="BPJ31" s="64"/>
      <c r="BPK31" s="64"/>
      <c r="BPL31" s="65"/>
      <c r="BPM31" s="64"/>
      <c r="BPN31" s="190"/>
      <c r="BPO31" s="192"/>
      <c r="BPP31" s="190"/>
      <c r="BPQ31" s="190"/>
      <c r="BPR31" s="148"/>
      <c r="BPS31" s="186"/>
      <c r="BPT31" s="187"/>
      <c r="BZE31" s="167"/>
      <c r="BZF31" s="64"/>
      <c r="BZG31" s="64"/>
      <c r="BZH31" s="65"/>
      <c r="BZI31" s="64"/>
      <c r="BZJ31" s="190"/>
      <c r="BZK31" s="192"/>
      <c r="BZL31" s="190"/>
      <c r="BZM31" s="190"/>
      <c r="BZN31" s="148"/>
      <c r="BZO31" s="186"/>
      <c r="BZP31" s="187"/>
      <c r="CJA31" s="167"/>
      <c r="CJB31" s="64"/>
      <c r="CJC31" s="64"/>
      <c r="CJD31" s="65"/>
      <c r="CJE31" s="64"/>
      <c r="CJF31" s="190"/>
      <c r="CJG31" s="192"/>
      <c r="CJH31" s="190"/>
      <c r="CJI31" s="190"/>
      <c r="CJJ31" s="148"/>
      <c r="CJK31" s="186"/>
      <c r="CJL31" s="187"/>
      <c r="CSW31" s="167"/>
      <c r="CSX31" s="64"/>
      <c r="CSY31" s="64"/>
      <c r="CSZ31" s="65"/>
      <c r="CTA31" s="64"/>
      <c r="CTB31" s="190"/>
      <c r="CTC31" s="192"/>
      <c r="CTD31" s="190"/>
      <c r="CTE31" s="190"/>
      <c r="CTF31" s="148"/>
      <c r="CTG31" s="186"/>
      <c r="CTH31" s="187"/>
      <c r="DCS31" s="167"/>
      <c r="DCT31" s="64"/>
      <c r="DCU31" s="64"/>
      <c r="DCV31" s="65"/>
      <c r="DCW31" s="64"/>
      <c r="DCX31" s="190"/>
      <c r="DCY31" s="192"/>
      <c r="DCZ31" s="190"/>
      <c r="DDA31" s="190"/>
      <c r="DDB31" s="148"/>
      <c r="DDC31" s="186"/>
      <c r="DDD31" s="187"/>
      <c r="DMO31" s="167"/>
      <c r="DMP31" s="64"/>
      <c r="DMQ31" s="64"/>
      <c r="DMR31" s="65"/>
      <c r="DMS31" s="64"/>
      <c r="DMT31" s="190"/>
      <c r="DMU31" s="192"/>
      <c r="DMV31" s="190"/>
      <c r="DMW31" s="190"/>
      <c r="DMX31" s="148"/>
      <c r="DMY31" s="186"/>
      <c r="DMZ31" s="187"/>
      <c r="DWK31" s="167"/>
      <c r="DWL31" s="64"/>
      <c r="DWM31" s="64"/>
      <c r="DWN31" s="65"/>
      <c r="DWO31" s="64"/>
      <c r="DWP31" s="190"/>
      <c r="DWQ31" s="192"/>
      <c r="DWR31" s="190"/>
      <c r="DWS31" s="190"/>
      <c r="DWT31" s="148"/>
      <c r="DWU31" s="186"/>
      <c r="DWV31" s="187"/>
      <c r="EGG31" s="167"/>
      <c r="EGH31" s="64"/>
      <c r="EGI31" s="64"/>
      <c r="EGJ31" s="65"/>
      <c r="EGK31" s="64"/>
      <c r="EGL31" s="190"/>
      <c r="EGM31" s="192"/>
      <c r="EGN31" s="190"/>
      <c r="EGO31" s="190"/>
      <c r="EGP31" s="148"/>
      <c r="EGQ31" s="186"/>
      <c r="EGR31" s="187"/>
      <c r="EQC31" s="167"/>
      <c r="EQD31" s="64"/>
      <c r="EQE31" s="64"/>
      <c r="EQF31" s="65"/>
      <c r="EQG31" s="64"/>
      <c r="EQH31" s="190"/>
      <c r="EQI31" s="192"/>
      <c r="EQJ31" s="190"/>
      <c r="EQK31" s="190"/>
      <c r="EQL31" s="148"/>
      <c r="EQM31" s="186"/>
      <c r="EQN31" s="187"/>
      <c r="EZY31" s="167"/>
      <c r="EZZ31" s="64"/>
      <c r="FAA31" s="64"/>
      <c r="FAB31" s="65"/>
      <c r="FAC31" s="64"/>
      <c r="FAD31" s="190"/>
      <c r="FAE31" s="192"/>
      <c r="FAF31" s="190"/>
      <c r="FAG31" s="190"/>
      <c r="FAH31" s="148"/>
      <c r="FAI31" s="186"/>
      <c r="FAJ31" s="187"/>
      <c r="FJU31" s="167"/>
      <c r="FJV31" s="64"/>
      <c r="FJW31" s="64"/>
      <c r="FJX31" s="65"/>
      <c r="FJY31" s="64"/>
      <c r="FJZ31" s="190"/>
      <c r="FKA31" s="192"/>
      <c r="FKB31" s="190"/>
      <c r="FKC31" s="190"/>
      <c r="FKD31" s="148"/>
      <c r="FKE31" s="186"/>
      <c r="FKF31" s="187"/>
      <c r="FTQ31" s="167"/>
      <c r="FTR31" s="64"/>
      <c r="FTS31" s="64"/>
      <c r="FTT31" s="65"/>
      <c r="FTU31" s="64"/>
      <c r="FTV31" s="190"/>
      <c r="FTW31" s="192"/>
      <c r="FTX31" s="190"/>
      <c r="FTY31" s="190"/>
      <c r="FTZ31" s="148"/>
      <c r="FUA31" s="186"/>
      <c r="FUB31" s="187"/>
      <c r="GDM31" s="167"/>
      <c r="GDN31" s="64"/>
      <c r="GDO31" s="64"/>
      <c r="GDP31" s="65"/>
      <c r="GDQ31" s="64"/>
      <c r="GDR31" s="190"/>
      <c r="GDS31" s="192"/>
      <c r="GDT31" s="190"/>
      <c r="GDU31" s="190"/>
      <c r="GDV31" s="148"/>
      <c r="GDW31" s="186"/>
      <c r="GDX31" s="187"/>
      <c r="GNI31" s="167"/>
      <c r="GNJ31" s="64"/>
      <c r="GNK31" s="64"/>
      <c r="GNL31" s="65"/>
      <c r="GNM31" s="64"/>
      <c r="GNN31" s="190"/>
      <c r="GNO31" s="192"/>
      <c r="GNP31" s="190"/>
      <c r="GNQ31" s="190"/>
      <c r="GNR31" s="148"/>
      <c r="GNS31" s="186"/>
      <c r="GNT31" s="187"/>
      <c r="GXE31" s="167"/>
      <c r="GXF31" s="64"/>
      <c r="GXG31" s="64"/>
      <c r="GXH31" s="65"/>
      <c r="GXI31" s="64"/>
      <c r="GXJ31" s="190"/>
      <c r="GXK31" s="192"/>
      <c r="GXL31" s="190"/>
      <c r="GXM31" s="190"/>
      <c r="GXN31" s="148"/>
      <c r="GXO31" s="186"/>
      <c r="GXP31" s="187"/>
      <c r="HHA31" s="167"/>
      <c r="HHB31" s="64"/>
      <c r="HHC31" s="64"/>
      <c r="HHD31" s="65"/>
      <c r="HHE31" s="64"/>
      <c r="HHF31" s="190"/>
      <c r="HHG31" s="192"/>
      <c r="HHH31" s="190"/>
      <c r="HHI31" s="190"/>
      <c r="HHJ31" s="148"/>
      <c r="HHK31" s="186"/>
      <c r="HHL31" s="187"/>
      <c r="HQW31" s="167"/>
      <c r="HQX31" s="64"/>
      <c r="HQY31" s="64"/>
      <c r="HQZ31" s="65"/>
      <c r="HRA31" s="64"/>
      <c r="HRB31" s="190"/>
      <c r="HRC31" s="192"/>
      <c r="HRD31" s="190"/>
      <c r="HRE31" s="190"/>
      <c r="HRF31" s="148"/>
      <c r="HRG31" s="186"/>
      <c r="HRH31" s="187"/>
      <c r="IAS31" s="167"/>
      <c r="IAT31" s="64"/>
      <c r="IAU31" s="64"/>
      <c r="IAV31" s="65"/>
      <c r="IAW31" s="64"/>
      <c r="IAX31" s="190"/>
      <c r="IAY31" s="192"/>
      <c r="IAZ31" s="190"/>
      <c r="IBA31" s="190"/>
      <c r="IBB31" s="148"/>
      <c r="IBC31" s="186"/>
      <c r="IBD31" s="187"/>
      <c r="IKO31" s="167"/>
      <c r="IKP31" s="64"/>
      <c r="IKQ31" s="64"/>
      <c r="IKR31" s="65"/>
      <c r="IKS31" s="64"/>
      <c r="IKT31" s="190"/>
      <c r="IKU31" s="192"/>
      <c r="IKV31" s="190"/>
      <c r="IKW31" s="190"/>
      <c r="IKX31" s="148"/>
      <c r="IKY31" s="186"/>
      <c r="IKZ31" s="187"/>
      <c r="IUK31" s="167"/>
      <c r="IUL31" s="64"/>
      <c r="IUM31" s="64"/>
      <c r="IUN31" s="65"/>
      <c r="IUO31" s="64"/>
      <c r="IUP31" s="190"/>
      <c r="IUQ31" s="192"/>
      <c r="IUR31" s="190"/>
      <c r="IUS31" s="190"/>
      <c r="IUT31" s="148"/>
      <c r="IUU31" s="186"/>
      <c r="IUV31" s="187"/>
      <c r="JEG31" s="167"/>
      <c r="JEH31" s="64"/>
      <c r="JEI31" s="64"/>
      <c r="JEJ31" s="65"/>
      <c r="JEK31" s="64"/>
      <c r="JEL31" s="190"/>
      <c r="JEM31" s="192"/>
      <c r="JEN31" s="190"/>
      <c r="JEO31" s="190"/>
      <c r="JEP31" s="148"/>
      <c r="JEQ31" s="186"/>
      <c r="JER31" s="187"/>
      <c r="JOC31" s="167"/>
      <c r="JOD31" s="64"/>
      <c r="JOE31" s="64"/>
      <c r="JOF31" s="65"/>
      <c r="JOG31" s="64"/>
      <c r="JOH31" s="190"/>
      <c r="JOI31" s="192"/>
      <c r="JOJ31" s="190"/>
      <c r="JOK31" s="190"/>
      <c r="JOL31" s="148"/>
      <c r="JOM31" s="186"/>
      <c r="JON31" s="187"/>
      <c r="JXY31" s="167"/>
      <c r="JXZ31" s="64"/>
      <c r="JYA31" s="64"/>
      <c r="JYB31" s="65"/>
      <c r="JYC31" s="64"/>
      <c r="JYD31" s="190"/>
      <c r="JYE31" s="192"/>
      <c r="JYF31" s="190"/>
      <c r="JYG31" s="190"/>
      <c r="JYH31" s="148"/>
      <c r="JYI31" s="186"/>
      <c r="JYJ31" s="187"/>
      <c r="KHU31" s="167"/>
      <c r="KHV31" s="64"/>
      <c r="KHW31" s="64"/>
      <c r="KHX31" s="65"/>
      <c r="KHY31" s="64"/>
      <c r="KHZ31" s="190"/>
      <c r="KIA31" s="192"/>
      <c r="KIB31" s="190"/>
      <c r="KIC31" s="190"/>
      <c r="KID31" s="148"/>
      <c r="KIE31" s="186"/>
      <c r="KIF31" s="187"/>
      <c r="KRQ31" s="167"/>
      <c r="KRR31" s="64"/>
      <c r="KRS31" s="64"/>
      <c r="KRT31" s="65"/>
      <c r="KRU31" s="64"/>
      <c r="KRV31" s="190"/>
      <c r="KRW31" s="192"/>
      <c r="KRX31" s="190"/>
      <c r="KRY31" s="190"/>
      <c r="KRZ31" s="148"/>
      <c r="KSA31" s="186"/>
      <c r="KSB31" s="187"/>
      <c r="LBM31" s="167"/>
      <c r="LBN31" s="64"/>
      <c r="LBO31" s="64"/>
      <c r="LBP31" s="65"/>
      <c r="LBQ31" s="64"/>
      <c r="LBR31" s="190"/>
      <c r="LBS31" s="192"/>
      <c r="LBT31" s="190"/>
      <c r="LBU31" s="190"/>
      <c r="LBV31" s="148"/>
      <c r="LBW31" s="186"/>
      <c r="LBX31" s="187"/>
      <c r="LLI31" s="167"/>
      <c r="LLJ31" s="64"/>
      <c r="LLK31" s="64"/>
      <c r="LLL31" s="65"/>
      <c r="LLM31" s="64"/>
      <c r="LLN31" s="190"/>
      <c r="LLO31" s="192"/>
      <c r="LLP31" s="190"/>
      <c r="LLQ31" s="190"/>
      <c r="LLR31" s="148"/>
      <c r="LLS31" s="186"/>
      <c r="LLT31" s="187"/>
      <c r="LVE31" s="167"/>
      <c r="LVF31" s="64"/>
      <c r="LVG31" s="64"/>
      <c r="LVH31" s="65"/>
      <c r="LVI31" s="64"/>
      <c r="LVJ31" s="190"/>
      <c r="LVK31" s="192"/>
      <c r="LVL31" s="190"/>
      <c r="LVM31" s="190"/>
      <c r="LVN31" s="148"/>
      <c r="LVO31" s="186"/>
      <c r="LVP31" s="187"/>
      <c r="MFA31" s="167"/>
      <c r="MFB31" s="64"/>
      <c r="MFC31" s="64"/>
      <c r="MFD31" s="65"/>
      <c r="MFE31" s="64"/>
      <c r="MFF31" s="190"/>
      <c r="MFG31" s="192"/>
      <c r="MFH31" s="190"/>
      <c r="MFI31" s="190"/>
      <c r="MFJ31" s="148"/>
      <c r="MFK31" s="186"/>
      <c r="MFL31" s="187"/>
      <c r="MOW31" s="167"/>
      <c r="MOX31" s="64"/>
      <c r="MOY31" s="64"/>
      <c r="MOZ31" s="65"/>
      <c r="MPA31" s="64"/>
      <c r="MPB31" s="190"/>
      <c r="MPC31" s="192"/>
      <c r="MPD31" s="190"/>
      <c r="MPE31" s="190"/>
      <c r="MPF31" s="148"/>
      <c r="MPG31" s="186"/>
      <c r="MPH31" s="187"/>
      <c r="MYS31" s="167"/>
      <c r="MYT31" s="64"/>
      <c r="MYU31" s="64"/>
      <c r="MYV31" s="65"/>
      <c r="MYW31" s="64"/>
      <c r="MYX31" s="190"/>
      <c r="MYY31" s="192"/>
      <c r="MYZ31" s="190"/>
      <c r="MZA31" s="190"/>
      <c r="MZB31" s="148"/>
      <c r="MZC31" s="186"/>
      <c r="MZD31" s="187"/>
      <c r="NIO31" s="167"/>
      <c r="NIP31" s="64"/>
      <c r="NIQ31" s="64"/>
      <c r="NIR31" s="65"/>
      <c r="NIS31" s="64"/>
      <c r="NIT31" s="190"/>
      <c r="NIU31" s="192"/>
      <c r="NIV31" s="190"/>
      <c r="NIW31" s="190"/>
      <c r="NIX31" s="148"/>
      <c r="NIY31" s="186"/>
      <c r="NIZ31" s="187"/>
      <c r="NSK31" s="167"/>
      <c r="NSL31" s="64"/>
      <c r="NSM31" s="64"/>
      <c r="NSN31" s="65"/>
      <c r="NSO31" s="64"/>
      <c r="NSP31" s="190"/>
      <c r="NSQ31" s="192"/>
      <c r="NSR31" s="190"/>
      <c r="NSS31" s="190"/>
      <c r="NST31" s="148"/>
      <c r="NSU31" s="186"/>
      <c r="NSV31" s="187"/>
      <c r="OCG31" s="167"/>
      <c r="OCH31" s="64"/>
      <c r="OCI31" s="64"/>
      <c r="OCJ31" s="65"/>
      <c r="OCK31" s="64"/>
      <c r="OCL31" s="190"/>
      <c r="OCM31" s="192"/>
      <c r="OCN31" s="190"/>
      <c r="OCO31" s="190"/>
      <c r="OCP31" s="148"/>
      <c r="OCQ31" s="186"/>
      <c r="OCR31" s="187"/>
      <c r="OMC31" s="167"/>
      <c r="OMD31" s="64"/>
      <c r="OME31" s="64"/>
      <c r="OMF31" s="65"/>
      <c r="OMG31" s="64"/>
      <c r="OMH31" s="190"/>
      <c r="OMI31" s="192"/>
      <c r="OMJ31" s="190"/>
      <c r="OMK31" s="190"/>
      <c r="OML31" s="148"/>
      <c r="OMM31" s="186"/>
      <c r="OMN31" s="187"/>
      <c r="OVY31" s="167"/>
      <c r="OVZ31" s="64"/>
      <c r="OWA31" s="64"/>
      <c r="OWB31" s="65"/>
      <c r="OWC31" s="64"/>
      <c r="OWD31" s="190"/>
      <c r="OWE31" s="192"/>
      <c r="OWF31" s="190"/>
      <c r="OWG31" s="190"/>
      <c r="OWH31" s="148"/>
      <c r="OWI31" s="186"/>
      <c r="OWJ31" s="187"/>
      <c r="PFU31" s="167"/>
      <c r="PFV31" s="64"/>
      <c r="PFW31" s="64"/>
      <c r="PFX31" s="65"/>
      <c r="PFY31" s="64"/>
      <c r="PFZ31" s="190"/>
      <c r="PGA31" s="192"/>
      <c r="PGB31" s="190"/>
      <c r="PGC31" s="190"/>
      <c r="PGD31" s="148"/>
      <c r="PGE31" s="186"/>
      <c r="PGF31" s="187"/>
      <c r="PPQ31" s="167"/>
      <c r="PPR31" s="64"/>
      <c r="PPS31" s="64"/>
      <c r="PPT31" s="65"/>
      <c r="PPU31" s="64"/>
      <c r="PPV31" s="190"/>
      <c r="PPW31" s="192"/>
      <c r="PPX31" s="190"/>
      <c r="PPY31" s="190"/>
      <c r="PPZ31" s="148"/>
      <c r="PQA31" s="186"/>
      <c r="PQB31" s="187"/>
      <c r="PZM31" s="167"/>
      <c r="PZN31" s="64"/>
      <c r="PZO31" s="64"/>
      <c r="PZP31" s="65"/>
      <c r="PZQ31" s="64"/>
      <c r="PZR31" s="190"/>
      <c r="PZS31" s="192"/>
      <c r="PZT31" s="190"/>
      <c r="PZU31" s="190"/>
      <c r="PZV31" s="148"/>
      <c r="PZW31" s="186"/>
      <c r="PZX31" s="187"/>
      <c r="QJI31" s="167"/>
      <c r="QJJ31" s="64"/>
      <c r="QJK31" s="64"/>
      <c r="QJL31" s="65"/>
      <c r="QJM31" s="64"/>
      <c r="QJN31" s="190"/>
      <c r="QJO31" s="192"/>
      <c r="QJP31" s="190"/>
      <c r="QJQ31" s="190"/>
      <c r="QJR31" s="148"/>
      <c r="QJS31" s="186"/>
      <c r="QJT31" s="187"/>
      <c r="QTE31" s="167"/>
      <c r="QTF31" s="64"/>
      <c r="QTG31" s="64"/>
      <c r="QTH31" s="65"/>
      <c r="QTI31" s="64"/>
      <c r="QTJ31" s="190"/>
      <c r="QTK31" s="192"/>
      <c r="QTL31" s="190"/>
      <c r="QTM31" s="190"/>
      <c r="QTN31" s="148"/>
      <c r="QTO31" s="186"/>
      <c r="QTP31" s="187"/>
      <c r="RDA31" s="167"/>
      <c r="RDB31" s="64"/>
      <c r="RDC31" s="64"/>
      <c r="RDD31" s="65"/>
      <c r="RDE31" s="64"/>
      <c r="RDF31" s="190"/>
      <c r="RDG31" s="192"/>
      <c r="RDH31" s="190"/>
      <c r="RDI31" s="190"/>
      <c r="RDJ31" s="148"/>
      <c r="RDK31" s="186"/>
      <c r="RDL31" s="187"/>
      <c r="RMW31" s="167"/>
      <c r="RMX31" s="64"/>
      <c r="RMY31" s="64"/>
      <c r="RMZ31" s="65"/>
      <c r="RNA31" s="64"/>
      <c r="RNB31" s="190"/>
      <c r="RNC31" s="192"/>
      <c r="RND31" s="190"/>
      <c r="RNE31" s="190"/>
      <c r="RNF31" s="148"/>
      <c r="RNG31" s="186"/>
      <c r="RNH31" s="187"/>
      <c r="RWS31" s="167"/>
      <c r="RWT31" s="64"/>
      <c r="RWU31" s="64"/>
      <c r="RWV31" s="65"/>
      <c r="RWW31" s="64"/>
      <c r="RWX31" s="190"/>
      <c r="RWY31" s="192"/>
      <c r="RWZ31" s="190"/>
      <c r="RXA31" s="190"/>
      <c r="RXB31" s="148"/>
      <c r="RXC31" s="186"/>
      <c r="RXD31" s="187"/>
      <c r="SGO31" s="167"/>
      <c r="SGP31" s="64"/>
      <c r="SGQ31" s="64"/>
      <c r="SGR31" s="65"/>
      <c r="SGS31" s="64"/>
      <c r="SGT31" s="190"/>
      <c r="SGU31" s="192"/>
      <c r="SGV31" s="190"/>
      <c r="SGW31" s="190"/>
      <c r="SGX31" s="148"/>
      <c r="SGY31" s="186"/>
      <c r="SGZ31" s="187"/>
      <c r="SQK31" s="167"/>
      <c r="SQL31" s="64"/>
      <c r="SQM31" s="64"/>
      <c r="SQN31" s="65"/>
      <c r="SQO31" s="64"/>
      <c r="SQP31" s="190"/>
      <c r="SQQ31" s="192"/>
      <c r="SQR31" s="190"/>
      <c r="SQS31" s="190"/>
      <c r="SQT31" s="148"/>
      <c r="SQU31" s="186"/>
      <c r="SQV31" s="187"/>
      <c r="TAG31" s="167"/>
      <c r="TAH31" s="64"/>
      <c r="TAI31" s="64"/>
      <c r="TAJ31" s="65"/>
      <c r="TAK31" s="64"/>
      <c r="TAL31" s="190"/>
      <c r="TAM31" s="192"/>
      <c r="TAN31" s="190"/>
      <c r="TAO31" s="190"/>
      <c r="TAP31" s="148"/>
      <c r="TAQ31" s="186"/>
      <c r="TAR31" s="187"/>
      <c r="TKC31" s="167"/>
      <c r="TKD31" s="64"/>
      <c r="TKE31" s="64"/>
      <c r="TKF31" s="65"/>
      <c r="TKG31" s="64"/>
      <c r="TKH31" s="190"/>
      <c r="TKI31" s="192"/>
      <c r="TKJ31" s="190"/>
      <c r="TKK31" s="190"/>
      <c r="TKL31" s="148"/>
      <c r="TKM31" s="186"/>
      <c r="TKN31" s="187"/>
      <c r="TTY31" s="167"/>
      <c r="TTZ31" s="64"/>
      <c r="TUA31" s="64"/>
      <c r="TUB31" s="65"/>
      <c r="TUC31" s="64"/>
      <c r="TUD31" s="190"/>
      <c r="TUE31" s="192"/>
      <c r="TUF31" s="190"/>
      <c r="TUG31" s="190"/>
      <c r="TUH31" s="148"/>
      <c r="TUI31" s="186"/>
      <c r="TUJ31" s="187"/>
      <c r="UDU31" s="167"/>
      <c r="UDV31" s="64"/>
      <c r="UDW31" s="64"/>
      <c r="UDX31" s="65"/>
      <c r="UDY31" s="64"/>
      <c r="UDZ31" s="190"/>
      <c r="UEA31" s="192"/>
      <c r="UEB31" s="190"/>
      <c r="UEC31" s="190"/>
      <c r="UED31" s="148"/>
      <c r="UEE31" s="186"/>
      <c r="UEF31" s="187"/>
      <c r="UNQ31" s="167"/>
      <c r="UNR31" s="64"/>
      <c r="UNS31" s="64"/>
      <c r="UNT31" s="65"/>
      <c r="UNU31" s="64"/>
      <c r="UNV31" s="190"/>
      <c r="UNW31" s="192"/>
      <c r="UNX31" s="190"/>
      <c r="UNY31" s="190"/>
      <c r="UNZ31" s="148"/>
      <c r="UOA31" s="186"/>
      <c r="UOB31" s="187"/>
      <c r="UXM31" s="167"/>
      <c r="UXN31" s="64"/>
      <c r="UXO31" s="64"/>
      <c r="UXP31" s="65"/>
      <c r="UXQ31" s="64"/>
      <c r="UXR31" s="190"/>
      <c r="UXS31" s="192"/>
      <c r="UXT31" s="190"/>
      <c r="UXU31" s="190"/>
      <c r="UXV31" s="148"/>
      <c r="UXW31" s="186"/>
      <c r="UXX31" s="187"/>
      <c r="VHI31" s="167"/>
      <c r="VHJ31" s="64"/>
      <c r="VHK31" s="64"/>
      <c r="VHL31" s="65"/>
      <c r="VHM31" s="64"/>
      <c r="VHN31" s="190"/>
      <c r="VHO31" s="192"/>
      <c r="VHP31" s="190"/>
      <c r="VHQ31" s="190"/>
      <c r="VHR31" s="148"/>
      <c r="VHS31" s="186"/>
      <c r="VHT31" s="187"/>
      <c r="VRE31" s="167"/>
      <c r="VRF31" s="64"/>
      <c r="VRG31" s="64"/>
      <c r="VRH31" s="65"/>
      <c r="VRI31" s="64"/>
      <c r="VRJ31" s="190"/>
      <c r="VRK31" s="192"/>
      <c r="VRL31" s="190"/>
      <c r="VRM31" s="190"/>
      <c r="VRN31" s="148"/>
      <c r="VRO31" s="186"/>
      <c r="VRP31" s="187"/>
      <c r="WBA31" s="167"/>
      <c r="WBB31" s="64"/>
      <c r="WBC31" s="64"/>
      <c r="WBD31" s="65"/>
      <c r="WBE31" s="64"/>
      <c r="WBF31" s="190"/>
      <c r="WBG31" s="192"/>
      <c r="WBH31" s="190"/>
      <c r="WBI31" s="190"/>
      <c r="WBJ31" s="148"/>
      <c r="WBK31" s="186"/>
      <c r="WBL31" s="187"/>
      <c r="WKW31" s="167"/>
      <c r="WKX31" s="64"/>
      <c r="WKY31" s="64"/>
      <c r="WKZ31" s="65"/>
      <c r="WLA31" s="64"/>
      <c r="WLB31" s="190"/>
      <c r="WLC31" s="192"/>
      <c r="WLD31" s="190"/>
      <c r="WLE31" s="190"/>
      <c r="WLF31" s="148"/>
      <c r="WLG31" s="186"/>
      <c r="WLH31" s="187"/>
      <c r="WUS31" s="167"/>
      <c r="WUT31" s="64"/>
      <c r="WUU31" s="64"/>
      <c r="WUV31" s="65"/>
      <c r="WUW31" s="64"/>
      <c r="WUX31" s="190"/>
      <c r="WUY31" s="192"/>
      <c r="WUZ31" s="190"/>
      <c r="WVA31" s="190"/>
      <c r="WVB31" s="148"/>
      <c r="WVC31" s="186"/>
      <c r="WVD31" s="187"/>
    </row>
    <row r="32" customFormat="false" ht="22.5" hidden="false" customHeight="true" outlineLevel="0" collapsed="false">
      <c r="A32" s="196" t="s">
        <v>24884</v>
      </c>
      <c r="B32" s="197" t="s">
        <v>22558</v>
      </c>
      <c r="C32" s="197" t="s">
        <v>24865</v>
      </c>
      <c r="D32" s="188" t="s">
        <v>22559</v>
      </c>
      <c r="E32" s="189" t="s">
        <v>17561</v>
      </c>
      <c r="F32" s="190" t="n">
        <v>215.76</v>
      </c>
      <c r="G32" s="191" t="n">
        <v>1.27</v>
      </c>
      <c r="H32" s="198" t="n">
        <v>1.57</v>
      </c>
      <c r="I32" s="198" t="n">
        <v>338.74</v>
      </c>
      <c r="IG32" s="167"/>
      <c r="IH32" s="64"/>
      <c r="II32" s="64"/>
      <c r="IJ32" s="65"/>
      <c r="IK32" s="64"/>
      <c r="IL32" s="190"/>
      <c r="IM32" s="192"/>
      <c r="IN32" s="190"/>
      <c r="IO32" s="190"/>
      <c r="IP32" s="148"/>
      <c r="IQ32" s="186"/>
      <c r="IR32" s="187"/>
      <c r="SC32" s="167"/>
      <c r="SD32" s="64"/>
      <c r="SE32" s="64"/>
      <c r="SF32" s="65"/>
      <c r="SG32" s="64"/>
      <c r="SH32" s="190"/>
      <c r="SI32" s="192"/>
      <c r="SJ32" s="190"/>
      <c r="SK32" s="190"/>
      <c r="SL32" s="148"/>
      <c r="SM32" s="186"/>
      <c r="SN32" s="187"/>
      <c r="ABY32" s="167"/>
      <c r="ABZ32" s="64"/>
      <c r="ACA32" s="64"/>
      <c r="ACB32" s="65"/>
      <c r="ACC32" s="64"/>
      <c r="ACD32" s="190"/>
      <c r="ACE32" s="192"/>
      <c r="ACF32" s="190"/>
      <c r="ACG32" s="190"/>
      <c r="ACH32" s="148"/>
      <c r="ACI32" s="186"/>
      <c r="ACJ32" s="187"/>
      <c r="ALU32" s="167"/>
      <c r="ALV32" s="64"/>
      <c r="ALW32" s="64"/>
      <c r="ALX32" s="65"/>
      <c r="ALY32" s="64"/>
      <c r="ALZ32" s="190"/>
      <c r="AMA32" s="192"/>
      <c r="AMB32" s="190"/>
      <c r="AMC32" s="190"/>
      <c r="AMD32" s="148"/>
      <c r="AME32" s="186"/>
      <c r="AMF32" s="187"/>
      <c r="AVQ32" s="167"/>
      <c r="AVR32" s="64"/>
      <c r="AVS32" s="64"/>
      <c r="AVT32" s="65"/>
      <c r="AVU32" s="64"/>
      <c r="AVV32" s="190"/>
      <c r="AVW32" s="192"/>
      <c r="AVX32" s="190"/>
      <c r="AVY32" s="190"/>
      <c r="AVZ32" s="148"/>
      <c r="AWA32" s="186"/>
      <c r="AWB32" s="187"/>
      <c r="BFM32" s="167"/>
      <c r="BFN32" s="64"/>
      <c r="BFO32" s="64"/>
      <c r="BFP32" s="65"/>
      <c r="BFQ32" s="64"/>
      <c r="BFR32" s="190"/>
      <c r="BFS32" s="192"/>
      <c r="BFT32" s="190"/>
      <c r="BFU32" s="190"/>
      <c r="BFV32" s="148"/>
      <c r="BFW32" s="186"/>
      <c r="BFX32" s="187"/>
      <c r="BPI32" s="167"/>
      <c r="BPJ32" s="64"/>
      <c r="BPK32" s="64"/>
      <c r="BPL32" s="65"/>
      <c r="BPM32" s="64"/>
      <c r="BPN32" s="190"/>
      <c r="BPO32" s="192"/>
      <c r="BPP32" s="190"/>
      <c r="BPQ32" s="190"/>
      <c r="BPR32" s="148"/>
      <c r="BPS32" s="186"/>
      <c r="BPT32" s="187"/>
      <c r="BZE32" s="167"/>
      <c r="BZF32" s="64"/>
      <c r="BZG32" s="64"/>
      <c r="BZH32" s="65"/>
      <c r="BZI32" s="64"/>
      <c r="BZJ32" s="190"/>
      <c r="BZK32" s="192"/>
      <c r="BZL32" s="190"/>
      <c r="BZM32" s="190"/>
      <c r="BZN32" s="148"/>
      <c r="BZO32" s="186"/>
      <c r="BZP32" s="187"/>
      <c r="CJA32" s="167"/>
      <c r="CJB32" s="64"/>
      <c r="CJC32" s="64"/>
      <c r="CJD32" s="65"/>
      <c r="CJE32" s="64"/>
      <c r="CJF32" s="190"/>
      <c r="CJG32" s="192"/>
      <c r="CJH32" s="190"/>
      <c r="CJI32" s="190"/>
      <c r="CJJ32" s="148"/>
      <c r="CJK32" s="186"/>
      <c r="CJL32" s="187"/>
      <c r="CSW32" s="167"/>
      <c r="CSX32" s="64"/>
      <c r="CSY32" s="64"/>
      <c r="CSZ32" s="65"/>
      <c r="CTA32" s="64"/>
      <c r="CTB32" s="190"/>
      <c r="CTC32" s="192"/>
      <c r="CTD32" s="190"/>
      <c r="CTE32" s="190"/>
      <c r="CTF32" s="148"/>
      <c r="CTG32" s="186"/>
      <c r="CTH32" s="187"/>
      <c r="DCS32" s="167"/>
      <c r="DCT32" s="64"/>
      <c r="DCU32" s="64"/>
      <c r="DCV32" s="65"/>
      <c r="DCW32" s="64"/>
      <c r="DCX32" s="190"/>
      <c r="DCY32" s="192"/>
      <c r="DCZ32" s="190"/>
      <c r="DDA32" s="190"/>
      <c r="DDB32" s="148"/>
      <c r="DDC32" s="186"/>
      <c r="DDD32" s="187"/>
      <c r="DMO32" s="167"/>
      <c r="DMP32" s="64"/>
      <c r="DMQ32" s="64"/>
      <c r="DMR32" s="65"/>
      <c r="DMS32" s="64"/>
      <c r="DMT32" s="190"/>
      <c r="DMU32" s="192"/>
      <c r="DMV32" s="190"/>
      <c r="DMW32" s="190"/>
      <c r="DMX32" s="148"/>
      <c r="DMY32" s="186"/>
      <c r="DMZ32" s="187"/>
      <c r="DWK32" s="167"/>
      <c r="DWL32" s="64"/>
      <c r="DWM32" s="64"/>
      <c r="DWN32" s="65"/>
      <c r="DWO32" s="64"/>
      <c r="DWP32" s="190"/>
      <c r="DWQ32" s="192"/>
      <c r="DWR32" s="190"/>
      <c r="DWS32" s="190"/>
      <c r="DWT32" s="148"/>
      <c r="DWU32" s="186"/>
      <c r="DWV32" s="187"/>
      <c r="EGG32" s="167"/>
      <c r="EGH32" s="64"/>
      <c r="EGI32" s="64"/>
      <c r="EGJ32" s="65"/>
      <c r="EGK32" s="64"/>
      <c r="EGL32" s="190"/>
      <c r="EGM32" s="192"/>
      <c r="EGN32" s="190"/>
      <c r="EGO32" s="190"/>
      <c r="EGP32" s="148"/>
      <c r="EGQ32" s="186"/>
      <c r="EGR32" s="187"/>
      <c r="EQC32" s="167"/>
      <c r="EQD32" s="64"/>
      <c r="EQE32" s="64"/>
      <c r="EQF32" s="65"/>
      <c r="EQG32" s="64"/>
      <c r="EQH32" s="190"/>
      <c r="EQI32" s="192"/>
      <c r="EQJ32" s="190"/>
      <c r="EQK32" s="190"/>
      <c r="EQL32" s="148"/>
      <c r="EQM32" s="186"/>
      <c r="EQN32" s="187"/>
      <c r="EZY32" s="167"/>
      <c r="EZZ32" s="64"/>
      <c r="FAA32" s="64"/>
      <c r="FAB32" s="65"/>
      <c r="FAC32" s="64"/>
      <c r="FAD32" s="190"/>
      <c r="FAE32" s="192"/>
      <c r="FAF32" s="190"/>
      <c r="FAG32" s="190"/>
      <c r="FAH32" s="148"/>
      <c r="FAI32" s="186"/>
      <c r="FAJ32" s="187"/>
      <c r="FJU32" s="167"/>
      <c r="FJV32" s="64"/>
      <c r="FJW32" s="64"/>
      <c r="FJX32" s="65"/>
      <c r="FJY32" s="64"/>
      <c r="FJZ32" s="190"/>
      <c r="FKA32" s="192"/>
      <c r="FKB32" s="190"/>
      <c r="FKC32" s="190"/>
      <c r="FKD32" s="148"/>
      <c r="FKE32" s="186"/>
      <c r="FKF32" s="187"/>
      <c r="FTQ32" s="167"/>
      <c r="FTR32" s="64"/>
      <c r="FTS32" s="64"/>
      <c r="FTT32" s="65"/>
      <c r="FTU32" s="64"/>
      <c r="FTV32" s="190"/>
      <c r="FTW32" s="192"/>
      <c r="FTX32" s="190"/>
      <c r="FTY32" s="190"/>
      <c r="FTZ32" s="148"/>
      <c r="FUA32" s="186"/>
      <c r="FUB32" s="187"/>
      <c r="GDM32" s="167"/>
      <c r="GDN32" s="64"/>
      <c r="GDO32" s="64"/>
      <c r="GDP32" s="65"/>
      <c r="GDQ32" s="64"/>
      <c r="GDR32" s="190"/>
      <c r="GDS32" s="192"/>
      <c r="GDT32" s="190"/>
      <c r="GDU32" s="190"/>
      <c r="GDV32" s="148"/>
      <c r="GDW32" s="186"/>
      <c r="GDX32" s="187"/>
      <c r="GNI32" s="167"/>
      <c r="GNJ32" s="64"/>
      <c r="GNK32" s="64"/>
      <c r="GNL32" s="65"/>
      <c r="GNM32" s="64"/>
      <c r="GNN32" s="190"/>
      <c r="GNO32" s="192"/>
      <c r="GNP32" s="190"/>
      <c r="GNQ32" s="190"/>
      <c r="GNR32" s="148"/>
      <c r="GNS32" s="186"/>
      <c r="GNT32" s="187"/>
      <c r="GXE32" s="167"/>
      <c r="GXF32" s="64"/>
      <c r="GXG32" s="64"/>
      <c r="GXH32" s="65"/>
      <c r="GXI32" s="64"/>
      <c r="GXJ32" s="190"/>
      <c r="GXK32" s="192"/>
      <c r="GXL32" s="190"/>
      <c r="GXM32" s="190"/>
      <c r="GXN32" s="148"/>
      <c r="GXO32" s="186"/>
      <c r="GXP32" s="187"/>
      <c r="HHA32" s="167"/>
      <c r="HHB32" s="64"/>
      <c r="HHC32" s="64"/>
      <c r="HHD32" s="65"/>
      <c r="HHE32" s="64"/>
      <c r="HHF32" s="190"/>
      <c r="HHG32" s="192"/>
      <c r="HHH32" s="190"/>
      <c r="HHI32" s="190"/>
      <c r="HHJ32" s="148"/>
      <c r="HHK32" s="186"/>
      <c r="HHL32" s="187"/>
      <c r="HQW32" s="167"/>
      <c r="HQX32" s="64"/>
      <c r="HQY32" s="64"/>
      <c r="HQZ32" s="65"/>
      <c r="HRA32" s="64"/>
      <c r="HRB32" s="190"/>
      <c r="HRC32" s="192"/>
      <c r="HRD32" s="190"/>
      <c r="HRE32" s="190"/>
      <c r="HRF32" s="148"/>
      <c r="HRG32" s="186"/>
      <c r="HRH32" s="187"/>
      <c r="IAS32" s="167"/>
      <c r="IAT32" s="64"/>
      <c r="IAU32" s="64"/>
      <c r="IAV32" s="65"/>
      <c r="IAW32" s="64"/>
      <c r="IAX32" s="190"/>
      <c r="IAY32" s="192"/>
      <c r="IAZ32" s="190"/>
      <c r="IBA32" s="190"/>
      <c r="IBB32" s="148"/>
      <c r="IBC32" s="186"/>
      <c r="IBD32" s="187"/>
      <c r="IKO32" s="167"/>
      <c r="IKP32" s="64"/>
      <c r="IKQ32" s="64"/>
      <c r="IKR32" s="65"/>
      <c r="IKS32" s="64"/>
      <c r="IKT32" s="190"/>
      <c r="IKU32" s="192"/>
      <c r="IKV32" s="190"/>
      <c r="IKW32" s="190"/>
      <c r="IKX32" s="148"/>
      <c r="IKY32" s="186"/>
      <c r="IKZ32" s="187"/>
      <c r="IUK32" s="167"/>
      <c r="IUL32" s="64"/>
      <c r="IUM32" s="64"/>
      <c r="IUN32" s="65"/>
      <c r="IUO32" s="64"/>
      <c r="IUP32" s="190"/>
      <c r="IUQ32" s="192"/>
      <c r="IUR32" s="190"/>
      <c r="IUS32" s="190"/>
      <c r="IUT32" s="148"/>
      <c r="IUU32" s="186"/>
      <c r="IUV32" s="187"/>
      <c r="JEG32" s="167"/>
      <c r="JEH32" s="64"/>
      <c r="JEI32" s="64"/>
      <c r="JEJ32" s="65"/>
      <c r="JEK32" s="64"/>
      <c r="JEL32" s="190"/>
      <c r="JEM32" s="192"/>
      <c r="JEN32" s="190"/>
      <c r="JEO32" s="190"/>
      <c r="JEP32" s="148"/>
      <c r="JEQ32" s="186"/>
      <c r="JER32" s="187"/>
      <c r="JOC32" s="167"/>
      <c r="JOD32" s="64"/>
      <c r="JOE32" s="64"/>
      <c r="JOF32" s="65"/>
      <c r="JOG32" s="64"/>
      <c r="JOH32" s="190"/>
      <c r="JOI32" s="192"/>
      <c r="JOJ32" s="190"/>
      <c r="JOK32" s="190"/>
      <c r="JOL32" s="148"/>
      <c r="JOM32" s="186"/>
      <c r="JON32" s="187"/>
      <c r="JXY32" s="167"/>
      <c r="JXZ32" s="64"/>
      <c r="JYA32" s="64"/>
      <c r="JYB32" s="65"/>
      <c r="JYC32" s="64"/>
      <c r="JYD32" s="190"/>
      <c r="JYE32" s="192"/>
      <c r="JYF32" s="190"/>
      <c r="JYG32" s="190"/>
      <c r="JYH32" s="148"/>
      <c r="JYI32" s="186"/>
      <c r="JYJ32" s="187"/>
      <c r="KHU32" s="167"/>
      <c r="KHV32" s="64"/>
      <c r="KHW32" s="64"/>
      <c r="KHX32" s="65"/>
      <c r="KHY32" s="64"/>
      <c r="KHZ32" s="190"/>
      <c r="KIA32" s="192"/>
      <c r="KIB32" s="190"/>
      <c r="KIC32" s="190"/>
      <c r="KID32" s="148"/>
      <c r="KIE32" s="186"/>
      <c r="KIF32" s="187"/>
      <c r="KRQ32" s="167"/>
      <c r="KRR32" s="64"/>
      <c r="KRS32" s="64"/>
      <c r="KRT32" s="65"/>
      <c r="KRU32" s="64"/>
      <c r="KRV32" s="190"/>
      <c r="KRW32" s="192"/>
      <c r="KRX32" s="190"/>
      <c r="KRY32" s="190"/>
      <c r="KRZ32" s="148"/>
      <c r="KSA32" s="186"/>
      <c r="KSB32" s="187"/>
      <c r="LBM32" s="167"/>
      <c r="LBN32" s="64"/>
      <c r="LBO32" s="64"/>
      <c r="LBP32" s="65"/>
      <c r="LBQ32" s="64"/>
      <c r="LBR32" s="190"/>
      <c r="LBS32" s="192"/>
      <c r="LBT32" s="190"/>
      <c r="LBU32" s="190"/>
      <c r="LBV32" s="148"/>
      <c r="LBW32" s="186"/>
      <c r="LBX32" s="187"/>
      <c r="LLI32" s="167"/>
      <c r="LLJ32" s="64"/>
      <c r="LLK32" s="64"/>
      <c r="LLL32" s="65"/>
      <c r="LLM32" s="64"/>
      <c r="LLN32" s="190"/>
      <c r="LLO32" s="192"/>
      <c r="LLP32" s="190"/>
      <c r="LLQ32" s="190"/>
      <c r="LLR32" s="148"/>
      <c r="LLS32" s="186"/>
      <c r="LLT32" s="187"/>
      <c r="LVE32" s="167"/>
      <c r="LVF32" s="64"/>
      <c r="LVG32" s="64"/>
      <c r="LVH32" s="65"/>
      <c r="LVI32" s="64"/>
      <c r="LVJ32" s="190"/>
      <c r="LVK32" s="192"/>
      <c r="LVL32" s="190"/>
      <c r="LVM32" s="190"/>
      <c r="LVN32" s="148"/>
      <c r="LVO32" s="186"/>
      <c r="LVP32" s="187"/>
      <c r="MFA32" s="167"/>
      <c r="MFB32" s="64"/>
      <c r="MFC32" s="64"/>
      <c r="MFD32" s="65"/>
      <c r="MFE32" s="64"/>
      <c r="MFF32" s="190"/>
      <c r="MFG32" s="192"/>
      <c r="MFH32" s="190"/>
      <c r="MFI32" s="190"/>
      <c r="MFJ32" s="148"/>
      <c r="MFK32" s="186"/>
      <c r="MFL32" s="187"/>
      <c r="MOW32" s="167"/>
      <c r="MOX32" s="64"/>
      <c r="MOY32" s="64"/>
      <c r="MOZ32" s="65"/>
      <c r="MPA32" s="64"/>
      <c r="MPB32" s="190"/>
      <c r="MPC32" s="192"/>
      <c r="MPD32" s="190"/>
      <c r="MPE32" s="190"/>
      <c r="MPF32" s="148"/>
      <c r="MPG32" s="186"/>
      <c r="MPH32" s="187"/>
      <c r="MYS32" s="167"/>
      <c r="MYT32" s="64"/>
      <c r="MYU32" s="64"/>
      <c r="MYV32" s="65"/>
      <c r="MYW32" s="64"/>
      <c r="MYX32" s="190"/>
      <c r="MYY32" s="192"/>
      <c r="MYZ32" s="190"/>
      <c r="MZA32" s="190"/>
      <c r="MZB32" s="148"/>
      <c r="MZC32" s="186"/>
      <c r="MZD32" s="187"/>
      <c r="NIO32" s="167"/>
      <c r="NIP32" s="64"/>
      <c r="NIQ32" s="64"/>
      <c r="NIR32" s="65"/>
      <c r="NIS32" s="64"/>
      <c r="NIT32" s="190"/>
      <c r="NIU32" s="192"/>
      <c r="NIV32" s="190"/>
      <c r="NIW32" s="190"/>
      <c r="NIX32" s="148"/>
      <c r="NIY32" s="186"/>
      <c r="NIZ32" s="187"/>
      <c r="NSK32" s="167"/>
      <c r="NSL32" s="64"/>
      <c r="NSM32" s="64"/>
      <c r="NSN32" s="65"/>
      <c r="NSO32" s="64"/>
      <c r="NSP32" s="190"/>
      <c r="NSQ32" s="192"/>
      <c r="NSR32" s="190"/>
      <c r="NSS32" s="190"/>
      <c r="NST32" s="148"/>
      <c r="NSU32" s="186"/>
      <c r="NSV32" s="187"/>
      <c r="OCG32" s="167"/>
      <c r="OCH32" s="64"/>
      <c r="OCI32" s="64"/>
      <c r="OCJ32" s="65"/>
      <c r="OCK32" s="64"/>
      <c r="OCL32" s="190"/>
      <c r="OCM32" s="192"/>
      <c r="OCN32" s="190"/>
      <c r="OCO32" s="190"/>
      <c r="OCP32" s="148"/>
      <c r="OCQ32" s="186"/>
      <c r="OCR32" s="187"/>
      <c r="OMC32" s="167"/>
      <c r="OMD32" s="64"/>
      <c r="OME32" s="64"/>
      <c r="OMF32" s="65"/>
      <c r="OMG32" s="64"/>
      <c r="OMH32" s="190"/>
      <c r="OMI32" s="192"/>
      <c r="OMJ32" s="190"/>
      <c r="OMK32" s="190"/>
      <c r="OML32" s="148"/>
      <c r="OMM32" s="186"/>
      <c r="OMN32" s="187"/>
      <c r="OVY32" s="167"/>
      <c r="OVZ32" s="64"/>
      <c r="OWA32" s="64"/>
      <c r="OWB32" s="65"/>
      <c r="OWC32" s="64"/>
      <c r="OWD32" s="190"/>
      <c r="OWE32" s="192"/>
      <c r="OWF32" s="190"/>
      <c r="OWG32" s="190"/>
      <c r="OWH32" s="148"/>
      <c r="OWI32" s="186"/>
      <c r="OWJ32" s="187"/>
      <c r="PFU32" s="167"/>
      <c r="PFV32" s="64"/>
      <c r="PFW32" s="64"/>
      <c r="PFX32" s="65"/>
      <c r="PFY32" s="64"/>
      <c r="PFZ32" s="190"/>
      <c r="PGA32" s="192"/>
      <c r="PGB32" s="190"/>
      <c r="PGC32" s="190"/>
      <c r="PGD32" s="148"/>
      <c r="PGE32" s="186"/>
      <c r="PGF32" s="187"/>
      <c r="PPQ32" s="167"/>
      <c r="PPR32" s="64"/>
      <c r="PPS32" s="64"/>
      <c r="PPT32" s="65"/>
      <c r="PPU32" s="64"/>
      <c r="PPV32" s="190"/>
      <c r="PPW32" s="192"/>
      <c r="PPX32" s="190"/>
      <c r="PPY32" s="190"/>
      <c r="PPZ32" s="148"/>
      <c r="PQA32" s="186"/>
      <c r="PQB32" s="187"/>
      <c r="PZM32" s="167"/>
      <c r="PZN32" s="64"/>
      <c r="PZO32" s="64"/>
      <c r="PZP32" s="65"/>
      <c r="PZQ32" s="64"/>
      <c r="PZR32" s="190"/>
      <c r="PZS32" s="192"/>
      <c r="PZT32" s="190"/>
      <c r="PZU32" s="190"/>
      <c r="PZV32" s="148"/>
      <c r="PZW32" s="186"/>
      <c r="PZX32" s="187"/>
      <c r="QJI32" s="167"/>
      <c r="QJJ32" s="64"/>
      <c r="QJK32" s="64"/>
      <c r="QJL32" s="65"/>
      <c r="QJM32" s="64"/>
      <c r="QJN32" s="190"/>
      <c r="QJO32" s="192"/>
      <c r="QJP32" s="190"/>
      <c r="QJQ32" s="190"/>
      <c r="QJR32" s="148"/>
      <c r="QJS32" s="186"/>
      <c r="QJT32" s="187"/>
      <c r="QTE32" s="167"/>
      <c r="QTF32" s="64"/>
      <c r="QTG32" s="64"/>
      <c r="QTH32" s="65"/>
      <c r="QTI32" s="64"/>
      <c r="QTJ32" s="190"/>
      <c r="QTK32" s="192"/>
      <c r="QTL32" s="190"/>
      <c r="QTM32" s="190"/>
      <c r="QTN32" s="148"/>
      <c r="QTO32" s="186"/>
      <c r="QTP32" s="187"/>
      <c r="RDA32" s="167"/>
      <c r="RDB32" s="64"/>
      <c r="RDC32" s="64"/>
      <c r="RDD32" s="65"/>
      <c r="RDE32" s="64"/>
      <c r="RDF32" s="190"/>
      <c r="RDG32" s="192"/>
      <c r="RDH32" s="190"/>
      <c r="RDI32" s="190"/>
      <c r="RDJ32" s="148"/>
      <c r="RDK32" s="186"/>
      <c r="RDL32" s="187"/>
      <c r="RMW32" s="167"/>
      <c r="RMX32" s="64"/>
      <c r="RMY32" s="64"/>
      <c r="RMZ32" s="65"/>
      <c r="RNA32" s="64"/>
      <c r="RNB32" s="190"/>
      <c r="RNC32" s="192"/>
      <c r="RND32" s="190"/>
      <c r="RNE32" s="190"/>
      <c r="RNF32" s="148"/>
      <c r="RNG32" s="186"/>
      <c r="RNH32" s="187"/>
      <c r="RWS32" s="167"/>
      <c r="RWT32" s="64"/>
      <c r="RWU32" s="64"/>
      <c r="RWV32" s="65"/>
      <c r="RWW32" s="64"/>
      <c r="RWX32" s="190"/>
      <c r="RWY32" s="192"/>
      <c r="RWZ32" s="190"/>
      <c r="RXA32" s="190"/>
      <c r="RXB32" s="148"/>
      <c r="RXC32" s="186"/>
      <c r="RXD32" s="187"/>
      <c r="SGO32" s="167"/>
      <c r="SGP32" s="64"/>
      <c r="SGQ32" s="64"/>
      <c r="SGR32" s="65"/>
      <c r="SGS32" s="64"/>
      <c r="SGT32" s="190"/>
      <c r="SGU32" s="192"/>
      <c r="SGV32" s="190"/>
      <c r="SGW32" s="190"/>
      <c r="SGX32" s="148"/>
      <c r="SGY32" s="186"/>
      <c r="SGZ32" s="187"/>
      <c r="SQK32" s="167"/>
      <c r="SQL32" s="64"/>
      <c r="SQM32" s="64"/>
      <c r="SQN32" s="65"/>
      <c r="SQO32" s="64"/>
      <c r="SQP32" s="190"/>
      <c r="SQQ32" s="192"/>
      <c r="SQR32" s="190"/>
      <c r="SQS32" s="190"/>
      <c r="SQT32" s="148"/>
      <c r="SQU32" s="186"/>
      <c r="SQV32" s="187"/>
      <c r="TAG32" s="167"/>
      <c r="TAH32" s="64"/>
      <c r="TAI32" s="64"/>
      <c r="TAJ32" s="65"/>
      <c r="TAK32" s="64"/>
      <c r="TAL32" s="190"/>
      <c r="TAM32" s="192"/>
      <c r="TAN32" s="190"/>
      <c r="TAO32" s="190"/>
      <c r="TAP32" s="148"/>
      <c r="TAQ32" s="186"/>
      <c r="TAR32" s="187"/>
      <c r="TKC32" s="167"/>
      <c r="TKD32" s="64"/>
      <c r="TKE32" s="64"/>
      <c r="TKF32" s="65"/>
      <c r="TKG32" s="64"/>
      <c r="TKH32" s="190"/>
      <c r="TKI32" s="192"/>
      <c r="TKJ32" s="190"/>
      <c r="TKK32" s="190"/>
      <c r="TKL32" s="148"/>
      <c r="TKM32" s="186"/>
      <c r="TKN32" s="187"/>
      <c r="TTY32" s="167"/>
      <c r="TTZ32" s="64"/>
      <c r="TUA32" s="64"/>
      <c r="TUB32" s="65"/>
      <c r="TUC32" s="64"/>
      <c r="TUD32" s="190"/>
      <c r="TUE32" s="192"/>
      <c r="TUF32" s="190"/>
      <c r="TUG32" s="190"/>
      <c r="TUH32" s="148"/>
      <c r="TUI32" s="186"/>
      <c r="TUJ32" s="187"/>
      <c r="UDU32" s="167"/>
      <c r="UDV32" s="64"/>
      <c r="UDW32" s="64"/>
      <c r="UDX32" s="65"/>
      <c r="UDY32" s="64"/>
      <c r="UDZ32" s="190"/>
      <c r="UEA32" s="192"/>
      <c r="UEB32" s="190"/>
      <c r="UEC32" s="190"/>
      <c r="UED32" s="148"/>
      <c r="UEE32" s="186"/>
      <c r="UEF32" s="187"/>
      <c r="UNQ32" s="167"/>
      <c r="UNR32" s="64"/>
      <c r="UNS32" s="64"/>
      <c r="UNT32" s="65"/>
      <c r="UNU32" s="64"/>
      <c r="UNV32" s="190"/>
      <c r="UNW32" s="192"/>
      <c r="UNX32" s="190"/>
      <c r="UNY32" s="190"/>
      <c r="UNZ32" s="148"/>
      <c r="UOA32" s="186"/>
      <c r="UOB32" s="187"/>
      <c r="UXM32" s="167"/>
      <c r="UXN32" s="64"/>
      <c r="UXO32" s="64"/>
      <c r="UXP32" s="65"/>
      <c r="UXQ32" s="64"/>
      <c r="UXR32" s="190"/>
      <c r="UXS32" s="192"/>
      <c r="UXT32" s="190"/>
      <c r="UXU32" s="190"/>
      <c r="UXV32" s="148"/>
      <c r="UXW32" s="186"/>
      <c r="UXX32" s="187"/>
      <c r="VHI32" s="167"/>
      <c r="VHJ32" s="64"/>
      <c r="VHK32" s="64"/>
      <c r="VHL32" s="65"/>
      <c r="VHM32" s="64"/>
      <c r="VHN32" s="190"/>
      <c r="VHO32" s="192"/>
      <c r="VHP32" s="190"/>
      <c r="VHQ32" s="190"/>
      <c r="VHR32" s="148"/>
      <c r="VHS32" s="186"/>
      <c r="VHT32" s="187"/>
      <c r="VRE32" s="167"/>
      <c r="VRF32" s="64"/>
      <c r="VRG32" s="64"/>
      <c r="VRH32" s="65"/>
      <c r="VRI32" s="64"/>
      <c r="VRJ32" s="190"/>
      <c r="VRK32" s="192"/>
      <c r="VRL32" s="190"/>
      <c r="VRM32" s="190"/>
      <c r="VRN32" s="148"/>
      <c r="VRO32" s="186"/>
      <c r="VRP32" s="187"/>
      <c r="WBA32" s="167"/>
      <c r="WBB32" s="64"/>
      <c r="WBC32" s="64"/>
      <c r="WBD32" s="65"/>
      <c r="WBE32" s="64"/>
      <c r="WBF32" s="190"/>
      <c r="WBG32" s="192"/>
      <c r="WBH32" s="190"/>
      <c r="WBI32" s="190"/>
      <c r="WBJ32" s="148"/>
      <c r="WBK32" s="186"/>
      <c r="WBL32" s="187"/>
      <c r="WKW32" s="167"/>
      <c r="WKX32" s="64"/>
      <c r="WKY32" s="64"/>
      <c r="WKZ32" s="65"/>
      <c r="WLA32" s="64"/>
      <c r="WLB32" s="190"/>
      <c r="WLC32" s="192"/>
      <c r="WLD32" s="190"/>
      <c r="WLE32" s="190"/>
      <c r="WLF32" s="148"/>
      <c r="WLG32" s="186"/>
      <c r="WLH32" s="187"/>
      <c r="WUS32" s="167"/>
      <c r="WUT32" s="64"/>
      <c r="WUU32" s="64"/>
      <c r="WUV32" s="65"/>
      <c r="WUW32" s="64"/>
      <c r="WUX32" s="190"/>
      <c r="WUY32" s="192"/>
      <c r="WUZ32" s="190"/>
      <c r="WVA32" s="190"/>
      <c r="WVB32" s="148"/>
      <c r="WVC32" s="186"/>
      <c r="WVD32" s="187"/>
    </row>
    <row r="33" customFormat="false" ht="21" hidden="false" customHeight="true" outlineLevel="0" collapsed="false">
      <c r="A33" s="216"/>
      <c r="B33" s="217"/>
      <c r="C33" s="217"/>
      <c r="D33" s="218"/>
      <c r="E33" s="219" t="s">
        <v>24885</v>
      </c>
      <c r="F33" s="220" t="s">
        <v>17431</v>
      </c>
      <c r="G33" s="221"/>
      <c r="H33" s="222"/>
      <c r="I33" s="223" t="n">
        <v>149510.92</v>
      </c>
    </row>
    <row r="34" customFormat="false" ht="7.5" hidden="false" customHeight="true" outlineLevel="0" collapsed="false">
      <c r="A34" s="167"/>
      <c r="B34" s="168"/>
      <c r="C34" s="168"/>
      <c r="D34" s="169"/>
      <c r="E34" s="148"/>
      <c r="F34" s="170"/>
      <c r="G34" s="148"/>
      <c r="H34" s="170"/>
      <c r="I34" s="148"/>
    </row>
    <row r="35" customFormat="false" ht="21.75" hidden="false" customHeight="true" outlineLevel="0" collapsed="false">
      <c r="A35" s="224" t="s">
        <v>24886</v>
      </c>
      <c r="B35" s="224" t="s">
        <v>24861</v>
      </c>
      <c r="C35" s="224"/>
      <c r="D35" s="225" t="s">
        <v>24887</v>
      </c>
      <c r="E35" s="224"/>
      <c r="F35" s="224"/>
      <c r="G35" s="224"/>
      <c r="H35" s="224"/>
      <c r="I35" s="224"/>
    </row>
    <row r="36" customFormat="false" ht="21.75" hidden="false" customHeight="true" outlineLevel="0" collapsed="false">
      <c r="A36" s="226" t="s">
        <v>24888</v>
      </c>
      <c r="B36" s="227"/>
      <c r="C36" s="227"/>
      <c r="D36" s="228" t="s">
        <v>24889</v>
      </c>
      <c r="E36" s="229"/>
      <c r="F36" s="230"/>
      <c r="G36" s="229"/>
      <c r="H36" s="230"/>
      <c r="I36" s="229"/>
    </row>
    <row r="37" s="72" customFormat="true" ht="36" hidden="false" customHeight="true" outlineLevel="0" collapsed="false">
      <c r="A37" s="196" t="s">
        <v>24890</v>
      </c>
      <c r="B37" s="197" t="s">
        <v>17765</v>
      </c>
      <c r="C37" s="197" t="s">
        <v>24865</v>
      </c>
      <c r="D37" s="188" t="s">
        <v>17766</v>
      </c>
      <c r="E37" s="189" t="s">
        <v>15</v>
      </c>
      <c r="F37" s="190" t="n">
        <v>52</v>
      </c>
      <c r="G37" s="191" t="n">
        <v>4.79</v>
      </c>
      <c r="H37" s="198" t="n">
        <v>5.95</v>
      </c>
      <c r="I37" s="198" t="n">
        <v>309.4</v>
      </c>
      <c r="J37" s="148"/>
    </row>
    <row r="38" s="72" customFormat="true" ht="34.5" hidden="false" customHeight="true" outlineLevel="0" collapsed="false">
      <c r="A38" s="181" t="s">
        <v>24891</v>
      </c>
      <c r="B38" s="182" t="s">
        <v>17767</v>
      </c>
      <c r="C38" s="182" t="s">
        <v>24865</v>
      </c>
      <c r="D38" s="199" t="s">
        <v>17768</v>
      </c>
      <c r="E38" s="200" t="s">
        <v>172</v>
      </c>
      <c r="F38" s="184" t="n">
        <v>3240</v>
      </c>
      <c r="G38" s="201" t="n">
        <v>2.61</v>
      </c>
      <c r="H38" s="184" t="n">
        <v>3.24</v>
      </c>
      <c r="I38" s="184" t="n">
        <v>10497.6</v>
      </c>
      <c r="J38" s="148"/>
    </row>
    <row r="39" s="72" customFormat="true" ht="42.75" hidden="false" customHeight="true" outlineLevel="0" collapsed="false">
      <c r="A39" s="196" t="s">
        <v>24892</v>
      </c>
      <c r="B39" s="197" t="s">
        <v>17769</v>
      </c>
      <c r="C39" s="197" t="s">
        <v>24865</v>
      </c>
      <c r="D39" s="188" t="s">
        <v>17770</v>
      </c>
      <c r="E39" s="189" t="s">
        <v>172</v>
      </c>
      <c r="F39" s="198" t="n">
        <v>500</v>
      </c>
      <c r="G39" s="191" t="n">
        <v>10.3</v>
      </c>
      <c r="H39" s="198" t="n">
        <v>12.8</v>
      </c>
      <c r="I39" s="198" t="n">
        <v>6400</v>
      </c>
      <c r="J39" s="148"/>
    </row>
    <row r="40" customFormat="false" ht="24" hidden="false" customHeight="true" outlineLevel="0" collapsed="false">
      <c r="A40" s="216"/>
      <c r="B40" s="217"/>
      <c r="C40" s="217"/>
      <c r="D40" s="218"/>
      <c r="E40" s="219" t="s">
        <v>24885</v>
      </c>
      <c r="F40" s="220" t="s">
        <v>24888</v>
      </c>
      <c r="G40" s="221" t="s">
        <v>24889</v>
      </c>
      <c r="H40" s="222"/>
      <c r="I40" s="223" t="n">
        <v>17207</v>
      </c>
    </row>
    <row r="41" customFormat="false" ht="7.5" hidden="false" customHeight="true" outlineLevel="0" collapsed="false">
      <c r="A41" s="167"/>
      <c r="B41" s="168"/>
      <c r="C41" s="168"/>
      <c r="D41" s="169"/>
      <c r="E41" s="148"/>
      <c r="F41" s="170"/>
      <c r="G41" s="148"/>
      <c r="H41" s="170"/>
      <c r="I41" s="148"/>
    </row>
    <row r="42" customFormat="false" ht="21.75" hidden="false" customHeight="true" outlineLevel="0" collapsed="false">
      <c r="A42" s="224" t="s">
        <v>24893</v>
      </c>
      <c r="B42" s="224" t="s">
        <v>24861</v>
      </c>
      <c r="C42" s="224"/>
      <c r="D42" s="225" t="s">
        <v>24894</v>
      </c>
      <c r="E42" s="224"/>
      <c r="F42" s="224"/>
      <c r="G42" s="224"/>
      <c r="H42" s="224"/>
      <c r="I42" s="224"/>
    </row>
    <row r="43" s="72" customFormat="true" ht="20.25" hidden="false" customHeight="true" outlineLevel="0" collapsed="false">
      <c r="A43" s="226" t="s">
        <v>24895</v>
      </c>
      <c r="B43" s="227"/>
      <c r="C43" s="227"/>
      <c r="D43" s="228" t="s">
        <v>24896</v>
      </c>
      <c r="E43" s="229"/>
      <c r="F43" s="230"/>
      <c r="G43" s="229"/>
      <c r="H43" s="230"/>
      <c r="I43" s="229"/>
      <c r="J43" s="148"/>
    </row>
    <row r="44" s="72" customFormat="true" ht="41.25" hidden="false" customHeight="true" outlineLevel="0" collapsed="false">
      <c r="A44" s="196" t="s">
        <v>24897</v>
      </c>
      <c r="B44" s="197" t="s">
        <v>17601</v>
      </c>
      <c r="C44" s="197" t="s">
        <v>24865</v>
      </c>
      <c r="D44" s="188" t="s">
        <v>17602</v>
      </c>
      <c r="E44" s="189" t="s">
        <v>172</v>
      </c>
      <c r="F44" s="198" t="n">
        <v>467.36</v>
      </c>
      <c r="G44" s="191" t="n">
        <v>10.3</v>
      </c>
      <c r="H44" s="198" t="n">
        <v>12.8</v>
      </c>
      <c r="I44" s="198" t="n">
        <v>5982.2</v>
      </c>
      <c r="J44" s="148"/>
    </row>
    <row r="45" s="72" customFormat="true" ht="41.25" hidden="false" customHeight="true" outlineLevel="0" collapsed="false">
      <c r="A45" s="181" t="s">
        <v>24898</v>
      </c>
      <c r="B45" s="182" t="s">
        <v>17595</v>
      </c>
      <c r="C45" s="182" t="s">
        <v>24865</v>
      </c>
      <c r="D45" s="199" t="s">
        <v>17596</v>
      </c>
      <c r="E45" s="200" t="s">
        <v>17460</v>
      </c>
      <c r="F45" s="184" t="n">
        <v>2176</v>
      </c>
      <c r="G45" s="201" t="n">
        <v>13.24</v>
      </c>
      <c r="H45" s="184" t="n">
        <v>16.45</v>
      </c>
      <c r="I45" s="184" t="n">
        <v>35795.2</v>
      </c>
      <c r="J45" s="148"/>
    </row>
    <row r="46" customFormat="false" ht="33" hidden="false" customHeight="true" outlineLevel="0" collapsed="false">
      <c r="A46" s="196" t="s">
        <v>24899</v>
      </c>
      <c r="B46" s="197" t="s">
        <v>17593</v>
      </c>
      <c r="C46" s="197" t="s">
        <v>24865</v>
      </c>
      <c r="D46" s="188" t="s">
        <v>17594</v>
      </c>
      <c r="E46" s="189" t="s">
        <v>17460</v>
      </c>
      <c r="F46" s="198" t="n">
        <v>139.96</v>
      </c>
      <c r="G46" s="191" t="n">
        <v>9.73</v>
      </c>
      <c r="H46" s="198" t="n">
        <v>12.09</v>
      </c>
      <c r="I46" s="198" t="n">
        <v>1692.11</v>
      </c>
      <c r="IG46" s="167"/>
      <c r="IH46" s="64"/>
      <c r="II46" s="64"/>
      <c r="IJ46" s="65"/>
      <c r="IK46" s="64"/>
      <c r="IL46" s="190"/>
      <c r="IM46" s="192"/>
      <c r="IN46" s="190"/>
      <c r="IO46" s="190"/>
      <c r="IP46" s="148"/>
      <c r="IQ46" s="186"/>
      <c r="IR46" s="187"/>
      <c r="SC46" s="167"/>
      <c r="SD46" s="64"/>
      <c r="SE46" s="64"/>
      <c r="SF46" s="65"/>
      <c r="SG46" s="64"/>
      <c r="SH46" s="190"/>
      <c r="SI46" s="192"/>
      <c r="SJ46" s="190"/>
      <c r="SK46" s="190"/>
      <c r="SL46" s="148"/>
      <c r="SM46" s="186"/>
      <c r="SN46" s="187"/>
      <c r="ABY46" s="167"/>
      <c r="ABZ46" s="64"/>
      <c r="ACA46" s="64"/>
      <c r="ACB46" s="65"/>
      <c r="ACC46" s="64"/>
      <c r="ACD46" s="190"/>
      <c r="ACE46" s="192"/>
      <c r="ACF46" s="190"/>
      <c r="ACG46" s="190"/>
      <c r="ACH46" s="148"/>
      <c r="ACI46" s="186"/>
      <c r="ACJ46" s="187"/>
      <c r="ALU46" s="167"/>
      <c r="ALV46" s="64"/>
      <c r="ALW46" s="64"/>
      <c r="ALX46" s="65"/>
      <c r="ALY46" s="64"/>
      <c r="ALZ46" s="190"/>
      <c r="AMA46" s="192"/>
      <c r="AMB46" s="190"/>
      <c r="AMC46" s="190"/>
      <c r="AMD46" s="148"/>
      <c r="AME46" s="186"/>
      <c r="AMF46" s="187"/>
      <c r="AVQ46" s="167"/>
      <c r="AVR46" s="64"/>
      <c r="AVS46" s="64"/>
      <c r="AVT46" s="65"/>
      <c r="AVU46" s="64"/>
      <c r="AVV46" s="190"/>
      <c r="AVW46" s="192"/>
      <c r="AVX46" s="190"/>
      <c r="AVY46" s="190"/>
      <c r="AVZ46" s="148"/>
      <c r="AWA46" s="186"/>
      <c r="AWB46" s="187"/>
      <c r="BFM46" s="167"/>
      <c r="BFN46" s="64"/>
      <c r="BFO46" s="64"/>
      <c r="BFP46" s="65"/>
      <c r="BFQ46" s="64"/>
      <c r="BFR46" s="190"/>
      <c r="BFS46" s="192"/>
      <c r="BFT46" s="190"/>
      <c r="BFU46" s="190"/>
      <c r="BFV46" s="148"/>
      <c r="BFW46" s="186"/>
      <c r="BFX46" s="187"/>
      <c r="BPI46" s="167"/>
      <c r="BPJ46" s="64"/>
      <c r="BPK46" s="64"/>
      <c r="BPL46" s="65"/>
      <c r="BPM46" s="64"/>
      <c r="BPN46" s="190"/>
      <c r="BPO46" s="192"/>
      <c r="BPP46" s="190"/>
      <c r="BPQ46" s="190"/>
      <c r="BPR46" s="148"/>
      <c r="BPS46" s="186"/>
      <c r="BPT46" s="187"/>
      <c r="BZE46" s="167"/>
      <c r="BZF46" s="64"/>
      <c r="BZG46" s="64"/>
      <c r="BZH46" s="65"/>
      <c r="BZI46" s="64"/>
      <c r="BZJ46" s="190"/>
      <c r="BZK46" s="192"/>
      <c r="BZL46" s="190"/>
      <c r="BZM46" s="190"/>
      <c r="BZN46" s="148"/>
      <c r="BZO46" s="186"/>
      <c r="BZP46" s="187"/>
      <c r="CJA46" s="167"/>
      <c r="CJB46" s="64"/>
      <c r="CJC46" s="64"/>
      <c r="CJD46" s="65"/>
      <c r="CJE46" s="64"/>
      <c r="CJF46" s="190"/>
      <c r="CJG46" s="192"/>
      <c r="CJH46" s="190"/>
      <c r="CJI46" s="190"/>
      <c r="CJJ46" s="148"/>
      <c r="CJK46" s="186"/>
      <c r="CJL46" s="187"/>
      <c r="CSW46" s="167"/>
      <c r="CSX46" s="64"/>
      <c r="CSY46" s="64"/>
      <c r="CSZ46" s="65"/>
      <c r="CTA46" s="64"/>
      <c r="CTB46" s="190"/>
      <c r="CTC46" s="192"/>
      <c r="CTD46" s="190"/>
      <c r="CTE46" s="190"/>
      <c r="CTF46" s="148"/>
      <c r="CTG46" s="186"/>
      <c r="CTH46" s="187"/>
      <c r="DCS46" s="167"/>
      <c r="DCT46" s="64"/>
      <c r="DCU46" s="64"/>
      <c r="DCV46" s="65"/>
      <c r="DCW46" s="64"/>
      <c r="DCX46" s="190"/>
      <c r="DCY46" s="192"/>
      <c r="DCZ46" s="190"/>
      <c r="DDA46" s="190"/>
      <c r="DDB46" s="148"/>
      <c r="DDC46" s="186"/>
      <c r="DDD46" s="187"/>
      <c r="DMO46" s="167"/>
      <c r="DMP46" s="64"/>
      <c r="DMQ46" s="64"/>
      <c r="DMR46" s="65"/>
      <c r="DMS46" s="64"/>
      <c r="DMT46" s="190"/>
      <c r="DMU46" s="192"/>
      <c r="DMV46" s="190"/>
      <c r="DMW46" s="190"/>
      <c r="DMX46" s="148"/>
      <c r="DMY46" s="186"/>
      <c r="DMZ46" s="187"/>
      <c r="DWK46" s="167"/>
      <c r="DWL46" s="64"/>
      <c r="DWM46" s="64"/>
      <c r="DWN46" s="65"/>
      <c r="DWO46" s="64"/>
      <c r="DWP46" s="190"/>
      <c r="DWQ46" s="192"/>
      <c r="DWR46" s="190"/>
      <c r="DWS46" s="190"/>
      <c r="DWT46" s="148"/>
      <c r="DWU46" s="186"/>
      <c r="DWV46" s="187"/>
      <c r="EGG46" s="167"/>
      <c r="EGH46" s="64"/>
      <c r="EGI46" s="64"/>
      <c r="EGJ46" s="65"/>
      <c r="EGK46" s="64"/>
      <c r="EGL46" s="190"/>
      <c r="EGM46" s="192"/>
      <c r="EGN46" s="190"/>
      <c r="EGO46" s="190"/>
      <c r="EGP46" s="148"/>
      <c r="EGQ46" s="186"/>
      <c r="EGR46" s="187"/>
      <c r="EQC46" s="167"/>
      <c r="EQD46" s="64"/>
      <c r="EQE46" s="64"/>
      <c r="EQF46" s="65"/>
      <c r="EQG46" s="64"/>
      <c r="EQH46" s="190"/>
      <c r="EQI46" s="192"/>
      <c r="EQJ46" s="190"/>
      <c r="EQK46" s="190"/>
      <c r="EQL46" s="148"/>
      <c r="EQM46" s="186"/>
      <c r="EQN46" s="187"/>
      <c r="EZY46" s="167"/>
      <c r="EZZ46" s="64"/>
      <c r="FAA46" s="64"/>
      <c r="FAB46" s="65"/>
      <c r="FAC46" s="64"/>
      <c r="FAD46" s="190"/>
      <c r="FAE46" s="192"/>
      <c r="FAF46" s="190"/>
      <c r="FAG46" s="190"/>
      <c r="FAH46" s="148"/>
      <c r="FAI46" s="186"/>
      <c r="FAJ46" s="187"/>
      <c r="FJU46" s="167"/>
      <c r="FJV46" s="64"/>
      <c r="FJW46" s="64"/>
      <c r="FJX46" s="65"/>
      <c r="FJY46" s="64"/>
      <c r="FJZ46" s="190"/>
      <c r="FKA46" s="192"/>
      <c r="FKB46" s="190"/>
      <c r="FKC46" s="190"/>
      <c r="FKD46" s="148"/>
      <c r="FKE46" s="186"/>
      <c r="FKF46" s="187"/>
      <c r="FTQ46" s="167"/>
      <c r="FTR46" s="64"/>
      <c r="FTS46" s="64"/>
      <c r="FTT46" s="65"/>
      <c r="FTU46" s="64"/>
      <c r="FTV46" s="190"/>
      <c r="FTW46" s="192"/>
      <c r="FTX46" s="190"/>
      <c r="FTY46" s="190"/>
      <c r="FTZ46" s="148"/>
      <c r="FUA46" s="186"/>
      <c r="FUB46" s="187"/>
      <c r="GDM46" s="167"/>
      <c r="GDN46" s="64"/>
      <c r="GDO46" s="64"/>
      <c r="GDP46" s="65"/>
      <c r="GDQ46" s="64"/>
      <c r="GDR46" s="190"/>
      <c r="GDS46" s="192"/>
      <c r="GDT46" s="190"/>
      <c r="GDU46" s="190"/>
      <c r="GDV46" s="148"/>
      <c r="GDW46" s="186"/>
      <c r="GDX46" s="187"/>
      <c r="GNI46" s="167"/>
      <c r="GNJ46" s="64"/>
      <c r="GNK46" s="64"/>
      <c r="GNL46" s="65"/>
      <c r="GNM46" s="64"/>
      <c r="GNN46" s="190"/>
      <c r="GNO46" s="192"/>
      <c r="GNP46" s="190"/>
      <c r="GNQ46" s="190"/>
      <c r="GNR46" s="148"/>
      <c r="GNS46" s="186"/>
      <c r="GNT46" s="187"/>
      <c r="GXE46" s="167"/>
      <c r="GXF46" s="64"/>
      <c r="GXG46" s="64"/>
      <c r="GXH46" s="65"/>
      <c r="GXI46" s="64"/>
      <c r="GXJ46" s="190"/>
      <c r="GXK46" s="192"/>
      <c r="GXL46" s="190"/>
      <c r="GXM46" s="190"/>
      <c r="GXN46" s="148"/>
      <c r="GXO46" s="186"/>
      <c r="GXP46" s="187"/>
      <c r="HHA46" s="167"/>
      <c r="HHB46" s="64"/>
      <c r="HHC46" s="64"/>
      <c r="HHD46" s="65"/>
      <c r="HHE46" s="64"/>
      <c r="HHF46" s="190"/>
      <c r="HHG46" s="192"/>
      <c r="HHH46" s="190"/>
      <c r="HHI46" s="190"/>
      <c r="HHJ46" s="148"/>
      <c r="HHK46" s="186"/>
      <c r="HHL46" s="187"/>
      <c r="HQW46" s="167"/>
      <c r="HQX46" s="64"/>
      <c r="HQY46" s="64"/>
      <c r="HQZ46" s="65"/>
      <c r="HRA46" s="64"/>
      <c r="HRB46" s="190"/>
      <c r="HRC46" s="192"/>
      <c r="HRD46" s="190"/>
      <c r="HRE46" s="190"/>
      <c r="HRF46" s="148"/>
      <c r="HRG46" s="186"/>
      <c r="HRH46" s="187"/>
      <c r="IAS46" s="167"/>
      <c r="IAT46" s="64"/>
      <c r="IAU46" s="64"/>
      <c r="IAV46" s="65"/>
      <c r="IAW46" s="64"/>
      <c r="IAX46" s="190"/>
      <c r="IAY46" s="192"/>
      <c r="IAZ46" s="190"/>
      <c r="IBA46" s="190"/>
      <c r="IBB46" s="148"/>
      <c r="IBC46" s="186"/>
      <c r="IBD46" s="187"/>
      <c r="IKO46" s="167"/>
      <c r="IKP46" s="64"/>
      <c r="IKQ46" s="64"/>
      <c r="IKR46" s="65"/>
      <c r="IKS46" s="64"/>
      <c r="IKT46" s="190"/>
      <c r="IKU46" s="192"/>
      <c r="IKV46" s="190"/>
      <c r="IKW46" s="190"/>
      <c r="IKX46" s="148"/>
      <c r="IKY46" s="186"/>
      <c r="IKZ46" s="187"/>
      <c r="IUK46" s="167"/>
      <c r="IUL46" s="64"/>
      <c r="IUM46" s="64"/>
      <c r="IUN46" s="65"/>
      <c r="IUO46" s="64"/>
      <c r="IUP46" s="190"/>
      <c r="IUQ46" s="192"/>
      <c r="IUR46" s="190"/>
      <c r="IUS46" s="190"/>
      <c r="IUT46" s="148"/>
      <c r="IUU46" s="186"/>
      <c r="IUV46" s="187"/>
      <c r="JEG46" s="167"/>
      <c r="JEH46" s="64"/>
      <c r="JEI46" s="64"/>
      <c r="JEJ46" s="65"/>
      <c r="JEK46" s="64"/>
      <c r="JEL46" s="190"/>
      <c r="JEM46" s="192"/>
      <c r="JEN46" s="190"/>
      <c r="JEO46" s="190"/>
      <c r="JEP46" s="148"/>
      <c r="JEQ46" s="186"/>
      <c r="JER46" s="187"/>
      <c r="JOC46" s="167"/>
      <c r="JOD46" s="64"/>
      <c r="JOE46" s="64"/>
      <c r="JOF46" s="65"/>
      <c r="JOG46" s="64"/>
      <c r="JOH46" s="190"/>
      <c r="JOI46" s="192"/>
      <c r="JOJ46" s="190"/>
      <c r="JOK46" s="190"/>
      <c r="JOL46" s="148"/>
      <c r="JOM46" s="186"/>
      <c r="JON46" s="187"/>
      <c r="JXY46" s="167"/>
      <c r="JXZ46" s="64"/>
      <c r="JYA46" s="64"/>
      <c r="JYB46" s="65"/>
      <c r="JYC46" s="64"/>
      <c r="JYD46" s="190"/>
      <c r="JYE46" s="192"/>
      <c r="JYF46" s="190"/>
      <c r="JYG46" s="190"/>
      <c r="JYH46" s="148"/>
      <c r="JYI46" s="186"/>
      <c r="JYJ46" s="187"/>
      <c r="KHU46" s="167"/>
      <c r="KHV46" s="64"/>
      <c r="KHW46" s="64"/>
      <c r="KHX46" s="65"/>
      <c r="KHY46" s="64"/>
      <c r="KHZ46" s="190"/>
      <c r="KIA46" s="192"/>
      <c r="KIB46" s="190"/>
      <c r="KIC46" s="190"/>
      <c r="KID46" s="148"/>
      <c r="KIE46" s="186"/>
      <c r="KIF46" s="187"/>
      <c r="KRQ46" s="167"/>
      <c r="KRR46" s="64"/>
      <c r="KRS46" s="64"/>
      <c r="KRT46" s="65"/>
      <c r="KRU46" s="64"/>
      <c r="KRV46" s="190"/>
      <c r="KRW46" s="192"/>
      <c r="KRX46" s="190"/>
      <c r="KRY46" s="190"/>
      <c r="KRZ46" s="148"/>
      <c r="KSA46" s="186"/>
      <c r="KSB46" s="187"/>
      <c r="LBM46" s="167"/>
      <c r="LBN46" s="64"/>
      <c r="LBO46" s="64"/>
      <c r="LBP46" s="65"/>
      <c r="LBQ46" s="64"/>
      <c r="LBR46" s="190"/>
      <c r="LBS46" s="192"/>
      <c r="LBT46" s="190"/>
      <c r="LBU46" s="190"/>
      <c r="LBV46" s="148"/>
      <c r="LBW46" s="186"/>
      <c r="LBX46" s="187"/>
      <c r="LLI46" s="167"/>
      <c r="LLJ46" s="64"/>
      <c r="LLK46" s="64"/>
      <c r="LLL46" s="65"/>
      <c r="LLM46" s="64"/>
      <c r="LLN46" s="190"/>
      <c r="LLO46" s="192"/>
      <c r="LLP46" s="190"/>
      <c r="LLQ46" s="190"/>
      <c r="LLR46" s="148"/>
      <c r="LLS46" s="186"/>
      <c r="LLT46" s="187"/>
      <c r="LVE46" s="167"/>
      <c r="LVF46" s="64"/>
      <c r="LVG46" s="64"/>
      <c r="LVH46" s="65"/>
      <c r="LVI46" s="64"/>
      <c r="LVJ46" s="190"/>
      <c r="LVK46" s="192"/>
      <c r="LVL46" s="190"/>
      <c r="LVM46" s="190"/>
      <c r="LVN46" s="148"/>
      <c r="LVO46" s="186"/>
      <c r="LVP46" s="187"/>
      <c r="MFA46" s="167"/>
      <c r="MFB46" s="64"/>
      <c r="MFC46" s="64"/>
      <c r="MFD46" s="65"/>
      <c r="MFE46" s="64"/>
      <c r="MFF46" s="190"/>
      <c r="MFG46" s="192"/>
      <c r="MFH46" s="190"/>
      <c r="MFI46" s="190"/>
      <c r="MFJ46" s="148"/>
      <c r="MFK46" s="186"/>
      <c r="MFL46" s="187"/>
      <c r="MOW46" s="167"/>
      <c r="MOX46" s="64"/>
      <c r="MOY46" s="64"/>
      <c r="MOZ46" s="65"/>
      <c r="MPA46" s="64"/>
      <c r="MPB46" s="190"/>
      <c r="MPC46" s="192"/>
      <c r="MPD46" s="190"/>
      <c r="MPE46" s="190"/>
      <c r="MPF46" s="148"/>
      <c r="MPG46" s="186"/>
      <c r="MPH46" s="187"/>
      <c r="MYS46" s="167"/>
      <c r="MYT46" s="64"/>
      <c r="MYU46" s="64"/>
      <c r="MYV46" s="65"/>
      <c r="MYW46" s="64"/>
      <c r="MYX46" s="190"/>
      <c r="MYY46" s="192"/>
      <c r="MYZ46" s="190"/>
      <c r="MZA46" s="190"/>
      <c r="MZB46" s="148"/>
      <c r="MZC46" s="186"/>
      <c r="MZD46" s="187"/>
      <c r="NIO46" s="167"/>
      <c r="NIP46" s="64"/>
      <c r="NIQ46" s="64"/>
      <c r="NIR46" s="65"/>
      <c r="NIS46" s="64"/>
      <c r="NIT46" s="190"/>
      <c r="NIU46" s="192"/>
      <c r="NIV46" s="190"/>
      <c r="NIW46" s="190"/>
      <c r="NIX46" s="148"/>
      <c r="NIY46" s="186"/>
      <c r="NIZ46" s="187"/>
      <c r="NSK46" s="167"/>
      <c r="NSL46" s="64"/>
      <c r="NSM46" s="64"/>
      <c r="NSN46" s="65"/>
      <c r="NSO46" s="64"/>
      <c r="NSP46" s="190"/>
      <c r="NSQ46" s="192"/>
      <c r="NSR46" s="190"/>
      <c r="NSS46" s="190"/>
      <c r="NST46" s="148"/>
      <c r="NSU46" s="186"/>
      <c r="NSV46" s="187"/>
      <c r="OCG46" s="167"/>
      <c r="OCH46" s="64"/>
      <c r="OCI46" s="64"/>
      <c r="OCJ46" s="65"/>
      <c r="OCK46" s="64"/>
      <c r="OCL46" s="190"/>
      <c r="OCM46" s="192"/>
      <c r="OCN46" s="190"/>
      <c r="OCO46" s="190"/>
      <c r="OCP46" s="148"/>
      <c r="OCQ46" s="186"/>
      <c r="OCR46" s="187"/>
      <c r="OMC46" s="167"/>
      <c r="OMD46" s="64"/>
      <c r="OME46" s="64"/>
      <c r="OMF46" s="65"/>
      <c r="OMG46" s="64"/>
      <c r="OMH46" s="190"/>
      <c r="OMI46" s="192"/>
      <c r="OMJ46" s="190"/>
      <c r="OMK46" s="190"/>
      <c r="OML46" s="148"/>
      <c r="OMM46" s="186"/>
      <c r="OMN46" s="187"/>
      <c r="OVY46" s="167"/>
      <c r="OVZ46" s="64"/>
      <c r="OWA46" s="64"/>
      <c r="OWB46" s="65"/>
      <c r="OWC46" s="64"/>
      <c r="OWD46" s="190"/>
      <c r="OWE46" s="192"/>
      <c r="OWF46" s="190"/>
      <c r="OWG46" s="190"/>
      <c r="OWH46" s="148"/>
      <c r="OWI46" s="186"/>
      <c r="OWJ46" s="187"/>
      <c r="PFU46" s="167"/>
      <c r="PFV46" s="64"/>
      <c r="PFW46" s="64"/>
      <c r="PFX46" s="65"/>
      <c r="PFY46" s="64"/>
      <c r="PFZ46" s="190"/>
      <c r="PGA46" s="192"/>
      <c r="PGB46" s="190"/>
      <c r="PGC46" s="190"/>
      <c r="PGD46" s="148"/>
      <c r="PGE46" s="186"/>
      <c r="PGF46" s="187"/>
      <c r="PPQ46" s="167"/>
      <c r="PPR46" s="64"/>
      <c r="PPS46" s="64"/>
      <c r="PPT46" s="65"/>
      <c r="PPU46" s="64"/>
      <c r="PPV46" s="190"/>
      <c r="PPW46" s="192"/>
      <c r="PPX46" s="190"/>
      <c r="PPY46" s="190"/>
      <c r="PPZ46" s="148"/>
      <c r="PQA46" s="186"/>
      <c r="PQB46" s="187"/>
      <c r="PZM46" s="167"/>
      <c r="PZN46" s="64"/>
      <c r="PZO46" s="64"/>
      <c r="PZP46" s="65"/>
      <c r="PZQ46" s="64"/>
      <c r="PZR46" s="190"/>
      <c r="PZS46" s="192"/>
      <c r="PZT46" s="190"/>
      <c r="PZU46" s="190"/>
      <c r="PZV46" s="148"/>
      <c r="PZW46" s="186"/>
      <c r="PZX46" s="187"/>
      <c r="QJI46" s="167"/>
      <c r="QJJ46" s="64"/>
      <c r="QJK46" s="64"/>
      <c r="QJL46" s="65"/>
      <c r="QJM46" s="64"/>
      <c r="QJN46" s="190"/>
      <c r="QJO46" s="192"/>
      <c r="QJP46" s="190"/>
      <c r="QJQ46" s="190"/>
      <c r="QJR46" s="148"/>
      <c r="QJS46" s="186"/>
      <c r="QJT46" s="187"/>
      <c r="QTE46" s="167"/>
      <c r="QTF46" s="64"/>
      <c r="QTG46" s="64"/>
      <c r="QTH46" s="65"/>
      <c r="QTI46" s="64"/>
      <c r="QTJ46" s="190"/>
      <c r="QTK46" s="192"/>
      <c r="QTL46" s="190"/>
      <c r="QTM46" s="190"/>
      <c r="QTN46" s="148"/>
      <c r="QTO46" s="186"/>
      <c r="QTP46" s="187"/>
      <c r="RDA46" s="167"/>
      <c r="RDB46" s="64"/>
      <c r="RDC46" s="64"/>
      <c r="RDD46" s="65"/>
      <c r="RDE46" s="64"/>
      <c r="RDF46" s="190"/>
      <c r="RDG46" s="192"/>
      <c r="RDH46" s="190"/>
      <c r="RDI46" s="190"/>
      <c r="RDJ46" s="148"/>
      <c r="RDK46" s="186"/>
      <c r="RDL46" s="187"/>
      <c r="RMW46" s="167"/>
      <c r="RMX46" s="64"/>
      <c r="RMY46" s="64"/>
      <c r="RMZ46" s="65"/>
      <c r="RNA46" s="64"/>
      <c r="RNB46" s="190"/>
      <c r="RNC46" s="192"/>
      <c r="RND46" s="190"/>
      <c r="RNE46" s="190"/>
      <c r="RNF46" s="148"/>
      <c r="RNG46" s="186"/>
      <c r="RNH46" s="187"/>
      <c r="RWS46" s="167"/>
      <c r="RWT46" s="64"/>
      <c r="RWU46" s="64"/>
      <c r="RWV46" s="65"/>
      <c r="RWW46" s="64"/>
      <c r="RWX46" s="190"/>
      <c r="RWY46" s="192"/>
      <c r="RWZ46" s="190"/>
      <c r="RXA46" s="190"/>
      <c r="RXB46" s="148"/>
      <c r="RXC46" s="186"/>
      <c r="RXD46" s="187"/>
      <c r="SGO46" s="167"/>
      <c r="SGP46" s="64"/>
      <c r="SGQ46" s="64"/>
      <c r="SGR46" s="65"/>
      <c r="SGS46" s="64"/>
      <c r="SGT46" s="190"/>
      <c r="SGU46" s="192"/>
      <c r="SGV46" s="190"/>
      <c r="SGW46" s="190"/>
      <c r="SGX46" s="148"/>
      <c r="SGY46" s="186"/>
      <c r="SGZ46" s="187"/>
      <c r="SQK46" s="167"/>
      <c r="SQL46" s="64"/>
      <c r="SQM46" s="64"/>
      <c r="SQN46" s="65"/>
      <c r="SQO46" s="64"/>
      <c r="SQP46" s="190"/>
      <c r="SQQ46" s="192"/>
      <c r="SQR46" s="190"/>
      <c r="SQS46" s="190"/>
      <c r="SQT46" s="148"/>
      <c r="SQU46" s="186"/>
      <c r="SQV46" s="187"/>
      <c r="TAG46" s="167"/>
      <c r="TAH46" s="64"/>
      <c r="TAI46" s="64"/>
      <c r="TAJ46" s="65"/>
      <c r="TAK46" s="64"/>
      <c r="TAL46" s="190"/>
      <c r="TAM46" s="192"/>
      <c r="TAN46" s="190"/>
      <c r="TAO46" s="190"/>
      <c r="TAP46" s="148"/>
      <c r="TAQ46" s="186"/>
      <c r="TAR46" s="187"/>
      <c r="TKC46" s="167"/>
      <c r="TKD46" s="64"/>
      <c r="TKE46" s="64"/>
      <c r="TKF46" s="65"/>
      <c r="TKG46" s="64"/>
      <c r="TKH46" s="190"/>
      <c r="TKI46" s="192"/>
      <c r="TKJ46" s="190"/>
      <c r="TKK46" s="190"/>
      <c r="TKL46" s="148"/>
      <c r="TKM46" s="186"/>
      <c r="TKN46" s="187"/>
      <c r="TTY46" s="167"/>
      <c r="TTZ46" s="64"/>
      <c r="TUA46" s="64"/>
      <c r="TUB46" s="65"/>
      <c r="TUC46" s="64"/>
      <c r="TUD46" s="190"/>
      <c r="TUE46" s="192"/>
      <c r="TUF46" s="190"/>
      <c r="TUG46" s="190"/>
      <c r="TUH46" s="148"/>
      <c r="TUI46" s="186"/>
      <c r="TUJ46" s="187"/>
      <c r="UDU46" s="167"/>
      <c r="UDV46" s="64"/>
      <c r="UDW46" s="64"/>
      <c r="UDX46" s="65"/>
      <c r="UDY46" s="64"/>
      <c r="UDZ46" s="190"/>
      <c r="UEA46" s="192"/>
      <c r="UEB46" s="190"/>
      <c r="UEC46" s="190"/>
      <c r="UED46" s="148"/>
      <c r="UEE46" s="186"/>
      <c r="UEF46" s="187"/>
      <c r="UNQ46" s="167"/>
      <c r="UNR46" s="64"/>
      <c r="UNS46" s="64"/>
      <c r="UNT46" s="65"/>
      <c r="UNU46" s="64"/>
      <c r="UNV46" s="190"/>
      <c r="UNW46" s="192"/>
      <c r="UNX46" s="190"/>
      <c r="UNY46" s="190"/>
      <c r="UNZ46" s="148"/>
      <c r="UOA46" s="186"/>
      <c r="UOB46" s="187"/>
      <c r="UXM46" s="167"/>
      <c r="UXN46" s="64"/>
      <c r="UXO46" s="64"/>
      <c r="UXP46" s="65"/>
      <c r="UXQ46" s="64"/>
      <c r="UXR46" s="190"/>
      <c r="UXS46" s="192"/>
      <c r="UXT46" s="190"/>
      <c r="UXU46" s="190"/>
      <c r="UXV46" s="148"/>
      <c r="UXW46" s="186"/>
      <c r="UXX46" s="187"/>
      <c r="VHI46" s="167"/>
      <c r="VHJ46" s="64"/>
      <c r="VHK46" s="64"/>
      <c r="VHL46" s="65"/>
      <c r="VHM46" s="64"/>
      <c r="VHN46" s="190"/>
      <c r="VHO46" s="192"/>
      <c r="VHP46" s="190"/>
      <c r="VHQ46" s="190"/>
      <c r="VHR46" s="148"/>
      <c r="VHS46" s="186"/>
      <c r="VHT46" s="187"/>
      <c r="VRE46" s="167"/>
      <c r="VRF46" s="64"/>
      <c r="VRG46" s="64"/>
      <c r="VRH46" s="65"/>
      <c r="VRI46" s="64"/>
      <c r="VRJ46" s="190"/>
      <c r="VRK46" s="192"/>
      <c r="VRL46" s="190"/>
      <c r="VRM46" s="190"/>
      <c r="VRN46" s="148"/>
      <c r="VRO46" s="186"/>
      <c r="VRP46" s="187"/>
      <c r="WBA46" s="167"/>
      <c r="WBB46" s="64"/>
      <c r="WBC46" s="64"/>
      <c r="WBD46" s="65"/>
      <c r="WBE46" s="64"/>
      <c r="WBF46" s="190"/>
      <c r="WBG46" s="192"/>
      <c r="WBH46" s="190"/>
      <c r="WBI46" s="190"/>
      <c r="WBJ46" s="148"/>
      <c r="WBK46" s="186"/>
      <c r="WBL46" s="187"/>
      <c r="WKW46" s="167"/>
      <c r="WKX46" s="64"/>
      <c r="WKY46" s="64"/>
      <c r="WKZ46" s="65"/>
      <c r="WLA46" s="64"/>
      <c r="WLB46" s="190"/>
      <c r="WLC46" s="192"/>
      <c r="WLD46" s="190"/>
      <c r="WLE46" s="190"/>
      <c r="WLF46" s="148"/>
      <c r="WLG46" s="186"/>
      <c r="WLH46" s="187"/>
      <c r="WUS46" s="167"/>
      <c r="WUT46" s="64"/>
      <c r="WUU46" s="64"/>
      <c r="WUV46" s="65"/>
      <c r="WUW46" s="64"/>
      <c r="WUX46" s="190"/>
      <c r="WUY46" s="192"/>
      <c r="WUZ46" s="190"/>
      <c r="WVA46" s="190"/>
      <c r="WVB46" s="148"/>
      <c r="WVC46" s="186"/>
      <c r="WVD46" s="187"/>
    </row>
    <row r="47" customFormat="false" ht="33" hidden="false" customHeight="true" outlineLevel="0" collapsed="false">
      <c r="A47" s="181" t="s">
        <v>24900</v>
      </c>
      <c r="B47" s="182" t="s">
        <v>17569</v>
      </c>
      <c r="C47" s="182" t="s">
        <v>24865</v>
      </c>
      <c r="D47" s="199" t="s">
        <v>17570</v>
      </c>
      <c r="E47" s="200" t="s">
        <v>17561</v>
      </c>
      <c r="F47" s="184" t="n">
        <v>170.058</v>
      </c>
      <c r="G47" s="201" t="n">
        <v>267.42</v>
      </c>
      <c r="H47" s="184" t="n">
        <v>332.34</v>
      </c>
      <c r="I47" s="184" t="n">
        <v>56517.07</v>
      </c>
      <c r="IG47" s="167"/>
      <c r="IH47" s="64"/>
      <c r="II47" s="64"/>
      <c r="IJ47" s="65"/>
      <c r="IK47" s="64"/>
      <c r="IL47" s="190"/>
      <c r="IM47" s="192"/>
      <c r="IN47" s="190"/>
      <c r="IO47" s="190"/>
      <c r="IP47" s="148"/>
      <c r="IQ47" s="186"/>
      <c r="IR47" s="187"/>
      <c r="SC47" s="167"/>
      <c r="SD47" s="64"/>
      <c r="SE47" s="64"/>
      <c r="SF47" s="65"/>
      <c r="SG47" s="64"/>
      <c r="SH47" s="190"/>
      <c r="SI47" s="192"/>
      <c r="SJ47" s="190"/>
      <c r="SK47" s="190"/>
      <c r="SL47" s="148"/>
      <c r="SM47" s="186"/>
      <c r="SN47" s="187"/>
      <c r="ABY47" s="167"/>
      <c r="ABZ47" s="64"/>
      <c r="ACA47" s="64"/>
      <c r="ACB47" s="65"/>
      <c r="ACC47" s="64"/>
      <c r="ACD47" s="190"/>
      <c r="ACE47" s="192"/>
      <c r="ACF47" s="190"/>
      <c r="ACG47" s="190"/>
      <c r="ACH47" s="148"/>
      <c r="ACI47" s="186"/>
      <c r="ACJ47" s="187"/>
      <c r="ALU47" s="167"/>
      <c r="ALV47" s="64"/>
      <c r="ALW47" s="64"/>
      <c r="ALX47" s="65"/>
      <c r="ALY47" s="64"/>
      <c r="ALZ47" s="190"/>
      <c r="AMA47" s="192"/>
      <c r="AMB47" s="190"/>
      <c r="AMC47" s="190"/>
      <c r="AMD47" s="148"/>
      <c r="AME47" s="186"/>
      <c r="AMF47" s="187"/>
      <c r="AVQ47" s="167"/>
      <c r="AVR47" s="64"/>
      <c r="AVS47" s="64"/>
      <c r="AVT47" s="65"/>
      <c r="AVU47" s="64"/>
      <c r="AVV47" s="190"/>
      <c r="AVW47" s="192"/>
      <c r="AVX47" s="190"/>
      <c r="AVY47" s="190"/>
      <c r="AVZ47" s="148"/>
      <c r="AWA47" s="186"/>
      <c r="AWB47" s="187"/>
      <c r="BFM47" s="167"/>
      <c r="BFN47" s="64"/>
      <c r="BFO47" s="64"/>
      <c r="BFP47" s="65"/>
      <c r="BFQ47" s="64"/>
      <c r="BFR47" s="190"/>
      <c r="BFS47" s="192"/>
      <c r="BFT47" s="190"/>
      <c r="BFU47" s="190"/>
      <c r="BFV47" s="148"/>
      <c r="BFW47" s="186"/>
      <c r="BFX47" s="187"/>
      <c r="BPI47" s="167"/>
      <c r="BPJ47" s="64"/>
      <c r="BPK47" s="64"/>
      <c r="BPL47" s="65"/>
      <c r="BPM47" s="64"/>
      <c r="BPN47" s="190"/>
      <c r="BPO47" s="192"/>
      <c r="BPP47" s="190"/>
      <c r="BPQ47" s="190"/>
      <c r="BPR47" s="148"/>
      <c r="BPS47" s="186"/>
      <c r="BPT47" s="187"/>
      <c r="BZE47" s="167"/>
      <c r="BZF47" s="64"/>
      <c r="BZG47" s="64"/>
      <c r="BZH47" s="65"/>
      <c r="BZI47" s="64"/>
      <c r="BZJ47" s="190"/>
      <c r="BZK47" s="192"/>
      <c r="BZL47" s="190"/>
      <c r="BZM47" s="190"/>
      <c r="BZN47" s="148"/>
      <c r="BZO47" s="186"/>
      <c r="BZP47" s="187"/>
      <c r="CJA47" s="167"/>
      <c r="CJB47" s="64"/>
      <c r="CJC47" s="64"/>
      <c r="CJD47" s="65"/>
      <c r="CJE47" s="64"/>
      <c r="CJF47" s="190"/>
      <c r="CJG47" s="192"/>
      <c r="CJH47" s="190"/>
      <c r="CJI47" s="190"/>
      <c r="CJJ47" s="148"/>
      <c r="CJK47" s="186"/>
      <c r="CJL47" s="187"/>
      <c r="CSW47" s="167"/>
      <c r="CSX47" s="64"/>
      <c r="CSY47" s="64"/>
      <c r="CSZ47" s="65"/>
      <c r="CTA47" s="64"/>
      <c r="CTB47" s="190"/>
      <c r="CTC47" s="192"/>
      <c r="CTD47" s="190"/>
      <c r="CTE47" s="190"/>
      <c r="CTF47" s="148"/>
      <c r="CTG47" s="186"/>
      <c r="CTH47" s="187"/>
      <c r="DCS47" s="167"/>
      <c r="DCT47" s="64"/>
      <c r="DCU47" s="64"/>
      <c r="DCV47" s="65"/>
      <c r="DCW47" s="64"/>
      <c r="DCX47" s="190"/>
      <c r="DCY47" s="192"/>
      <c r="DCZ47" s="190"/>
      <c r="DDA47" s="190"/>
      <c r="DDB47" s="148"/>
      <c r="DDC47" s="186"/>
      <c r="DDD47" s="187"/>
      <c r="DMO47" s="167"/>
      <c r="DMP47" s="64"/>
      <c r="DMQ47" s="64"/>
      <c r="DMR47" s="65"/>
      <c r="DMS47" s="64"/>
      <c r="DMT47" s="190"/>
      <c r="DMU47" s="192"/>
      <c r="DMV47" s="190"/>
      <c r="DMW47" s="190"/>
      <c r="DMX47" s="148"/>
      <c r="DMY47" s="186"/>
      <c r="DMZ47" s="187"/>
      <c r="DWK47" s="167"/>
      <c r="DWL47" s="64"/>
      <c r="DWM47" s="64"/>
      <c r="DWN47" s="65"/>
      <c r="DWO47" s="64"/>
      <c r="DWP47" s="190"/>
      <c r="DWQ47" s="192"/>
      <c r="DWR47" s="190"/>
      <c r="DWS47" s="190"/>
      <c r="DWT47" s="148"/>
      <c r="DWU47" s="186"/>
      <c r="DWV47" s="187"/>
      <c r="EGG47" s="167"/>
      <c r="EGH47" s="64"/>
      <c r="EGI47" s="64"/>
      <c r="EGJ47" s="65"/>
      <c r="EGK47" s="64"/>
      <c r="EGL47" s="190"/>
      <c r="EGM47" s="192"/>
      <c r="EGN47" s="190"/>
      <c r="EGO47" s="190"/>
      <c r="EGP47" s="148"/>
      <c r="EGQ47" s="186"/>
      <c r="EGR47" s="187"/>
      <c r="EQC47" s="167"/>
      <c r="EQD47" s="64"/>
      <c r="EQE47" s="64"/>
      <c r="EQF47" s="65"/>
      <c r="EQG47" s="64"/>
      <c r="EQH47" s="190"/>
      <c r="EQI47" s="192"/>
      <c r="EQJ47" s="190"/>
      <c r="EQK47" s="190"/>
      <c r="EQL47" s="148"/>
      <c r="EQM47" s="186"/>
      <c r="EQN47" s="187"/>
      <c r="EZY47" s="167"/>
      <c r="EZZ47" s="64"/>
      <c r="FAA47" s="64"/>
      <c r="FAB47" s="65"/>
      <c r="FAC47" s="64"/>
      <c r="FAD47" s="190"/>
      <c r="FAE47" s="192"/>
      <c r="FAF47" s="190"/>
      <c r="FAG47" s="190"/>
      <c r="FAH47" s="148"/>
      <c r="FAI47" s="186"/>
      <c r="FAJ47" s="187"/>
      <c r="FJU47" s="167"/>
      <c r="FJV47" s="64"/>
      <c r="FJW47" s="64"/>
      <c r="FJX47" s="65"/>
      <c r="FJY47" s="64"/>
      <c r="FJZ47" s="190"/>
      <c r="FKA47" s="192"/>
      <c r="FKB47" s="190"/>
      <c r="FKC47" s="190"/>
      <c r="FKD47" s="148"/>
      <c r="FKE47" s="186"/>
      <c r="FKF47" s="187"/>
      <c r="FTQ47" s="167"/>
      <c r="FTR47" s="64"/>
      <c r="FTS47" s="64"/>
      <c r="FTT47" s="65"/>
      <c r="FTU47" s="64"/>
      <c r="FTV47" s="190"/>
      <c r="FTW47" s="192"/>
      <c r="FTX47" s="190"/>
      <c r="FTY47" s="190"/>
      <c r="FTZ47" s="148"/>
      <c r="FUA47" s="186"/>
      <c r="FUB47" s="187"/>
      <c r="GDM47" s="167"/>
      <c r="GDN47" s="64"/>
      <c r="GDO47" s="64"/>
      <c r="GDP47" s="65"/>
      <c r="GDQ47" s="64"/>
      <c r="GDR47" s="190"/>
      <c r="GDS47" s="192"/>
      <c r="GDT47" s="190"/>
      <c r="GDU47" s="190"/>
      <c r="GDV47" s="148"/>
      <c r="GDW47" s="186"/>
      <c r="GDX47" s="187"/>
      <c r="GNI47" s="167"/>
      <c r="GNJ47" s="64"/>
      <c r="GNK47" s="64"/>
      <c r="GNL47" s="65"/>
      <c r="GNM47" s="64"/>
      <c r="GNN47" s="190"/>
      <c r="GNO47" s="192"/>
      <c r="GNP47" s="190"/>
      <c r="GNQ47" s="190"/>
      <c r="GNR47" s="148"/>
      <c r="GNS47" s="186"/>
      <c r="GNT47" s="187"/>
      <c r="GXE47" s="167"/>
      <c r="GXF47" s="64"/>
      <c r="GXG47" s="64"/>
      <c r="GXH47" s="65"/>
      <c r="GXI47" s="64"/>
      <c r="GXJ47" s="190"/>
      <c r="GXK47" s="192"/>
      <c r="GXL47" s="190"/>
      <c r="GXM47" s="190"/>
      <c r="GXN47" s="148"/>
      <c r="GXO47" s="186"/>
      <c r="GXP47" s="187"/>
      <c r="HHA47" s="167"/>
      <c r="HHB47" s="64"/>
      <c r="HHC47" s="64"/>
      <c r="HHD47" s="65"/>
      <c r="HHE47" s="64"/>
      <c r="HHF47" s="190"/>
      <c r="HHG47" s="192"/>
      <c r="HHH47" s="190"/>
      <c r="HHI47" s="190"/>
      <c r="HHJ47" s="148"/>
      <c r="HHK47" s="186"/>
      <c r="HHL47" s="187"/>
      <c r="HQW47" s="167"/>
      <c r="HQX47" s="64"/>
      <c r="HQY47" s="64"/>
      <c r="HQZ47" s="65"/>
      <c r="HRA47" s="64"/>
      <c r="HRB47" s="190"/>
      <c r="HRC47" s="192"/>
      <c r="HRD47" s="190"/>
      <c r="HRE47" s="190"/>
      <c r="HRF47" s="148"/>
      <c r="HRG47" s="186"/>
      <c r="HRH47" s="187"/>
      <c r="IAS47" s="167"/>
      <c r="IAT47" s="64"/>
      <c r="IAU47" s="64"/>
      <c r="IAV47" s="65"/>
      <c r="IAW47" s="64"/>
      <c r="IAX47" s="190"/>
      <c r="IAY47" s="192"/>
      <c r="IAZ47" s="190"/>
      <c r="IBA47" s="190"/>
      <c r="IBB47" s="148"/>
      <c r="IBC47" s="186"/>
      <c r="IBD47" s="187"/>
      <c r="IKO47" s="167"/>
      <c r="IKP47" s="64"/>
      <c r="IKQ47" s="64"/>
      <c r="IKR47" s="65"/>
      <c r="IKS47" s="64"/>
      <c r="IKT47" s="190"/>
      <c r="IKU47" s="192"/>
      <c r="IKV47" s="190"/>
      <c r="IKW47" s="190"/>
      <c r="IKX47" s="148"/>
      <c r="IKY47" s="186"/>
      <c r="IKZ47" s="187"/>
      <c r="IUK47" s="167"/>
      <c r="IUL47" s="64"/>
      <c r="IUM47" s="64"/>
      <c r="IUN47" s="65"/>
      <c r="IUO47" s="64"/>
      <c r="IUP47" s="190"/>
      <c r="IUQ47" s="192"/>
      <c r="IUR47" s="190"/>
      <c r="IUS47" s="190"/>
      <c r="IUT47" s="148"/>
      <c r="IUU47" s="186"/>
      <c r="IUV47" s="187"/>
      <c r="JEG47" s="167"/>
      <c r="JEH47" s="64"/>
      <c r="JEI47" s="64"/>
      <c r="JEJ47" s="65"/>
      <c r="JEK47" s="64"/>
      <c r="JEL47" s="190"/>
      <c r="JEM47" s="192"/>
      <c r="JEN47" s="190"/>
      <c r="JEO47" s="190"/>
      <c r="JEP47" s="148"/>
      <c r="JEQ47" s="186"/>
      <c r="JER47" s="187"/>
      <c r="JOC47" s="167"/>
      <c r="JOD47" s="64"/>
      <c r="JOE47" s="64"/>
      <c r="JOF47" s="65"/>
      <c r="JOG47" s="64"/>
      <c r="JOH47" s="190"/>
      <c r="JOI47" s="192"/>
      <c r="JOJ47" s="190"/>
      <c r="JOK47" s="190"/>
      <c r="JOL47" s="148"/>
      <c r="JOM47" s="186"/>
      <c r="JON47" s="187"/>
      <c r="JXY47" s="167"/>
      <c r="JXZ47" s="64"/>
      <c r="JYA47" s="64"/>
      <c r="JYB47" s="65"/>
      <c r="JYC47" s="64"/>
      <c r="JYD47" s="190"/>
      <c r="JYE47" s="192"/>
      <c r="JYF47" s="190"/>
      <c r="JYG47" s="190"/>
      <c r="JYH47" s="148"/>
      <c r="JYI47" s="186"/>
      <c r="JYJ47" s="187"/>
      <c r="KHU47" s="167"/>
      <c r="KHV47" s="64"/>
      <c r="KHW47" s="64"/>
      <c r="KHX47" s="65"/>
      <c r="KHY47" s="64"/>
      <c r="KHZ47" s="190"/>
      <c r="KIA47" s="192"/>
      <c r="KIB47" s="190"/>
      <c r="KIC47" s="190"/>
      <c r="KID47" s="148"/>
      <c r="KIE47" s="186"/>
      <c r="KIF47" s="187"/>
      <c r="KRQ47" s="167"/>
      <c r="KRR47" s="64"/>
      <c r="KRS47" s="64"/>
      <c r="KRT47" s="65"/>
      <c r="KRU47" s="64"/>
      <c r="KRV47" s="190"/>
      <c r="KRW47" s="192"/>
      <c r="KRX47" s="190"/>
      <c r="KRY47" s="190"/>
      <c r="KRZ47" s="148"/>
      <c r="KSA47" s="186"/>
      <c r="KSB47" s="187"/>
      <c r="LBM47" s="167"/>
      <c r="LBN47" s="64"/>
      <c r="LBO47" s="64"/>
      <c r="LBP47" s="65"/>
      <c r="LBQ47" s="64"/>
      <c r="LBR47" s="190"/>
      <c r="LBS47" s="192"/>
      <c r="LBT47" s="190"/>
      <c r="LBU47" s="190"/>
      <c r="LBV47" s="148"/>
      <c r="LBW47" s="186"/>
      <c r="LBX47" s="187"/>
      <c r="LLI47" s="167"/>
      <c r="LLJ47" s="64"/>
      <c r="LLK47" s="64"/>
      <c r="LLL47" s="65"/>
      <c r="LLM47" s="64"/>
      <c r="LLN47" s="190"/>
      <c r="LLO47" s="192"/>
      <c r="LLP47" s="190"/>
      <c r="LLQ47" s="190"/>
      <c r="LLR47" s="148"/>
      <c r="LLS47" s="186"/>
      <c r="LLT47" s="187"/>
      <c r="LVE47" s="167"/>
      <c r="LVF47" s="64"/>
      <c r="LVG47" s="64"/>
      <c r="LVH47" s="65"/>
      <c r="LVI47" s="64"/>
      <c r="LVJ47" s="190"/>
      <c r="LVK47" s="192"/>
      <c r="LVL47" s="190"/>
      <c r="LVM47" s="190"/>
      <c r="LVN47" s="148"/>
      <c r="LVO47" s="186"/>
      <c r="LVP47" s="187"/>
      <c r="MFA47" s="167"/>
      <c r="MFB47" s="64"/>
      <c r="MFC47" s="64"/>
      <c r="MFD47" s="65"/>
      <c r="MFE47" s="64"/>
      <c r="MFF47" s="190"/>
      <c r="MFG47" s="192"/>
      <c r="MFH47" s="190"/>
      <c r="MFI47" s="190"/>
      <c r="MFJ47" s="148"/>
      <c r="MFK47" s="186"/>
      <c r="MFL47" s="187"/>
      <c r="MOW47" s="167"/>
      <c r="MOX47" s="64"/>
      <c r="MOY47" s="64"/>
      <c r="MOZ47" s="65"/>
      <c r="MPA47" s="64"/>
      <c r="MPB47" s="190"/>
      <c r="MPC47" s="192"/>
      <c r="MPD47" s="190"/>
      <c r="MPE47" s="190"/>
      <c r="MPF47" s="148"/>
      <c r="MPG47" s="186"/>
      <c r="MPH47" s="187"/>
      <c r="MYS47" s="167"/>
      <c r="MYT47" s="64"/>
      <c r="MYU47" s="64"/>
      <c r="MYV47" s="65"/>
      <c r="MYW47" s="64"/>
      <c r="MYX47" s="190"/>
      <c r="MYY47" s="192"/>
      <c r="MYZ47" s="190"/>
      <c r="MZA47" s="190"/>
      <c r="MZB47" s="148"/>
      <c r="MZC47" s="186"/>
      <c r="MZD47" s="187"/>
      <c r="NIO47" s="167"/>
      <c r="NIP47" s="64"/>
      <c r="NIQ47" s="64"/>
      <c r="NIR47" s="65"/>
      <c r="NIS47" s="64"/>
      <c r="NIT47" s="190"/>
      <c r="NIU47" s="192"/>
      <c r="NIV47" s="190"/>
      <c r="NIW47" s="190"/>
      <c r="NIX47" s="148"/>
      <c r="NIY47" s="186"/>
      <c r="NIZ47" s="187"/>
      <c r="NSK47" s="167"/>
      <c r="NSL47" s="64"/>
      <c r="NSM47" s="64"/>
      <c r="NSN47" s="65"/>
      <c r="NSO47" s="64"/>
      <c r="NSP47" s="190"/>
      <c r="NSQ47" s="192"/>
      <c r="NSR47" s="190"/>
      <c r="NSS47" s="190"/>
      <c r="NST47" s="148"/>
      <c r="NSU47" s="186"/>
      <c r="NSV47" s="187"/>
      <c r="OCG47" s="167"/>
      <c r="OCH47" s="64"/>
      <c r="OCI47" s="64"/>
      <c r="OCJ47" s="65"/>
      <c r="OCK47" s="64"/>
      <c r="OCL47" s="190"/>
      <c r="OCM47" s="192"/>
      <c r="OCN47" s="190"/>
      <c r="OCO47" s="190"/>
      <c r="OCP47" s="148"/>
      <c r="OCQ47" s="186"/>
      <c r="OCR47" s="187"/>
      <c r="OMC47" s="167"/>
      <c r="OMD47" s="64"/>
      <c r="OME47" s="64"/>
      <c r="OMF47" s="65"/>
      <c r="OMG47" s="64"/>
      <c r="OMH47" s="190"/>
      <c r="OMI47" s="192"/>
      <c r="OMJ47" s="190"/>
      <c r="OMK47" s="190"/>
      <c r="OML47" s="148"/>
      <c r="OMM47" s="186"/>
      <c r="OMN47" s="187"/>
      <c r="OVY47" s="167"/>
      <c r="OVZ47" s="64"/>
      <c r="OWA47" s="64"/>
      <c r="OWB47" s="65"/>
      <c r="OWC47" s="64"/>
      <c r="OWD47" s="190"/>
      <c r="OWE47" s="192"/>
      <c r="OWF47" s="190"/>
      <c r="OWG47" s="190"/>
      <c r="OWH47" s="148"/>
      <c r="OWI47" s="186"/>
      <c r="OWJ47" s="187"/>
      <c r="PFU47" s="167"/>
      <c r="PFV47" s="64"/>
      <c r="PFW47" s="64"/>
      <c r="PFX47" s="65"/>
      <c r="PFY47" s="64"/>
      <c r="PFZ47" s="190"/>
      <c r="PGA47" s="192"/>
      <c r="PGB47" s="190"/>
      <c r="PGC47" s="190"/>
      <c r="PGD47" s="148"/>
      <c r="PGE47" s="186"/>
      <c r="PGF47" s="187"/>
      <c r="PPQ47" s="167"/>
      <c r="PPR47" s="64"/>
      <c r="PPS47" s="64"/>
      <c r="PPT47" s="65"/>
      <c r="PPU47" s="64"/>
      <c r="PPV47" s="190"/>
      <c r="PPW47" s="192"/>
      <c r="PPX47" s="190"/>
      <c r="PPY47" s="190"/>
      <c r="PPZ47" s="148"/>
      <c r="PQA47" s="186"/>
      <c r="PQB47" s="187"/>
      <c r="PZM47" s="167"/>
      <c r="PZN47" s="64"/>
      <c r="PZO47" s="64"/>
      <c r="PZP47" s="65"/>
      <c r="PZQ47" s="64"/>
      <c r="PZR47" s="190"/>
      <c r="PZS47" s="192"/>
      <c r="PZT47" s="190"/>
      <c r="PZU47" s="190"/>
      <c r="PZV47" s="148"/>
      <c r="PZW47" s="186"/>
      <c r="PZX47" s="187"/>
      <c r="QJI47" s="167"/>
      <c r="QJJ47" s="64"/>
      <c r="QJK47" s="64"/>
      <c r="QJL47" s="65"/>
      <c r="QJM47" s="64"/>
      <c r="QJN47" s="190"/>
      <c r="QJO47" s="192"/>
      <c r="QJP47" s="190"/>
      <c r="QJQ47" s="190"/>
      <c r="QJR47" s="148"/>
      <c r="QJS47" s="186"/>
      <c r="QJT47" s="187"/>
      <c r="QTE47" s="167"/>
      <c r="QTF47" s="64"/>
      <c r="QTG47" s="64"/>
      <c r="QTH47" s="65"/>
      <c r="QTI47" s="64"/>
      <c r="QTJ47" s="190"/>
      <c r="QTK47" s="192"/>
      <c r="QTL47" s="190"/>
      <c r="QTM47" s="190"/>
      <c r="QTN47" s="148"/>
      <c r="QTO47" s="186"/>
      <c r="QTP47" s="187"/>
      <c r="RDA47" s="167"/>
      <c r="RDB47" s="64"/>
      <c r="RDC47" s="64"/>
      <c r="RDD47" s="65"/>
      <c r="RDE47" s="64"/>
      <c r="RDF47" s="190"/>
      <c r="RDG47" s="192"/>
      <c r="RDH47" s="190"/>
      <c r="RDI47" s="190"/>
      <c r="RDJ47" s="148"/>
      <c r="RDK47" s="186"/>
      <c r="RDL47" s="187"/>
      <c r="RMW47" s="167"/>
      <c r="RMX47" s="64"/>
      <c r="RMY47" s="64"/>
      <c r="RMZ47" s="65"/>
      <c r="RNA47" s="64"/>
      <c r="RNB47" s="190"/>
      <c r="RNC47" s="192"/>
      <c r="RND47" s="190"/>
      <c r="RNE47" s="190"/>
      <c r="RNF47" s="148"/>
      <c r="RNG47" s="186"/>
      <c r="RNH47" s="187"/>
      <c r="RWS47" s="167"/>
      <c r="RWT47" s="64"/>
      <c r="RWU47" s="64"/>
      <c r="RWV47" s="65"/>
      <c r="RWW47" s="64"/>
      <c r="RWX47" s="190"/>
      <c r="RWY47" s="192"/>
      <c r="RWZ47" s="190"/>
      <c r="RXA47" s="190"/>
      <c r="RXB47" s="148"/>
      <c r="RXC47" s="186"/>
      <c r="RXD47" s="187"/>
      <c r="SGO47" s="167"/>
      <c r="SGP47" s="64"/>
      <c r="SGQ47" s="64"/>
      <c r="SGR47" s="65"/>
      <c r="SGS47" s="64"/>
      <c r="SGT47" s="190"/>
      <c r="SGU47" s="192"/>
      <c r="SGV47" s="190"/>
      <c r="SGW47" s="190"/>
      <c r="SGX47" s="148"/>
      <c r="SGY47" s="186"/>
      <c r="SGZ47" s="187"/>
      <c r="SQK47" s="167"/>
      <c r="SQL47" s="64"/>
      <c r="SQM47" s="64"/>
      <c r="SQN47" s="65"/>
      <c r="SQO47" s="64"/>
      <c r="SQP47" s="190"/>
      <c r="SQQ47" s="192"/>
      <c r="SQR47" s="190"/>
      <c r="SQS47" s="190"/>
      <c r="SQT47" s="148"/>
      <c r="SQU47" s="186"/>
      <c r="SQV47" s="187"/>
      <c r="TAG47" s="167"/>
      <c r="TAH47" s="64"/>
      <c r="TAI47" s="64"/>
      <c r="TAJ47" s="65"/>
      <c r="TAK47" s="64"/>
      <c r="TAL47" s="190"/>
      <c r="TAM47" s="192"/>
      <c r="TAN47" s="190"/>
      <c r="TAO47" s="190"/>
      <c r="TAP47" s="148"/>
      <c r="TAQ47" s="186"/>
      <c r="TAR47" s="187"/>
      <c r="TKC47" s="167"/>
      <c r="TKD47" s="64"/>
      <c r="TKE47" s="64"/>
      <c r="TKF47" s="65"/>
      <c r="TKG47" s="64"/>
      <c r="TKH47" s="190"/>
      <c r="TKI47" s="192"/>
      <c r="TKJ47" s="190"/>
      <c r="TKK47" s="190"/>
      <c r="TKL47" s="148"/>
      <c r="TKM47" s="186"/>
      <c r="TKN47" s="187"/>
      <c r="TTY47" s="167"/>
      <c r="TTZ47" s="64"/>
      <c r="TUA47" s="64"/>
      <c r="TUB47" s="65"/>
      <c r="TUC47" s="64"/>
      <c r="TUD47" s="190"/>
      <c r="TUE47" s="192"/>
      <c r="TUF47" s="190"/>
      <c r="TUG47" s="190"/>
      <c r="TUH47" s="148"/>
      <c r="TUI47" s="186"/>
      <c r="TUJ47" s="187"/>
      <c r="UDU47" s="167"/>
      <c r="UDV47" s="64"/>
      <c r="UDW47" s="64"/>
      <c r="UDX47" s="65"/>
      <c r="UDY47" s="64"/>
      <c r="UDZ47" s="190"/>
      <c r="UEA47" s="192"/>
      <c r="UEB47" s="190"/>
      <c r="UEC47" s="190"/>
      <c r="UED47" s="148"/>
      <c r="UEE47" s="186"/>
      <c r="UEF47" s="187"/>
      <c r="UNQ47" s="167"/>
      <c r="UNR47" s="64"/>
      <c r="UNS47" s="64"/>
      <c r="UNT47" s="65"/>
      <c r="UNU47" s="64"/>
      <c r="UNV47" s="190"/>
      <c r="UNW47" s="192"/>
      <c r="UNX47" s="190"/>
      <c r="UNY47" s="190"/>
      <c r="UNZ47" s="148"/>
      <c r="UOA47" s="186"/>
      <c r="UOB47" s="187"/>
      <c r="UXM47" s="167"/>
      <c r="UXN47" s="64"/>
      <c r="UXO47" s="64"/>
      <c r="UXP47" s="65"/>
      <c r="UXQ47" s="64"/>
      <c r="UXR47" s="190"/>
      <c r="UXS47" s="192"/>
      <c r="UXT47" s="190"/>
      <c r="UXU47" s="190"/>
      <c r="UXV47" s="148"/>
      <c r="UXW47" s="186"/>
      <c r="UXX47" s="187"/>
      <c r="VHI47" s="167"/>
      <c r="VHJ47" s="64"/>
      <c r="VHK47" s="64"/>
      <c r="VHL47" s="65"/>
      <c r="VHM47" s="64"/>
      <c r="VHN47" s="190"/>
      <c r="VHO47" s="192"/>
      <c r="VHP47" s="190"/>
      <c r="VHQ47" s="190"/>
      <c r="VHR47" s="148"/>
      <c r="VHS47" s="186"/>
      <c r="VHT47" s="187"/>
      <c r="VRE47" s="167"/>
      <c r="VRF47" s="64"/>
      <c r="VRG47" s="64"/>
      <c r="VRH47" s="65"/>
      <c r="VRI47" s="64"/>
      <c r="VRJ47" s="190"/>
      <c r="VRK47" s="192"/>
      <c r="VRL47" s="190"/>
      <c r="VRM47" s="190"/>
      <c r="VRN47" s="148"/>
      <c r="VRO47" s="186"/>
      <c r="VRP47" s="187"/>
      <c r="WBA47" s="167"/>
      <c r="WBB47" s="64"/>
      <c r="WBC47" s="64"/>
      <c r="WBD47" s="65"/>
      <c r="WBE47" s="64"/>
      <c r="WBF47" s="190"/>
      <c r="WBG47" s="192"/>
      <c r="WBH47" s="190"/>
      <c r="WBI47" s="190"/>
      <c r="WBJ47" s="148"/>
      <c r="WBK47" s="186"/>
      <c r="WBL47" s="187"/>
      <c r="WKW47" s="167"/>
      <c r="WKX47" s="64"/>
      <c r="WKY47" s="64"/>
      <c r="WKZ47" s="65"/>
      <c r="WLA47" s="64"/>
      <c r="WLB47" s="190"/>
      <c r="WLC47" s="192"/>
      <c r="WLD47" s="190"/>
      <c r="WLE47" s="190"/>
      <c r="WLF47" s="148"/>
      <c r="WLG47" s="186"/>
      <c r="WLH47" s="187"/>
      <c r="WUS47" s="167"/>
      <c r="WUT47" s="64"/>
      <c r="WUU47" s="64"/>
      <c r="WUV47" s="65"/>
      <c r="WUW47" s="64"/>
      <c r="WUX47" s="190"/>
      <c r="WUY47" s="192"/>
      <c r="WUZ47" s="190"/>
      <c r="WVA47" s="190"/>
      <c r="WVB47" s="148"/>
      <c r="WVC47" s="186"/>
      <c r="WVD47" s="187"/>
    </row>
    <row r="48" s="72" customFormat="true" ht="32.25" hidden="false" customHeight="true" outlineLevel="0" collapsed="false">
      <c r="A48" s="196" t="s">
        <v>24901</v>
      </c>
      <c r="B48" s="197" t="s">
        <v>22796</v>
      </c>
      <c r="C48" s="197" t="s">
        <v>24865</v>
      </c>
      <c r="D48" s="188" t="s">
        <v>22797</v>
      </c>
      <c r="E48" s="189" t="s">
        <v>17561</v>
      </c>
      <c r="F48" s="198" t="n">
        <v>370.82</v>
      </c>
      <c r="G48" s="191" t="n">
        <v>2.92</v>
      </c>
      <c r="H48" s="198" t="n">
        <v>3.62</v>
      </c>
      <c r="I48" s="198" t="n">
        <v>1342.36</v>
      </c>
      <c r="J48" s="148"/>
    </row>
    <row r="49" s="72" customFormat="true" ht="19.5" hidden="false" customHeight="true" outlineLevel="0" collapsed="false">
      <c r="A49" s="181" t="s">
        <v>24902</v>
      </c>
      <c r="B49" s="182" t="s">
        <v>23907</v>
      </c>
      <c r="C49" s="182" t="s">
        <v>24865</v>
      </c>
      <c r="D49" s="199" t="s">
        <v>23908</v>
      </c>
      <c r="E49" s="200" t="s">
        <v>16635</v>
      </c>
      <c r="F49" s="184" t="n">
        <v>7185.53</v>
      </c>
      <c r="G49" s="201" t="n">
        <v>0.63</v>
      </c>
      <c r="H49" s="184" t="n">
        <v>0.78</v>
      </c>
      <c r="I49" s="184" t="n">
        <v>5604.71</v>
      </c>
      <c r="J49" s="148"/>
    </row>
    <row r="50" customFormat="false" ht="18.75" hidden="false" customHeight="true" outlineLevel="0" collapsed="false">
      <c r="A50" s="216"/>
      <c r="B50" s="217"/>
      <c r="C50" s="217"/>
      <c r="D50" s="218"/>
      <c r="E50" s="219" t="s">
        <v>24885</v>
      </c>
      <c r="F50" s="220" t="s">
        <v>24895</v>
      </c>
      <c r="G50" s="221" t="s">
        <v>24896</v>
      </c>
      <c r="H50" s="222"/>
      <c r="I50" s="223" t="n">
        <v>106933.65</v>
      </c>
    </row>
    <row r="51" customFormat="false" ht="7.5" hidden="false" customHeight="true" outlineLevel="0" collapsed="false">
      <c r="A51" s="167"/>
      <c r="B51" s="168"/>
      <c r="C51" s="168"/>
      <c r="D51" s="169"/>
      <c r="E51" s="148"/>
      <c r="F51" s="170"/>
      <c r="G51" s="148"/>
      <c r="H51" s="170"/>
      <c r="I51" s="148"/>
    </row>
    <row r="52" customFormat="false" ht="21.75" hidden="false" customHeight="true" outlineLevel="0" collapsed="false">
      <c r="A52" s="224" t="s">
        <v>24903</v>
      </c>
      <c r="B52" s="224" t="s">
        <v>24861</v>
      </c>
      <c r="C52" s="224"/>
      <c r="D52" s="225" t="s">
        <v>17799</v>
      </c>
      <c r="E52" s="224"/>
      <c r="F52" s="224"/>
      <c r="G52" s="224"/>
      <c r="H52" s="224"/>
      <c r="I52" s="224"/>
    </row>
    <row r="53" customFormat="false" ht="18.75" hidden="false" customHeight="true" outlineLevel="0" collapsed="false">
      <c r="A53" s="226" t="s">
        <v>24904</v>
      </c>
      <c r="B53" s="227"/>
      <c r="C53" s="227"/>
      <c r="D53" s="228" t="s">
        <v>17799</v>
      </c>
      <c r="E53" s="229"/>
      <c r="F53" s="230"/>
      <c r="G53" s="229"/>
      <c r="H53" s="230"/>
      <c r="I53" s="229"/>
      <c r="IG53" s="167"/>
      <c r="IH53" s="64"/>
      <c r="II53" s="64"/>
      <c r="IJ53" s="65"/>
      <c r="IK53" s="64"/>
      <c r="IL53" s="190"/>
      <c r="IM53" s="192"/>
      <c r="IN53" s="190"/>
      <c r="IO53" s="190"/>
      <c r="IP53" s="148"/>
      <c r="IQ53" s="186"/>
      <c r="IR53" s="187"/>
      <c r="SC53" s="167"/>
      <c r="SD53" s="64"/>
      <c r="SE53" s="64"/>
      <c r="SF53" s="65"/>
      <c r="SG53" s="64"/>
      <c r="SH53" s="190"/>
      <c r="SI53" s="192"/>
      <c r="SJ53" s="190"/>
      <c r="SK53" s="190"/>
      <c r="SL53" s="148"/>
      <c r="SM53" s="186"/>
      <c r="SN53" s="187"/>
      <c r="ABY53" s="167"/>
      <c r="ABZ53" s="64"/>
      <c r="ACA53" s="64"/>
      <c r="ACB53" s="65"/>
      <c r="ACC53" s="64"/>
      <c r="ACD53" s="190"/>
      <c r="ACE53" s="192"/>
      <c r="ACF53" s="190"/>
      <c r="ACG53" s="190"/>
      <c r="ACH53" s="148"/>
      <c r="ACI53" s="186"/>
      <c r="ACJ53" s="187"/>
      <c r="ALU53" s="167"/>
      <c r="ALV53" s="64"/>
      <c r="ALW53" s="64"/>
      <c r="ALX53" s="65"/>
      <c r="ALY53" s="64"/>
      <c r="ALZ53" s="190"/>
      <c r="AMA53" s="192"/>
      <c r="AMB53" s="190"/>
      <c r="AMC53" s="190"/>
      <c r="AMD53" s="148"/>
      <c r="AME53" s="186"/>
      <c r="AMF53" s="187"/>
      <c r="AVQ53" s="167"/>
      <c r="AVR53" s="64"/>
      <c r="AVS53" s="64"/>
      <c r="AVT53" s="65"/>
      <c r="AVU53" s="64"/>
      <c r="AVV53" s="190"/>
      <c r="AVW53" s="192"/>
      <c r="AVX53" s="190"/>
      <c r="AVY53" s="190"/>
      <c r="AVZ53" s="148"/>
      <c r="AWA53" s="186"/>
      <c r="AWB53" s="187"/>
      <c r="BFM53" s="167"/>
      <c r="BFN53" s="64"/>
      <c r="BFO53" s="64"/>
      <c r="BFP53" s="65"/>
      <c r="BFQ53" s="64"/>
      <c r="BFR53" s="190"/>
      <c r="BFS53" s="192"/>
      <c r="BFT53" s="190"/>
      <c r="BFU53" s="190"/>
      <c r="BFV53" s="148"/>
      <c r="BFW53" s="186"/>
      <c r="BFX53" s="187"/>
      <c r="BPI53" s="167"/>
      <c r="BPJ53" s="64"/>
      <c r="BPK53" s="64"/>
      <c r="BPL53" s="65"/>
      <c r="BPM53" s="64"/>
      <c r="BPN53" s="190"/>
      <c r="BPO53" s="192"/>
      <c r="BPP53" s="190"/>
      <c r="BPQ53" s="190"/>
      <c r="BPR53" s="148"/>
      <c r="BPS53" s="186"/>
      <c r="BPT53" s="187"/>
      <c r="BZE53" s="167"/>
      <c r="BZF53" s="64"/>
      <c r="BZG53" s="64"/>
      <c r="BZH53" s="65"/>
      <c r="BZI53" s="64"/>
      <c r="BZJ53" s="190"/>
      <c r="BZK53" s="192"/>
      <c r="BZL53" s="190"/>
      <c r="BZM53" s="190"/>
      <c r="BZN53" s="148"/>
      <c r="BZO53" s="186"/>
      <c r="BZP53" s="187"/>
      <c r="CJA53" s="167"/>
      <c r="CJB53" s="64"/>
      <c r="CJC53" s="64"/>
      <c r="CJD53" s="65"/>
      <c r="CJE53" s="64"/>
      <c r="CJF53" s="190"/>
      <c r="CJG53" s="192"/>
      <c r="CJH53" s="190"/>
      <c r="CJI53" s="190"/>
      <c r="CJJ53" s="148"/>
      <c r="CJK53" s="186"/>
      <c r="CJL53" s="187"/>
      <c r="CSW53" s="167"/>
      <c r="CSX53" s="64"/>
      <c r="CSY53" s="64"/>
      <c r="CSZ53" s="65"/>
      <c r="CTA53" s="64"/>
      <c r="CTB53" s="190"/>
      <c r="CTC53" s="192"/>
      <c r="CTD53" s="190"/>
      <c r="CTE53" s="190"/>
      <c r="CTF53" s="148"/>
      <c r="CTG53" s="186"/>
      <c r="CTH53" s="187"/>
      <c r="DCS53" s="167"/>
      <c r="DCT53" s="64"/>
      <c r="DCU53" s="64"/>
      <c r="DCV53" s="65"/>
      <c r="DCW53" s="64"/>
      <c r="DCX53" s="190"/>
      <c r="DCY53" s="192"/>
      <c r="DCZ53" s="190"/>
      <c r="DDA53" s="190"/>
      <c r="DDB53" s="148"/>
      <c r="DDC53" s="186"/>
      <c r="DDD53" s="187"/>
      <c r="DMO53" s="167"/>
      <c r="DMP53" s="64"/>
      <c r="DMQ53" s="64"/>
      <c r="DMR53" s="65"/>
      <c r="DMS53" s="64"/>
      <c r="DMT53" s="190"/>
      <c r="DMU53" s="192"/>
      <c r="DMV53" s="190"/>
      <c r="DMW53" s="190"/>
      <c r="DMX53" s="148"/>
      <c r="DMY53" s="186"/>
      <c r="DMZ53" s="187"/>
      <c r="DWK53" s="167"/>
      <c r="DWL53" s="64"/>
      <c r="DWM53" s="64"/>
      <c r="DWN53" s="65"/>
      <c r="DWO53" s="64"/>
      <c r="DWP53" s="190"/>
      <c r="DWQ53" s="192"/>
      <c r="DWR53" s="190"/>
      <c r="DWS53" s="190"/>
      <c r="DWT53" s="148"/>
      <c r="DWU53" s="186"/>
      <c r="DWV53" s="187"/>
      <c r="EGG53" s="167"/>
      <c r="EGH53" s="64"/>
      <c r="EGI53" s="64"/>
      <c r="EGJ53" s="65"/>
      <c r="EGK53" s="64"/>
      <c r="EGL53" s="190"/>
      <c r="EGM53" s="192"/>
      <c r="EGN53" s="190"/>
      <c r="EGO53" s="190"/>
      <c r="EGP53" s="148"/>
      <c r="EGQ53" s="186"/>
      <c r="EGR53" s="187"/>
      <c r="EQC53" s="167"/>
      <c r="EQD53" s="64"/>
      <c r="EQE53" s="64"/>
      <c r="EQF53" s="65"/>
      <c r="EQG53" s="64"/>
      <c r="EQH53" s="190"/>
      <c r="EQI53" s="192"/>
      <c r="EQJ53" s="190"/>
      <c r="EQK53" s="190"/>
      <c r="EQL53" s="148"/>
      <c r="EQM53" s="186"/>
      <c r="EQN53" s="187"/>
      <c r="EZY53" s="167"/>
      <c r="EZZ53" s="64"/>
      <c r="FAA53" s="64"/>
      <c r="FAB53" s="65"/>
      <c r="FAC53" s="64"/>
      <c r="FAD53" s="190"/>
      <c r="FAE53" s="192"/>
      <c r="FAF53" s="190"/>
      <c r="FAG53" s="190"/>
      <c r="FAH53" s="148"/>
      <c r="FAI53" s="186"/>
      <c r="FAJ53" s="187"/>
      <c r="FJU53" s="167"/>
      <c r="FJV53" s="64"/>
      <c r="FJW53" s="64"/>
      <c r="FJX53" s="65"/>
      <c r="FJY53" s="64"/>
      <c r="FJZ53" s="190"/>
      <c r="FKA53" s="192"/>
      <c r="FKB53" s="190"/>
      <c r="FKC53" s="190"/>
      <c r="FKD53" s="148"/>
      <c r="FKE53" s="186"/>
      <c r="FKF53" s="187"/>
      <c r="FTQ53" s="167"/>
      <c r="FTR53" s="64"/>
      <c r="FTS53" s="64"/>
      <c r="FTT53" s="65"/>
      <c r="FTU53" s="64"/>
      <c r="FTV53" s="190"/>
      <c r="FTW53" s="192"/>
      <c r="FTX53" s="190"/>
      <c r="FTY53" s="190"/>
      <c r="FTZ53" s="148"/>
      <c r="FUA53" s="186"/>
      <c r="FUB53" s="187"/>
      <c r="GDM53" s="167"/>
      <c r="GDN53" s="64"/>
      <c r="GDO53" s="64"/>
      <c r="GDP53" s="65"/>
      <c r="GDQ53" s="64"/>
      <c r="GDR53" s="190"/>
      <c r="GDS53" s="192"/>
      <c r="GDT53" s="190"/>
      <c r="GDU53" s="190"/>
      <c r="GDV53" s="148"/>
      <c r="GDW53" s="186"/>
      <c r="GDX53" s="187"/>
      <c r="GNI53" s="167"/>
      <c r="GNJ53" s="64"/>
      <c r="GNK53" s="64"/>
      <c r="GNL53" s="65"/>
      <c r="GNM53" s="64"/>
      <c r="GNN53" s="190"/>
      <c r="GNO53" s="192"/>
      <c r="GNP53" s="190"/>
      <c r="GNQ53" s="190"/>
      <c r="GNR53" s="148"/>
      <c r="GNS53" s="186"/>
      <c r="GNT53" s="187"/>
      <c r="GXE53" s="167"/>
      <c r="GXF53" s="64"/>
      <c r="GXG53" s="64"/>
      <c r="GXH53" s="65"/>
      <c r="GXI53" s="64"/>
      <c r="GXJ53" s="190"/>
      <c r="GXK53" s="192"/>
      <c r="GXL53" s="190"/>
      <c r="GXM53" s="190"/>
      <c r="GXN53" s="148"/>
      <c r="GXO53" s="186"/>
      <c r="GXP53" s="187"/>
      <c r="HHA53" s="167"/>
      <c r="HHB53" s="64"/>
      <c r="HHC53" s="64"/>
      <c r="HHD53" s="65"/>
      <c r="HHE53" s="64"/>
      <c r="HHF53" s="190"/>
      <c r="HHG53" s="192"/>
      <c r="HHH53" s="190"/>
      <c r="HHI53" s="190"/>
      <c r="HHJ53" s="148"/>
      <c r="HHK53" s="186"/>
      <c r="HHL53" s="187"/>
      <c r="HQW53" s="167"/>
      <c r="HQX53" s="64"/>
      <c r="HQY53" s="64"/>
      <c r="HQZ53" s="65"/>
      <c r="HRA53" s="64"/>
      <c r="HRB53" s="190"/>
      <c r="HRC53" s="192"/>
      <c r="HRD53" s="190"/>
      <c r="HRE53" s="190"/>
      <c r="HRF53" s="148"/>
      <c r="HRG53" s="186"/>
      <c r="HRH53" s="187"/>
      <c r="IAS53" s="167"/>
      <c r="IAT53" s="64"/>
      <c r="IAU53" s="64"/>
      <c r="IAV53" s="65"/>
      <c r="IAW53" s="64"/>
      <c r="IAX53" s="190"/>
      <c r="IAY53" s="192"/>
      <c r="IAZ53" s="190"/>
      <c r="IBA53" s="190"/>
      <c r="IBB53" s="148"/>
      <c r="IBC53" s="186"/>
      <c r="IBD53" s="187"/>
      <c r="IKO53" s="167"/>
      <c r="IKP53" s="64"/>
      <c r="IKQ53" s="64"/>
      <c r="IKR53" s="65"/>
      <c r="IKS53" s="64"/>
      <c r="IKT53" s="190"/>
      <c r="IKU53" s="192"/>
      <c r="IKV53" s="190"/>
      <c r="IKW53" s="190"/>
      <c r="IKX53" s="148"/>
      <c r="IKY53" s="186"/>
      <c r="IKZ53" s="187"/>
      <c r="IUK53" s="167"/>
      <c r="IUL53" s="64"/>
      <c r="IUM53" s="64"/>
      <c r="IUN53" s="65"/>
      <c r="IUO53" s="64"/>
      <c r="IUP53" s="190"/>
      <c r="IUQ53" s="192"/>
      <c r="IUR53" s="190"/>
      <c r="IUS53" s="190"/>
      <c r="IUT53" s="148"/>
      <c r="IUU53" s="186"/>
      <c r="IUV53" s="187"/>
      <c r="JEG53" s="167"/>
      <c r="JEH53" s="64"/>
      <c r="JEI53" s="64"/>
      <c r="JEJ53" s="65"/>
      <c r="JEK53" s="64"/>
      <c r="JEL53" s="190"/>
      <c r="JEM53" s="192"/>
      <c r="JEN53" s="190"/>
      <c r="JEO53" s="190"/>
      <c r="JEP53" s="148"/>
      <c r="JEQ53" s="186"/>
      <c r="JER53" s="187"/>
      <c r="JOC53" s="167"/>
      <c r="JOD53" s="64"/>
      <c r="JOE53" s="64"/>
      <c r="JOF53" s="65"/>
      <c r="JOG53" s="64"/>
      <c r="JOH53" s="190"/>
      <c r="JOI53" s="192"/>
      <c r="JOJ53" s="190"/>
      <c r="JOK53" s="190"/>
      <c r="JOL53" s="148"/>
      <c r="JOM53" s="186"/>
      <c r="JON53" s="187"/>
      <c r="JXY53" s="167"/>
      <c r="JXZ53" s="64"/>
      <c r="JYA53" s="64"/>
      <c r="JYB53" s="65"/>
      <c r="JYC53" s="64"/>
      <c r="JYD53" s="190"/>
      <c r="JYE53" s="192"/>
      <c r="JYF53" s="190"/>
      <c r="JYG53" s="190"/>
      <c r="JYH53" s="148"/>
      <c r="JYI53" s="186"/>
      <c r="JYJ53" s="187"/>
      <c r="KHU53" s="167"/>
      <c r="KHV53" s="64"/>
      <c r="KHW53" s="64"/>
      <c r="KHX53" s="65"/>
      <c r="KHY53" s="64"/>
      <c r="KHZ53" s="190"/>
      <c r="KIA53" s="192"/>
      <c r="KIB53" s="190"/>
      <c r="KIC53" s="190"/>
      <c r="KID53" s="148"/>
      <c r="KIE53" s="186"/>
      <c r="KIF53" s="187"/>
      <c r="KRQ53" s="167"/>
      <c r="KRR53" s="64"/>
      <c r="KRS53" s="64"/>
      <c r="KRT53" s="65"/>
      <c r="KRU53" s="64"/>
      <c r="KRV53" s="190"/>
      <c r="KRW53" s="192"/>
      <c r="KRX53" s="190"/>
      <c r="KRY53" s="190"/>
      <c r="KRZ53" s="148"/>
      <c r="KSA53" s="186"/>
      <c r="KSB53" s="187"/>
      <c r="LBM53" s="167"/>
      <c r="LBN53" s="64"/>
      <c r="LBO53" s="64"/>
      <c r="LBP53" s="65"/>
      <c r="LBQ53" s="64"/>
      <c r="LBR53" s="190"/>
      <c r="LBS53" s="192"/>
      <c r="LBT53" s="190"/>
      <c r="LBU53" s="190"/>
      <c r="LBV53" s="148"/>
      <c r="LBW53" s="186"/>
      <c r="LBX53" s="187"/>
      <c r="LLI53" s="167"/>
      <c r="LLJ53" s="64"/>
      <c r="LLK53" s="64"/>
      <c r="LLL53" s="65"/>
      <c r="LLM53" s="64"/>
      <c r="LLN53" s="190"/>
      <c r="LLO53" s="192"/>
      <c r="LLP53" s="190"/>
      <c r="LLQ53" s="190"/>
      <c r="LLR53" s="148"/>
      <c r="LLS53" s="186"/>
      <c r="LLT53" s="187"/>
      <c r="LVE53" s="167"/>
      <c r="LVF53" s="64"/>
      <c r="LVG53" s="64"/>
      <c r="LVH53" s="65"/>
      <c r="LVI53" s="64"/>
      <c r="LVJ53" s="190"/>
      <c r="LVK53" s="192"/>
      <c r="LVL53" s="190"/>
      <c r="LVM53" s="190"/>
      <c r="LVN53" s="148"/>
      <c r="LVO53" s="186"/>
      <c r="LVP53" s="187"/>
      <c r="MFA53" s="167"/>
      <c r="MFB53" s="64"/>
      <c r="MFC53" s="64"/>
      <c r="MFD53" s="65"/>
      <c r="MFE53" s="64"/>
      <c r="MFF53" s="190"/>
      <c r="MFG53" s="192"/>
      <c r="MFH53" s="190"/>
      <c r="MFI53" s="190"/>
      <c r="MFJ53" s="148"/>
      <c r="MFK53" s="186"/>
      <c r="MFL53" s="187"/>
      <c r="MOW53" s="167"/>
      <c r="MOX53" s="64"/>
      <c r="MOY53" s="64"/>
      <c r="MOZ53" s="65"/>
      <c r="MPA53" s="64"/>
      <c r="MPB53" s="190"/>
      <c r="MPC53" s="192"/>
      <c r="MPD53" s="190"/>
      <c r="MPE53" s="190"/>
      <c r="MPF53" s="148"/>
      <c r="MPG53" s="186"/>
      <c r="MPH53" s="187"/>
      <c r="MYS53" s="167"/>
      <c r="MYT53" s="64"/>
      <c r="MYU53" s="64"/>
      <c r="MYV53" s="65"/>
      <c r="MYW53" s="64"/>
      <c r="MYX53" s="190"/>
      <c r="MYY53" s="192"/>
      <c r="MYZ53" s="190"/>
      <c r="MZA53" s="190"/>
      <c r="MZB53" s="148"/>
      <c r="MZC53" s="186"/>
      <c r="MZD53" s="187"/>
      <c r="NIO53" s="167"/>
      <c r="NIP53" s="64"/>
      <c r="NIQ53" s="64"/>
      <c r="NIR53" s="65"/>
      <c r="NIS53" s="64"/>
      <c r="NIT53" s="190"/>
      <c r="NIU53" s="192"/>
      <c r="NIV53" s="190"/>
      <c r="NIW53" s="190"/>
      <c r="NIX53" s="148"/>
      <c r="NIY53" s="186"/>
      <c r="NIZ53" s="187"/>
      <c r="NSK53" s="167"/>
      <c r="NSL53" s="64"/>
      <c r="NSM53" s="64"/>
      <c r="NSN53" s="65"/>
      <c r="NSO53" s="64"/>
      <c r="NSP53" s="190"/>
      <c r="NSQ53" s="192"/>
      <c r="NSR53" s="190"/>
      <c r="NSS53" s="190"/>
      <c r="NST53" s="148"/>
      <c r="NSU53" s="186"/>
      <c r="NSV53" s="187"/>
      <c r="OCG53" s="167"/>
      <c r="OCH53" s="64"/>
      <c r="OCI53" s="64"/>
      <c r="OCJ53" s="65"/>
      <c r="OCK53" s="64"/>
      <c r="OCL53" s="190"/>
      <c r="OCM53" s="192"/>
      <c r="OCN53" s="190"/>
      <c r="OCO53" s="190"/>
      <c r="OCP53" s="148"/>
      <c r="OCQ53" s="186"/>
      <c r="OCR53" s="187"/>
      <c r="OMC53" s="167"/>
      <c r="OMD53" s="64"/>
      <c r="OME53" s="64"/>
      <c r="OMF53" s="65"/>
      <c r="OMG53" s="64"/>
      <c r="OMH53" s="190"/>
      <c r="OMI53" s="192"/>
      <c r="OMJ53" s="190"/>
      <c r="OMK53" s="190"/>
      <c r="OML53" s="148"/>
      <c r="OMM53" s="186"/>
      <c r="OMN53" s="187"/>
      <c r="OVY53" s="167"/>
      <c r="OVZ53" s="64"/>
      <c r="OWA53" s="64"/>
      <c r="OWB53" s="65"/>
      <c r="OWC53" s="64"/>
      <c r="OWD53" s="190"/>
      <c r="OWE53" s="192"/>
      <c r="OWF53" s="190"/>
      <c r="OWG53" s="190"/>
      <c r="OWH53" s="148"/>
      <c r="OWI53" s="186"/>
      <c r="OWJ53" s="187"/>
      <c r="PFU53" s="167"/>
      <c r="PFV53" s="64"/>
      <c r="PFW53" s="64"/>
      <c r="PFX53" s="65"/>
      <c r="PFY53" s="64"/>
      <c r="PFZ53" s="190"/>
      <c r="PGA53" s="192"/>
      <c r="PGB53" s="190"/>
      <c r="PGC53" s="190"/>
      <c r="PGD53" s="148"/>
      <c r="PGE53" s="186"/>
      <c r="PGF53" s="187"/>
      <c r="PPQ53" s="167"/>
      <c r="PPR53" s="64"/>
      <c r="PPS53" s="64"/>
      <c r="PPT53" s="65"/>
      <c r="PPU53" s="64"/>
      <c r="PPV53" s="190"/>
      <c r="PPW53" s="192"/>
      <c r="PPX53" s="190"/>
      <c r="PPY53" s="190"/>
      <c r="PPZ53" s="148"/>
      <c r="PQA53" s="186"/>
      <c r="PQB53" s="187"/>
      <c r="PZM53" s="167"/>
      <c r="PZN53" s="64"/>
      <c r="PZO53" s="64"/>
      <c r="PZP53" s="65"/>
      <c r="PZQ53" s="64"/>
      <c r="PZR53" s="190"/>
      <c r="PZS53" s="192"/>
      <c r="PZT53" s="190"/>
      <c r="PZU53" s="190"/>
      <c r="PZV53" s="148"/>
      <c r="PZW53" s="186"/>
      <c r="PZX53" s="187"/>
      <c r="QJI53" s="167"/>
      <c r="QJJ53" s="64"/>
      <c r="QJK53" s="64"/>
      <c r="QJL53" s="65"/>
      <c r="QJM53" s="64"/>
      <c r="QJN53" s="190"/>
      <c r="QJO53" s="192"/>
      <c r="QJP53" s="190"/>
      <c r="QJQ53" s="190"/>
      <c r="QJR53" s="148"/>
      <c r="QJS53" s="186"/>
      <c r="QJT53" s="187"/>
      <c r="QTE53" s="167"/>
      <c r="QTF53" s="64"/>
      <c r="QTG53" s="64"/>
      <c r="QTH53" s="65"/>
      <c r="QTI53" s="64"/>
      <c r="QTJ53" s="190"/>
      <c r="QTK53" s="192"/>
      <c r="QTL53" s="190"/>
      <c r="QTM53" s="190"/>
      <c r="QTN53" s="148"/>
      <c r="QTO53" s="186"/>
      <c r="QTP53" s="187"/>
      <c r="RDA53" s="167"/>
      <c r="RDB53" s="64"/>
      <c r="RDC53" s="64"/>
      <c r="RDD53" s="65"/>
      <c r="RDE53" s="64"/>
      <c r="RDF53" s="190"/>
      <c r="RDG53" s="192"/>
      <c r="RDH53" s="190"/>
      <c r="RDI53" s="190"/>
      <c r="RDJ53" s="148"/>
      <c r="RDK53" s="186"/>
      <c r="RDL53" s="187"/>
      <c r="RMW53" s="167"/>
      <c r="RMX53" s="64"/>
      <c r="RMY53" s="64"/>
      <c r="RMZ53" s="65"/>
      <c r="RNA53" s="64"/>
      <c r="RNB53" s="190"/>
      <c r="RNC53" s="192"/>
      <c r="RND53" s="190"/>
      <c r="RNE53" s="190"/>
      <c r="RNF53" s="148"/>
      <c r="RNG53" s="186"/>
      <c r="RNH53" s="187"/>
      <c r="RWS53" s="167"/>
      <c r="RWT53" s="64"/>
      <c r="RWU53" s="64"/>
      <c r="RWV53" s="65"/>
      <c r="RWW53" s="64"/>
      <c r="RWX53" s="190"/>
      <c r="RWY53" s="192"/>
      <c r="RWZ53" s="190"/>
      <c r="RXA53" s="190"/>
      <c r="RXB53" s="148"/>
      <c r="RXC53" s="186"/>
      <c r="RXD53" s="187"/>
      <c r="SGO53" s="167"/>
      <c r="SGP53" s="64"/>
      <c r="SGQ53" s="64"/>
      <c r="SGR53" s="65"/>
      <c r="SGS53" s="64"/>
      <c r="SGT53" s="190"/>
      <c r="SGU53" s="192"/>
      <c r="SGV53" s="190"/>
      <c r="SGW53" s="190"/>
      <c r="SGX53" s="148"/>
      <c r="SGY53" s="186"/>
      <c r="SGZ53" s="187"/>
      <c r="SQK53" s="167"/>
      <c r="SQL53" s="64"/>
      <c r="SQM53" s="64"/>
      <c r="SQN53" s="65"/>
      <c r="SQO53" s="64"/>
      <c r="SQP53" s="190"/>
      <c r="SQQ53" s="192"/>
      <c r="SQR53" s="190"/>
      <c r="SQS53" s="190"/>
      <c r="SQT53" s="148"/>
      <c r="SQU53" s="186"/>
      <c r="SQV53" s="187"/>
      <c r="TAG53" s="167"/>
      <c r="TAH53" s="64"/>
      <c r="TAI53" s="64"/>
      <c r="TAJ53" s="65"/>
      <c r="TAK53" s="64"/>
      <c r="TAL53" s="190"/>
      <c r="TAM53" s="192"/>
      <c r="TAN53" s="190"/>
      <c r="TAO53" s="190"/>
      <c r="TAP53" s="148"/>
      <c r="TAQ53" s="186"/>
      <c r="TAR53" s="187"/>
      <c r="TKC53" s="167"/>
      <c r="TKD53" s="64"/>
      <c r="TKE53" s="64"/>
      <c r="TKF53" s="65"/>
      <c r="TKG53" s="64"/>
      <c r="TKH53" s="190"/>
      <c r="TKI53" s="192"/>
      <c r="TKJ53" s="190"/>
      <c r="TKK53" s="190"/>
      <c r="TKL53" s="148"/>
      <c r="TKM53" s="186"/>
      <c r="TKN53" s="187"/>
      <c r="TTY53" s="167"/>
      <c r="TTZ53" s="64"/>
      <c r="TUA53" s="64"/>
      <c r="TUB53" s="65"/>
      <c r="TUC53" s="64"/>
      <c r="TUD53" s="190"/>
      <c r="TUE53" s="192"/>
      <c r="TUF53" s="190"/>
      <c r="TUG53" s="190"/>
      <c r="TUH53" s="148"/>
      <c r="TUI53" s="186"/>
      <c r="TUJ53" s="187"/>
      <c r="UDU53" s="167"/>
      <c r="UDV53" s="64"/>
      <c r="UDW53" s="64"/>
      <c r="UDX53" s="65"/>
      <c r="UDY53" s="64"/>
      <c r="UDZ53" s="190"/>
      <c r="UEA53" s="192"/>
      <c r="UEB53" s="190"/>
      <c r="UEC53" s="190"/>
      <c r="UED53" s="148"/>
      <c r="UEE53" s="186"/>
      <c r="UEF53" s="187"/>
      <c r="UNQ53" s="167"/>
      <c r="UNR53" s="64"/>
      <c r="UNS53" s="64"/>
      <c r="UNT53" s="65"/>
      <c r="UNU53" s="64"/>
      <c r="UNV53" s="190"/>
      <c r="UNW53" s="192"/>
      <c r="UNX53" s="190"/>
      <c r="UNY53" s="190"/>
      <c r="UNZ53" s="148"/>
      <c r="UOA53" s="186"/>
      <c r="UOB53" s="187"/>
      <c r="UXM53" s="167"/>
      <c r="UXN53" s="64"/>
      <c r="UXO53" s="64"/>
      <c r="UXP53" s="65"/>
      <c r="UXQ53" s="64"/>
      <c r="UXR53" s="190"/>
      <c r="UXS53" s="192"/>
      <c r="UXT53" s="190"/>
      <c r="UXU53" s="190"/>
      <c r="UXV53" s="148"/>
      <c r="UXW53" s="186"/>
      <c r="UXX53" s="187"/>
      <c r="VHI53" s="167"/>
      <c r="VHJ53" s="64"/>
      <c r="VHK53" s="64"/>
      <c r="VHL53" s="65"/>
      <c r="VHM53" s="64"/>
      <c r="VHN53" s="190"/>
      <c r="VHO53" s="192"/>
      <c r="VHP53" s="190"/>
      <c r="VHQ53" s="190"/>
      <c r="VHR53" s="148"/>
      <c r="VHS53" s="186"/>
      <c r="VHT53" s="187"/>
      <c r="VRE53" s="167"/>
      <c r="VRF53" s="64"/>
      <c r="VRG53" s="64"/>
      <c r="VRH53" s="65"/>
      <c r="VRI53" s="64"/>
      <c r="VRJ53" s="190"/>
      <c r="VRK53" s="192"/>
      <c r="VRL53" s="190"/>
      <c r="VRM53" s="190"/>
      <c r="VRN53" s="148"/>
      <c r="VRO53" s="186"/>
      <c r="VRP53" s="187"/>
      <c r="WBA53" s="167"/>
      <c r="WBB53" s="64"/>
      <c r="WBC53" s="64"/>
      <c r="WBD53" s="65"/>
      <c r="WBE53" s="64"/>
      <c r="WBF53" s="190"/>
      <c r="WBG53" s="192"/>
      <c r="WBH53" s="190"/>
      <c r="WBI53" s="190"/>
      <c r="WBJ53" s="148"/>
      <c r="WBK53" s="186"/>
      <c r="WBL53" s="187"/>
      <c r="WKW53" s="167"/>
      <c r="WKX53" s="64"/>
      <c r="WKY53" s="64"/>
      <c r="WKZ53" s="65"/>
      <c r="WLA53" s="64"/>
      <c r="WLB53" s="190"/>
      <c r="WLC53" s="192"/>
      <c r="WLD53" s="190"/>
      <c r="WLE53" s="190"/>
      <c r="WLF53" s="148"/>
      <c r="WLG53" s="186"/>
      <c r="WLH53" s="187"/>
      <c r="WUS53" s="167"/>
      <c r="WUT53" s="64"/>
      <c r="WUU53" s="64"/>
      <c r="WUV53" s="65"/>
      <c r="WUW53" s="64"/>
      <c r="WUX53" s="190"/>
      <c r="WUY53" s="192"/>
      <c r="WUZ53" s="190"/>
      <c r="WVA53" s="190"/>
      <c r="WVB53" s="148"/>
      <c r="WVC53" s="186"/>
      <c r="WVD53" s="187"/>
    </row>
    <row r="54" s="72" customFormat="true" ht="44.25" hidden="false" customHeight="true" outlineLevel="0" collapsed="false">
      <c r="A54" s="196" t="s">
        <v>24905</v>
      </c>
      <c r="B54" s="197" t="s">
        <v>17801</v>
      </c>
      <c r="C54" s="197" t="s">
        <v>24865</v>
      </c>
      <c r="D54" s="188" t="s">
        <v>17802</v>
      </c>
      <c r="E54" s="189" t="s">
        <v>17561</v>
      </c>
      <c r="F54" s="198" t="n">
        <v>5264.714</v>
      </c>
      <c r="G54" s="191" t="n">
        <v>3.46</v>
      </c>
      <c r="H54" s="198" t="n">
        <v>4.3</v>
      </c>
      <c r="I54" s="198" t="n">
        <v>22638.27</v>
      </c>
      <c r="J54" s="148"/>
    </row>
    <row r="55" s="72" customFormat="true" ht="30.75" hidden="false" customHeight="true" outlineLevel="0" collapsed="false">
      <c r="A55" s="181" t="s">
        <v>24906</v>
      </c>
      <c r="B55" s="182" t="s">
        <v>17805</v>
      </c>
      <c r="C55" s="182" t="s">
        <v>24865</v>
      </c>
      <c r="D55" s="199" t="s">
        <v>17806</v>
      </c>
      <c r="E55" s="200" t="s">
        <v>17460</v>
      </c>
      <c r="F55" s="184" t="n">
        <v>5500.4424</v>
      </c>
      <c r="G55" s="201" t="n">
        <v>2.79</v>
      </c>
      <c r="H55" s="184" t="n">
        <v>3.46</v>
      </c>
      <c r="I55" s="184" t="n">
        <v>19031.53</v>
      </c>
      <c r="J55" s="148"/>
    </row>
    <row r="56" customFormat="false" ht="33" hidden="false" customHeight="true" outlineLevel="0" collapsed="false">
      <c r="A56" s="196" t="s">
        <v>24907</v>
      </c>
      <c r="B56" s="197" t="s">
        <v>17810</v>
      </c>
      <c r="C56" s="197" t="s">
        <v>24865</v>
      </c>
      <c r="D56" s="188" t="s">
        <v>17811</v>
      </c>
      <c r="E56" s="189" t="s">
        <v>17561</v>
      </c>
      <c r="F56" s="198" t="n">
        <v>3585.1</v>
      </c>
      <c r="G56" s="191" t="n">
        <v>8.55</v>
      </c>
      <c r="H56" s="198" t="n">
        <v>10.62</v>
      </c>
      <c r="I56" s="198" t="n">
        <v>38073.76</v>
      </c>
      <c r="IG56" s="167"/>
      <c r="IH56" s="64"/>
      <c r="II56" s="64"/>
      <c r="IJ56" s="65"/>
      <c r="IK56" s="64"/>
      <c r="IL56" s="190"/>
      <c r="IM56" s="192"/>
      <c r="IN56" s="190"/>
      <c r="IO56" s="190"/>
      <c r="IP56" s="148"/>
      <c r="IQ56" s="186"/>
      <c r="IR56" s="187"/>
      <c r="SC56" s="167"/>
      <c r="SD56" s="64"/>
      <c r="SE56" s="64"/>
      <c r="SF56" s="65"/>
      <c r="SG56" s="64"/>
      <c r="SH56" s="190"/>
      <c r="SI56" s="192"/>
      <c r="SJ56" s="190"/>
      <c r="SK56" s="190"/>
      <c r="SL56" s="148"/>
      <c r="SM56" s="186"/>
      <c r="SN56" s="187"/>
      <c r="ABY56" s="167"/>
      <c r="ABZ56" s="64"/>
      <c r="ACA56" s="64"/>
      <c r="ACB56" s="65"/>
      <c r="ACC56" s="64"/>
      <c r="ACD56" s="190"/>
      <c r="ACE56" s="192"/>
      <c r="ACF56" s="190"/>
      <c r="ACG56" s="190"/>
      <c r="ACH56" s="148"/>
      <c r="ACI56" s="186"/>
      <c r="ACJ56" s="187"/>
      <c r="ALU56" s="167"/>
      <c r="ALV56" s="64"/>
      <c r="ALW56" s="64"/>
      <c r="ALX56" s="65"/>
      <c r="ALY56" s="64"/>
      <c r="ALZ56" s="190"/>
      <c r="AMA56" s="192"/>
      <c r="AMB56" s="190"/>
      <c r="AMC56" s="190"/>
      <c r="AMD56" s="148"/>
      <c r="AME56" s="186"/>
      <c r="AMF56" s="187"/>
      <c r="AVQ56" s="167"/>
      <c r="AVR56" s="64"/>
      <c r="AVS56" s="64"/>
      <c r="AVT56" s="65"/>
      <c r="AVU56" s="64"/>
      <c r="AVV56" s="190"/>
      <c r="AVW56" s="192"/>
      <c r="AVX56" s="190"/>
      <c r="AVY56" s="190"/>
      <c r="AVZ56" s="148"/>
      <c r="AWA56" s="186"/>
      <c r="AWB56" s="187"/>
      <c r="BFM56" s="167"/>
      <c r="BFN56" s="64"/>
      <c r="BFO56" s="64"/>
      <c r="BFP56" s="65"/>
      <c r="BFQ56" s="64"/>
      <c r="BFR56" s="190"/>
      <c r="BFS56" s="192"/>
      <c r="BFT56" s="190"/>
      <c r="BFU56" s="190"/>
      <c r="BFV56" s="148"/>
      <c r="BFW56" s="186"/>
      <c r="BFX56" s="187"/>
      <c r="BPI56" s="167"/>
      <c r="BPJ56" s="64"/>
      <c r="BPK56" s="64"/>
      <c r="BPL56" s="65"/>
      <c r="BPM56" s="64"/>
      <c r="BPN56" s="190"/>
      <c r="BPO56" s="192"/>
      <c r="BPP56" s="190"/>
      <c r="BPQ56" s="190"/>
      <c r="BPR56" s="148"/>
      <c r="BPS56" s="186"/>
      <c r="BPT56" s="187"/>
      <c r="BZE56" s="167"/>
      <c r="BZF56" s="64"/>
      <c r="BZG56" s="64"/>
      <c r="BZH56" s="65"/>
      <c r="BZI56" s="64"/>
      <c r="BZJ56" s="190"/>
      <c r="BZK56" s="192"/>
      <c r="BZL56" s="190"/>
      <c r="BZM56" s="190"/>
      <c r="BZN56" s="148"/>
      <c r="BZO56" s="186"/>
      <c r="BZP56" s="187"/>
      <c r="CJA56" s="167"/>
      <c r="CJB56" s="64"/>
      <c r="CJC56" s="64"/>
      <c r="CJD56" s="65"/>
      <c r="CJE56" s="64"/>
      <c r="CJF56" s="190"/>
      <c r="CJG56" s="192"/>
      <c r="CJH56" s="190"/>
      <c r="CJI56" s="190"/>
      <c r="CJJ56" s="148"/>
      <c r="CJK56" s="186"/>
      <c r="CJL56" s="187"/>
      <c r="CSW56" s="167"/>
      <c r="CSX56" s="64"/>
      <c r="CSY56" s="64"/>
      <c r="CSZ56" s="65"/>
      <c r="CTA56" s="64"/>
      <c r="CTB56" s="190"/>
      <c r="CTC56" s="192"/>
      <c r="CTD56" s="190"/>
      <c r="CTE56" s="190"/>
      <c r="CTF56" s="148"/>
      <c r="CTG56" s="186"/>
      <c r="CTH56" s="187"/>
      <c r="DCS56" s="167"/>
      <c r="DCT56" s="64"/>
      <c r="DCU56" s="64"/>
      <c r="DCV56" s="65"/>
      <c r="DCW56" s="64"/>
      <c r="DCX56" s="190"/>
      <c r="DCY56" s="192"/>
      <c r="DCZ56" s="190"/>
      <c r="DDA56" s="190"/>
      <c r="DDB56" s="148"/>
      <c r="DDC56" s="186"/>
      <c r="DDD56" s="187"/>
      <c r="DMO56" s="167"/>
      <c r="DMP56" s="64"/>
      <c r="DMQ56" s="64"/>
      <c r="DMR56" s="65"/>
      <c r="DMS56" s="64"/>
      <c r="DMT56" s="190"/>
      <c r="DMU56" s="192"/>
      <c r="DMV56" s="190"/>
      <c r="DMW56" s="190"/>
      <c r="DMX56" s="148"/>
      <c r="DMY56" s="186"/>
      <c r="DMZ56" s="187"/>
      <c r="DWK56" s="167"/>
      <c r="DWL56" s="64"/>
      <c r="DWM56" s="64"/>
      <c r="DWN56" s="65"/>
      <c r="DWO56" s="64"/>
      <c r="DWP56" s="190"/>
      <c r="DWQ56" s="192"/>
      <c r="DWR56" s="190"/>
      <c r="DWS56" s="190"/>
      <c r="DWT56" s="148"/>
      <c r="DWU56" s="186"/>
      <c r="DWV56" s="187"/>
      <c r="EGG56" s="167"/>
      <c r="EGH56" s="64"/>
      <c r="EGI56" s="64"/>
      <c r="EGJ56" s="65"/>
      <c r="EGK56" s="64"/>
      <c r="EGL56" s="190"/>
      <c r="EGM56" s="192"/>
      <c r="EGN56" s="190"/>
      <c r="EGO56" s="190"/>
      <c r="EGP56" s="148"/>
      <c r="EGQ56" s="186"/>
      <c r="EGR56" s="187"/>
      <c r="EQC56" s="167"/>
      <c r="EQD56" s="64"/>
      <c r="EQE56" s="64"/>
      <c r="EQF56" s="65"/>
      <c r="EQG56" s="64"/>
      <c r="EQH56" s="190"/>
      <c r="EQI56" s="192"/>
      <c r="EQJ56" s="190"/>
      <c r="EQK56" s="190"/>
      <c r="EQL56" s="148"/>
      <c r="EQM56" s="186"/>
      <c r="EQN56" s="187"/>
      <c r="EZY56" s="167"/>
      <c r="EZZ56" s="64"/>
      <c r="FAA56" s="64"/>
      <c r="FAB56" s="65"/>
      <c r="FAC56" s="64"/>
      <c r="FAD56" s="190"/>
      <c r="FAE56" s="192"/>
      <c r="FAF56" s="190"/>
      <c r="FAG56" s="190"/>
      <c r="FAH56" s="148"/>
      <c r="FAI56" s="186"/>
      <c r="FAJ56" s="187"/>
      <c r="FJU56" s="167"/>
      <c r="FJV56" s="64"/>
      <c r="FJW56" s="64"/>
      <c r="FJX56" s="65"/>
      <c r="FJY56" s="64"/>
      <c r="FJZ56" s="190"/>
      <c r="FKA56" s="192"/>
      <c r="FKB56" s="190"/>
      <c r="FKC56" s="190"/>
      <c r="FKD56" s="148"/>
      <c r="FKE56" s="186"/>
      <c r="FKF56" s="187"/>
      <c r="FTQ56" s="167"/>
      <c r="FTR56" s="64"/>
      <c r="FTS56" s="64"/>
      <c r="FTT56" s="65"/>
      <c r="FTU56" s="64"/>
      <c r="FTV56" s="190"/>
      <c r="FTW56" s="192"/>
      <c r="FTX56" s="190"/>
      <c r="FTY56" s="190"/>
      <c r="FTZ56" s="148"/>
      <c r="FUA56" s="186"/>
      <c r="FUB56" s="187"/>
      <c r="GDM56" s="167"/>
      <c r="GDN56" s="64"/>
      <c r="GDO56" s="64"/>
      <c r="GDP56" s="65"/>
      <c r="GDQ56" s="64"/>
      <c r="GDR56" s="190"/>
      <c r="GDS56" s="192"/>
      <c r="GDT56" s="190"/>
      <c r="GDU56" s="190"/>
      <c r="GDV56" s="148"/>
      <c r="GDW56" s="186"/>
      <c r="GDX56" s="187"/>
      <c r="GNI56" s="167"/>
      <c r="GNJ56" s="64"/>
      <c r="GNK56" s="64"/>
      <c r="GNL56" s="65"/>
      <c r="GNM56" s="64"/>
      <c r="GNN56" s="190"/>
      <c r="GNO56" s="192"/>
      <c r="GNP56" s="190"/>
      <c r="GNQ56" s="190"/>
      <c r="GNR56" s="148"/>
      <c r="GNS56" s="186"/>
      <c r="GNT56" s="187"/>
      <c r="GXE56" s="167"/>
      <c r="GXF56" s="64"/>
      <c r="GXG56" s="64"/>
      <c r="GXH56" s="65"/>
      <c r="GXI56" s="64"/>
      <c r="GXJ56" s="190"/>
      <c r="GXK56" s="192"/>
      <c r="GXL56" s="190"/>
      <c r="GXM56" s="190"/>
      <c r="GXN56" s="148"/>
      <c r="GXO56" s="186"/>
      <c r="GXP56" s="187"/>
      <c r="HHA56" s="167"/>
      <c r="HHB56" s="64"/>
      <c r="HHC56" s="64"/>
      <c r="HHD56" s="65"/>
      <c r="HHE56" s="64"/>
      <c r="HHF56" s="190"/>
      <c r="HHG56" s="192"/>
      <c r="HHH56" s="190"/>
      <c r="HHI56" s="190"/>
      <c r="HHJ56" s="148"/>
      <c r="HHK56" s="186"/>
      <c r="HHL56" s="187"/>
      <c r="HQW56" s="167"/>
      <c r="HQX56" s="64"/>
      <c r="HQY56" s="64"/>
      <c r="HQZ56" s="65"/>
      <c r="HRA56" s="64"/>
      <c r="HRB56" s="190"/>
      <c r="HRC56" s="192"/>
      <c r="HRD56" s="190"/>
      <c r="HRE56" s="190"/>
      <c r="HRF56" s="148"/>
      <c r="HRG56" s="186"/>
      <c r="HRH56" s="187"/>
      <c r="IAS56" s="167"/>
      <c r="IAT56" s="64"/>
      <c r="IAU56" s="64"/>
      <c r="IAV56" s="65"/>
      <c r="IAW56" s="64"/>
      <c r="IAX56" s="190"/>
      <c r="IAY56" s="192"/>
      <c r="IAZ56" s="190"/>
      <c r="IBA56" s="190"/>
      <c r="IBB56" s="148"/>
      <c r="IBC56" s="186"/>
      <c r="IBD56" s="187"/>
      <c r="IKO56" s="167"/>
      <c r="IKP56" s="64"/>
      <c r="IKQ56" s="64"/>
      <c r="IKR56" s="65"/>
      <c r="IKS56" s="64"/>
      <c r="IKT56" s="190"/>
      <c r="IKU56" s="192"/>
      <c r="IKV56" s="190"/>
      <c r="IKW56" s="190"/>
      <c r="IKX56" s="148"/>
      <c r="IKY56" s="186"/>
      <c r="IKZ56" s="187"/>
      <c r="IUK56" s="167"/>
      <c r="IUL56" s="64"/>
      <c r="IUM56" s="64"/>
      <c r="IUN56" s="65"/>
      <c r="IUO56" s="64"/>
      <c r="IUP56" s="190"/>
      <c r="IUQ56" s="192"/>
      <c r="IUR56" s="190"/>
      <c r="IUS56" s="190"/>
      <c r="IUT56" s="148"/>
      <c r="IUU56" s="186"/>
      <c r="IUV56" s="187"/>
      <c r="JEG56" s="167"/>
      <c r="JEH56" s="64"/>
      <c r="JEI56" s="64"/>
      <c r="JEJ56" s="65"/>
      <c r="JEK56" s="64"/>
      <c r="JEL56" s="190"/>
      <c r="JEM56" s="192"/>
      <c r="JEN56" s="190"/>
      <c r="JEO56" s="190"/>
      <c r="JEP56" s="148"/>
      <c r="JEQ56" s="186"/>
      <c r="JER56" s="187"/>
      <c r="JOC56" s="167"/>
      <c r="JOD56" s="64"/>
      <c r="JOE56" s="64"/>
      <c r="JOF56" s="65"/>
      <c r="JOG56" s="64"/>
      <c r="JOH56" s="190"/>
      <c r="JOI56" s="192"/>
      <c r="JOJ56" s="190"/>
      <c r="JOK56" s="190"/>
      <c r="JOL56" s="148"/>
      <c r="JOM56" s="186"/>
      <c r="JON56" s="187"/>
      <c r="JXY56" s="167"/>
      <c r="JXZ56" s="64"/>
      <c r="JYA56" s="64"/>
      <c r="JYB56" s="65"/>
      <c r="JYC56" s="64"/>
      <c r="JYD56" s="190"/>
      <c r="JYE56" s="192"/>
      <c r="JYF56" s="190"/>
      <c r="JYG56" s="190"/>
      <c r="JYH56" s="148"/>
      <c r="JYI56" s="186"/>
      <c r="JYJ56" s="187"/>
      <c r="KHU56" s="167"/>
      <c r="KHV56" s="64"/>
      <c r="KHW56" s="64"/>
      <c r="KHX56" s="65"/>
      <c r="KHY56" s="64"/>
      <c r="KHZ56" s="190"/>
      <c r="KIA56" s="192"/>
      <c r="KIB56" s="190"/>
      <c r="KIC56" s="190"/>
      <c r="KID56" s="148"/>
      <c r="KIE56" s="186"/>
      <c r="KIF56" s="187"/>
      <c r="KRQ56" s="167"/>
      <c r="KRR56" s="64"/>
      <c r="KRS56" s="64"/>
      <c r="KRT56" s="65"/>
      <c r="KRU56" s="64"/>
      <c r="KRV56" s="190"/>
      <c r="KRW56" s="192"/>
      <c r="KRX56" s="190"/>
      <c r="KRY56" s="190"/>
      <c r="KRZ56" s="148"/>
      <c r="KSA56" s="186"/>
      <c r="KSB56" s="187"/>
      <c r="LBM56" s="167"/>
      <c r="LBN56" s="64"/>
      <c r="LBO56" s="64"/>
      <c r="LBP56" s="65"/>
      <c r="LBQ56" s="64"/>
      <c r="LBR56" s="190"/>
      <c r="LBS56" s="192"/>
      <c r="LBT56" s="190"/>
      <c r="LBU56" s="190"/>
      <c r="LBV56" s="148"/>
      <c r="LBW56" s="186"/>
      <c r="LBX56" s="187"/>
      <c r="LLI56" s="167"/>
      <c r="LLJ56" s="64"/>
      <c r="LLK56" s="64"/>
      <c r="LLL56" s="65"/>
      <c r="LLM56" s="64"/>
      <c r="LLN56" s="190"/>
      <c r="LLO56" s="192"/>
      <c r="LLP56" s="190"/>
      <c r="LLQ56" s="190"/>
      <c r="LLR56" s="148"/>
      <c r="LLS56" s="186"/>
      <c r="LLT56" s="187"/>
      <c r="LVE56" s="167"/>
      <c r="LVF56" s="64"/>
      <c r="LVG56" s="64"/>
      <c r="LVH56" s="65"/>
      <c r="LVI56" s="64"/>
      <c r="LVJ56" s="190"/>
      <c r="LVK56" s="192"/>
      <c r="LVL56" s="190"/>
      <c r="LVM56" s="190"/>
      <c r="LVN56" s="148"/>
      <c r="LVO56" s="186"/>
      <c r="LVP56" s="187"/>
      <c r="MFA56" s="167"/>
      <c r="MFB56" s="64"/>
      <c r="MFC56" s="64"/>
      <c r="MFD56" s="65"/>
      <c r="MFE56" s="64"/>
      <c r="MFF56" s="190"/>
      <c r="MFG56" s="192"/>
      <c r="MFH56" s="190"/>
      <c r="MFI56" s="190"/>
      <c r="MFJ56" s="148"/>
      <c r="MFK56" s="186"/>
      <c r="MFL56" s="187"/>
      <c r="MOW56" s="167"/>
      <c r="MOX56" s="64"/>
      <c r="MOY56" s="64"/>
      <c r="MOZ56" s="65"/>
      <c r="MPA56" s="64"/>
      <c r="MPB56" s="190"/>
      <c r="MPC56" s="192"/>
      <c r="MPD56" s="190"/>
      <c r="MPE56" s="190"/>
      <c r="MPF56" s="148"/>
      <c r="MPG56" s="186"/>
      <c r="MPH56" s="187"/>
      <c r="MYS56" s="167"/>
      <c r="MYT56" s="64"/>
      <c r="MYU56" s="64"/>
      <c r="MYV56" s="65"/>
      <c r="MYW56" s="64"/>
      <c r="MYX56" s="190"/>
      <c r="MYY56" s="192"/>
      <c r="MYZ56" s="190"/>
      <c r="MZA56" s="190"/>
      <c r="MZB56" s="148"/>
      <c r="MZC56" s="186"/>
      <c r="MZD56" s="187"/>
      <c r="NIO56" s="167"/>
      <c r="NIP56" s="64"/>
      <c r="NIQ56" s="64"/>
      <c r="NIR56" s="65"/>
      <c r="NIS56" s="64"/>
      <c r="NIT56" s="190"/>
      <c r="NIU56" s="192"/>
      <c r="NIV56" s="190"/>
      <c r="NIW56" s="190"/>
      <c r="NIX56" s="148"/>
      <c r="NIY56" s="186"/>
      <c r="NIZ56" s="187"/>
      <c r="NSK56" s="167"/>
      <c r="NSL56" s="64"/>
      <c r="NSM56" s="64"/>
      <c r="NSN56" s="65"/>
      <c r="NSO56" s="64"/>
      <c r="NSP56" s="190"/>
      <c r="NSQ56" s="192"/>
      <c r="NSR56" s="190"/>
      <c r="NSS56" s="190"/>
      <c r="NST56" s="148"/>
      <c r="NSU56" s="186"/>
      <c r="NSV56" s="187"/>
      <c r="OCG56" s="167"/>
      <c r="OCH56" s="64"/>
      <c r="OCI56" s="64"/>
      <c r="OCJ56" s="65"/>
      <c r="OCK56" s="64"/>
      <c r="OCL56" s="190"/>
      <c r="OCM56" s="192"/>
      <c r="OCN56" s="190"/>
      <c r="OCO56" s="190"/>
      <c r="OCP56" s="148"/>
      <c r="OCQ56" s="186"/>
      <c r="OCR56" s="187"/>
      <c r="OMC56" s="167"/>
      <c r="OMD56" s="64"/>
      <c r="OME56" s="64"/>
      <c r="OMF56" s="65"/>
      <c r="OMG56" s="64"/>
      <c r="OMH56" s="190"/>
      <c r="OMI56" s="192"/>
      <c r="OMJ56" s="190"/>
      <c r="OMK56" s="190"/>
      <c r="OML56" s="148"/>
      <c r="OMM56" s="186"/>
      <c r="OMN56" s="187"/>
      <c r="OVY56" s="167"/>
      <c r="OVZ56" s="64"/>
      <c r="OWA56" s="64"/>
      <c r="OWB56" s="65"/>
      <c r="OWC56" s="64"/>
      <c r="OWD56" s="190"/>
      <c r="OWE56" s="192"/>
      <c r="OWF56" s="190"/>
      <c r="OWG56" s="190"/>
      <c r="OWH56" s="148"/>
      <c r="OWI56" s="186"/>
      <c r="OWJ56" s="187"/>
      <c r="PFU56" s="167"/>
      <c r="PFV56" s="64"/>
      <c r="PFW56" s="64"/>
      <c r="PFX56" s="65"/>
      <c r="PFY56" s="64"/>
      <c r="PFZ56" s="190"/>
      <c r="PGA56" s="192"/>
      <c r="PGB56" s="190"/>
      <c r="PGC56" s="190"/>
      <c r="PGD56" s="148"/>
      <c r="PGE56" s="186"/>
      <c r="PGF56" s="187"/>
      <c r="PPQ56" s="167"/>
      <c r="PPR56" s="64"/>
      <c r="PPS56" s="64"/>
      <c r="PPT56" s="65"/>
      <c r="PPU56" s="64"/>
      <c r="PPV56" s="190"/>
      <c r="PPW56" s="192"/>
      <c r="PPX56" s="190"/>
      <c r="PPY56" s="190"/>
      <c r="PPZ56" s="148"/>
      <c r="PQA56" s="186"/>
      <c r="PQB56" s="187"/>
      <c r="PZM56" s="167"/>
      <c r="PZN56" s="64"/>
      <c r="PZO56" s="64"/>
      <c r="PZP56" s="65"/>
      <c r="PZQ56" s="64"/>
      <c r="PZR56" s="190"/>
      <c r="PZS56" s="192"/>
      <c r="PZT56" s="190"/>
      <c r="PZU56" s="190"/>
      <c r="PZV56" s="148"/>
      <c r="PZW56" s="186"/>
      <c r="PZX56" s="187"/>
      <c r="QJI56" s="167"/>
      <c r="QJJ56" s="64"/>
      <c r="QJK56" s="64"/>
      <c r="QJL56" s="65"/>
      <c r="QJM56" s="64"/>
      <c r="QJN56" s="190"/>
      <c r="QJO56" s="192"/>
      <c r="QJP56" s="190"/>
      <c r="QJQ56" s="190"/>
      <c r="QJR56" s="148"/>
      <c r="QJS56" s="186"/>
      <c r="QJT56" s="187"/>
      <c r="QTE56" s="167"/>
      <c r="QTF56" s="64"/>
      <c r="QTG56" s="64"/>
      <c r="QTH56" s="65"/>
      <c r="QTI56" s="64"/>
      <c r="QTJ56" s="190"/>
      <c r="QTK56" s="192"/>
      <c r="QTL56" s="190"/>
      <c r="QTM56" s="190"/>
      <c r="QTN56" s="148"/>
      <c r="QTO56" s="186"/>
      <c r="QTP56" s="187"/>
      <c r="RDA56" s="167"/>
      <c r="RDB56" s="64"/>
      <c r="RDC56" s="64"/>
      <c r="RDD56" s="65"/>
      <c r="RDE56" s="64"/>
      <c r="RDF56" s="190"/>
      <c r="RDG56" s="192"/>
      <c r="RDH56" s="190"/>
      <c r="RDI56" s="190"/>
      <c r="RDJ56" s="148"/>
      <c r="RDK56" s="186"/>
      <c r="RDL56" s="187"/>
      <c r="RMW56" s="167"/>
      <c r="RMX56" s="64"/>
      <c r="RMY56" s="64"/>
      <c r="RMZ56" s="65"/>
      <c r="RNA56" s="64"/>
      <c r="RNB56" s="190"/>
      <c r="RNC56" s="192"/>
      <c r="RND56" s="190"/>
      <c r="RNE56" s="190"/>
      <c r="RNF56" s="148"/>
      <c r="RNG56" s="186"/>
      <c r="RNH56" s="187"/>
      <c r="RWS56" s="167"/>
      <c r="RWT56" s="64"/>
      <c r="RWU56" s="64"/>
      <c r="RWV56" s="65"/>
      <c r="RWW56" s="64"/>
      <c r="RWX56" s="190"/>
      <c r="RWY56" s="192"/>
      <c r="RWZ56" s="190"/>
      <c r="RXA56" s="190"/>
      <c r="RXB56" s="148"/>
      <c r="RXC56" s="186"/>
      <c r="RXD56" s="187"/>
      <c r="SGO56" s="167"/>
      <c r="SGP56" s="64"/>
      <c r="SGQ56" s="64"/>
      <c r="SGR56" s="65"/>
      <c r="SGS56" s="64"/>
      <c r="SGT56" s="190"/>
      <c r="SGU56" s="192"/>
      <c r="SGV56" s="190"/>
      <c r="SGW56" s="190"/>
      <c r="SGX56" s="148"/>
      <c r="SGY56" s="186"/>
      <c r="SGZ56" s="187"/>
      <c r="SQK56" s="167"/>
      <c r="SQL56" s="64"/>
      <c r="SQM56" s="64"/>
      <c r="SQN56" s="65"/>
      <c r="SQO56" s="64"/>
      <c r="SQP56" s="190"/>
      <c r="SQQ56" s="192"/>
      <c r="SQR56" s="190"/>
      <c r="SQS56" s="190"/>
      <c r="SQT56" s="148"/>
      <c r="SQU56" s="186"/>
      <c r="SQV56" s="187"/>
      <c r="TAG56" s="167"/>
      <c r="TAH56" s="64"/>
      <c r="TAI56" s="64"/>
      <c r="TAJ56" s="65"/>
      <c r="TAK56" s="64"/>
      <c r="TAL56" s="190"/>
      <c r="TAM56" s="192"/>
      <c r="TAN56" s="190"/>
      <c r="TAO56" s="190"/>
      <c r="TAP56" s="148"/>
      <c r="TAQ56" s="186"/>
      <c r="TAR56" s="187"/>
      <c r="TKC56" s="167"/>
      <c r="TKD56" s="64"/>
      <c r="TKE56" s="64"/>
      <c r="TKF56" s="65"/>
      <c r="TKG56" s="64"/>
      <c r="TKH56" s="190"/>
      <c r="TKI56" s="192"/>
      <c r="TKJ56" s="190"/>
      <c r="TKK56" s="190"/>
      <c r="TKL56" s="148"/>
      <c r="TKM56" s="186"/>
      <c r="TKN56" s="187"/>
      <c r="TTY56" s="167"/>
      <c r="TTZ56" s="64"/>
      <c r="TUA56" s="64"/>
      <c r="TUB56" s="65"/>
      <c r="TUC56" s="64"/>
      <c r="TUD56" s="190"/>
      <c r="TUE56" s="192"/>
      <c r="TUF56" s="190"/>
      <c r="TUG56" s="190"/>
      <c r="TUH56" s="148"/>
      <c r="TUI56" s="186"/>
      <c r="TUJ56" s="187"/>
      <c r="UDU56" s="167"/>
      <c r="UDV56" s="64"/>
      <c r="UDW56" s="64"/>
      <c r="UDX56" s="65"/>
      <c r="UDY56" s="64"/>
      <c r="UDZ56" s="190"/>
      <c r="UEA56" s="192"/>
      <c r="UEB56" s="190"/>
      <c r="UEC56" s="190"/>
      <c r="UED56" s="148"/>
      <c r="UEE56" s="186"/>
      <c r="UEF56" s="187"/>
      <c r="UNQ56" s="167"/>
      <c r="UNR56" s="64"/>
      <c r="UNS56" s="64"/>
      <c r="UNT56" s="65"/>
      <c r="UNU56" s="64"/>
      <c r="UNV56" s="190"/>
      <c r="UNW56" s="192"/>
      <c r="UNX56" s="190"/>
      <c r="UNY56" s="190"/>
      <c r="UNZ56" s="148"/>
      <c r="UOA56" s="186"/>
      <c r="UOB56" s="187"/>
      <c r="UXM56" s="167"/>
      <c r="UXN56" s="64"/>
      <c r="UXO56" s="64"/>
      <c r="UXP56" s="65"/>
      <c r="UXQ56" s="64"/>
      <c r="UXR56" s="190"/>
      <c r="UXS56" s="192"/>
      <c r="UXT56" s="190"/>
      <c r="UXU56" s="190"/>
      <c r="UXV56" s="148"/>
      <c r="UXW56" s="186"/>
      <c r="UXX56" s="187"/>
      <c r="VHI56" s="167"/>
      <c r="VHJ56" s="64"/>
      <c r="VHK56" s="64"/>
      <c r="VHL56" s="65"/>
      <c r="VHM56" s="64"/>
      <c r="VHN56" s="190"/>
      <c r="VHO56" s="192"/>
      <c r="VHP56" s="190"/>
      <c r="VHQ56" s="190"/>
      <c r="VHR56" s="148"/>
      <c r="VHS56" s="186"/>
      <c r="VHT56" s="187"/>
      <c r="VRE56" s="167"/>
      <c r="VRF56" s="64"/>
      <c r="VRG56" s="64"/>
      <c r="VRH56" s="65"/>
      <c r="VRI56" s="64"/>
      <c r="VRJ56" s="190"/>
      <c r="VRK56" s="192"/>
      <c r="VRL56" s="190"/>
      <c r="VRM56" s="190"/>
      <c r="VRN56" s="148"/>
      <c r="VRO56" s="186"/>
      <c r="VRP56" s="187"/>
      <c r="WBA56" s="167"/>
      <c r="WBB56" s="64"/>
      <c r="WBC56" s="64"/>
      <c r="WBD56" s="65"/>
      <c r="WBE56" s="64"/>
      <c r="WBF56" s="190"/>
      <c r="WBG56" s="192"/>
      <c r="WBH56" s="190"/>
      <c r="WBI56" s="190"/>
      <c r="WBJ56" s="148"/>
      <c r="WBK56" s="186"/>
      <c r="WBL56" s="187"/>
      <c r="WKW56" s="167"/>
      <c r="WKX56" s="64"/>
      <c r="WKY56" s="64"/>
      <c r="WKZ56" s="65"/>
      <c r="WLA56" s="64"/>
      <c r="WLB56" s="190"/>
      <c r="WLC56" s="192"/>
      <c r="WLD56" s="190"/>
      <c r="WLE56" s="190"/>
      <c r="WLF56" s="148"/>
      <c r="WLG56" s="186"/>
      <c r="WLH56" s="187"/>
      <c r="WUS56" s="167"/>
      <c r="WUT56" s="64"/>
      <c r="WUU56" s="64"/>
      <c r="WUV56" s="65"/>
      <c r="WUW56" s="64"/>
      <c r="WUX56" s="190"/>
      <c r="WUY56" s="192"/>
      <c r="WUZ56" s="190"/>
      <c r="WVA56" s="190"/>
      <c r="WVB56" s="148"/>
      <c r="WVC56" s="186"/>
      <c r="WVD56" s="187"/>
    </row>
    <row r="57" s="72" customFormat="true" ht="30.75" hidden="false" customHeight="true" outlineLevel="0" collapsed="false">
      <c r="A57" s="181" t="s">
        <v>24908</v>
      </c>
      <c r="B57" s="182" t="s">
        <v>17839</v>
      </c>
      <c r="C57" s="182" t="s">
        <v>24865</v>
      </c>
      <c r="D57" s="199" t="s">
        <v>17840</v>
      </c>
      <c r="E57" s="200" t="s">
        <v>17561</v>
      </c>
      <c r="F57" s="184" t="n">
        <v>44.8</v>
      </c>
      <c r="G57" s="201" t="n">
        <v>63.2</v>
      </c>
      <c r="H57" s="184" t="n">
        <v>78.54</v>
      </c>
      <c r="I57" s="184" t="n">
        <v>3518.59</v>
      </c>
      <c r="J57" s="148"/>
    </row>
    <row r="58" s="72" customFormat="true" ht="29.25" hidden="false" customHeight="true" outlineLevel="0" collapsed="false">
      <c r="A58" s="196" t="s">
        <v>24909</v>
      </c>
      <c r="B58" s="197" t="s">
        <v>17844</v>
      </c>
      <c r="C58" s="197" t="s">
        <v>24865</v>
      </c>
      <c r="D58" s="188" t="s">
        <v>17845</v>
      </c>
      <c r="E58" s="189" t="s">
        <v>17460</v>
      </c>
      <c r="F58" s="198" t="n">
        <v>2272.39</v>
      </c>
      <c r="G58" s="191" t="n">
        <v>12.06</v>
      </c>
      <c r="H58" s="198" t="n">
        <v>14.98</v>
      </c>
      <c r="I58" s="198" t="n">
        <v>34040.4</v>
      </c>
      <c r="J58" s="148"/>
    </row>
    <row r="59" s="72" customFormat="true" ht="19.5" hidden="false" customHeight="true" outlineLevel="0" collapsed="false">
      <c r="A59" s="181" t="s">
        <v>24910</v>
      </c>
      <c r="B59" s="182" t="s">
        <v>17842</v>
      </c>
      <c r="C59" s="182" t="s">
        <v>24865</v>
      </c>
      <c r="D59" s="199" t="s">
        <v>17843</v>
      </c>
      <c r="E59" s="200" t="s">
        <v>17460</v>
      </c>
      <c r="F59" s="184" t="n">
        <v>106.14</v>
      </c>
      <c r="G59" s="201" t="n">
        <v>21.31</v>
      </c>
      <c r="H59" s="184" t="n">
        <v>26.48</v>
      </c>
      <c r="I59" s="184" t="n">
        <v>2810.58</v>
      </c>
      <c r="J59" s="148"/>
    </row>
    <row r="60" customFormat="false" ht="30" hidden="false" customHeight="true" outlineLevel="0" collapsed="false">
      <c r="A60" s="196" t="s">
        <v>24911</v>
      </c>
      <c r="B60" s="197" t="s">
        <v>17861</v>
      </c>
      <c r="C60" s="197" t="s">
        <v>24865</v>
      </c>
      <c r="D60" s="188" t="s">
        <v>17862</v>
      </c>
      <c r="E60" s="189" t="s">
        <v>17561</v>
      </c>
      <c r="F60" s="198" t="n">
        <v>1508.12</v>
      </c>
      <c r="G60" s="191" t="n">
        <v>40.5</v>
      </c>
      <c r="H60" s="198" t="n">
        <v>50.33</v>
      </c>
      <c r="I60" s="198" t="n">
        <v>75903.67</v>
      </c>
      <c r="IG60" s="167"/>
      <c r="IH60" s="64"/>
      <c r="II60" s="64"/>
      <c r="IJ60" s="65"/>
      <c r="IK60" s="64"/>
      <c r="IL60" s="190"/>
      <c r="IM60" s="192"/>
      <c r="IN60" s="190"/>
      <c r="IO60" s="190"/>
      <c r="IP60" s="148"/>
      <c r="IQ60" s="186"/>
      <c r="IR60" s="187"/>
      <c r="SC60" s="167"/>
      <c r="SD60" s="64"/>
      <c r="SE60" s="64"/>
      <c r="SF60" s="65"/>
      <c r="SG60" s="64"/>
      <c r="SH60" s="190"/>
      <c r="SI60" s="192"/>
      <c r="SJ60" s="190"/>
      <c r="SK60" s="190"/>
      <c r="SL60" s="148"/>
      <c r="SM60" s="186"/>
      <c r="SN60" s="187"/>
      <c r="ABY60" s="167"/>
      <c r="ABZ60" s="64"/>
      <c r="ACA60" s="64"/>
      <c r="ACB60" s="65"/>
      <c r="ACC60" s="64"/>
      <c r="ACD60" s="190"/>
      <c r="ACE60" s="192"/>
      <c r="ACF60" s="190"/>
      <c r="ACG60" s="190"/>
      <c r="ACH60" s="148"/>
      <c r="ACI60" s="186"/>
      <c r="ACJ60" s="187"/>
      <c r="ALU60" s="167"/>
      <c r="ALV60" s="64"/>
      <c r="ALW60" s="64"/>
      <c r="ALX60" s="65"/>
      <c r="ALY60" s="64"/>
      <c r="ALZ60" s="190"/>
      <c r="AMA60" s="192"/>
      <c r="AMB60" s="190"/>
      <c r="AMC60" s="190"/>
      <c r="AMD60" s="148"/>
      <c r="AME60" s="186"/>
      <c r="AMF60" s="187"/>
      <c r="AVQ60" s="167"/>
      <c r="AVR60" s="64"/>
      <c r="AVS60" s="64"/>
      <c r="AVT60" s="65"/>
      <c r="AVU60" s="64"/>
      <c r="AVV60" s="190"/>
      <c r="AVW60" s="192"/>
      <c r="AVX60" s="190"/>
      <c r="AVY60" s="190"/>
      <c r="AVZ60" s="148"/>
      <c r="AWA60" s="186"/>
      <c r="AWB60" s="187"/>
      <c r="BFM60" s="167"/>
      <c r="BFN60" s="64"/>
      <c r="BFO60" s="64"/>
      <c r="BFP60" s="65"/>
      <c r="BFQ60" s="64"/>
      <c r="BFR60" s="190"/>
      <c r="BFS60" s="192"/>
      <c r="BFT60" s="190"/>
      <c r="BFU60" s="190"/>
      <c r="BFV60" s="148"/>
      <c r="BFW60" s="186"/>
      <c r="BFX60" s="187"/>
      <c r="BPI60" s="167"/>
      <c r="BPJ60" s="64"/>
      <c r="BPK60" s="64"/>
      <c r="BPL60" s="65"/>
      <c r="BPM60" s="64"/>
      <c r="BPN60" s="190"/>
      <c r="BPO60" s="192"/>
      <c r="BPP60" s="190"/>
      <c r="BPQ60" s="190"/>
      <c r="BPR60" s="148"/>
      <c r="BPS60" s="186"/>
      <c r="BPT60" s="187"/>
      <c r="BZE60" s="167"/>
      <c r="BZF60" s="64"/>
      <c r="BZG60" s="64"/>
      <c r="BZH60" s="65"/>
      <c r="BZI60" s="64"/>
      <c r="BZJ60" s="190"/>
      <c r="BZK60" s="192"/>
      <c r="BZL60" s="190"/>
      <c r="BZM60" s="190"/>
      <c r="BZN60" s="148"/>
      <c r="BZO60" s="186"/>
      <c r="BZP60" s="187"/>
      <c r="CJA60" s="167"/>
      <c r="CJB60" s="64"/>
      <c r="CJC60" s="64"/>
      <c r="CJD60" s="65"/>
      <c r="CJE60" s="64"/>
      <c r="CJF60" s="190"/>
      <c r="CJG60" s="192"/>
      <c r="CJH60" s="190"/>
      <c r="CJI60" s="190"/>
      <c r="CJJ60" s="148"/>
      <c r="CJK60" s="186"/>
      <c r="CJL60" s="187"/>
      <c r="CSW60" s="167"/>
      <c r="CSX60" s="64"/>
      <c r="CSY60" s="64"/>
      <c r="CSZ60" s="65"/>
      <c r="CTA60" s="64"/>
      <c r="CTB60" s="190"/>
      <c r="CTC60" s="192"/>
      <c r="CTD60" s="190"/>
      <c r="CTE60" s="190"/>
      <c r="CTF60" s="148"/>
      <c r="CTG60" s="186"/>
      <c r="CTH60" s="187"/>
      <c r="DCS60" s="167"/>
      <c r="DCT60" s="64"/>
      <c r="DCU60" s="64"/>
      <c r="DCV60" s="65"/>
      <c r="DCW60" s="64"/>
      <c r="DCX60" s="190"/>
      <c r="DCY60" s="192"/>
      <c r="DCZ60" s="190"/>
      <c r="DDA60" s="190"/>
      <c r="DDB60" s="148"/>
      <c r="DDC60" s="186"/>
      <c r="DDD60" s="187"/>
      <c r="DMO60" s="167"/>
      <c r="DMP60" s="64"/>
      <c r="DMQ60" s="64"/>
      <c r="DMR60" s="65"/>
      <c r="DMS60" s="64"/>
      <c r="DMT60" s="190"/>
      <c r="DMU60" s="192"/>
      <c r="DMV60" s="190"/>
      <c r="DMW60" s="190"/>
      <c r="DMX60" s="148"/>
      <c r="DMY60" s="186"/>
      <c r="DMZ60" s="187"/>
      <c r="DWK60" s="167"/>
      <c r="DWL60" s="64"/>
      <c r="DWM60" s="64"/>
      <c r="DWN60" s="65"/>
      <c r="DWO60" s="64"/>
      <c r="DWP60" s="190"/>
      <c r="DWQ60" s="192"/>
      <c r="DWR60" s="190"/>
      <c r="DWS60" s="190"/>
      <c r="DWT60" s="148"/>
      <c r="DWU60" s="186"/>
      <c r="DWV60" s="187"/>
      <c r="EGG60" s="167"/>
      <c r="EGH60" s="64"/>
      <c r="EGI60" s="64"/>
      <c r="EGJ60" s="65"/>
      <c r="EGK60" s="64"/>
      <c r="EGL60" s="190"/>
      <c r="EGM60" s="192"/>
      <c r="EGN60" s="190"/>
      <c r="EGO60" s="190"/>
      <c r="EGP60" s="148"/>
      <c r="EGQ60" s="186"/>
      <c r="EGR60" s="187"/>
      <c r="EQC60" s="167"/>
      <c r="EQD60" s="64"/>
      <c r="EQE60" s="64"/>
      <c r="EQF60" s="65"/>
      <c r="EQG60" s="64"/>
      <c r="EQH60" s="190"/>
      <c r="EQI60" s="192"/>
      <c r="EQJ60" s="190"/>
      <c r="EQK60" s="190"/>
      <c r="EQL60" s="148"/>
      <c r="EQM60" s="186"/>
      <c r="EQN60" s="187"/>
      <c r="EZY60" s="167"/>
      <c r="EZZ60" s="64"/>
      <c r="FAA60" s="64"/>
      <c r="FAB60" s="65"/>
      <c r="FAC60" s="64"/>
      <c r="FAD60" s="190"/>
      <c r="FAE60" s="192"/>
      <c r="FAF60" s="190"/>
      <c r="FAG60" s="190"/>
      <c r="FAH60" s="148"/>
      <c r="FAI60" s="186"/>
      <c r="FAJ60" s="187"/>
      <c r="FJU60" s="167"/>
      <c r="FJV60" s="64"/>
      <c r="FJW60" s="64"/>
      <c r="FJX60" s="65"/>
      <c r="FJY60" s="64"/>
      <c r="FJZ60" s="190"/>
      <c r="FKA60" s="192"/>
      <c r="FKB60" s="190"/>
      <c r="FKC60" s="190"/>
      <c r="FKD60" s="148"/>
      <c r="FKE60" s="186"/>
      <c r="FKF60" s="187"/>
      <c r="FTQ60" s="167"/>
      <c r="FTR60" s="64"/>
      <c r="FTS60" s="64"/>
      <c r="FTT60" s="65"/>
      <c r="FTU60" s="64"/>
      <c r="FTV60" s="190"/>
      <c r="FTW60" s="192"/>
      <c r="FTX60" s="190"/>
      <c r="FTY60" s="190"/>
      <c r="FTZ60" s="148"/>
      <c r="FUA60" s="186"/>
      <c r="FUB60" s="187"/>
      <c r="GDM60" s="167"/>
      <c r="GDN60" s="64"/>
      <c r="GDO60" s="64"/>
      <c r="GDP60" s="65"/>
      <c r="GDQ60" s="64"/>
      <c r="GDR60" s="190"/>
      <c r="GDS60" s="192"/>
      <c r="GDT60" s="190"/>
      <c r="GDU60" s="190"/>
      <c r="GDV60" s="148"/>
      <c r="GDW60" s="186"/>
      <c r="GDX60" s="187"/>
      <c r="GNI60" s="167"/>
      <c r="GNJ60" s="64"/>
      <c r="GNK60" s="64"/>
      <c r="GNL60" s="65"/>
      <c r="GNM60" s="64"/>
      <c r="GNN60" s="190"/>
      <c r="GNO60" s="192"/>
      <c r="GNP60" s="190"/>
      <c r="GNQ60" s="190"/>
      <c r="GNR60" s="148"/>
      <c r="GNS60" s="186"/>
      <c r="GNT60" s="187"/>
      <c r="GXE60" s="167"/>
      <c r="GXF60" s="64"/>
      <c r="GXG60" s="64"/>
      <c r="GXH60" s="65"/>
      <c r="GXI60" s="64"/>
      <c r="GXJ60" s="190"/>
      <c r="GXK60" s="192"/>
      <c r="GXL60" s="190"/>
      <c r="GXM60" s="190"/>
      <c r="GXN60" s="148"/>
      <c r="GXO60" s="186"/>
      <c r="GXP60" s="187"/>
      <c r="HHA60" s="167"/>
      <c r="HHB60" s="64"/>
      <c r="HHC60" s="64"/>
      <c r="HHD60" s="65"/>
      <c r="HHE60" s="64"/>
      <c r="HHF60" s="190"/>
      <c r="HHG60" s="192"/>
      <c r="HHH60" s="190"/>
      <c r="HHI60" s="190"/>
      <c r="HHJ60" s="148"/>
      <c r="HHK60" s="186"/>
      <c r="HHL60" s="187"/>
      <c r="HQW60" s="167"/>
      <c r="HQX60" s="64"/>
      <c r="HQY60" s="64"/>
      <c r="HQZ60" s="65"/>
      <c r="HRA60" s="64"/>
      <c r="HRB60" s="190"/>
      <c r="HRC60" s="192"/>
      <c r="HRD60" s="190"/>
      <c r="HRE60" s="190"/>
      <c r="HRF60" s="148"/>
      <c r="HRG60" s="186"/>
      <c r="HRH60" s="187"/>
      <c r="IAS60" s="167"/>
      <c r="IAT60" s="64"/>
      <c r="IAU60" s="64"/>
      <c r="IAV60" s="65"/>
      <c r="IAW60" s="64"/>
      <c r="IAX60" s="190"/>
      <c r="IAY60" s="192"/>
      <c r="IAZ60" s="190"/>
      <c r="IBA60" s="190"/>
      <c r="IBB60" s="148"/>
      <c r="IBC60" s="186"/>
      <c r="IBD60" s="187"/>
      <c r="IKO60" s="167"/>
      <c r="IKP60" s="64"/>
      <c r="IKQ60" s="64"/>
      <c r="IKR60" s="65"/>
      <c r="IKS60" s="64"/>
      <c r="IKT60" s="190"/>
      <c r="IKU60" s="192"/>
      <c r="IKV60" s="190"/>
      <c r="IKW60" s="190"/>
      <c r="IKX60" s="148"/>
      <c r="IKY60" s="186"/>
      <c r="IKZ60" s="187"/>
      <c r="IUK60" s="167"/>
      <c r="IUL60" s="64"/>
      <c r="IUM60" s="64"/>
      <c r="IUN60" s="65"/>
      <c r="IUO60" s="64"/>
      <c r="IUP60" s="190"/>
      <c r="IUQ60" s="192"/>
      <c r="IUR60" s="190"/>
      <c r="IUS60" s="190"/>
      <c r="IUT60" s="148"/>
      <c r="IUU60" s="186"/>
      <c r="IUV60" s="187"/>
      <c r="JEG60" s="167"/>
      <c r="JEH60" s="64"/>
      <c r="JEI60" s="64"/>
      <c r="JEJ60" s="65"/>
      <c r="JEK60" s="64"/>
      <c r="JEL60" s="190"/>
      <c r="JEM60" s="192"/>
      <c r="JEN60" s="190"/>
      <c r="JEO60" s="190"/>
      <c r="JEP60" s="148"/>
      <c r="JEQ60" s="186"/>
      <c r="JER60" s="187"/>
      <c r="JOC60" s="167"/>
      <c r="JOD60" s="64"/>
      <c r="JOE60" s="64"/>
      <c r="JOF60" s="65"/>
      <c r="JOG60" s="64"/>
      <c r="JOH60" s="190"/>
      <c r="JOI60" s="192"/>
      <c r="JOJ60" s="190"/>
      <c r="JOK60" s="190"/>
      <c r="JOL60" s="148"/>
      <c r="JOM60" s="186"/>
      <c r="JON60" s="187"/>
      <c r="JXY60" s="167"/>
      <c r="JXZ60" s="64"/>
      <c r="JYA60" s="64"/>
      <c r="JYB60" s="65"/>
      <c r="JYC60" s="64"/>
      <c r="JYD60" s="190"/>
      <c r="JYE60" s="192"/>
      <c r="JYF60" s="190"/>
      <c r="JYG60" s="190"/>
      <c r="JYH60" s="148"/>
      <c r="JYI60" s="186"/>
      <c r="JYJ60" s="187"/>
      <c r="KHU60" s="167"/>
      <c r="KHV60" s="64"/>
      <c r="KHW60" s="64"/>
      <c r="KHX60" s="65"/>
      <c r="KHY60" s="64"/>
      <c r="KHZ60" s="190"/>
      <c r="KIA60" s="192"/>
      <c r="KIB60" s="190"/>
      <c r="KIC60" s="190"/>
      <c r="KID60" s="148"/>
      <c r="KIE60" s="186"/>
      <c r="KIF60" s="187"/>
      <c r="KRQ60" s="167"/>
      <c r="KRR60" s="64"/>
      <c r="KRS60" s="64"/>
      <c r="KRT60" s="65"/>
      <c r="KRU60" s="64"/>
      <c r="KRV60" s="190"/>
      <c r="KRW60" s="192"/>
      <c r="KRX60" s="190"/>
      <c r="KRY60" s="190"/>
      <c r="KRZ60" s="148"/>
      <c r="KSA60" s="186"/>
      <c r="KSB60" s="187"/>
      <c r="LBM60" s="167"/>
      <c r="LBN60" s="64"/>
      <c r="LBO60" s="64"/>
      <c r="LBP60" s="65"/>
      <c r="LBQ60" s="64"/>
      <c r="LBR60" s="190"/>
      <c r="LBS60" s="192"/>
      <c r="LBT60" s="190"/>
      <c r="LBU60" s="190"/>
      <c r="LBV60" s="148"/>
      <c r="LBW60" s="186"/>
      <c r="LBX60" s="187"/>
      <c r="LLI60" s="167"/>
      <c r="LLJ60" s="64"/>
      <c r="LLK60" s="64"/>
      <c r="LLL60" s="65"/>
      <c r="LLM60" s="64"/>
      <c r="LLN60" s="190"/>
      <c r="LLO60" s="192"/>
      <c r="LLP60" s="190"/>
      <c r="LLQ60" s="190"/>
      <c r="LLR60" s="148"/>
      <c r="LLS60" s="186"/>
      <c r="LLT60" s="187"/>
      <c r="LVE60" s="167"/>
      <c r="LVF60" s="64"/>
      <c r="LVG60" s="64"/>
      <c r="LVH60" s="65"/>
      <c r="LVI60" s="64"/>
      <c r="LVJ60" s="190"/>
      <c r="LVK60" s="192"/>
      <c r="LVL60" s="190"/>
      <c r="LVM60" s="190"/>
      <c r="LVN60" s="148"/>
      <c r="LVO60" s="186"/>
      <c r="LVP60" s="187"/>
      <c r="MFA60" s="167"/>
      <c r="MFB60" s="64"/>
      <c r="MFC60" s="64"/>
      <c r="MFD60" s="65"/>
      <c r="MFE60" s="64"/>
      <c r="MFF60" s="190"/>
      <c r="MFG60" s="192"/>
      <c r="MFH60" s="190"/>
      <c r="MFI60" s="190"/>
      <c r="MFJ60" s="148"/>
      <c r="MFK60" s="186"/>
      <c r="MFL60" s="187"/>
      <c r="MOW60" s="167"/>
      <c r="MOX60" s="64"/>
      <c r="MOY60" s="64"/>
      <c r="MOZ60" s="65"/>
      <c r="MPA60" s="64"/>
      <c r="MPB60" s="190"/>
      <c r="MPC60" s="192"/>
      <c r="MPD60" s="190"/>
      <c r="MPE60" s="190"/>
      <c r="MPF60" s="148"/>
      <c r="MPG60" s="186"/>
      <c r="MPH60" s="187"/>
      <c r="MYS60" s="167"/>
      <c r="MYT60" s="64"/>
      <c r="MYU60" s="64"/>
      <c r="MYV60" s="65"/>
      <c r="MYW60" s="64"/>
      <c r="MYX60" s="190"/>
      <c r="MYY60" s="192"/>
      <c r="MYZ60" s="190"/>
      <c r="MZA60" s="190"/>
      <c r="MZB60" s="148"/>
      <c r="MZC60" s="186"/>
      <c r="MZD60" s="187"/>
      <c r="NIO60" s="167"/>
      <c r="NIP60" s="64"/>
      <c r="NIQ60" s="64"/>
      <c r="NIR60" s="65"/>
      <c r="NIS60" s="64"/>
      <c r="NIT60" s="190"/>
      <c r="NIU60" s="192"/>
      <c r="NIV60" s="190"/>
      <c r="NIW60" s="190"/>
      <c r="NIX60" s="148"/>
      <c r="NIY60" s="186"/>
      <c r="NIZ60" s="187"/>
      <c r="NSK60" s="167"/>
      <c r="NSL60" s="64"/>
      <c r="NSM60" s="64"/>
      <c r="NSN60" s="65"/>
      <c r="NSO60" s="64"/>
      <c r="NSP60" s="190"/>
      <c r="NSQ60" s="192"/>
      <c r="NSR60" s="190"/>
      <c r="NSS60" s="190"/>
      <c r="NST60" s="148"/>
      <c r="NSU60" s="186"/>
      <c r="NSV60" s="187"/>
      <c r="OCG60" s="167"/>
      <c r="OCH60" s="64"/>
      <c r="OCI60" s="64"/>
      <c r="OCJ60" s="65"/>
      <c r="OCK60" s="64"/>
      <c r="OCL60" s="190"/>
      <c r="OCM60" s="192"/>
      <c r="OCN60" s="190"/>
      <c r="OCO60" s="190"/>
      <c r="OCP60" s="148"/>
      <c r="OCQ60" s="186"/>
      <c r="OCR60" s="187"/>
      <c r="OMC60" s="167"/>
      <c r="OMD60" s="64"/>
      <c r="OME60" s="64"/>
      <c r="OMF60" s="65"/>
      <c r="OMG60" s="64"/>
      <c r="OMH60" s="190"/>
      <c r="OMI60" s="192"/>
      <c r="OMJ60" s="190"/>
      <c r="OMK60" s="190"/>
      <c r="OML60" s="148"/>
      <c r="OMM60" s="186"/>
      <c r="OMN60" s="187"/>
      <c r="OVY60" s="167"/>
      <c r="OVZ60" s="64"/>
      <c r="OWA60" s="64"/>
      <c r="OWB60" s="65"/>
      <c r="OWC60" s="64"/>
      <c r="OWD60" s="190"/>
      <c r="OWE60" s="192"/>
      <c r="OWF60" s="190"/>
      <c r="OWG60" s="190"/>
      <c r="OWH60" s="148"/>
      <c r="OWI60" s="186"/>
      <c r="OWJ60" s="187"/>
      <c r="PFU60" s="167"/>
      <c r="PFV60" s="64"/>
      <c r="PFW60" s="64"/>
      <c r="PFX60" s="65"/>
      <c r="PFY60" s="64"/>
      <c r="PFZ60" s="190"/>
      <c r="PGA60" s="192"/>
      <c r="PGB60" s="190"/>
      <c r="PGC60" s="190"/>
      <c r="PGD60" s="148"/>
      <c r="PGE60" s="186"/>
      <c r="PGF60" s="187"/>
      <c r="PPQ60" s="167"/>
      <c r="PPR60" s="64"/>
      <c r="PPS60" s="64"/>
      <c r="PPT60" s="65"/>
      <c r="PPU60" s="64"/>
      <c r="PPV60" s="190"/>
      <c r="PPW60" s="192"/>
      <c r="PPX60" s="190"/>
      <c r="PPY60" s="190"/>
      <c r="PPZ60" s="148"/>
      <c r="PQA60" s="186"/>
      <c r="PQB60" s="187"/>
      <c r="PZM60" s="167"/>
      <c r="PZN60" s="64"/>
      <c r="PZO60" s="64"/>
      <c r="PZP60" s="65"/>
      <c r="PZQ60" s="64"/>
      <c r="PZR60" s="190"/>
      <c r="PZS60" s="192"/>
      <c r="PZT60" s="190"/>
      <c r="PZU60" s="190"/>
      <c r="PZV60" s="148"/>
      <c r="PZW60" s="186"/>
      <c r="PZX60" s="187"/>
      <c r="QJI60" s="167"/>
      <c r="QJJ60" s="64"/>
      <c r="QJK60" s="64"/>
      <c r="QJL60" s="65"/>
      <c r="QJM60" s="64"/>
      <c r="QJN60" s="190"/>
      <c r="QJO60" s="192"/>
      <c r="QJP60" s="190"/>
      <c r="QJQ60" s="190"/>
      <c r="QJR60" s="148"/>
      <c r="QJS60" s="186"/>
      <c r="QJT60" s="187"/>
      <c r="QTE60" s="167"/>
      <c r="QTF60" s="64"/>
      <c r="QTG60" s="64"/>
      <c r="QTH60" s="65"/>
      <c r="QTI60" s="64"/>
      <c r="QTJ60" s="190"/>
      <c r="QTK60" s="192"/>
      <c r="QTL60" s="190"/>
      <c r="QTM60" s="190"/>
      <c r="QTN60" s="148"/>
      <c r="QTO60" s="186"/>
      <c r="QTP60" s="187"/>
      <c r="RDA60" s="167"/>
      <c r="RDB60" s="64"/>
      <c r="RDC60" s="64"/>
      <c r="RDD60" s="65"/>
      <c r="RDE60" s="64"/>
      <c r="RDF60" s="190"/>
      <c r="RDG60" s="192"/>
      <c r="RDH60" s="190"/>
      <c r="RDI60" s="190"/>
      <c r="RDJ60" s="148"/>
      <c r="RDK60" s="186"/>
      <c r="RDL60" s="187"/>
      <c r="RMW60" s="167"/>
      <c r="RMX60" s="64"/>
      <c r="RMY60" s="64"/>
      <c r="RMZ60" s="65"/>
      <c r="RNA60" s="64"/>
      <c r="RNB60" s="190"/>
      <c r="RNC60" s="192"/>
      <c r="RND60" s="190"/>
      <c r="RNE60" s="190"/>
      <c r="RNF60" s="148"/>
      <c r="RNG60" s="186"/>
      <c r="RNH60" s="187"/>
      <c r="RWS60" s="167"/>
      <c r="RWT60" s="64"/>
      <c r="RWU60" s="64"/>
      <c r="RWV60" s="65"/>
      <c r="RWW60" s="64"/>
      <c r="RWX60" s="190"/>
      <c r="RWY60" s="192"/>
      <c r="RWZ60" s="190"/>
      <c r="RXA60" s="190"/>
      <c r="RXB60" s="148"/>
      <c r="RXC60" s="186"/>
      <c r="RXD60" s="187"/>
      <c r="SGO60" s="167"/>
      <c r="SGP60" s="64"/>
      <c r="SGQ60" s="64"/>
      <c r="SGR60" s="65"/>
      <c r="SGS60" s="64"/>
      <c r="SGT60" s="190"/>
      <c r="SGU60" s="192"/>
      <c r="SGV60" s="190"/>
      <c r="SGW60" s="190"/>
      <c r="SGX60" s="148"/>
      <c r="SGY60" s="186"/>
      <c r="SGZ60" s="187"/>
      <c r="SQK60" s="167"/>
      <c r="SQL60" s="64"/>
      <c r="SQM60" s="64"/>
      <c r="SQN60" s="65"/>
      <c r="SQO60" s="64"/>
      <c r="SQP60" s="190"/>
      <c r="SQQ60" s="192"/>
      <c r="SQR60" s="190"/>
      <c r="SQS60" s="190"/>
      <c r="SQT60" s="148"/>
      <c r="SQU60" s="186"/>
      <c r="SQV60" s="187"/>
      <c r="TAG60" s="167"/>
      <c r="TAH60" s="64"/>
      <c r="TAI60" s="64"/>
      <c r="TAJ60" s="65"/>
      <c r="TAK60" s="64"/>
      <c r="TAL60" s="190"/>
      <c r="TAM60" s="192"/>
      <c r="TAN60" s="190"/>
      <c r="TAO60" s="190"/>
      <c r="TAP60" s="148"/>
      <c r="TAQ60" s="186"/>
      <c r="TAR60" s="187"/>
      <c r="TKC60" s="167"/>
      <c r="TKD60" s="64"/>
      <c r="TKE60" s="64"/>
      <c r="TKF60" s="65"/>
      <c r="TKG60" s="64"/>
      <c r="TKH60" s="190"/>
      <c r="TKI60" s="192"/>
      <c r="TKJ60" s="190"/>
      <c r="TKK60" s="190"/>
      <c r="TKL60" s="148"/>
      <c r="TKM60" s="186"/>
      <c r="TKN60" s="187"/>
      <c r="TTY60" s="167"/>
      <c r="TTZ60" s="64"/>
      <c r="TUA60" s="64"/>
      <c r="TUB60" s="65"/>
      <c r="TUC60" s="64"/>
      <c r="TUD60" s="190"/>
      <c r="TUE60" s="192"/>
      <c r="TUF60" s="190"/>
      <c r="TUG60" s="190"/>
      <c r="TUH60" s="148"/>
      <c r="TUI60" s="186"/>
      <c r="TUJ60" s="187"/>
      <c r="UDU60" s="167"/>
      <c r="UDV60" s="64"/>
      <c r="UDW60" s="64"/>
      <c r="UDX60" s="65"/>
      <c r="UDY60" s="64"/>
      <c r="UDZ60" s="190"/>
      <c r="UEA60" s="192"/>
      <c r="UEB60" s="190"/>
      <c r="UEC60" s="190"/>
      <c r="UED60" s="148"/>
      <c r="UEE60" s="186"/>
      <c r="UEF60" s="187"/>
      <c r="UNQ60" s="167"/>
      <c r="UNR60" s="64"/>
      <c r="UNS60" s="64"/>
      <c r="UNT60" s="65"/>
      <c r="UNU60" s="64"/>
      <c r="UNV60" s="190"/>
      <c r="UNW60" s="192"/>
      <c r="UNX60" s="190"/>
      <c r="UNY60" s="190"/>
      <c r="UNZ60" s="148"/>
      <c r="UOA60" s="186"/>
      <c r="UOB60" s="187"/>
      <c r="UXM60" s="167"/>
      <c r="UXN60" s="64"/>
      <c r="UXO60" s="64"/>
      <c r="UXP60" s="65"/>
      <c r="UXQ60" s="64"/>
      <c r="UXR60" s="190"/>
      <c r="UXS60" s="192"/>
      <c r="UXT60" s="190"/>
      <c r="UXU60" s="190"/>
      <c r="UXV60" s="148"/>
      <c r="UXW60" s="186"/>
      <c r="UXX60" s="187"/>
      <c r="VHI60" s="167"/>
      <c r="VHJ60" s="64"/>
      <c r="VHK60" s="64"/>
      <c r="VHL60" s="65"/>
      <c r="VHM60" s="64"/>
      <c r="VHN60" s="190"/>
      <c r="VHO60" s="192"/>
      <c r="VHP60" s="190"/>
      <c r="VHQ60" s="190"/>
      <c r="VHR60" s="148"/>
      <c r="VHS60" s="186"/>
      <c r="VHT60" s="187"/>
      <c r="VRE60" s="167"/>
      <c r="VRF60" s="64"/>
      <c r="VRG60" s="64"/>
      <c r="VRH60" s="65"/>
      <c r="VRI60" s="64"/>
      <c r="VRJ60" s="190"/>
      <c r="VRK60" s="192"/>
      <c r="VRL60" s="190"/>
      <c r="VRM60" s="190"/>
      <c r="VRN60" s="148"/>
      <c r="VRO60" s="186"/>
      <c r="VRP60" s="187"/>
      <c r="WBA60" s="167"/>
      <c r="WBB60" s="64"/>
      <c r="WBC60" s="64"/>
      <c r="WBD60" s="65"/>
      <c r="WBE60" s="64"/>
      <c r="WBF60" s="190"/>
      <c r="WBG60" s="192"/>
      <c r="WBH60" s="190"/>
      <c r="WBI60" s="190"/>
      <c r="WBJ60" s="148"/>
      <c r="WBK60" s="186"/>
      <c r="WBL60" s="187"/>
      <c r="WKW60" s="167"/>
      <c r="WKX60" s="64"/>
      <c r="WKY60" s="64"/>
      <c r="WKZ60" s="65"/>
      <c r="WLA60" s="64"/>
      <c r="WLB60" s="190"/>
      <c r="WLC60" s="192"/>
      <c r="WLD60" s="190"/>
      <c r="WLE60" s="190"/>
      <c r="WLF60" s="148"/>
      <c r="WLG60" s="186"/>
      <c r="WLH60" s="187"/>
      <c r="WUS60" s="167"/>
      <c r="WUT60" s="64"/>
      <c r="WUU60" s="64"/>
      <c r="WUV60" s="65"/>
      <c r="WUW60" s="64"/>
      <c r="WUX60" s="190"/>
      <c r="WUY60" s="192"/>
      <c r="WUZ60" s="190"/>
      <c r="WVA60" s="190"/>
      <c r="WVB60" s="148"/>
      <c r="WVC60" s="186"/>
      <c r="WVD60" s="187"/>
    </row>
    <row r="61" s="72" customFormat="true" ht="30.75" hidden="false" customHeight="true" outlineLevel="0" collapsed="false">
      <c r="A61" s="181" t="s">
        <v>24912</v>
      </c>
      <c r="B61" s="182" t="s">
        <v>17866</v>
      </c>
      <c r="C61" s="182" t="s">
        <v>24865</v>
      </c>
      <c r="D61" s="199" t="s">
        <v>17867</v>
      </c>
      <c r="E61" s="200" t="s">
        <v>17460</v>
      </c>
      <c r="F61" s="184" t="n">
        <v>1162.836</v>
      </c>
      <c r="G61" s="201" t="n">
        <v>70.23</v>
      </c>
      <c r="H61" s="184" t="n">
        <v>87.28</v>
      </c>
      <c r="I61" s="184" t="n">
        <v>101492.32</v>
      </c>
      <c r="J61" s="148"/>
    </row>
    <row r="62" customFormat="false" ht="27.75" hidden="false" customHeight="true" outlineLevel="0" collapsed="false">
      <c r="A62" s="196" t="s">
        <v>24913</v>
      </c>
      <c r="B62" s="197" t="s">
        <v>22798</v>
      </c>
      <c r="C62" s="197" t="s">
        <v>24865</v>
      </c>
      <c r="D62" s="188" t="s">
        <v>22799</v>
      </c>
      <c r="E62" s="189" t="s">
        <v>17561</v>
      </c>
      <c r="F62" s="198" t="n">
        <v>998.762</v>
      </c>
      <c r="G62" s="191" t="n">
        <v>2.92</v>
      </c>
      <c r="H62" s="198" t="n">
        <v>3.62</v>
      </c>
      <c r="I62" s="198" t="n">
        <v>3615.51</v>
      </c>
    </row>
    <row r="63" s="72" customFormat="true" ht="30.75" hidden="false" customHeight="true" outlineLevel="0" collapsed="false">
      <c r="A63" s="181" t="s">
        <v>24914</v>
      </c>
      <c r="B63" s="182" t="s">
        <v>17820</v>
      </c>
      <c r="C63" s="182" t="s">
        <v>24865</v>
      </c>
      <c r="D63" s="199" t="s">
        <v>17821</v>
      </c>
      <c r="E63" s="200" t="s">
        <v>17561</v>
      </c>
      <c r="F63" s="184" t="n">
        <v>432.88</v>
      </c>
      <c r="G63" s="201" t="n">
        <v>8.68</v>
      </c>
      <c r="H63" s="184" t="n">
        <v>10.78</v>
      </c>
      <c r="I63" s="184" t="n">
        <v>4666.44</v>
      </c>
      <c r="J63" s="148"/>
    </row>
    <row r="64" customFormat="false" ht="33.75" hidden="false" customHeight="true" outlineLevel="0" collapsed="false">
      <c r="A64" s="196" t="s">
        <v>24915</v>
      </c>
      <c r="B64" s="197" t="s">
        <v>17822</v>
      </c>
      <c r="C64" s="197" t="s">
        <v>24865</v>
      </c>
      <c r="D64" s="188" t="s">
        <v>17823</v>
      </c>
      <c r="E64" s="189" t="s">
        <v>17561</v>
      </c>
      <c r="F64" s="198" t="n">
        <v>1742.74</v>
      </c>
      <c r="G64" s="191" t="n">
        <v>6.95</v>
      </c>
      <c r="H64" s="198" t="n">
        <v>8.63</v>
      </c>
      <c r="I64" s="198" t="n">
        <v>15039.84</v>
      </c>
    </row>
    <row r="65" customFormat="false" ht="41.25" hidden="false" customHeight="true" outlineLevel="0" collapsed="false">
      <c r="A65" s="181" t="s">
        <v>24916</v>
      </c>
      <c r="B65" s="182" t="s">
        <v>22811</v>
      </c>
      <c r="C65" s="182" t="s">
        <v>24865</v>
      </c>
      <c r="D65" s="199" t="s">
        <v>22812</v>
      </c>
      <c r="E65" s="200" t="s">
        <v>22807</v>
      </c>
      <c r="F65" s="184" t="n">
        <v>25798.22</v>
      </c>
      <c r="G65" s="201" t="n">
        <v>1.74</v>
      </c>
      <c r="H65" s="184" t="n">
        <v>2.16</v>
      </c>
      <c r="I65" s="184" t="n">
        <v>55724.15</v>
      </c>
    </row>
    <row r="66" customFormat="false" ht="36" hidden="false" customHeight="true" outlineLevel="0" collapsed="false">
      <c r="A66" s="196" t="s">
        <v>24917</v>
      </c>
      <c r="B66" s="197" t="s">
        <v>22834</v>
      </c>
      <c r="C66" s="197" t="s">
        <v>24865</v>
      </c>
      <c r="D66" s="188" t="s">
        <v>22835</v>
      </c>
      <c r="E66" s="189" t="s">
        <v>22807</v>
      </c>
      <c r="F66" s="198" t="n">
        <v>4305.99</v>
      </c>
      <c r="G66" s="191" t="n">
        <v>1.57</v>
      </c>
      <c r="H66" s="198" t="n">
        <v>1.95</v>
      </c>
      <c r="I66" s="198" t="n">
        <v>8396.68</v>
      </c>
    </row>
    <row r="67" customFormat="false" ht="21.75" hidden="false" customHeight="true" outlineLevel="0" collapsed="false">
      <c r="A67" s="216"/>
      <c r="B67" s="217"/>
      <c r="C67" s="217"/>
      <c r="D67" s="218"/>
      <c r="E67" s="219" t="s">
        <v>24885</v>
      </c>
      <c r="F67" s="220" t="s">
        <v>24904</v>
      </c>
      <c r="G67" s="221" t="s">
        <v>17799</v>
      </c>
      <c r="H67" s="222"/>
      <c r="I67" s="223" t="n">
        <v>384951.74</v>
      </c>
    </row>
    <row r="68" customFormat="false" ht="7.5" hidden="false" customHeight="true" outlineLevel="0" collapsed="false">
      <c r="A68" s="167"/>
      <c r="B68" s="168"/>
      <c r="C68" s="168"/>
      <c r="D68" s="169"/>
      <c r="E68" s="148"/>
      <c r="F68" s="170"/>
      <c r="G68" s="148"/>
      <c r="H68" s="170"/>
      <c r="I68" s="148"/>
    </row>
    <row r="69" customFormat="false" ht="22.5" hidden="false" customHeight="true" outlineLevel="0" collapsed="false">
      <c r="A69" s="224" t="s">
        <v>24918</v>
      </c>
      <c r="B69" s="224" t="s">
        <v>24861</v>
      </c>
      <c r="C69" s="224"/>
      <c r="D69" s="225" t="s">
        <v>24919</v>
      </c>
      <c r="E69" s="224"/>
      <c r="F69" s="224"/>
      <c r="G69" s="224"/>
      <c r="H69" s="224"/>
      <c r="I69" s="224"/>
      <c r="IG69" s="167"/>
      <c r="IH69" s="64"/>
      <c r="II69" s="64"/>
      <c r="IJ69" s="65"/>
      <c r="IK69" s="64"/>
      <c r="IL69" s="190"/>
      <c r="IM69" s="192"/>
      <c r="IN69" s="190"/>
      <c r="IO69" s="190"/>
      <c r="IP69" s="148"/>
      <c r="IQ69" s="186"/>
      <c r="IR69" s="187"/>
      <c r="SC69" s="167"/>
      <c r="SD69" s="64"/>
      <c r="SE69" s="64"/>
      <c r="SF69" s="65"/>
      <c r="SG69" s="64"/>
      <c r="SH69" s="190"/>
      <c r="SI69" s="192"/>
      <c r="SJ69" s="190"/>
      <c r="SK69" s="190"/>
      <c r="SL69" s="148"/>
      <c r="SM69" s="186"/>
      <c r="SN69" s="187"/>
      <c r="ABY69" s="167"/>
      <c r="ABZ69" s="64"/>
      <c r="ACA69" s="64"/>
      <c r="ACB69" s="65"/>
      <c r="ACC69" s="64"/>
      <c r="ACD69" s="190"/>
      <c r="ACE69" s="192"/>
      <c r="ACF69" s="190"/>
      <c r="ACG69" s="190"/>
      <c r="ACH69" s="148"/>
      <c r="ACI69" s="186"/>
      <c r="ACJ69" s="187"/>
      <c r="ALU69" s="167"/>
      <c r="ALV69" s="64"/>
      <c r="ALW69" s="64"/>
      <c r="ALX69" s="65"/>
      <c r="ALY69" s="64"/>
      <c r="ALZ69" s="190"/>
      <c r="AMA69" s="192"/>
      <c r="AMB69" s="190"/>
      <c r="AMC69" s="190"/>
      <c r="AMD69" s="148"/>
      <c r="AME69" s="186"/>
      <c r="AMF69" s="187"/>
      <c r="AVQ69" s="167"/>
      <c r="AVR69" s="64"/>
      <c r="AVS69" s="64"/>
      <c r="AVT69" s="65"/>
      <c r="AVU69" s="64"/>
      <c r="AVV69" s="190"/>
      <c r="AVW69" s="192"/>
      <c r="AVX69" s="190"/>
      <c r="AVY69" s="190"/>
      <c r="AVZ69" s="148"/>
      <c r="AWA69" s="186"/>
      <c r="AWB69" s="187"/>
      <c r="BFM69" s="167"/>
      <c r="BFN69" s="64"/>
      <c r="BFO69" s="64"/>
      <c r="BFP69" s="65"/>
      <c r="BFQ69" s="64"/>
      <c r="BFR69" s="190"/>
      <c r="BFS69" s="192"/>
      <c r="BFT69" s="190"/>
      <c r="BFU69" s="190"/>
      <c r="BFV69" s="148"/>
      <c r="BFW69" s="186"/>
      <c r="BFX69" s="187"/>
      <c r="BPI69" s="167"/>
      <c r="BPJ69" s="64"/>
      <c r="BPK69" s="64"/>
      <c r="BPL69" s="65"/>
      <c r="BPM69" s="64"/>
      <c r="BPN69" s="190"/>
      <c r="BPO69" s="192"/>
      <c r="BPP69" s="190"/>
      <c r="BPQ69" s="190"/>
      <c r="BPR69" s="148"/>
      <c r="BPS69" s="186"/>
      <c r="BPT69" s="187"/>
      <c r="BZE69" s="167"/>
      <c r="BZF69" s="64"/>
      <c r="BZG69" s="64"/>
      <c r="BZH69" s="65"/>
      <c r="BZI69" s="64"/>
      <c r="BZJ69" s="190"/>
      <c r="BZK69" s="192"/>
      <c r="BZL69" s="190"/>
      <c r="BZM69" s="190"/>
      <c r="BZN69" s="148"/>
      <c r="BZO69" s="186"/>
      <c r="BZP69" s="187"/>
      <c r="CJA69" s="167"/>
      <c r="CJB69" s="64"/>
      <c r="CJC69" s="64"/>
      <c r="CJD69" s="65"/>
      <c r="CJE69" s="64"/>
      <c r="CJF69" s="190"/>
      <c r="CJG69" s="192"/>
      <c r="CJH69" s="190"/>
      <c r="CJI69" s="190"/>
      <c r="CJJ69" s="148"/>
      <c r="CJK69" s="186"/>
      <c r="CJL69" s="187"/>
      <c r="CSW69" s="167"/>
      <c r="CSX69" s="64"/>
      <c r="CSY69" s="64"/>
      <c r="CSZ69" s="65"/>
      <c r="CTA69" s="64"/>
      <c r="CTB69" s="190"/>
      <c r="CTC69" s="192"/>
      <c r="CTD69" s="190"/>
      <c r="CTE69" s="190"/>
      <c r="CTF69" s="148"/>
      <c r="CTG69" s="186"/>
      <c r="CTH69" s="187"/>
      <c r="DCS69" s="167"/>
      <c r="DCT69" s="64"/>
      <c r="DCU69" s="64"/>
      <c r="DCV69" s="65"/>
      <c r="DCW69" s="64"/>
      <c r="DCX69" s="190"/>
      <c r="DCY69" s="192"/>
      <c r="DCZ69" s="190"/>
      <c r="DDA69" s="190"/>
      <c r="DDB69" s="148"/>
      <c r="DDC69" s="186"/>
      <c r="DDD69" s="187"/>
      <c r="DMO69" s="167"/>
      <c r="DMP69" s="64"/>
      <c r="DMQ69" s="64"/>
      <c r="DMR69" s="65"/>
      <c r="DMS69" s="64"/>
      <c r="DMT69" s="190"/>
      <c r="DMU69" s="192"/>
      <c r="DMV69" s="190"/>
      <c r="DMW69" s="190"/>
      <c r="DMX69" s="148"/>
      <c r="DMY69" s="186"/>
      <c r="DMZ69" s="187"/>
      <c r="DWK69" s="167"/>
      <c r="DWL69" s="64"/>
      <c r="DWM69" s="64"/>
      <c r="DWN69" s="65"/>
      <c r="DWO69" s="64"/>
      <c r="DWP69" s="190"/>
      <c r="DWQ69" s="192"/>
      <c r="DWR69" s="190"/>
      <c r="DWS69" s="190"/>
      <c r="DWT69" s="148"/>
      <c r="DWU69" s="186"/>
      <c r="DWV69" s="187"/>
      <c r="EGG69" s="167"/>
      <c r="EGH69" s="64"/>
      <c r="EGI69" s="64"/>
      <c r="EGJ69" s="65"/>
      <c r="EGK69" s="64"/>
      <c r="EGL69" s="190"/>
      <c r="EGM69" s="192"/>
      <c r="EGN69" s="190"/>
      <c r="EGO69" s="190"/>
      <c r="EGP69" s="148"/>
      <c r="EGQ69" s="186"/>
      <c r="EGR69" s="187"/>
      <c r="EQC69" s="167"/>
      <c r="EQD69" s="64"/>
      <c r="EQE69" s="64"/>
      <c r="EQF69" s="65"/>
      <c r="EQG69" s="64"/>
      <c r="EQH69" s="190"/>
      <c r="EQI69" s="192"/>
      <c r="EQJ69" s="190"/>
      <c r="EQK69" s="190"/>
      <c r="EQL69" s="148"/>
      <c r="EQM69" s="186"/>
      <c r="EQN69" s="187"/>
      <c r="EZY69" s="167"/>
      <c r="EZZ69" s="64"/>
      <c r="FAA69" s="64"/>
      <c r="FAB69" s="65"/>
      <c r="FAC69" s="64"/>
      <c r="FAD69" s="190"/>
      <c r="FAE69" s="192"/>
      <c r="FAF69" s="190"/>
      <c r="FAG69" s="190"/>
      <c r="FAH69" s="148"/>
      <c r="FAI69" s="186"/>
      <c r="FAJ69" s="187"/>
      <c r="FJU69" s="167"/>
      <c r="FJV69" s="64"/>
      <c r="FJW69" s="64"/>
      <c r="FJX69" s="65"/>
      <c r="FJY69" s="64"/>
      <c r="FJZ69" s="190"/>
      <c r="FKA69" s="192"/>
      <c r="FKB69" s="190"/>
      <c r="FKC69" s="190"/>
      <c r="FKD69" s="148"/>
      <c r="FKE69" s="186"/>
      <c r="FKF69" s="187"/>
      <c r="FTQ69" s="167"/>
      <c r="FTR69" s="64"/>
      <c r="FTS69" s="64"/>
      <c r="FTT69" s="65"/>
      <c r="FTU69" s="64"/>
      <c r="FTV69" s="190"/>
      <c r="FTW69" s="192"/>
      <c r="FTX69" s="190"/>
      <c r="FTY69" s="190"/>
      <c r="FTZ69" s="148"/>
      <c r="FUA69" s="186"/>
      <c r="FUB69" s="187"/>
      <c r="GDM69" s="167"/>
      <c r="GDN69" s="64"/>
      <c r="GDO69" s="64"/>
      <c r="GDP69" s="65"/>
      <c r="GDQ69" s="64"/>
      <c r="GDR69" s="190"/>
      <c r="GDS69" s="192"/>
      <c r="GDT69" s="190"/>
      <c r="GDU69" s="190"/>
      <c r="GDV69" s="148"/>
      <c r="GDW69" s="186"/>
      <c r="GDX69" s="187"/>
      <c r="GNI69" s="167"/>
      <c r="GNJ69" s="64"/>
      <c r="GNK69" s="64"/>
      <c r="GNL69" s="65"/>
      <c r="GNM69" s="64"/>
      <c r="GNN69" s="190"/>
      <c r="GNO69" s="192"/>
      <c r="GNP69" s="190"/>
      <c r="GNQ69" s="190"/>
      <c r="GNR69" s="148"/>
      <c r="GNS69" s="186"/>
      <c r="GNT69" s="187"/>
      <c r="GXE69" s="167"/>
      <c r="GXF69" s="64"/>
      <c r="GXG69" s="64"/>
      <c r="GXH69" s="65"/>
      <c r="GXI69" s="64"/>
      <c r="GXJ69" s="190"/>
      <c r="GXK69" s="192"/>
      <c r="GXL69" s="190"/>
      <c r="GXM69" s="190"/>
      <c r="GXN69" s="148"/>
      <c r="GXO69" s="186"/>
      <c r="GXP69" s="187"/>
      <c r="HHA69" s="167"/>
      <c r="HHB69" s="64"/>
      <c r="HHC69" s="64"/>
      <c r="HHD69" s="65"/>
      <c r="HHE69" s="64"/>
      <c r="HHF69" s="190"/>
      <c r="HHG69" s="192"/>
      <c r="HHH69" s="190"/>
      <c r="HHI69" s="190"/>
      <c r="HHJ69" s="148"/>
      <c r="HHK69" s="186"/>
      <c r="HHL69" s="187"/>
      <c r="HQW69" s="167"/>
      <c r="HQX69" s="64"/>
      <c r="HQY69" s="64"/>
      <c r="HQZ69" s="65"/>
      <c r="HRA69" s="64"/>
      <c r="HRB69" s="190"/>
      <c r="HRC69" s="192"/>
      <c r="HRD69" s="190"/>
      <c r="HRE69" s="190"/>
      <c r="HRF69" s="148"/>
      <c r="HRG69" s="186"/>
      <c r="HRH69" s="187"/>
      <c r="IAS69" s="167"/>
      <c r="IAT69" s="64"/>
      <c r="IAU69" s="64"/>
      <c r="IAV69" s="65"/>
      <c r="IAW69" s="64"/>
      <c r="IAX69" s="190"/>
      <c r="IAY69" s="192"/>
      <c r="IAZ69" s="190"/>
      <c r="IBA69" s="190"/>
      <c r="IBB69" s="148"/>
      <c r="IBC69" s="186"/>
      <c r="IBD69" s="187"/>
      <c r="IKO69" s="167"/>
      <c r="IKP69" s="64"/>
      <c r="IKQ69" s="64"/>
      <c r="IKR69" s="65"/>
      <c r="IKS69" s="64"/>
      <c r="IKT69" s="190"/>
      <c r="IKU69" s="192"/>
      <c r="IKV69" s="190"/>
      <c r="IKW69" s="190"/>
      <c r="IKX69" s="148"/>
      <c r="IKY69" s="186"/>
      <c r="IKZ69" s="187"/>
      <c r="IUK69" s="167"/>
      <c r="IUL69" s="64"/>
      <c r="IUM69" s="64"/>
      <c r="IUN69" s="65"/>
      <c r="IUO69" s="64"/>
      <c r="IUP69" s="190"/>
      <c r="IUQ69" s="192"/>
      <c r="IUR69" s="190"/>
      <c r="IUS69" s="190"/>
      <c r="IUT69" s="148"/>
      <c r="IUU69" s="186"/>
      <c r="IUV69" s="187"/>
      <c r="JEG69" s="167"/>
      <c r="JEH69" s="64"/>
      <c r="JEI69" s="64"/>
      <c r="JEJ69" s="65"/>
      <c r="JEK69" s="64"/>
      <c r="JEL69" s="190"/>
      <c r="JEM69" s="192"/>
      <c r="JEN69" s="190"/>
      <c r="JEO69" s="190"/>
      <c r="JEP69" s="148"/>
      <c r="JEQ69" s="186"/>
      <c r="JER69" s="187"/>
      <c r="JOC69" s="167"/>
      <c r="JOD69" s="64"/>
      <c r="JOE69" s="64"/>
      <c r="JOF69" s="65"/>
      <c r="JOG69" s="64"/>
      <c r="JOH69" s="190"/>
      <c r="JOI69" s="192"/>
      <c r="JOJ69" s="190"/>
      <c r="JOK69" s="190"/>
      <c r="JOL69" s="148"/>
      <c r="JOM69" s="186"/>
      <c r="JON69" s="187"/>
      <c r="JXY69" s="167"/>
      <c r="JXZ69" s="64"/>
      <c r="JYA69" s="64"/>
      <c r="JYB69" s="65"/>
      <c r="JYC69" s="64"/>
      <c r="JYD69" s="190"/>
      <c r="JYE69" s="192"/>
      <c r="JYF69" s="190"/>
      <c r="JYG69" s="190"/>
      <c r="JYH69" s="148"/>
      <c r="JYI69" s="186"/>
      <c r="JYJ69" s="187"/>
      <c r="KHU69" s="167"/>
      <c r="KHV69" s="64"/>
      <c r="KHW69" s="64"/>
      <c r="KHX69" s="65"/>
      <c r="KHY69" s="64"/>
      <c r="KHZ69" s="190"/>
      <c r="KIA69" s="192"/>
      <c r="KIB69" s="190"/>
      <c r="KIC69" s="190"/>
      <c r="KID69" s="148"/>
      <c r="KIE69" s="186"/>
      <c r="KIF69" s="187"/>
      <c r="KRQ69" s="167"/>
      <c r="KRR69" s="64"/>
      <c r="KRS69" s="64"/>
      <c r="KRT69" s="65"/>
      <c r="KRU69" s="64"/>
      <c r="KRV69" s="190"/>
      <c r="KRW69" s="192"/>
      <c r="KRX69" s="190"/>
      <c r="KRY69" s="190"/>
      <c r="KRZ69" s="148"/>
      <c r="KSA69" s="186"/>
      <c r="KSB69" s="187"/>
      <c r="LBM69" s="167"/>
      <c r="LBN69" s="64"/>
      <c r="LBO69" s="64"/>
      <c r="LBP69" s="65"/>
      <c r="LBQ69" s="64"/>
      <c r="LBR69" s="190"/>
      <c r="LBS69" s="192"/>
      <c r="LBT69" s="190"/>
      <c r="LBU69" s="190"/>
      <c r="LBV69" s="148"/>
      <c r="LBW69" s="186"/>
      <c r="LBX69" s="187"/>
      <c r="LLI69" s="167"/>
      <c r="LLJ69" s="64"/>
      <c r="LLK69" s="64"/>
      <c r="LLL69" s="65"/>
      <c r="LLM69" s="64"/>
      <c r="LLN69" s="190"/>
      <c r="LLO69" s="192"/>
      <c r="LLP69" s="190"/>
      <c r="LLQ69" s="190"/>
      <c r="LLR69" s="148"/>
      <c r="LLS69" s="186"/>
      <c r="LLT69" s="187"/>
      <c r="LVE69" s="167"/>
      <c r="LVF69" s="64"/>
      <c r="LVG69" s="64"/>
      <c r="LVH69" s="65"/>
      <c r="LVI69" s="64"/>
      <c r="LVJ69" s="190"/>
      <c r="LVK69" s="192"/>
      <c r="LVL69" s="190"/>
      <c r="LVM69" s="190"/>
      <c r="LVN69" s="148"/>
      <c r="LVO69" s="186"/>
      <c r="LVP69" s="187"/>
      <c r="MFA69" s="167"/>
      <c r="MFB69" s="64"/>
      <c r="MFC69" s="64"/>
      <c r="MFD69" s="65"/>
      <c r="MFE69" s="64"/>
      <c r="MFF69" s="190"/>
      <c r="MFG69" s="192"/>
      <c r="MFH69" s="190"/>
      <c r="MFI69" s="190"/>
      <c r="MFJ69" s="148"/>
      <c r="MFK69" s="186"/>
      <c r="MFL69" s="187"/>
      <c r="MOW69" s="167"/>
      <c r="MOX69" s="64"/>
      <c r="MOY69" s="64"/>
      <c r="MOZ69" s="65"/>
      <c r="MPA69" s="64"/>
      <c r="MPB69" s="190"/>
      <c r="MPC69" s="192"/>
      <c r="MPD69" s="190"/>
      <c r="MPE69" s="190"/>
      <c r="MPF69" s="148"/>
      <c r="MPG69" s="186"/>
      <c r="MPH69" s="187"/>
      <c r="MYS69" s="167"/>
      <c r="MYT69" s="64"/>
      <c r="MYU69" s="64"/>
      <c r="MYV69" s="65"/>
      <c r="MYW69" s="64"/>
      <c r="MYX69" s="190"/>
      <c r="MYY69" s="192"/>
      <c r="MYZ69" s="190"/>
      <c r="MZA69" s="190"/>
      <c r="MZB69" s="148"/>
      <c r="MZC69" s="186"/>
      <c r="MZD69" s="187"/>
      <c r="NIO69" s="167"/>
      <c r="NIP69" s="64"/>
      <c r="NIQ69" s="64"/>
      <c r="NIR69" s="65"/>
      <c r="NIS69" s="64"/>
      <c r="NIT69" s="190"/>
      <c r="NIU69" s="192"/>
      <c r="NIV69" s="190"/>
      <c r="NIW69" s="190"/>
      <c r="NIX69" s="148"/>
      <c r="NIY69" s="186"/>
      <c r="NIZ69" s="187"/>
      <c r="NSK69" s="167"/>
      <c r="NSL69" s="64"/>
      <c r="NSM69" s="64"/>
      <c r="NSN69" s="65"/>
      <c r="NSO69" s="64"/>
      <c r="NSP69" s="190"/>
      <c r="NSQ69" s="192"/>
      <c r="NSR69" s="190"/>
      <c r="NSS69" s="190"/>
      <c r="NST69" s="148"/>
      <c r="NSU69" s="186"/>
      <c r="NSV69" s="187"/>
      <c r="OCG69" s="167"/>
      <c r="OCH69" s="64"/>
      <c r="OCI69" s="64"/>
      <c r="OCJ69" s="65"/>
      <c r="OCK69" s="64"/>
      <c r="OCL69" s="190"/>
      <c r="OCM69" s="192"/>
      <c r="OCN69" s="190"/>
      <c r="OCO69" s="190"/>
      <c r="OCP69" s="148"/>
      <c r="OCQ69" s="186"/>
      <c r="OCR69" s="187"/>
      <c r="OMC69" s="167"/>
      <c r="OMD69" s="64"/>
      <c r="OME69" s="64"/>
      <c r="OMF69" s="65"/>
      <c r="OMG69" s="64"/>
      <c r="OMH69" s="190"/>
      <c r="OMI69" s="192"/>
      <c r="OMJ69" s="190"/>
      <c r="OMK69" s="190"/>
      <c r="OML69" s="148"/>
      <c r="OMM69" s="186"/>
      <c r="OMN69" s="187"/>
      <c r="OVY69" s="167"/>
      <c r="OVZ69" s="64"/>
      <c r="OWA69" s="64"/>
      <c r="OWB69" s="65"/>
      <c r="OWC69" s="64"/>
      <c r="OWD69" s="190"/>
      <c r="OWE69" s="192"/>
      <c r="OWF69" s="190"/>
      <c r="OWG69" s="190"/>
      <c r="OWH69" s="148"/>
      <c r="OWI69" s="186"/>
      <c r="OWJ69" s="187"/>
      <c r="PFU69" s="167"/>
      <c r="PFV69" s="64"/>
      <c r="PFW69" s="64"/>
      <c r="PFX69" s="65"/>
      <c r="PFY69" s="64"/>
      <c r="PFZ69" s="190"/>
      <c r="PGA69" s="192"/>
      <c r="PGB69" s="190"/>
      <c r="PGC69" s="190"/>
      <c r="PGD69" s="148"/>
      <c r="PGE69" s="186"/>
      <c r="PGF69" s="187"/>
      <c r="PPQ69" s="167"/>
      <c r="PPR69" s="64"/>
      <c r="PPS69" s="64"/>
      <c r="PPT69" s="65"/>
      <c r="PPU69" s="64"/>
      <c r="PPV69" s="190"/>
      <c r="PPW69" s="192"/>
      <c r="PPX69" s="190"/>
      <c r="PPY69" s="190"/>
      <c r="PPZ69" s="148"/>
      <c r="PQA69" s="186"/>
      <c r="PQB69" s="187"/>
      <c r="PZM69" s="167"/>
      <c r="PZN69" s="64"/>
      <c r="PZO69" s="64"/>
      <c r="PZP69" s="65"/>
      <c r="PZQ69" s="64"/>
      <c r="PZR69" s="190"/>
      <c r="PZS69" s="192"/>
      <c r="PZT69" s="190"/>
      <c r="PZU69" s="190"/>
      <c r="PZV69" s="148"/>
      <c r="PZW69" s="186"/>
      <c r="PZX69" s="187"/>
      <c r="QJI69" s="167"/>
      <c r="QJJ69" s="64"/>
      <c r="QJK69" s="64"/>
      <c r="QJL69" s="65"/>
      <c r="QJM69" s="64"/>
      <c r="QJN69" s="190"/>
      <c r="QJO69" s="192"/>
      <c r="QJP69" s="190"/>
      <c r="QJQ69" s="190"/>
      <c r="QJR69" s="148"/>
      <c r="QJS69" s="186"/>
      <c r="QJT69" s="187"/>
      <c r="QTE69" s="167"/>
      <c r="QTF69" s="64"/>
      <c r="QTG69" s="64"/>
      <c r="QTH69" s="65"/>
      <c r="QTI69" s="64"/>
      <c r="QTJ69" s="190"/>
      <c r="QTK69" s="192"/>
      <c r="QTL69" s="190"/>
      <c r="QTM69" s="190"/>
      <c r="QTN69" s="148"/>
      <c r="QTO69" s="186"/>
      <c r="QTP69" s="187"/>
      <c r="RDA69" s="167"/>
      <c r="RDB69" s="64"/>
      <c r="RDC69" s="64"/>
      <c r="RDD69" s="65"/>
      <c r="RDE69" s="64"/>
      <c r="RDF69" s="190"/>
      <c r="RDG69" s="192"/>
      <c r="RDH69" s="190"/>
      <c r="RDI69" s="190"/>
      <c r="RDJ69" s="148"/>
      <c r="RDK69" s="186"/>
      <c r="RDL69" s="187"/>
      <c r="RMW69" s="167"/>
      <c r="RMX69" s="64"/>
      <c r="RMY69" s="64"/>
      <c r="RMZ69" s="65"/>
      <c r="RNA69" s="64"/>
      <c r="RNB69" s="190"/>
      <c r="RNC69" s="192"/>
      <c r="RND69" s="190"/>
      <c r="RNE69" s="190"/>
      <c r="RNF69" s="148"/>
      <c r="RNG69" s="186"/>
      <c r="RNH69" s="187"/>
      <c r="RWS69" s="167"/>
      <c r="RWT69" s="64"/>
      <c r="RWU69" s="64"/>
      <c r="RWV69" s="65"/>
      <c r="RWW69" s="64"/>
      <c r="RWX69" s="190"/>
      <c r="RWY69" s="192"/>
      <c r="RWZ69" s="190"/>
      <c r="RXA69" s="190"/>
      <c r="RXB69" s="148"/>
      <c r="RXC69" s="186"/>
      <c r="RXD69" s="187"/>
      <c r="SGO69" s="167"/>
      <c r="SGP69" s="64"/>
      <c r="SGQ69" s="64"/>
      <c r="SGR69" s="65"/>
      <c r="SGS69" s="64"/>
      <c r="SGT69" s="190"/>
      <c r="SGU69" s="192"/>
      <c r="SGV69" s="190"/>
      <c r="SGW69" s="190"/>
      <c r="SGX69" s="148"/>
      <c r="SGY69" s="186"/>
      <c r="SGZ69" s="187"/>
      <c r="SQK69" s="167"/>
      <c r="SQL69" s="64"/>
      <c r="SQM69" s="64"/>
      <c r="SQN69" s="65"/>
      <c r="SQO69" s="64"/>
      <c r="SQP69" s="190"/>
      <c r="SQQ69" s="192"/>
      <c r="SQR69" s="190"/>
      <c r="SQS69" s="190"/>
      <c r="SQT69" s="148"/>
      <c r="SQU69" s="186"/>
      <c r="SQV69" s="187"/>
      <c r="TAG69" s="167"/>
      <c r="TAH69" s="64"/>
      <c r="TAI69" s="64"/>
      <c r="TAJ69" s="65"/>
      <c r="TAK69" s="64"/>
      <c r="TAL69" s="190"/>
      <c r="TAM69" s="192"/>
      <c r="TAN69" s="190"/>
      <c r="TAO69" s="190"/>
      <c r="TAP69" s="148"/>
      <c r="TAQ69" s="186"/>
      <c r="TAR69" s="187"/>
      <c r="TKC69" s="167"/>
      <c r="TKD69" s="64"/>
      <c r="TKE69" s="64"/>
      <c r="TKF69" s="65"/>
      <c r="TKG69" s="64"/>
      <c r="TKH69" s="190"/>
      <c r="TKI69" s="192"/>
      <c r="TKJ69" s="190"/>
      <c r="TKK69" s="190"/>
      <c r="TKL69" s="148"/>
      <c r="TKM69" s="186"/>
      <c r="TKN69" s="187"/>
      <c r="TTY69" s="167"/>
      <c r="TTZ69" s="64"/>
      <c r="TUA69" s="64"/>
      <c r="TUB69" s="65"/>
      <c r="TUC69" s="64"/>
      <c r="TUD69" s="190"/>
      <c r="TUE69" s="192"/>
      <c r="TUF69" s="190"/>
      <c r="TUG69" s="190"/>
      <c r="TUH69" s="148"/>
      <c r="TUI69" s="186"/>
      <c r="TUJ69" s="187"/>
      <c r="UDU69" s="167"/>
      <c r="UDV69" s="64"/>
      <c r="UDW69" s="64"/>
      <c r="UDX69" s="65"/>
      <c r="UDY69" s="64"/>
      <c r="UDZ69" s="190"/>
      <c r="UEA69" s="192"/>
      <c r="UEB69" s="190"/>
      <c r="UEC69" s="190"/>
      <c r="UED69" s="148"/>
      <c r="UEE69" s="186"/>
      <c r="UEF69" s="187"/>
      <c r="UNQ69" s="167"/>
      <c r="UNR69" s="64"/>
      <c r="UNS69" s="64"/>
      <c r="UNT69" s="65"/>
      <c r="UNU69" s="64"/>
      <c r="UNV69" s="190"/>
      <c r="UNW69" s="192"/>
      <c r="UNX69" s="190"/>
      <c r="UNY69" s="190"/>
      <c r="UNZ69" s="148"/>
      <c r="UOA69" s="186"/>
      <c r="UOB69" s="187"/>
      <c r="UXM69" s="167"/>
      <c r="UXN69" s="64"/>
      <c r="UXO69" s="64"/>
      <c r="UXP69" s="65"/>
      <c r="UXQ69" s="64"/>
      <c r="UXR69" s="190"/>
      <c r="UXS69" s="192"/>
      <c r="UXT69" s="190"/>
      <c r="UXU69" s="190"/>
      <c r="UXV69" s="148"/>
      <c r="UXW69" s="186"/>
      <c r="UXX69" s="187"/>
      <c r="VHI69" s="167"/>
      <c r="VHJ69" s="64"/>
      <c r="VHK69" s="64"/>
      <c r="VHL69" s="65"/>
      <c r="VHM69" s="64"/>
      <c r="VHN69" s="190"/>
      <c r="VHO69" s="192"/>
      <c r="VHP69" s="190"/>
      <c r="VHQ69" s="190"/>
      <c r="VHR69" s="148"/>
      <c r="VHS69" s="186"/>
      <c r="VHT69" s="187"/>
      <c r="VRE69" s="167"/>
      <c r="VRF69" s="64"/>
      <c r="VRG69" s="64"/>
      <c r="VRH69" s="65"/>
      <c r="VRI69" s="64"/>
      <c r="VRJ69" s="190"/>
      <c r="VRK69" s="192"/>
      <c r="VRL69" s="190"/>
      <c r="VRM69" s="190"/>
      <c r="VRN69" s="148"/>
      <c r="VRO69" s="186"/>
      <c r="VRP69" s="187"/>
      <c r="WBA69" s="167"/>
      <c r="WBB69" s="64"/>
      <c r="WBC69" s="64"/>
      <c r="WBD69" s="65"/>
      <c r="WBE69" s="64"/>
      <c r="WBF69" s="190"/>
      <c r="WBG69" s="192"/>
      <c r="WBH69" s="190"/>
      <c r="WBI69" s="190"/>
      <c r="WBJ69" s="148"/>
      <c r="WBK69" s="186"/>
      <c r="WBL69" s="187"/>
      <c r="WKW69" s="167"/>
      <c r="WKX69" s="64"/>
      <c r="WKY69" s="64"/>
      <c r="WKZ69" s="65"/>
      <c r="WLA69" s="64"/>
      <c r="WLB69" s="190"/>
      <c r="WLC69" s="192"/>
      <c r="WLD69" s="190"/>
      <c r="WLE69" s="190"/>
      <c r="WLF69" s="148"/>
      <c r="WLG69" s="186"/>
      <c r="WLH69" s="187"/>
      <c r="WUS69" s="167"/>
      <c r="WUT69" s="64"/>
      <c r="WUU69" s="64"/>
      <c r="WUV69" s="65"/>
      <c r="WUW69" s="64"/>
      <c r="WUX69" s="190"/>
      <c r="WUY69" s="192"/>
      <c r="WUZ69" s="190"/>
      <c r="WVA69" s="190"/>
      <c r="WVB69" s="148"/>
      <c r="WVC69" s="186"/>
      <c r="WVD69" s="187"/>
    </row>
    <row r="70" s="72" customFormat="true" ht="26.25" hidden="false" customHeight="true" outlineLevel="0" collapsed="false">
      <c r="A70" s="226" t="s">
        <v>24920</v>
      </c>
      <c r="B70" s="227"/>
      <c r="C70" s="227"/>
      <c r="D70" s="228" t="s">
        <v>24919</v>
      </c>
      <c r="E70" s="229"/>
      <c r="F70" s="230"/>
      <c r="G70" s="229"/>
      <c r="H70" s="230"/>
      <c r="I70" s="229"/>
      <c r="J70" s="148"/>
    </row>
    <row r="71" customFormat="false" ht="30" hidden="false" customHeight="true" outlineLevel="0" collapsed="false">
      <c r="A71" s="196" t="s">
        <v>24921</v>
      </c>
      <c r="B71" s="197" t="s">
        <v>17978</v>
      </c>
      <c r="C71" s="197" t="s">
        <v>24865</v>
      </c>
      <c r="D71" s="188" t="s">
        <v>17979</v>
      </c>
      <c r="E71" s="189" t="s">
        <v>17460</v>
      </c>
      <c r="F71" s="198" t="n">
        <v>116.91</v>
      </c>
      <c r="G71" s="191" t="n">
        <v>55.77</v>
      </c>
      <c r="H71" s="198" t="n">
        <v>69.31</v>
      </c>
      <c r="I71" s="198" t="n">
        <v>8103.03</v>
      </c>
      <c r="IG71" s="167"/>
      <c r="IH71" s="64"/>
      <c r="II71" s="64"/>
      <c r="IJ71" s="65"/>
      <c r="IK71" s="64"/>
      <c r="IL71" s="190"/>
      <c r="IM71" s="192"/>
      <c r="IN71" s="190"/>
      <c r="IO71" s="190"/>
      <c r="IP71" s="148"/>
      <c r="IQ71" s="186"/>
      <c r="IR71" s="187"/>
      <c r="SC71" s="167"/>
      <c r="SD71" s="64"/>
      <c r="SE71" s="64"/>
      <c r="SF71" s="65"/>
      <c r="SG71" s="64"/>
      <c r="SH71" s="190"/>
      <c r="SI71" s="192"/>
      <c r="SJ71" s="190"/>
      <c r="SK71" s="190"/>
      <c r="SL71" s="148"/>
      <c r="SM71" s="186"/>
      <c r="SN71" s="187"/>
      <c r="ABY71" s="167"/>
      <c r="ABZ71" s="64"/>
      <c r="ACA71" s="64"/>
      <c r="ACB71" s="65"/>
      <c r="ACC71" s="64"/>
      <c r="ACD71" s="190"/>
      <c r="ACE71" s="192"/>
      <c r="ACF71" s="190"/>
      <c r="ACG71" s="190"/>
      <c r="ACH71" s="148"/>
      <c r="ACI71" s="186"/>
      <c r="ACJ71" s="187"/>
      <c r="ALU71" s="167"/>
      <c r="ALV71" s="64"/>
      <c r="ALW71" s="64"/>
      <c r="ALX71" s="65"/>
      <c r="ALY71" s="64"/>
      <c r="ALZ71" s="190"/>
      <c r="AMA71" s="192"/>
      <c r="AMB71" s="190"/>
      <c r="AMC71" s="190"/>
      <c r="AMD71" s="148"/>
      <c r="AME71" s="186"/>
      <c r="AMF71" s="187"/>
      <c r="AVQ71" s="167"/>
      <c r="AVR71" s="64"/>
      <c r="AVS71" s="64"/>
      <c r="AVT71" s="65"/>
      <c r="AVU71" s="64"/>
      <c r="AVV71" s="190"/>
      <c r="AVW71" s="192"/>
      <c r="AVX71" s="190"/>
      <c r="AVY71" s="190"/>
      <c r="AVZ71" s="148"/>
      <c r="AWA71" s="186"/>
      <c r="AWB71" s="187"/>
      <c r="BFM71" s="167"/>
      <c r="BFN71" s="64"/>
      <c r="BFO71" s="64"/>
      <c r="BFP71" s="65"/>
      <c r="BFQ71" s="64"/>
      <c r="BFR71" s="190"/>
      <c r="BFS71" s="192"/>
      <c r="BFT71" s="190"/>
      <c r="BFU71" s="190"/>
      <c r="BFV71" s="148"/>
      <c r="BFW71" s="186"/>
      <c r="BFX71" s="187"/>
      <c r="BPI71" s="167"/>
      <c r="BPJ71" s="64"/>
      <c r="BPK71" s="64"/>
      <c r="BPL71" s="65"/>
      <c r="BPM71" s="64"/>
      <c r="BPN71" s="190"/>
      <c r="BPO71" s="192"/>
      <c r="BPP71" s="190"/>
      <c r="BPQ71" s="190"/>
      <c r="BPR71" s="148"/>
      <c r="BPS71" s="186"/>
      <c r="BPT71" s="187"/>
      <c r="BZE71" s="167"/>
      <c r="BZF71" s="64"/>
      <c r="BZG71" s="64"/>
      <c r="BZH71" s="65"/>
      <c r="BZI71" s="64"/>
      <c r="BZJ71" s="190"/>
      <c r="BZK71" s="192"/>
      <c r="BZL71" s="190"/>
      <c r="BZM71" s="190"/>
      <c r="BZN71" s="148"/>
      <c r="BZO71" s="186"/>
      <c r="BZP71" s="187"/>
      <c r="CJA71" s="167"/>
      <c r="CJB71" s="64"/>
      <c r="CJC71" s="64"/>
      <c r="CJD71" s="65"/>
      <c r="CJE71" s="64"/>
      <c r="CJF71" s="190"/>
      <c r="CJG71" s="192"/>
      <c r="CJH71" s="190"/>
      <c r="CJI71" s="190"/>
      <c r="CJJ71" s="148"/>
      <c r="CJK71" s="186"/>
      <c r="CJL71" s="187"/>
      <c r="CSW71" s="167"/>
      <c r="CSX71" s="64"/>
      <c r="CSY71" s="64"/>
      <c r="CSZ71" s="65"/>
      <c r="CTA71" s="64"/>
      <c r="CTB71" s="190"/>
      <c r="CTC71" s="192"/>
      <c r="CTD71" s="190"/>
      <c r="CTE71" s="190"/>
      <c r="CTF71" s="148"/>
      <c r="CTG71" s="186"/>
      <c r="CTH71" s="187"/>
      <c r="DCS71" s="167"/>
      <c r="DCT71" s="64"/>
      <c r="DCU71" s="64"/>
      <c r="DCV71" s="65"/>
      <c r="DCW71" s="64"/>
      <c r="DCX71" s="190"/>
      <c r="DCY71" s="192"/>
      <c r="DCZ71" s="190"/>
      <c r="DDA71" s="190"/>
      <c r="DDB71" s="148"/>
      <c r="DDC71" s="186"/>
      <c r="DDD71" s="187"/>
      <c r="DMO71" s="167"/>
      <c r="DMP71" s="64"/>
      <c r="DMQ71" s="64"/>
      <c r="DMR71" s="65"/>
      <c r="DMS71" s="64"/>
      <c r="DMT71" s="190"/>
      <c r="DMU71" s="192"/>
      <c r="DMV71" s="190"/>
      <c r="DMW71" s="190"/>
      <c r="DMX71" s="148"/>
      <c r="DMY71" s="186"/>
      <c r="DMZ71" s="187"/>
      <c r="DWK71" s="167"/>
      <c r="DWL71" s="64"/>
      <c r="DWM71" s="64"/>
      <c r="DWN71" s="65"/>
      <c r="DWO71" s="64"/>
      <c r="DWP71" s="190"/>
      <c r="DWQ71" s="192"/>
      <c r="DWR71" s="190"/>
      <c r="DWS71" s="190"/>
      <c r="DWT71" s="148"/>
      <c r="DWU71" s="186"/>
      <c r="DWV71" s="187"/>
      <c r="EGG71" s="167"/>
      <c r="EGH71" s="64"/>
      <c r="EGI71" s="64"/>
      <c r="EGJ71" s="65"/>
      <c r="EGK71" s="64"/>
      <c r="EGL71" s="190"/>
      <c r="EGM71" s="192"/>
      <c r="EGN71" s="190"/>
      <c r="EGO71" s="190"/>
      <c r="EGP71" s="148"/>
      <c r="EGQ71" s="186"/>
      <c r="EGR71" s="187"/>
      <c r="EQC71" s="167"/>
      <c r="EQD71" s="64"/>
      <c r="EQE71" s="64"/>
      <c r="EQF71" s="65"/>
      <c r="EQG71" s="64"/>
      <c r="EQH71" s="190"/>
      <c r="EQI71" s="192"/>
      <c r="EQJ71" s="190"/>
      <c r="EQK71" s="190"/>
      <c r="EQL71" s="148"/>
      <c r="EQM71" s="186"/>
      <c r="EQN71" s="187"/>
      <c r="EZY71" s="167"/>
      <c r="EZZ71" s="64"/>
      <c r="FAA71" s="64"/>
      <c r="FAB71" s="65"/>
      <c r="FAC71" s="64"/>
      <c r="FAD71" s="190"/>
      <c r="FAE71" s="192"/>
      <c r="FAF71" s="190"/>
      <c r="FAG71" s="190"/>
      <c r="FAH71" s="148"/>
      <c r="FAI71" s="186"/>
      <c r="FAJ71" s="187"/>
      <c r="FJU71" s="167"/>
      <c r="FJV71" s="64"/>
      <c r="FJW71" s="64"/>
      <c r="FJX71" s="65"/>
      <c r="FJY71" s="64"/>
      <c r="FJZ71" s="190"/>
      <c r="FKA71" s="192"/>
      <c r="FKB71" s="190"/>
      <c r="FKC71" s="190"/>
      <c r="FKD71" s="148"/>
      <c r="FKE71" s="186"/>
      <c r="FKF71" s="187"/>
      <c r="FTQ71" s="167"/>
      <c r="FTR71" s="64"/>
      <c r="FTS71" s="64"/>
      <c r="FTT71" s="65"/>
      <c r="FTU71" s="64"/>
      <c r="FTV71" s="190"/>
      <c r="FTW71" s="192"/>
      <c r="FTX71" s="190"/>
      <c r="FTY71" s="190"/>
      <c r="FTZ71" s="148"/>
      <c r="FUA71" s="186"/>
      <c r="FUB71" s="187"/>
      <c r="GDM71" s="167"/>
      <c r="GDN71" s="64"/>
      <c r="GDO71" s="64"/>
      <c r="GDP71" s="65"/>
      <c r="GDQ71" s="64"/>
      <c r="GDR71" s="190"/>
      <c r="GDS71" s="192"/>
      <c r="GDT71" s="190"/>
      <c r="GDU71" s="190"/>
      <c r="GDV71" s="148"/>
      <c r="GDW71" s="186"/>
      <c r="GDX71" s="187"/>
      <c r="GNI71" s="167"/>
      <c r="GNJ71" s="64"/>
      <c r="GNK71" s="64"/>
      <c r="GNL71" s="65"/>
      <c r="GNM71" s="64"/>
      <c r="GNN71" s="190"/>
      <c r="GNO71" s="192"/>
      <c r="GNP71" s="190"/>
      <c r="GNQ71" s="190"/>
      <c r="GNR71" s="148"/>
      <c r="GNS71" s="186"/>
      <c r="GNT71" s="187"/>
      <c r="GXE71" s="167"/>
      <c r="GXF71" s="64"/>
      <c r="GXG71" s="64"/>
      <c r="GXH71" s="65"/>
      <c r="GXI71" s="64"/>
      <c r="GXJ71" s="190"/>
      <c r="GXK71" s="192"/>
      <c r="GXL71" s="190"/>
      <c r="GXM71" s="190"/>
      <c r="GXN71" s="148"/>
      <c r="GXO71" s="186"/>
      <c r="GXP71" s="187"/>
      <c r="HHA71" s="167"/>
      <c r="HHB71" s="64"/>
      <c r="HHC71" s="64"/>
      <c r="HHD71" s="65"/>
      <c r="HHE71" s="64"/>
      <c r="HHF71" s="190"/>
      <c r="HHG71" s="192"/>
      <c r="HHH71" s="190"/>
      <c r="HHI71" s="190"/>
      <c r="HHJ71" s="148"/>
      <c r="HHK71" s="186"/>
      <c r="HHL71" s="187"/>
      <c r="HQW71" s="167"/>
      <c r="HQX71" s="64"/>
      <c r="HQY71" s="64"/>
      <c r="HQZ71" s="65"/>
      <c r="HRA71" s="64"/>
      <c r="HRB71" s="190"/>
      <c r="HRC71" s="192"/>
      <c r="HRD71" s="190"/>
      <c r="HRE71" s="190"/>
      <c r="HRF71" s="148"/>
      <c r="HRG71" s="186"/>
      <c r="HRH71" s="187"/>
      <c r="IAS71" s="167"/>
      <c r="IAT71" s="64"/>
      <c r="IAU71" s="64"/>
      <c r="IAV71" s="65"/>
      <c r="IAW71" s="64"/>
      <c r="IAX71" s="190"/>
      <c r="IAY71" s="192"/>
      <c r="IAZ71" s="190"/>
      <c r="IBA71" s="190"/>
      <c r="IBB71" s="148"/>
      <c r="IBC71" s="186"/>
      <c r="IBD71" s="187"/>
      <c r="IKO71" s="167"/>
      <c r="IKP71" s="64"/>
      <c r="IKQ71" s="64"/>
      <c r="IKR71" s="65"/>
      <c r="IKS71" s="64"/>
      <c r="IKT71" s="190"/>
      <c r="IKU71" s="192"/>
      <c r="IKV71" s="190"/>
      <c r="IKW71" s="190"/>
      <c r="IKX71" s="148"/>
      <c r="IKY71" s="186"/>
      <c r="IKZ71" s="187"/>
      <c r="IUK71" s="167"/>
      <c r="IUL71" s="64"/>
      <c r="IUM71" s="64"/>
      <c r="IUN71" s="65"/>
      <c r="IUO71" s="64"/>
      <c r="IUP71" s="190"/>
      <c r="IUQ71" s="192"/>
      <c r="IUR71" s="190"/>
      <c r="IUS71" s="190"/>
      <c r="IUT71" s="148"/>
      <c r="IUU71" s="186"/>
      <c r="IUV71" s="187"/>
      <c r="JEG71" s="167"/>
      <c r="JEH71" s="64"/>
      <c r="JEI71" s="64"/>
      <c r="JEJ71" s="65"/>
      <c r="JEK71" s="64"/>
      <c r="JEL71" s="190"/>
      <c r="JEM71" s="192"/>
      <c r="JEN71" s="190"/>
      <c r="JEO71" s="190"/>
      <c r="JEP71" s="148"/>
      <c r="JEQ71" s="186"/>
      <c r="JER71" s="187"/>
      <c r="JOC71" s="167"/>
      <c r="JOD71" s="64"/>
      <c r="JOE71" s="64"/>
      <c r="JOF71" s="65"/>
      <c r="JOG71" s="64"/>
      <c r="JOH71" s="190"/>
      <c r="JOI71" s="192"/>
      <c r="JOJ71" s="190"/>
      <c r="JOK71" s="190"/>
      <c r="JOL71" s="148"/>
      <c r="JOM71" s="186"/>
      <c r="JON71" s="187"/>
      <c r="JXY71" s="167"/>
      <c r="JXZ71" s="64"/>
      <c r="JYA71" s="64"/>
      <c r="JYB71" s="65"/>
      <c r="JYC71" s="64"/>
      <c r="JYD71" s="190"/>
      <c r="JYE71" s="192"/>
      <c r="JYF71" s="190"/>
      <c r="JYG71" s="190"/>
      <c r="JYH71" s="148"/>
      <c r="JYI71" s="186"/>
      <c r="JYJ71" s="187"/>
      <c r="KHU71" s="167"/>
      <c r="KHV71" s="64"/>
      <c r="KHW71" s="64"/>
      <c r="KHX71" s="65"/>
      <c r="KHY71" s="64"/>
      <c r="KHZ71" s="190"/>
      <c r="KIA71" s="192"/>
      <c r="KIB71" s="190"/>
      <c r="KIC71" s="190"/>
      <c r="KID71" s="148"/>
      <c r="KIE71" s="186"/>
      <c r="KIF71" s="187"/>
      <c r="KRQ71" s="167"/>
      <c r="KRR71" s="64"/>
      <c r="KRS71" s="64"/>
      <c r="KRT71" s="65"/>
      <c r="KRU71" s="64"/>
      <c r="KRV71" s="190"/>
      <c r="KRW71" s="192"/>
      <c r="KRX71" s="190"/>
      <c r="KRY71" s="190"/>
      <c r="KRZ71" s="148"/>
      <c r="KSA71" s="186"/>
      <c r="KSB71" s="187"/>
      <c r="LBM71" s="167"/>
      <c r="LBN71" s="64"/>
      <c r="LBO71" s="64"/>
      <c r="LBP71" s="65"/>
      <c r="LBQ71" s="64"/>
      <c r="LBR71" s="190"/>
      <c r="LBS71" s="192"/>
      <c r="LBT71" s="190"/>
      <c r="LBU71" s="190"/>
      <c r="LBV71" s="148"/>
      <c r="LBW71" s="186"/>
      <c r="LBX71" s="187"/>
      <c r="LLI71" s="167"/>
      <c r="LLJ71" s="64"/>
      <c r="LLK71" s="64"/>
      <c r="LLL71" s="65"/>
      <c r="LLM71" s="64"/>
      <c r="LLN71" s="190"/>
      <c r="LLO71" s="192"/>
      <c r="LLP71" s="190"/>
      <c r="LLQ71" s="190"/>
      <c r="LLR71" s="148"/>
      <c r="LLS71" s="186"/>
      <c r="LLT71" s="187"/>
      <c r="LVE71" s="167"/>
      <c r="LVF71" s="64"/>
      <c r="LVG71" s="64"/>
      <c r="LVH71" s="65"/>
      <c r="LVI71" s="64"/>
      <c r="LVJ71" s="190"/>
      <c r="LVK71" s="192"/>
      <c r="LVL71" s="190"/>
      <c r="LVM71" s="190"/>
      <c r="LVN71" s="148"/>
      <c r="LVO71" s="186"/>
      <c r="LVP71" s="187"/>
      <c r="MFA71" s="167"/>
      <c r="MFB71" s="64"/>
      <c r="MFC71" s="64"/>
      <c r="MFD71" s="65"/>
      <c r="MFE71" s="64"/>
      <c r="MFF71" s="190"/>
      <c r="MFG71" s="192"/>
      <c r="MFH71" s="190"/>
      <c r="MFI71" s="190"/>
      <c r="MFJ71" s="148"/>
      <c r="MFK71" s="186"/>
      <c r="MFL71" s="187"/>
      <c r="MOW71" s="167"/>
      <c r="MOX71" s="64"/>
      <c r="MOY71" s="64"/>
      <c r="MOZ71" s="65"/>
      <c r="MPA71" s="64"/>
      <c r="MPB71" s="190"/>
      <c r="MPC71" s="192"/>
      <c r="MPD71" s="190"/>
      <c r="MPE71" s="190"/>
      <c r="MPF71" s="148"/>
      <c r="MPG71" s="186"/>
      <c r="MPH71" s="187"/>
      <c r="MYS71" s="167"/>
      <c r="MYT71" s="64"/>
      <c r="MYU71" s="64"/>
      <c r="MYV71" s="65"/>
      <c r="MYW71" s="64"/>
      <c r="MYX71" s="190"/>
      <c r="MYY71" s="192"/>
      <c r="MYZ71" s="190"/>
      <c r="MZA71" s="190"/>
      <c r="MZB71" s="148"/>
      <c r="MZC71" s="186"/>
      <c r="MZD71" s="187"/>
      <c r="NIO71" s="167"/>
      <c r="NIP71" s="64"/>
      <c r="NIQ71" s="64"/>
      <c r="NIR71" s="65"/>
      <c r="NIS71" s="64"/>
      <c r="NIT71" s="190"/>
      <c r="NIU71" s="192"/>
      <c r="NIV71" s="190"/>
      <c r="NIW71" s="190"/>
      <c r="NIX71" s="148"/>
      <c r="NIY71" s="186"/>
      <c r="NIZ71" s="187"/>
      <c r="NSK71" s="167"/>
      <c r="NSL71" s="64"/>
      <c r="NSM71" s="64"/>
      <c r="NSN71" s="65"/>
      <c r="NSO71" s="64"/>
      <c r="NSP71" s="190"/>
      <c r="NSQ71" s="192"/>
      <c r="NSR71" s="190"/>
      <c r="NSS71" s="190"/>
      <c r="NST71" s="148"/>
      <c r="NSU71" s="186"/>
      <c r="NSV71" s="187"/>
      <c r="OCG71" s="167"/>
      <c r="OCH71" s="64"/>
      <c r="OCI71" s="64"/>
      <c r="OCJ71" s="65"/>
      <c r="OCK71" s="64"/>
      <c r="OCL71" s="190"/>
      <c r="OCM71" s="192"/>
      <c r="OCN71" s="190"/>
      <c r="OCO71" s="190"/>
      <c r="OCP71" s="148"/>
      <c r="OCQ71" s="186"/>
      <c r="OCR71" s="187"/>
      <c r="OMC71" s="167"/>
      <c r="OMD71" s="64"/>
      <c r="OME71" s="64"/>
      <c r="OMF71" s="65"/>
      <c r="OMG71" s="64"/>
      <c r="OMH71" s="190"/>
      <c r="OMI71" s="192"/>
      <c r="OMJ71" s="190"/>
      <c r="OMK71" s="190"/>
      <c r="OML71" s="148"/>
      <c r="OMM71" s="186"/>
      <c r="OMN71" s="187"/>
      <c r="OVY71" s="167"/>
      <c r="OVZ71" s="64"/>
      <c r="OWA71" s="64"/>
      <c r="OWB71" s="65"/>
      <c r="OWC71" s="64"/>
      <c r="OWD71" s="190"/>
      <c r="OWE71" s="192"/>
      <c r="OWF71" s="190"/>
      <c r="OWG71" s="190"/>
      <c r="OWH71" s="148"/>
      <c r="OWI71" s="186"/>
      <c r="OWJ71" s="187"/>
      <c r="PFU71" s="167"/>
      <c r="PFV71" s="64"/>
      <c r="PFW71" s="64"/>
      <c r="PFX71" s="65"/>
      <c r="PFY71" s="64"/>
      <c r="PFZ71" s="190"/>
      <c r="PGA71" s="192"/>
      <c r="PGB71" s="190"/>
      <c r="PGC71" s="190"/>
      <c r="PGD71" s="148"/>
      <c r="PGE71" s="186"/>
      <c r="PGF71" s="187"/>
      <c r="PPQ71" s="167"/>
      <c r="PPR71" s="64"/>
      <c r="PPS71" s="64"/>
      <c r="PPT71" s="65"/>
      <c r="PPU71" s="64"/>
      <c r="PPV71" s="190"/>
      <c r="PPW71" s="192"/>
      <c r="PPX71" s="190"/>
      <c r="PPY71" s="190"/>
      <c r="PPZ71" s="148"/>
      <c r="PQA71" s="186"/>
      <c r="PQB71" s="187"/>
      <c r="PZM71" s="167"/>
      <c r="PZN71" s="64"/>
      <c r="PZO71" s="64"/>
      <c r="PZP71" s="65"/>
      <c r="PZQ71" s="64"/>
      <c r="PZR71" s="190"/>
      <c r="PZS71" s="192"/>
      <c r="PZT71" s="190"/>
      <c r="PZU71" s="190"/>
      <c r="PZV71" s="148"/>
      <c r="PZW71" s="186"/>
      <c r="PZX71" s="187"/>
      <c r="QJI71" s="167"/>
      <c r="QJJ71" s="64"/>
      <c r="QJK71" s="64"/>
      <c r="QJL71" s="65"/>
      <c r="QJM71" s="64"/>
      <c r="QJN71" s="190"/>
      <c r="QJO71" s="192"/>
      <c r="QJP71" s="190"/>
      <c r="QJQ71" s="190"/>
      <c r="QJR71" s="148"/>
      <c r="QJS71" s="186"/>
      <c r="QJT71" s="187"/>
      <c r="QTE71" s="167"/>
      <c r="QTF71" s="64"/>
      <c r="QTG71" s="64"/>
      <c r="QTH71" s="65"/>
      <c r="QTI71" s="64"/>
      <c r="QTJ71" s="190"/>
      <c r="QTK71" s="192"/>
      <c r="QTL71" s="190"/>
      <c r="QTM71" s="190"/>
      <c r="QTN71" s="148"/>
      <c r="QTO71" s="186"/>
      <c r="QTP71" s="187"/>
      <c r="RDA71" s="167"/>
      <c r="RDB71" s="64"/>
      <c r="RDC71" s="64"/>
      <c r="RDD71" s="65"/>
      <c r="RDE71" s="64"/>
      <c r="RDF71" s="190"/>
      <c r="RDG71" s="192"/>
      <c r="RDH71" s="190"/>
      <c r="RDI71" s="190"/>
      <c r="RDJ71" s="148"/>
      <c r="RDK71" s="186"/>
      <c r="RDL71" s="187"/>
      <c r="RMW71" s="167"/>
      <c r="RMX71" s="64"/>
      <c r="RMY71" s="64"/>
      <c r="RMZ71" s="65"/>
      <c r="RNA71" s="64"/>
      <c r="RNB71" s="190"/>
      <c r="RNC71" s="192"/>
      <c r="RND71" s="190"/>
      <c r="RNE71" s="190"/>
      <c r="RNF71" s="148"/>
      <c r="RNG71" s="186"/>
      <c r="RNH71" s="187"/>
      <c r="RWS71" s="167"/>
      <c r="RWT71" s="64"/>
      <c r="RWU71" s="64"/>
      <c r="RWV71" s="65"/>
      <c r="RWW71" s="64"/>
      <c r="RWX71" s="190"/>
      <c r="RWY71" s="192"/>
      <c r="RWZ71" s="190"/>
      <c r="RXA71" s="190"/>
      <c r="RXB71" s="148"/>
      <c r="RXC71" s="186"/>
      <c r="RXD71" s="187"/>
      <c r="SGO71" s="167"/>
      <c r="SGP71" s="64"/>
      <c r="SGQ71" s="64"/>
      <c r="SGR71" s="65"/>
      <c r="SGS71" s="64"/>
      <c r="SGT71" s="190"/>
      <c r="SGU71" s="192"/>
      <c r="SGV71" s="190"/>
      <c r="SGW71" s="190"/>
      <c r="SGX71" s="148"/>
      <c r="SGY71" s="186"/>
      <c r="SGZ71" s="187"/>
      <c r="SQK71" s="167"/>
      <c r="SQL71" s="64"/>
      <c r="SQM71" s="64"/>
      <c r="SQN71" s="65"/>
      <c r="SQO71" s="64"/>
      <c r="SQP71" s="190"/>
      <c r="SQQ71" s="192"/>
      <c r="SQR71" s="190"/>
      <c r="SQS71" s="190"/>
      <c r="SQT71" s="148"/>
      <c r="SQU71" s="186"/>
      <c r="SQV71" s="187"/>
      <c r="TAG71" s="167"/>
      <c r="TAH71" s="64"/>
      <c r="TAI71" s="64"/>
      <c r="TAJ71" s="65"/>
      <c r="TAK71" s="64"/>
      <c r="TAL71" s="190"/>
      <c r="TAM71" s="192"/>
      <c r="TAN71" s="190"/>
      <c r="TAO71" s="190"/>
      <c r="TAP71" s="148"/>
      <c r="TAQ71" s="186"/>
      <c r="TAR71" s="187"/>
      <c r="TKC71" s="167"/>
      <c r="TKD71" s="64"/>
      <c r="TKE71" s="64"/>
      <c r="TKF71" s="65"/>
      <c r="TKG71" s="64"/>
      <c r="TKH71" s="190"/>
      <c r="TKI71" s="192"/>
      <c r="TKJ71" s="190"/>
      <c r="TKK71" s="190"/>
      <c r="TKL71" s="148"/>
      <c r="TKM71" s="186"/>
      <c r="TKN71" s="187"/>
      <c r="TTY71" s="167"/>
      <c r="TTZ71" s="64"/>
      <c r="TUA71" s="64"/>
      <c r="TUB71" s="65"/>
      <c r="TUC71" s="64"/>
      <c r="TUD71" s="190"/>
      <c r="TUE71" s="192"/>
      <c r="TUF71" s="190"/>
      <c r="TUG71" s="190"/>
      <c r="TUH71" s="148"/>
      <c r="TUI71" s="186"/>
      <c r="TUJ71" s="187"/>
      <c r="UDU71" s="167"/>
      <c r="UDV71" s="64"/>
      <c r="UDW71" s="64"/>
      <c r="UDX71" s="65"/>
      <c r="UDY71" s="64"/>
      <c r="UDZ71" s="190"/>
      <c r="UEA71" s="192"/>
      <c r="UEB71" s="190"/>
      <c r="UEC71" s="190"/>
      <c r="UED71" s="148"/>
      <c r="UEE71" s="186"/>
      <c r="UEF71" s="187"/>
      <c r="UNQ71" s="167"/>
      <c r="UNR71" s="64"/>
      <c r="UNS71" s="64"/>
      <c r="UNT71" s="65"/>
      <c r="UNU71" s="64"/>
      <c r="UNV71" s="190"/>
      <c r="UNW71" s="192"/>
      <c r="UNX71" s="190"/>
      <c r="UNY71" s="190"/>
      <c r="UNZ71" s="148"/>
      <c r="UOA71" s="186"/>
      <c r="UOB71" s="187"/>
      <c r="UXM71" s="167"/>
      <c r="UXN71" s="64"/>
      <c r="UXO71" s="64"/>
      <c r="UXP71" s="65"/>
      <c r="UXQ71" s="64"/>
      <c r="UXR71" s="190"/>
      <c r="UXS71" s="192"/>
      <c r="UXT71" s="190"/>
      <c r="UXU71" s="190"/>
      <c r="UXV71" s="148"/>
      <c r="UXW71" s="186"/>
      <c r="UXX71" s="187"/>
      <c r="VHI71" s="167"/>
      <c r="VHJ71" s="64"/>
      <c r="VHK71" s="64"/>
      <c r="VHL71" s="65"/>
      <c r="VHM71" s="64"/>
      <c r="VHN71" s="190"/>
      <c r="VHO71" s="192"/>
      <c r="VHP71" s="190"/>
      <c r="VHQ71" s="190"/>
      <c r="VHR71" s="148"/>
      <c r="VHS71" s="186"/>
      <c r="VHT71" s="187"/>
      <c r="VRE71" s="167"/>
      <c r="VRF71" s="64"/>
      <c r="VRG71" s="64"/>
      <c r="VRH71" s="65"/>
      <c r="VRI71" s="64"/>
      <c r="VRJ71" s="190"/>
      <c r="VRK71" s="192"/>
      <c r="VRL71" s="190"/>
      <c r="VRM71" s="190"/>
      <c r="VRN71" s="148"/>
      <c r="VRO71" s="186"/>
      <c r="VRP71" s="187"/>
      <c r="WBA71" s="167"/>
      <c r="WBB71" s="64"/>
      <c r="WBC71" s="64"/>
      <c r="WBD71" s="65"/>
      <c r="WBE71" s="64"/>
      <c r="WBF71" s="190"/>
      <c r="WBG71" s="192"/>
      <c r="WBH71" s="190"/>
      <c r="WBI71" s="190"/>
      <c r="WBJ71" s="148"/>
      <c r="WBK71" s="186"/>
      <c r="WBL71" s="187"/>
      <c r="WKW71" s="167"/>
      <c r="WKX71" s="64"/>
      <c r="WKY71" s="64"/>
      <c r="WKZ71" s="65"/>
      <c r="WLA71" s="64"/>
      <c r="WLB71" s="190"/>
      <c r="WLC71" s="192"/>
      <c r="WLD71" s="190"/>
      <c r="WLE71" s="190"/>
      <c r="WLF71" s="148"/>
      <c r="WLG71" s="186"/>
      <c r="WLH71" s="187"/>
      <c r="WUS71" s="167"/>
      <c r="WUT71" s="64"/>
      <c r="WUU71" s="64"/>
      <c r="WUV71" s="65"/>
      <c r="WUW71" s="64"/>
      <c r="WUX71" s="190"/>
      <c r="WUY71" s="192"/>
      <c r="WUZ71" s="190"/>
      <c r="WVA71" s="190"/>
      <c r="WVB71" s="148"/>
      <c r="WVC71" s="186"/>
      <c r="WVD71" s="187"/>
    </row>
    <row r="72" customFormat="false" ht="29.25" hidden="false" customHeight="true" outlineLevel="0" collapsed="false">
      <c r="A72" s="181" t="s">
        <v>24922</v>
      </c>
      <c r="B72" s="182" t="s">
        <v>18032</v>
      </c>
      <c r="C72" s="182" t="s">
        <v>24865</v>
      </c>
      <c r="D72" s="199" t="s">
        <v>18033</v>
      </c>
      <c r="E72" s="200" t="s">
        <v>17561</v>
      </c>
      <c r="F72" s="184" t="n">
        <v>26.68</v>
      </c>
      <c r="G72" s="201" t="n">
        <v>415.52</v>
      </c>
      <c r="H72" s="184" t="n">
        <v>516.4</v>
      </c>
      <c r="I72" s="184" t="n">
        <v>13777.55</v>
      </c>
    </row>
    <row r="73" customFormat="false" ht="31.5" hidden="false" customHeight="true" outlineLevel="0" collapsed="false">
      <c r="A73" s="196" t="s">
        <v>24923</v>
      </c>
      <c r="B73" s="197" t="s">
        <v>13597</v>
      </c>
      <c r="C73" s="197" t="s">
        <v>12836</v>
      </c>
      <c r="D73" s="188" t="s">
        <v>24826</v>
      </c>
      <c r="E73" s="189" t="s">
        <v>12843</v>
      </c>
      <c r="F73" s="198" t="n">
        <v>149.16</v>
      </c>
      <c r="G73" s="191" t="n">
        <v>203.82</v>
      </c>
      <c r="H73" s="198" t="n">
        <v>253.3</v>
      </c>
      <c r="I73" s="198" t="n">
        <v>37782.22</v>
      </c>
    </row>
    <row r="74" customFormat="false" ht="26.25" hidden="false" customHeight="true" outlineLevel="0" collapsed="false">
      <c r="A74" s="181" t="s">
        <v>24924</v>
      </c>
      <c r="B74" s="182" t="s">
        <v>24838</v>
      </c>
      <c r="C74" s="182" t="s">
        <v>24865</v>
      </c>
      <c r="D74" s="199" t="s">
        <v>24839</v>
      </c>
      <c r="E74" s="200" t="s">
        <v>17561</v>
      </c>
      <c r="F74" s="184" t="n">
        <v>82.8</v>
      </c>
      <c r="G74" s="201" t="n">
        <v>239.78</v>
      </c>
      <c r="H74" s="184" t="n">
        <v>297.99</v>
      </c>
      <c r="I74" s="184" t="n">
        <v>24673.57</v>
      </c>
    </row>
    <row r="75" customFormat="false" ht="21.75" hidden="false" customHeight="true" outlineLevel="0" collapsed="false">
      <c r="A75" s="216"/>
      <c r="B75" s="217"/>
      <c r="C75" s="217"/>
      <c r="D75" s="218"/>
      <c r="E75" s="219" t="s">
        <v>24885</v>
      </c>
      <c r="F75" s="220" t="s">
        <v>24920</v>
      </c>
      <c r="G75" s="221" t="s">
        <v>24919</v>
      </c>
      <c r="H75" s="223"/>
      <c r="I75" s="223" t="n">
        <v>84336.37</v>
      </c>
    </row>
    <row r="76" customFormat="false" ht="7.5" hidden="false" customHeight="true" outlineLevel="0" collapsed="false">
      <c r="A76" s="167"/>
      <c r="B76" s="168"/>
      <c r="C76" s="168"/>
      <c r="D76" s="169"/>
      <c r="E76" s="148"/>
      <c r="F76" s="170"/>
      <c r="G76" s="148"/>
      <c r="H76" s="170"/>
      <c r="I76" s="148"/>
    </row>
    <row r="77" customFormat="false" ht="21.75" hidden="false" customHeight="true" outlineLevel="0" collapsed="false">
      <c r="A77" s="224" t="s">
        <v>24925</v>
      </c>
      <c r="B77" s="224" t="s">
        <v>24861</v>
      </c>
      <c r="C77" s="224"/>
      <c r="D77" s="225" t="s">
        <v>24926</v>
      </c>
      <c r="E77" s="224"/>
      <c r="F77" s="224"/>
      <c r="G77" s="224"/>
      <c r="H77" s="224"/>
      <c r="I77" s="224"/>
    </row>
    <row r="78" s="72" customFormat="true" ht="21" hidden="false" customHeight="true" outlineLevel="0" collapsed="false">
      <c r="A78" s="226" t="s">
        <v>24927</v>
      </c>
      <c r="B78" s="227" t="s">
        <v>24861</v>
      </c>
      <c r="C78" s="227"/>
      <c r="D78" s="228" t="s">
        <v>24926</v>
      </c>
      <c r="E78" s="229"/>
      <c r="F78" s="230"/>
      <c r="G78" s="229"/>
      <c r="H78" s="230"/>
      <c r="I78" s="229"/>
      <c r="J78" s="148"/>
    </row>
    <row r="79" s="72" customFormat="true" ht="19.5" hidden="false" customHeight="true" outlineLevel="0" collapsed="false">
      <c r="A79" s="196" t="s">
        <v>24928</v>
      </c>
      <c r="B79" s="197" t="s">
        <v>16602</v>
      </c>
      <c r="C79" s="197" t="s">
        <v>12836</v>
      </c>
      <c r="D79" s="188" t="s">
        <v>24837</v>
      </c>
      <c r="E79" s="189" t="s">
        <v>12843</v>
      </c>
      <c r="F79" s="198" t="n">
        <v>7487.49</v>
      </c>
      <c r="G79" s="191" t="n">
        <v>2.86</v>
      </c>
      <c r="H79" s="198" t="n">
        <v>3.55</v>
      </c>
      <c r="I79" s="198" t="n">
        <v>26580.58</v>
      </c>
      <c r="J79" s="148"/>
    </row>
    <row r="80" customFormat="false" ht="49.5" hidden="false" customHeight="true" outlineLevel="0" collapsed="false">
      <c r="A80" s="181" t="s">
        <v>24929</v>
      </c>
      <c r="B80" s="182" t="s">
        <v>23985</v>
      </c>
      <c r="C80" s="182" t="s">
        <v>24865</v>
      </c>
      <c r="D80" s="199" t="s">
        <v>23986</v>
      </c>
      <c r="E80" s="200" t="s">
        <v>17561</v>
      </c>
      <c r="F80" s="184" t="n">
        <v>1123.1</v>
      </c>
      <c r="G80" s="201" t="n">
        <v>61.02</v>
      </c>
      <c r="H80" s="184" t="n">
        <v>75.83</v>
      </c>
      <c r="I80" s="184" t="n">
        <v>85164.67</v>
      </c>
    </row>
    <row r="81" customFormat="false" ht="52.5" hidden="false" customHeight="true" outlineLevel="0" collapsed="false">
      <c r="A81" s="196" t="s">
        <v>24930</v>
      </c>
      <c r="B81" s="197" t="s">
        <v>23951</v>
      </c>
      <c r="C81" s="197" t="s">
        <v>24865</v>
      </c>
      <c r="D81" s="188" t="s">
        <v>23952</v>
      </c>
      <c r="E81" s="189" t="s">
        <v>17561</v>
      </c>
      <c r="F81" s="198" t="n">
        <v>1425.7</v>
      </c>
      <c r="G81" s="191" t="n">
        <v>199.47</v>
      </c>
      <c r="H81" s="198" t="n">
        <v>247.9</v>
      </c>
      <c r="I81" s="198" t="n">
        <v>353431.03</v>
      </c>
    </row>
    <row r="82" customFormat="false" ht="27.75" hidden="false" customHeight="true" outlineLevel="0" collapsed="false">
      <c r="A82" s="181" t="s">
        <v>24931</v>
      </c>
      <c r="B82" s="182" t="s">
        <v>24057</v>
      </c>
      <c r="C82" s="182" t="s">
        <v>24865</v>
      </c>
      <c r="D82" s="199" t="s">
        <v>24058</v>
      </c>
      <c r="E82" s="200" t="s">
        <v>17460</v>
      </c>
      <c r="F82" s="184" t="n">
        <v>6405.12</v>
      </c>
      <c r="G82" s="201" t="n">
        <v>0.36</v>
      </c>
      <c r="H82" s="184" t="n">
        <v>0.44</v>
      </c>
      <c r="I82" s="184" t="n">
        <v>2818.25</v>
      </c>
      <c r="J82" s="231"/>
    </row>
    <row r="83" customFormat="false" ht="30.75" hidden="false" customHeight="true" outlineLevel="0" collapsed="false">
      <c r="A83" s="196" t="s">
        <v>24932</v>
      </c>
      <c r="B83" s="197" t="s">
        <v>24840</v>
      </c>
      <c r="C83" s="197" t="s">
        <v>24933</v>
      </c>
      <c r="D83" s="188" t="s">
        <v>24841</v>
      </c>
      <c r="E83" s="189" t="s">
        <v>8558</v>
      </c>
      <c r="F83" s="198" t="n">
        <v>8.29</v>
      </c>
      <c r="G83" s="191" t="n">
        <v>4487.92</v>
      </c>
      <c r="H83" s="198" t="n">
        <v>5161.1</v>
      </c>
      <c r="I83" s="198" t="n">
        <v>42785.51</v>
      </c>
    </row>
    <row r="84" customFormat="false" ht="42.75" hidden="false" customHeight="true" outlineLevel="0" collapsed="false">
      <c r="A84" s="181" t="s">
        <v>24934</v>
      </c>
      <c r="B84" s="182" t="s">
        <v>24111</v>
      </c>
      <c r="C84" s="182" t="s">
        <v>24865</v>
      </c>
      <c r="D84" s="199" t="s">
        <v>24112</v>
      </c>
      <c r="E84" s="200" t="s">
        <v>17460</v>
      </c>
      <c r="F84" s="184" t="n">
        <v>6405.12</v>
      </c>
      <c r="G84" s="201" t="n">
        <v>0.3</v>
      </c>
      <c r="H84" s="184" t="n">
        <v>0.37</v>
      </c>
      <c r="I84" s="184" t="n">
        <v>2369.89</v>
      </c>
    </row>
    <row r="85" customFormat="false" ht="24" hidden="false" customHeight="true" outlineLevel="0" collapsed="false">
      <c r="A85" s="196" t="s">
        <v>24935</v>
      </c>
      <c r="B85" s="197" t="s">
        <v>24842</v>
      </c>
      <c r="C85" s="197" t="s">
        <v>24933</v>
      </c>
      <c r="D85" s="188" t="s">
        <v>24843</v>
      </c>
      <c r="E85" s="189" t="s">
        <v>8558</v>
      </c>
      <c r="F85" s="198" t="n">
        <v>5.11</v>
      </c>
      <c r="G85" s="191" t="n">
        <v>2770.71</v>
      </c>
      <c r="H85" s="198" t="n">
        <v>3186.31</v>
      </c>
      <c r="I85" s="198" t="n">
        <v>16282.04</v>
      </c>
      <c r="J85" s="231"/>
    </row>
    <row r="86" customFormat="false" ht="45" hidden="false" customHeight="true" outlineLevel="0" collapsed="false">
      <c r="A86" s="181" t="s">
        <v>24936</v>
      </c>
      <c r="B86" s="182" t="s">
        <v>22772</v>
      </c>
      <c r="C86" s="182" t="s">
        <v>24865</v>
      </c>
      <c r="D86" s="199" t="s">
        <v>22773</v>
      </c>
      <c r="E86" s="200" t="s">
        <v>17561</v>
      </c>
      <c r="F86" s="184" t="n">
        <v>256.19</v>
      </c>
      <c r="G86" s="201" t="n">
        <v>1666.61</v>
      </c>
      <c r="H86" s="184" t="n">
        <v>2071.26</v>
      </c>
      <c r="I86" s="184" t="n">
        <v>530636.09</v>
      </c>
      <c r="J86" s="231"/>
    </row>
    <row r="87" customFormat="false" ht="40.5" hidden="false" customHeight="true" outlineLevel="0" collapsed="false">
      <c r="A87" s="196" t="s">
        <v>24937</v>
      </c>
      <c r="B87" s="197" t="s">
        <v>22808</v>
      </c>
      <c r="C87" s="197" t="s">
        <v>24865</v>
      </c>
      <c r="D87" s="188" t="s">
        <v>22809</v>
      </c>
      <c r="E87" s="189" t="s">
        <v>22807</v>
      </c>
      <c r="F87" s="198" t="n">
        <v>110.978</v>
      </c>
      <c r="G87" s="191" t="n">
        <v>3.82</v>
      </c>
      <c r="H87" s="198" t="n">
        <v>4.74</v>
      </c>
      <c r="I87" s="198" t="n">
        <v>526.03</v>
      </c>
    </row>
    <row r="88" customFormat="false" ht="42" hidden="false" customHeight="true" outlineLevel="0" collapsed="false">
      <c r="A88" s="181" t="s">
        <v>24938</v>
      </c>
      <c r="B88" s="182" t="s">
        <v>22810</v>
      </c>
      <c r="C88" s="182" t="s">
        <v>24865</v>
      </c>
      <c r="D88" s="199" t="s">
        <v>22809</v>
      </c>
      <c r="E88" s="200" t="s">
        <v>22807</v>
      </c>
      <c r="F88" s="184" t="n">
        <v>158.54</v>
      </c>
      <c r="G88" s="201" t="n">
        <v>3.82</v>
      </c>
      <c r="H88" s="184" t="n">
        <v>4.74</v>
      </c>
      <c r="I88" s="184" t="n">
        <v>751.47</v>
      </c>
    </row>
    <row r="89" customFormat="false" ht="42.75" hidden="false" customHeight="true" outlineLevel="0" collapsed="false">
      <c r="A89" s="196" t="s">
        <v>24939</v>
      </c>
      <c r="B89" s="197" t="s">
        <v>22813</v>
      </c>
      <c r="C89" s="197" t="s">
        <v>24865</v>
      </c>
      <c r="D89" s="188" t="s">
        <v>22814</v>
      </c>
      <c r="E89" s="189" t="s">
        <v>22807</v>
      </c>
      <c r="F89" s="198" t="n">
        <v>1667.796</v>
      </c>
      <c r="G89" s="191" t="n">
        <v>1.74</v>
      </c>
      <c r="H89" s="198" t="n">
        <v>2.16</v>
      </c>
      <c r="I89" s="198" t="n">
        <v>3602.43</v>
      </c>
    </row>
    <row r="90" customFormat="false" ht="54" hidden="false" customHeight="true" outlineLevel="0" collapsed="false">
      <c r="A90" s="181" t="s">
        <v>24940</v>
      </c>
      <c r="B90" s="182" t="s">
        <v>22815</v>
      </c>
      <c r="C90" s="182" t="s">
        <v>24865</v>
      </c>
      <c r="D90" s="199" t="s">
        <v>22816</v>
      </c>
      <c r="E90" s="200" t="s">
        <v>22807</v>
      </c>
      <c r="F90" s="184" t="n">
        <v>3712.5048</v>
      </c>
      <c r="G90" s="201" t="n">
        <v>1.74</v>
      </c>
      <c r="H90" s="184" t="n">
        <v>2.16</v>
      </c>
      <c r="I90" s="184" t="n">
        <v>8019.01</v>
      </c>
    </row>
    <row r="91" customFormat="false" ht="45.75" hidden="false" customHeight="true" outlineLevel="0" collapsed="false">
      <c r="A91" s="196" t="s">
        <v>24941</v>
      </c>
      <c r="B91" s="197" t="s">
        <v>22817</v>
      </c>
      <c r="C91" s="197" t="s">
        <v>24865</v>
      </c>
      <c r="D91" s="188" t="s">
        <v>22816</v>
      </c>
      <c r="E91" s="189" t="s">
        <v>22807</v>
      </c>
      <c r="F91" s="198" t="n">
        <v>2057.67</v>
      </c>
      <c r="G91" s="191" t="n">
        <v>1.74</v>
      </c>
      <c r="H91" s="198" t="n">
        <v>2.16</v>
      </c>
      <c r="I91" s="198" t="n">
        <v>4444.56</v>
      </c>
    </row>
    <row r="92" customFormat="false" ht="45" hidden="false" customHeight="true" outlineLevel="0" collapsed="false">
      <c r="A92" s="181" t="s">
        <v>24942</v>
      </c>
      <c r="B92" s="182" t="s">
        <v>22832</v>
      </c>
      <c r="C92" s="182" t="s">
        <v>24865</v>
      </c>
      <c r="D92" s="199" t="s">
        <v>22831</v>
      </c>
      <c r="E92" s="200" t="s">
        <v>22807</v>
      </c>
      <c r="F92" s="184" t="n">
        <v>528.367</v>
      </c>
      <c r="G92" s="201" t="n">
        <v>1.97</v>
      </c>
      <c r="H92" s="184" t="n">
        <v>2.44</v>
      </c>
      <c r="I92" s="184" t="n">
        <v>1289.21</v>
      </c>
      <c r="J92" s="231"/>
    </row>
    <row r="93" customFormat="false" ht="36" hidden="false" customHeight="true" outlineLevel="0" collapsed="false">
      <c r="A93" s="196" t="s">
        <v>24943</v>
      </c>
      <c r="B93" s="197" t="s">
        <v>22833</v>
      </c>
      <c r="C93" s="197" t="s">
        <v>24865</v>
      </c>
      <c r="D93" s="188" t="s">
        <v>22831</v>
      </c>
      <c r="E93" s="189" t="s">
        <v>22807</v>
      </c>
      <c r="F93" s="198" t="n">
        <v>754.81</v>
      </c>
      <c r="G93" s="191" t="n">
        <v>1.97</v>
      </c>
      <c r="H93" s="198" t="n">
        <v>2.44</v>
      </c>
      <c r="I93" s="198" t="n">
        <v>1841.73</v>
      </c>
    </row>
    <row r="94" customFormat="false" ht="45.75" hidden="false" customHeight="true" outlineLevel="0" collapsed="false">
      <c r="A94" s="181" t="s">
        <v>24944</v>
      </c>
      <c r="B94" s="182" t="s">
        <v>22824</v>
      </c>
      <c r="C94" s="182" t="s">
        <v>24865</v>
      </c>
      <c r="D94" s="199" t="s">
        <v>22825</v>
      </c>
      <c r="E94" s="200" t="s">
        <v>22807</v>
      </c>
      <c r="F94" s="184" t="n">
        <v>828.863</v>
      </c>
      <c r="G94" s="201" t="n">
        <v>1.65</v>
      </c>
      <c r="H94" s="184" t="n">
        <v>2.05</v>
      </c>
      <c r="I94" s="184" t="n">
        <v>1699.16</v>
      </c>
    </row>
    <row r="95" customFormat="false" ht="45.75" hidden="false" customHeight="true" outlineLevel="0" collapsed="false">
      <c r="A95" s="196" t="s">
        <v>24945</v>
      </c>
      <c r="B95" s="197" t="s">
        <v>22826</v>
      </c>
      <c r="C95" s="197" t="s">
        <v>24865</v>
      </c>
      <c r="D95" s="188" t="s">
        <v>22827</v>
      </c>
      <c r="E95" s="189" t="s">
        <v>22807</v>
      </c>
      <c r="F95" s="198" t="n">
        <v>926.02</v>
      </c>
      <c r="G95" s="191" t="n">
        <v>1.65</v>
      </c>
      <c r="H95" s="198" t="n">
        <v>2.05</v>
      </c>
      <c r="I95" s="198" t="n">
        <v>1898.34</v>
      </c>
    </row>
    <row r="96" customFormat="false" ht="45.75" hidden="false" customHeight="true" outlineLevel="0" collapsed="false">
      <c r="A96" s="181" t="s">
        <v>24946</v>
      </c>
      <c r="B96" s="182" t="s">
        <v>22828</v>
      </c>
      <c r="C96" s="182" t="s">
        <v>24865</v>
      </c>
      <c r="D96" s="199" t="s">
        <v>22829</v>
      </c>
      <c r="E96" s="200" t="s">
        <v>22807</v>
      </c>
      <c r="F96" s="184" t="n">
        <v>6515.73</v>
      </c>
      <c r="G96" s="201" t="n">
        <v>1.65</v>
      </c>
      <c r="H96" s="184" t="n">
        <v>2.05</v>
      </c>
      <c r="I96" s="184" t="n">
        <v>13357.24</v>
      </c>
    </row>
    <row r="97" customFormat="false" ht="29.25" hidden="false" customHeight="true" outlineLevel="0" collapsed="false">
      <c r="A97" s="196" t="s">
        <v>24947</v>
      </c>
      <c r="B97" s="197" t="s">
        <v>24828</v>
      </c>
      <c r="C97" s="197" t="s">
        <v>24948</v>
      </c>
      <c r="D97" s="188" t="s">
        <v>24829</v>
      </c>
      <c r="E97" s="189" t="s">
        <v>24830</v>
      </c>
      <c r="F97" s="198" t="n">
        <v>403.46</v>
      </c>
      <c r="G97" s="191" t="n">
        <v>1.28</v>
      </c>
      <c r="H97" s="198" t="n">
        <v>1.59</v>
      </c>
      <c r="I97" s="198" t="n">
        <v>641.5</v>
      </c>
    </row>
    <row r="98" customFormat="false" ht="39" hidden="false" customHeight="true" outlineLevel="0" collapsed="false">
      <c r="A98" s="181" t="s">
        <v>24949</v>
      </c>
      <c r="B98" s="182" t="s">
        <v>24831</v>
      </c>
      <c r="C98" s="182" t="s">
        <v>24948</v>
      </c>
      <c r="D98" s="199" t="s">
        <v>24832</v>
      </c>
      <c r="E98" s="200" t="s">
        <v>24830</v>
      </c>
      <c r="F98" s="184" t="n">
        <v>251.76</v>
      </c>
      <c r="G98" s="201" t="n">
        <v>0.5</v>
      </c>
      <c r="H98" s="184" t="n">
        <v>0.62</v>
      </c>
      <c r="I98" s="184" t="n">
        <v>156.09</v>
      </c>
    </row>
    <row r="99" customFormat="false" ht="25.5" hidden="false" customHeight="true" outlineLevel="0" collapsed="false">
      <c r="A99" s="196" t="s">
        <v>24950</v>
      </c>
      <c r="B99" s="197" t="s">
        <v>22749</v>
      </c>
      <c r="C99" s="197" t="s">
        <v>24865</v>
      </c>
      <c r="D99" s="188" t="s">
        <v>22750</v>
      </c>
      <c r="E99" s="189" t="s">
        <v>17561</v>
      </c>
      <c r="F99" s="198" t="n">
        <v>302.84</v>
      </c>
      <c r="G99" s="191" t="n">
        <v>182.04</v>
      </c>
      <c r="H99" s="198" t="n">
        <v>226.23</v>
      </c>
      <c r="I99" s="198" t="n">
        <v>68511.49</v>
      </c>
    </row>
    <row r="100" customFormat="false" ht="27.75" hidden="false" customHeight="true" outlineLevel="0" collapsed="false">
      <c r="A100" s="181" t="s">
        <v>24951</v>
      </c>
      <c r="B100" s="182" t="s">
        <v>18798</v>
      </c>
      <c r="C100" s="182" t="s">
        <v>24865</v>
      </c>
      <c r="D100" s="199" t="s">
        <v>18799</v>
      </c>
      <c r="E100" s="200" t="s">
        <v>17460</v>
      </c>
      <c r="F100" s="184" t="n">
        <v>3026.32</v>
      </c>
      <c r="G100" s="201" t="n">
        <v>2.84</v>
      </c>
      <c r="H100" s="184" t="n">
        <v>3.52</v>
      </c>
      <c r="I100" s="184" t="n">
        <v>10652.64</v>
      </c>
    </row>
    <row r="101" customFormat="false" ht="42" hidden="false" customHeight="true" outlineLevel="0" collapsed="false">
      <c r="A101" s="196" t="s">
        <v>24952</v>
      </c>
      <c r="B101" s="197" t="s">
        <v>22768</v>
      </c>
      <c r="C101" s="197" t="s">
        <v>24865</v>
      </c>
      <c r="D101" s="188" t="s">
        <v>22769</v>
      </c>
      <c r="E101" s="189" t="s">
        <v>17460</v>
      </c>
      <c r="F101" s="198" t="n">
        <v>3026.32</v>
      </c>
      <c r="G101" s="191" t="n">
        <v>79.8</v>
      </c>
      <c r="H101" s="198" t="n">
        <v>99.17</v>
      </c>
      <c r="I101" s="198" t="n">
        <v>300120.15</v>
      </c>
    </row>
    <row r="102" customFormat="false" ht="21.75" hidden="false" customHeight="true" outlineLevel="0" collapsed="false">
      <c r="A102" s="216"/>
      <c r="B102" s="217"/>
      <c r="C102" s="217"/>
      <c r="D102" s="218"/>
      <c r="E102" s="219" t="s">
        <v>24885</v>
      </c>
      <c r="F102" s="220" t="s">
        <v>24927</v>
      </c>
      <c r="G102" s="221" t="s">
        <v>24926</v>
      </c>
      <c r="H102" s="223"/>
      <c r="I102" s="223" t="n">
        <v>1477579.11</v>
      </c>
    </row>
    <row r="103" customFormat="false" ht="7.5" hidden="false" customHeight="true" outlineLevel="0" collapsed="false">
      <c r="A103" s="167"/>
      <c r="B103" s="168"/>
      <c r="C103" s="168"/>
      <c r="D103" s="169"/>
      <c r="E103" s="148"/>
      <c r="F103" s="170"/>
      <c r="G103" s="148"/>
      <c r="H103" s="170"/>
      <c r="I103" s="148"/>
    </row>
    <row r="104" customFormat="false" ht="18.75" hidden="false" customHeight="true" outlineLevel="0" collapsed="false">
      <c r="A104" s="224" t="s">
        <v>24953</v>
      </c>
      <c r="B104" s="224" t="s">
        <v>24861</v>
      </c>
      <c r="C104" s="224"/>
      <c r="D104" s="225" t="s">
        <v>24954</v>
      </c>
      <c r="E104" s="224"/>
      <c r="F104" s="224"/>
      <c r="G104" s="224"/>
      <c r="H104" s="224"/>
      <c r="I104" s="224"/>
    </row>
    <row r="105" s="72" customFormat="true" ht="27" hidden="false" customHeight="true" outlineLevel="0" collapsed="false">
      <c r="A105" s="226" t="s">
        <v>24955</v>
      </c>
      <c r="B105" s="227" t="s">
        <v>24861</v>
      </c>
      <c r="C105" s="227"/>
      <c r="D105" s="228" t="s">
        <v>24954</v>
      </c>
      <c r="E105" s="229"/>
      <c r="F105" s="230"/>
      <c r="G105" s="229"/>
      <c r="H105" s="230"/>
      <c r="I105" s="229"/>
      <c r="J105" s="148"/>
      <c r="K105" s="232"/>
      <c r="L105" s="232"/>
    </row>
    <row r="106" customFormat="false" ht="34.5" hidden="false" customHeight="true" outlineLevel="0" collapsed="false">
      <c r="A106" s="196" t="s">
        <v>24956</v>
      </c>
      <c r="B106" s="197" t="s">
        <v>21805</v>
      </c>
      <c r="C106" s="197" t="s">
        <v>24865</v>
      </c>
      <c r="D106" s="188" t="s">
        <v>21806</v>
      </c>
      <c r="E106" s="189" t="s">
        <v>172</v>
      </c>
      <c r="F106" s="198" t="n">
        <v>403.25</v>
      </c>
      <c r="G106" s="191" t="n">
        <v>157.08</v>
      </c>
      <c r="H106" s="198" t="n">
        <v>195.21</v>
      </c>
      <c r="I106" s="198" t="n">
        <v>78718.43</v>
      </c>
      <c r="J106" s="231"/>
      <c r="K106" s="233"/>
      <c r="L106" s="233"/>
    </row>
    <row r="107" customFormat="false" ht="34.5" hidden="false" customHeight="true" outlineLevel="0" collapsed="false">
      <c r="A107" s="181" t="s">
        <v>24957</v>
      </c>
      <c r="B107" s="182" t="s">
        <v>21809</v>
      </c>
      <c r="C107" s="182" t="s">
        <v>24865</v>
      </c>
      <c r="D107" s="199" t="s">
        <v>21810</v>
      </c>
      <c r="E107" s="200" t="s">
        <v>172</v>
      </c>
      <c r="F107" s="184" t="n">
        <v>65</v>
      </c>
      <c r="G107" s="201" t="n">
        <v>268.26</v>
      </c>
      <c r="H107" s="184" t="n">
        <v>333.39</v>
      </c>
      <c r="I107" s="184" t="n">
        <v>21670.35</v>
      </c>
      <c r="J107" s="231"/>
      <c r="K107" s="233"/>
      <c r="L107" s="233"/>
    </row>
    <row r="108" customFormat="false" ht="30" hidden="false" customHeight="true" outlineLevel="0" collapsed="false">
      <c r="A108" s="196" t="s">
        <v>24958</v>
      </c>
      <c r="B108" s="197" t="s">
        <v>21811</v>
      </c>
      <c r="C108" s="197" t="s">
        <v>24865</v>
      </c>
      <c r="D108" s="188" t="s">
        <v>21812</v>
      </c>
      <c r="E108" s="189" t="s">
        <v>172</v>
      </c>
      <c r="F108" s="198" t="n">
        <v>1487.27</v>
      </c>
      <c r="G108" s="191" t="n">
        <v>440.24</v>
      </c>
      <c r="H108" s="198" t="n">
        <v>547.13</v>
      </c>
      <c r="I108" s="198" t="n">
        <v>813730.03</v>
      </c>
      <c r="K108" s="233"/>
      <c r="L108" s="233"/>
    </row>
    <row r="109" customFormat="false" ht="27" hidden="false" customHeight="true" outlineLevel="0" collapsed="false">
      <c r="A109" s="181" t="s">
        <v>24959</v>
      </c>
      <c r="B109" s="182" t="s">
        <v>21864</v>
      </c>
      <c r="C109" s="182" t="s">
        <v>24865</v>
      </c>
      <c r="D109" s="199" t="s">
        <v>21865</v>
      </c>
      <c r="E109" s="200" t="s">
        <v>19310</v>
      </c>
      <c r="F109" s="184" t="n">
        <v>7</v>
      </c>
      <c r="G109" s="201" t="n">
        <v>1252.41</v>
      </c>
      <c r="H109" s="184" t="n">
        <v>1556.49</v>
      </c>
      <c r="I109" s="184" t="n">
        <v>10895.43</v>
      </c>
      <c r="K109" s="233"/>
      <c r="L109" s="233"/>
    </row>
    <row r="110" customFormat="false" ht="27" hidden="false" customHeight="true" outlineLevel="0" collapsed="false">
      <c r="A110" s="196" t="s">
        <v>24960</v>
      </c>
      <c r="B110" s="197" t="s">
        <v>21875</v>
      </c>
      <c r="C110" s="197" t="s">
        <v>24865</v>
      </c>
      <c r="D110" s="188" t="s">
        <v>21876</v>
      </c>
      <c r="E110" s="189" t="s">
        <v>172</v>
      </c>
      <c r="F110" s="198" t="n">
        <v>26.72</v>
      </c>
      <c r="G110" s="191" t="n">
        <v>285.42</v>
      </c>
      <c r="H110" s="198" t="n">
        <v>354.71</v>
      </c>
      <c r="I110" s="198" t="n">
        <v>9477.85</v>
      </c>
      <c r="K110" s="233"/>
      <c r="L110" s="233"/>
    </row>
    <row r="111" customFormat="false" ht="27" hidden="false" customHeight="true" outlineLevel="0" collapsed="false">
      <c r="A111" s="181" t="s">
        <v>24961</v>
      </c>
      <c r="B111" s="182" t="s">
        <v>21894</v>
      </c>
      <c r="C111" s="182" t="s">
        <v>24865</v>
      </c>
      <c r="D111" s="199" t="s">
        <v>21895</v>
      </c>
      <c r="E111" s="200" t="s">
        <v>19310</v>
      </c>
      <c r="F111" s="184" t="n">
        <v>35</v>
      </c>
      <c r="G111" s="201" t="n">
        <v>2367.53</v>
      </c>
      <c r="H111" s="184" t="n">
        <v>2942.36</v>
      </c>
      <c r="I111" s="184" t="n">
        <v>102982.6</v>
      </c>
      <c r="J111" s="231"/>
      <c r="K111" s="233"/>
      <c r="L111" s="233"/>
    </row>
    <row r="112" customFormat="false" ht="27" hidden="false" customHeight="true" outlineLevel="0" collapsed="false">
      <c r="A112" s="196" t="s">
        <v>24962</v>
      </c>
      <c r="B112" s="197" t="s">
        <v>21939</v>
      </c>
      <c r="C112" s="197" t="s">
        <v>24865</v>
      </c>
      <c r="D112" s="188" t="s">
        <v>21940</v>
      </c>
      <c r="E112" s="189" t="s">
        <v>15</v>
      </c>
      <c r="F112" s="198" t="n">
        <v>32</v>
      </c>
      <c r="G112" s="191" t="n">
        <v>470.85</v>
      </c>
      <c r="H112" s="198" t="n">
        <v>585.17</v>
      </c>
      <c r="I112" s="198" t="n">
        <v>18725.44</v>
      </c>
      <c r="K112" s="233"/>
      <c r="L112" s="233"/>
    </row>
    <row r="113" customFormat="false" ht="39" hidden="false" customHeight="true" outlineLevel="0" collapsed="false">
      <c r="A113" s="181" t="s">
        <v>24963</v>
      </c>
      <c r="B113" s="182" t="s">
        <v>21942</v>
      </c>
      <c r="C113" s="182" t="s">
        <v>24865</v>
      </c>
      <c r="D113" s="199" t="s">
        <v>21943</v>
      </c>
      <c r="E113" s="200" t="s">
        <v>19310</v>
      </c>
      <c r="F113" s="184" t="n">
        <v>55</v>
      </c>
      <c r="G113" s="201" t="n">
        <v>2393.87</v>
      </c>
      <c r="H113" s="184" t="n">
        <v>2975.1</v>
      </c>
      <c r="I113" s="184" t="n">
        <v>163630.5</v>
      </c>
      <c r="K113" s="233"/>
      <c r="L113" s="233"/>
    </row>
    <row r="114" customFormat="false" ht="49.5" hidden="false" customHeight="true" outlineLevel="0" collapsed="false">
      <c r="A114" s="196" t="s">
        <v>24964</v>
      </c>
      <c r="B114" s="197" t="s">
        <v>22038</v>
      </c>
      <c r="C114" s="197" t="s">
        <v>24865</v>
      </c>
      <c r="D114" s="188" t="s">
        <v>22039</v>
      </c>
      <c r="E114" s="189" t="s">
        <v>172</v>
      </c>
      <c r="F114" s="198" t="n">
        <v>2961.22</v>
      </c>
      <c r="G114" s="191" t="n">
        <v>40.89</v>
      </c>
      <c r="H114" s="198" t="n">
        <v>50.81</v>
      </c>
      <c r="I114" s="198" t="n">
        <v>150459.58</v>
      </c>
      <c r="K114" s="233"/>
      <c r="L114" s="233"/>
    </row>
    <row r="115" customFormat="false" ht="41.25" hidden="false" customHeight="true" outlineLevel="0" collapsed="false">
      <c r="A115" s="181" t="s">
        <v>24965</v>
      </c>
      <c r="B115" s="182" t="s">
        <v>22652</v>
      </c>
      <c r="C115" s="182" t="s">
        <v>24865</v>
      </c>
      <c r="D115" s="199" t="s">
        <v>22653</v>
      </c>
      <c r="E115" s="200" t="s">
        <v>172</v>
      </c>
      <c r="F115" s="184" t="n">
        <v>3118.52</v>
      </c>
      <c r="G115" s="201" t="n">
        <v>57.89</v>
      </c>
      <c r="H115" s="184" t="n">
        <v>71.94</v>
      </c>
      <c r="I115" s="184" t="n">
        <v>224346.32</v>
      </c>
      <c r="K115" s="233"/>
      <c r="L115" s="233"/>
    </row>
    <row r="116" customFormat="false" ht="26.25" hidden="false" customHeight="true" outlineLevel="0" collapsed="false">
      <c r="A116" s="196" t="s">
        <v>24966</v>
      </c>
      <c r="B116" s="197" t="s">
        <v>14629</v>
      </c>
      <c r="C116" s="197" t="s">
        <v>24865</v>
      </c>
      <c r="D116" s="188" t="s">
        <v>14630</v>
      </c>
      <c r="E116" s="189" t="s">
        <v>12840</v>
      </c>
      <c r="F116" s="198" t="n">
        <v>29.33</v>
      </c>
      <c r="G116" s="191" t="n">
        <v>232.28</v>
      </c>
      <c r="H116" s="198" t="n">
        <v>288.67</v>
      </c>
      <c r="I116" s="198" t="n">
        <v>8466.69</v>
      </c>
      <c r="K116" s="233"/>
      <c r="L116" s="233"/>
    </row>
    <row r="117" customFormat="false" ht="27.75" hidden="false" customHeight="true" outlineLevel="0" collapsed="false">
      <c r="A117" s="181" t="s">
        <v>24967</v>
      </c>
      <c r="B117" s="182" t="s">
        <v>5980</v>
      </c>
      <c r="C117" s="182" t="s">
        <v>24865</v>
      </c>
      <c r="D117" s="199" t="s">
        <v>24835</v>
      </c>
      <c r="E117" s="200" t="s">
        <v>24836</v>
      </c>
      <c r="F117" s="184" t="n">
        <v>7</v>
      </c>
      <c r="G117" s="201" t="n">
        <v>479.07</v>
      </c>
      <c r="H117" s="184" t="n">
        <v>595.38</v>
      </c>
      <c r="I117" s="184" t="n">
        <v>4167.66</v>
      </c>
      <c r="K117" s="233"/>
      <c r="L117" s="233"/>
    </row>
    <row r="118" customFormat="false" ht="21.75" hidden="false" customHeight="true" outlineLevel="0" collapsed="false">
      <c r="A118" s="216"/>
      <c r="B118" s="217"/>
      <c r="C118" s="217"/>
      <c r="D118" s="218"/>
      <c r="E118" s="219" t="s">
        <v>24885</v>
      </c>
      <c r="F118" s="220" t="s">
        <v>24955</v>
      </c>
      <c r="G118" s="221" t="s">
        <v>24954</v>
      </c>
      <c r="H118" s="223"/>
      <c r="I118" s="223" t="n">
        <v>1607270.88</v>
      </c>
      <c r="K118" s="233"/>
      <c r="L118" s="233"/>
    </row>
    <row r="119" customFormat="false" ht="7.5" hidden="false" customHeight="true" outlineLevel="0" collapsed="false">
      <c r="A119" s="167"/>
      <c r="B119" s="168"/>
      <c r="C119" s="168"/>
      <c r="D119" s="169"/>
      <c r="E119" s="148"/>
      <c r="F119" s="170"/>
      <c r="G119" s="148"/>
      <c r="H119" s="170"/>
      <c r="I119" s="148"/>
      <c r="K119" s="233"/>
      <c r="L119" s="233"/>
    </row>
    <row r="120" customFormat="false" ht="21" hidden="false" customHeight="true" outlineLevel="0" collapsed="false">
      <c r="A120" s="224" t="s">
        <v>24968</v>
      </c>
      <c r="B120" s="224" t="s">
        <v>24861</v>
      </c>
      <c r="C120" s="224"/>
      <c r="D120" s="225" t="s">
        <v>22609</v>
      </c>
      <c r="E120" s="224"/>
      <c r="F120" s="224"/>
      <c r="G120" s="224"/>
      <c r="H120" s="224"/>
      <c r="I120" s="224"/>
      <c r="K120" s="233"/>
      <c r="L120" s="233"/>
    </row>
    <row r="121" customFormat="false" ht="16.5" hidden="false" customHeight="true" outlineLevel="0" collapsed="false">
      <c r="A121" s="226" t="s">
        <v>24969</v>
      </c>
      <c r="B121" s="227" t="s">
        <v>24861</v>
      </c>
      <c r="C121" s="227"/>
      <c r="D121" s="228" t="s">
        <v>22609</v>
      </c>
      <c r="E121" s="229"/>
      <c r="F121" s="230"/>
      <c r="G121" s="229"/>
      <c r="H121" s="230"/>
      <c r="I121" s="229"/>
      <c r="J121" s="231"/>
      <c r="K121" s="234"/>
      <c r="L121" s="234"/>
    </row>
    <row r="122" customFormat="false" ht="27" hidden="false" customHeight="true" outlineLevel="0" collapsed="false">
      <c r="A122" s="196" t="s">
        <v>24970</v>
      </c>
      <c r="B122" s="197" t="s">
        <v>22611</v>
      </c>
      <c r="C122" s="197" t="s">
        <v>24865</v>
      </c>
      <c r="D122" s="235" t="s">
        <v>22612</v>
      </c>
      <c r="E122" s="197" t="s">
        <v>17561</v>
      </c>
      <c r="F122" s="198" t="n">
        <v>102.72</v>
      </c>
      <c r="G122" s="197" t="n">
        <v>21.31</v>
      </c>
      <c r="H122" s="198" t="n">
        <v>26.48</v>
      </c>
      <c r="I122" s="198" t="n">
        <v>2720.02</v>
      </c>
    </row>
    <row r="123" customFormat="false" ht="24.75" hidden="false" customHeight="true" outlineLevel="0" collapsed="false">
      <c r="A123" s="181" t="s">
        <v>24971</v>
      </c>
      <c r="B123" s="182" t="s">
        <v>22613</v>
      </c>
      <c r="C123" s="182" t="s">
        <v>24865</v>
      </c>
      <c r="D123" s="183" t="s">
        <v>22614</v>
      </c>
      <c r="E123" s="182" t="s">
        <v>17460</v>
      </c>
      <c r="F123" s="184" t="n">
        <v>513.66</v>
      </c>
      <c r="G123" s="182" t="n">
        <v>59.55</v>
      </c>
      <c r="H123" s="184" t="n">
        <v>74</v>
      </c>
      <c r="I123" s="184" t="n">
        <v>38010.84</v>
      </c>
    </row>
    <row r="124" customFormat="false" ht="29.25" hidden="false" customHeight="true" outlineLevel="0" collapsed="false">
      <c r="A124" s="196" t="s">
        <v>24972</v>
      </c>
      <c r="B124" s="197" t="s">
        <v>22620</v>
      </c>
      <c r="C124" s="197" t="s">
        <v>24973</v>
      </c>
      <c r="D124" s="235" t="s">
        <v>22621</v>
      </c>
      <c r="E124" s="197" t="s">
        <v>19310</v>
      </c>
      <c r="F124" s="198" t="n">
        <v>8</v>
      </c>
      <c r="G124" s="197" t="n">
        <v>405.95</v>
      </c>
      <c r="H124" s="198" t="n">
        <v>504.51</v>
      </c>
      <c r="I124" s="198" t="n">
        <v>4036.08</v>
      </c>
    </row>
    <row r="125" customFormat="false" ht="15.75" hidden="false" customHeight="true" outlineLevel="0" collapsed="false">
      <c r="A125" s="216"/>
      <c r="B125" s="217"/>
      <c r="C125" s="217"/>
      <c r="D125" s="218"/>
      <c r="E125" s="219" t="s">
        <v>24885</v>
      </c>
      <c r="F125" s="220" t="s">
        <v>24969</v>
      </c>
      <c r="G125" s="221" t="s">
        <v>22609</v>
      </c>
      <c r="H125" s="223"/>
      <c r="I125" s="223" t="n">
        <v>44766.94</v>
      </c>
    </row>
    <row r="126" customFormat="false" ht="7.5" hidden="false" customHeight="true" outlineLevel="0" collapsed="false">
      <c r="A126" s="167"/>
      <c r="B126" s="168"/>
      <c r="C126" s="168"/>
      <c r="D126" s="169"/>
      <c r="E126" s="148"/>
      <c r="F126" s="170"/>
      <c r="G126" s="148"/>
      <c r="H126" s="170"/>
      <c r="I126" s="148"/>
    </row>
    <row r="127" customFormat="false" ht="22.5" hidden="false" customHeight="true" outlineLevel="0" collapsed="false">
      <c r="A127" s="171" t="s">
        <v>24974</v>
      </c>
      <c r="B127" s="172" t="s">
        <v>24861</v>
      </c>
      <c r="C127" s="172"/>
      <c r="D127" s="173" t="s">
        <v>17432</v>
      </c>
      <c r="E127" s="174"/>
      <c r="F127" s="175"/>
      <c r="G127" s="174"/>
      <c r="H127" s="175"/>
      <c r="I127" s="174"/>
      <c r="J127" s="231"/>
    </row>
    <row r="128" customFormat="false" ht="24" hidden="false" customHeight="true" outlineLevel="0" collapsed="false">
      <c r="A128" s="236" t="s">
        <v>24975</v>
      </c>
      <c r="B128" s="189"/>
      <c r="C128" s="189"/>
      <c r="D128" s="188" t="s">
        <v>17432</v>
      </c>
      <c r="E128" s="189" t="s">
        <v>17430</v>
      </c>
      <c r="F128" s="237" t="n">
        <v>0.092814879561127</v>
      </c>
      <c r="G128" s="189"/>
      <c r="H128" s="190"/>
      <c r="I128" s="190" t="n">
        <v>364954.08</v>
      </c>
    </row>
    <row r="129" customFormat="false" ht="22.5" hidden="false" customHeight="true" outlineLevel="0" collapsed="false">
      <c r="A129" s="238"/>
      <c r="B129" s="217"/>
      <c r="C129" s="217"/>
      <c r="D129" s="218"/>
      <c r="E129" s="219" t="s">
        <v>24885</v>
      </c>
      <c r="F129" s="239" t="s">
        <v>24975</v>
      </c>
      <c r="G129" s="221" t="s">
        <v>17432</v>
      </c>
      <c r="H129" s="223"/>
      <c r="I129" s="223" t="n">
        <v>364954.08</v>
      </c>
    </row>
    <row r="130" customFormat="false" ht="4.5" hidden="false" customHeight="true" outlineLevel="0" collapsed="false">
      <c r="A130" s="240"/>
      <c r="B130" s="241"/>
      <c r="C130" s="241"/>
      <c r="D130" s="241"/>
      <c r="E130" s="241"/>
      <c r="F130" s="242"/>
      <c r="G130" s="242"/>
      <c r="H130" s="242"/>
      <c r="I130" s="243"/>
      <c r="J130" s="231"/>
    </row>
    <row r="131" customFormat="false" ht="20.25" hidden="false" customHeight="true" outlineLevel="0" collapsed="false">
      <c r="A131" s="244" t="s">
        <v>24976</v>
      </c>
      <c r="B131" s="244"/>
      <c r="C131" s="244"/>
      <c r="D131" s="244"/>
      <c r="E131" s="244"/>
      <c r="F131" s="244"/>
      <c r="G131" s="244"/>
      <c r="H131" s="244"/>
      <c r="I131" s="245" t="n">
        <v>3872556.61</v>
      </c>
    </row>
    <row r="132" customFormat="false" ht="16.5" hidden="false" customHeight="true" outlineLevel="0" collapsed="false">
      <c r="A132" s="244" t="s">
        <v>24977</v>
      </c>
      <c r="B132" s="244"/>
      <c r="C132" s="244"/>
      <c r="D132" s="244"/>
      <c r="E132" s="244"/>
      <c r="F132" s="244"/>
      <c r="G132" s="244"/>
      <c r="H132" s="244"/>
      <c r="I132" s="245" t="n">
        <v>364954.08</v>
      </c>
    </row>
    <row r="133" customFormat="false" ht="17.25" hidden="false" customHeight="true" outlineLevel="0" collapsed="false">
      <c r="A133" s="244" t="s">
        <v>24978</v>
      </c>
      <c r="B133" s="244"/>
      <c r="C133" s="244"/>
      <c r="D133" s="244"/>
      <c r="E133" s="244"/>
      <c r="F133" s="244"/>
      <c r="G133" s="244"/>
      <c r="H133" s="244"/>
      <c r="I133" s="245" t="n">
        <v>4237510.69</v>
      </c>
    </row>
    <row r="134" customFormat="false" ht="4.5" hidden="false" customHeight="true" outlineLevel="0" collapsed="false">
      <c r="A134" s="240"/>
      <c r="B134" s="241"/>
      <c r="C134" s="241"/>
      <c r="D134" s="241"/>
      <c r="E134" s="241"/>
      <c r="F134" s="242"/>
      <c r="G134" s="242"/>
      <c r="H134" s="242"/>
      <c r="I134" s="243"/>
      <c r="J134" s="231"/>
    </row>
    <row r="135" customFormat="false" ht="12.75" hidden="false" customHeight="false" outlineLevel="0" collapsed="false">
      <c r="A135" s="167"/>
      <c r="B135" s="168"/>
      <c r="C135" s="168"/>
      <c r="D135" s="169"/>
      <c r="E135" s="148"/>
      <c r="F135" s="170"/>
      <c r="G135" s="148"/>
      <c r="H135" s="170"/>
      <c r="I135" s="148"/>
    </row>
    <row r="137" customFormat="false" ht="12.75" hidden="false" customHeight="false" outlineLevel="0" collapsed="false">
      <c r="I137" s="246"/>
    </row>
    <row r="138" customFormat="false" ht="12.75" hidden="false" customHeight="false" outlineLevel="0" collapsed="false">
      <c r="I138" s="187"/>
    </row>
  </sheetData>
  <mergeCells count="13">
    <mergeCell ref="A1:I1"/>
    <mergeCell ref="A2:I2"/>
    <mergeCell ref="A4:I4"/>
    <mergeCell ref="A11:A12"/>
    <mergeCell ref="B11:B12"/>
    <mergeCell ref="C11:C12"/>
    <mergeCell ref="D11:D12"/>
    <mergeCell ref="E11:E12"/>
    <mergeCell ref="F11:F12"/>
    <mergeCell ref="G11:I11"/>
    <mergeCell ref="A131:H131"/>
    <mergeCell ref="A132:H132"/>
    <mergeCell ref="A133:H133"/>
  </mergeCells>
  <printOptions headings="false" gridLines="false" gridLinesSet="true" horizontalCentered="true" verticalCentered="false"/>
  <pageMargins left="0.39375" right="0.196527777777778" top="0.984027777777778" bottom="0.590277777777778" header="0.511811023622047" footer="0.511811023622047"/>
  <pageSetup paperSize="9" scale="54" fitToWidth="1" fitToHeight="1" pageOrder="downThenOver" orientation="landscape" blackAndWhite="false" draft="false" cellComments="none" horizontalDpi="300" verticalDpi="300" copies="1"/>
  <headerFooter differentFirst="false" differentOddEven="false">
    <oddHeader/>
    <oddFooter/>
  </headerFooter>
  <rowBreaks count="1" manualBreakCount="1">
    <brk id="33" man="true" max="16383" min="0"/>
  </rowBreaks>
  <colBreaks count="1" manualBreakCount="1">
    <brk id="9" man="true" max="65535" min="0"/>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FFFF"/>
    <pageSetUpPr fitToPage="false"/>
  </sheetPr>
  <dimension ref="B1:X49"/>
  <sheetViews>
    <sheetView showFormulas="false" showGridLines="false" showRowColHeaders="true" showZeros="true" rightToLeft="false" tabSelected="false" showOutlineSymbols="true" defaultGridColor="true" view="pageBreakPreview" topLeftCell="A22" colorId="64" zoomScale="115" zoomScaleNormal="100" zoomScalePageLayoutView="115" workbookViewId="0">
      <selection pane="topLeft" activeCell="Q41" activeCellId="0" sqref="Q41"/>
    </sheetView>
  </sheetViews>
  <sheetFormatPr defaultColWidth="9.1484375" defaultRowHeight="9" customHeight="true" zeroHeight="false" outlineLevelRow="0" outlineLevelCol="0"/>
  <cols>
    <col collapsed="false" customWidth="true" hidden="false" outlineLevel="0" max="1" min="1" style="247" width="1"/>
    <col collapsed="false" customWidth="true" hidden="false" outlineLevel="0" max="2" min="2" style="247" width="5.42"/>
    <col collapsed="false" customWidth="true" hidden="false" outlineLevel="0" max="3" min="3" style="247" width="19.14"/>
    <col collapsed="false" customWidth="true" hidden="false" outlineLevel="0" max="4" min="4" style="247" width="13.15"/>
    <col collapsed="false" customWidth="true" hidden="false" outlineLevel="0" max="17" min="5" style="247" width="13.71"/>
    <col collapsed="false" customWidth="true" hidden="false" outlineLevel="0" max="18" min="18" style="247" width="1.14"/>
    <col collapsed="false" customWidth="false" hidden="false" outlineLevel="0" max="16384" min="19" style="247" width="9.14"/>
  </cols>
  <sheetData>
    <row r="1" s="32" customFormat="true" ht="6" hidden="false" customHeight="true" outlineLevel="0" collapsed="false">
      <c r="B1" s="150"/>
      <c r="C1" s="150"/>
      <c r="D1" s="150"/>
      <c r="E1" s="150"/>
      <c r="F1" s="150"/>
      <c r="G1" s="150"/>
      <c r="H1" s="150"/>
      <c r="I1" s="150"/>
      <c r="J1" s="150"/>
      <c r="K1" s="150"/>
      <c r="L1" s="150"/>
      <c r="M1" s="150"/>
      <c r="N1" s="150"/>
      <c r="O1" s="150"/>
      <c r="P1" s="34"/>
      <c r="Q1" s="35"/>
      <c r="R1" s="35"/>
      <c r="S1" s="35"/>
      <c r="T1" s="35"/>
      <c r="U1" s="35"/>
      <c r="V1" s="35"/>
      <c r="W1" s="35"/>
      <c r="X1" s="35"/>
    </row>
    <row r="2" s="32" customFormat="true" ht="26.25" hidden="false" customHeight="true" outlineLevel="0" collapsed="false">
      <c r="B2" s="151" t="s">
        <v>24979</v>
      </c>
      <c r="C2" s="151"/>
      <c r="D2" s="151"/>
      <c r="E2" s="151"/>
      <c r="F2" s="151"/>
      <c r="G2" s="151"/>
      <c r="H2" s="151"/>
      <c r="I2" s="151"/>
      <c r="J2" s="151"/>
      <c r="K2" s="151"/>
      <c r="L2" s="151"/>
      <c r="M2" s="151"/>
      <c r="N2" s="151"/>
      <c r="O2" s="151"/>
      <c r="P2" s="151"/>
      <c r="Q2" s="151"/>
      <c r="R2" s="35"/>
      <c r="S2" s="35"/>
      <c r="T2" s="35"/>
      <c r="U2" s="35"/>
      <c r="V2" s="35"/>
      <c r="W2" s="35"/>
      <c r="X2" s="35"/>
    </row>
    <row r="3" s="32" customFormat="true" ht="29.25" hidden="false" customHeight="true" outlineLevel="0" collapsed="false">
      <c r="B3" s="248" t="s">
        <v>24980</v>
      </c>
      <c r="C3" s="248"/>
      <c r="D3" s="248"/>
      <c r="E3" s="248"/>
      <c r="F3" s="248"/>
      <c r="G3" s="248"/>
      <c r="H3" s="248"/>
      <c r="I3" s="248"/>
      <c r="J3" s="248"/>
      <c r="K3" s="248"/>
      <c r="L3" s="248"/>
      <c r="M3" s="248"/>
      <c r="N3" s="248"/>
      <c r="O3" s="248"/>
      <c r="P3" s="248"/>
      <c r="Q3" s="248"/>
      <c r="R3" s="35"/>
      <c r="S3" s="35"/>
      <c r="T3" s="35"/>
      <c r="U3" s="35"/>
      <c r="V3" s="35"/>
      <c r="W3" s="35"/>
      <c r="X3" s="35"/>
    </row>
    <row r="4" s="32" customFormat="true" ht="4.5" hidden="false" customHeight="true" outlineLevel="0" collapsed="false">
      <c r="B4" s="33"/>
      <c r="C4" s="33"/>
      <c r="D4" s="33"/>
      <c r="E4" s="33"/>
      <c r="F4" s="34"/>
      <c r="G4" s="34"/>
      <c r="H4" s="34"/>
      <c r="I4" s="34"/>
      <c r="J4" s="34"/>
      <c r="K4" s="34"/>
      <c r="L4" s="34"/>
      <c r="M4" s="34"/>
      <c r="N4" s="34"/>
      <c r="O4" s="34"/>
      <c r="P4" s="34"/>
      <c r="Q4" s="35"/>
      <c r="R4" s="35"/>
      <c r="S4" s="35"/>
      <c r="T4" s="35"/>
      <c r="U4" s="35"/>
      <c r="V4" s="35"/>
      <c r="W4" s="35"/>
      <c r="X4" s="35"/>
    </row>
    <row r="5" s="147" customFormat="true" ht="19.5" hidden="false" customHeight="true" outlineLevel="0" collapsed="false">
      <c r="B5" s="249" t="s">
        <v>17422</v>
      </c>
      <c r="C5" s="38"/>
      <c r="D5" s="156"/>
      <c r="E5" s="153"/>
      <c r="F5" s="153"/>
      <c r="G5" s="153"/>
      <c r="H5" s="153"/>
      <c r="I5" s="153"/>
      <c r="J5" s="153"/>
      <c r="K5" s="153"/>
      <c r="L5" s="153"/>
      <c r="M5" s="153"/>
      <c r="N5" s="250"/>
      <c r="O5" s="251"/>
      <c r="P5" s="159"/>
      <c r="Q5" s="252" t="s">
        <v>24845</v>
      </c>
    </row>
    <row r="6" s="147" customFormat="true" ht="19.5" hidden="false" customHeight="true" outlineLevel="0" collapsed="false">
      <c r="B6" s="249" t="s">
        <v>17424</v>
      </c>
      <c r="C6" s="38"/>
      <c r="D6" s="156"/>
      <c r="E6" s="153"/>
      <c r="F6" s="153"/>
      <c r="G6" s="253"/>
      <c r="H6" s="38"/>
      <c r="I6" s="38"/>
      <c r="J6" s="38"/>
      <c r="K6" s="38"/>
      <c r="L6" s="38"/>
      <c r="M6" s="38"/>
      <c r="N6" s="254"/>
      <c r="O6" s="159"/>
      <c r="P6" s="159" t="s">
        <v>24846</v>
      </c>
      <c r="Q6" s="255" t="n">
        <v>45261</v>
      </c>
    </row>
    <row r="7" s="147" customFormat="true" ht="19.5" hidden="false" customHeight="true" outlineLevel="0" collapsed="false">
      <c r="B7" s="249" t="s">
        <v>24847</v>
      </c>
      <c r="C7" s="161"/>
      <c r="D7" s="156"/>
      <c r="E7" s="38"/>
      <c r="F7" s="38"/>
      <c r="G7" s="38"/>
      <c r="H7" s="256"/>
      <c r="I7" s="256"/>
      <c r="J7" s="256"/>
      <c r="K7" s="256"/>
      <c r="L7" s="256"/>
      <c r="M7" s="256"/>
      <c r="N7" s="257"/>
      <c r="O7" s="258"/>
      <c r="P7" s="159" t="s">
        <v>24849</v>
      </c>
      <c r="Q7" s="259" t="s">
        <v>24850</v>
      </c>
    </row>
    <row r="8" s="147" customFormat="true" ht="19.5" hidden="false" customHeight="true" outlineLevel="0" collapsed="false">
      <c r="B8" s="249" t="s">
        <v>24851</v>
      </c>
      <c r="C8" s="38"/>
      <c r="D8" s="156"/>
      <c r="E8" s="38"/>
      <c r="F8" s="38"/>
      <c r="G8" s="38"/>
      <c r="H8" s="260"/>
      <c r="I8" s="260"/>
      <c r="J8" s="260"/>
      <c r="K8" s="260"/>
      <c r="L8" s="260"/>
      <c r="M8" s="260"/>
      <c r="N8" s="158"/>
      <c r="O8" s="261"/>
      <c r="P8" s="159" t="s">
        <v>24853</v>
      </c>
      <c r="Q8" s="262" t="n">
        <v>45555</v>
      </c>
    </row>
    <row r="9" s="32" customFormat="true" ht="4.5" hidden="false" customHeight="true" outlineLevel="0" collapsed="false">
      <c r="B9" s="33"/>
      <c r="C9" s="33"/>
      <c r="D9" s="33"/>
      <c r="E9" s="33"/>
      <c r="F9" s="34"/>
      <c r="G9" s="34"/>
      <c r="H9" s="34"/>
      <c r="I9" s="34"/>
      <c r="J9" s="34"/>
      <c r="K9" s="34"/>
      <c r="L9" s="34"/>
      <c r="M9" s="34"/>
      <c r="N9" s="34"/>
      <c r="O9" s="34"/>
      <c r="P9" s="34"/>
      <c r="Q9" s="35"/>
      <c r="R9" s="35"/>
      <c r="S9" s="35"/>
      <c r="T9" s="35"/>
      <c r="U9" s="35"/>
      <c r="V9" s="35"/>
      <c r="W9" s="35"/>
      <c r="X9" s="35"/>
    </row>
    <row r="10" customFormat="false" ht="19.5" hidden="false" customHeight="true" outlineLevel="0" collapsed="false">
      <c r="B10" s="263" t="s">
        <v>17428</v>
      </c>
      <c r="C10" s="264" t="s">
        <v>24981</v>
      </c>
      <c r="D10" s="264" t="s">
        <v>24982</v>
      </c>
      <c r="E10" s="264" t="s">
        <v>24983</v>
      </c>
      <c r="F10" s="264" t="s">
        <v>24984</v>
      </c>
      <c r="G10" s="264" t="s">
        <v>24985</v>
      </c>
      <c r="H10" s="264" t="s">
        <v>24986</v>
      </c>
      <c r="I10" s="264" t="s">
        <v>24987</v>
      </c>
      <c r="J10" s="264" t="s">
        <v>24988</v>
      </c>
      <c r="K10" s="264" t="s">
        <v>24989</v>
      </c>
      <c r="L10" s="264" t="s">
        <v>24990</v>
      </c>
      <c r="M10" s="264" t="s">
        <v>24991</v>
      </c>
      <c r="N10" s="264" t="s">
        <v>24992</v>
      </c>
      <c r="O10" s="264" t="s">
        <v>24993</v>
      </c>
      <c r="P10" s="264" t="s">
        <v>24994</v>
      </c>
      <c r="Q10" s="265" t="s">
        <v>24995</v>
      </c>
    </row>
    <row r="11" customFormat="false" ht="4.5" hidden="false" customHeight="true" outlineLevel="0" collapsed="false">
      <c r="P11" s="266"/>
    </row>
    <row r="12" customFormat="false" ht="18" hidden="false" customHeight="true" outlineLevel="0" collapsed="false">
      <c r="B12" s="267" t="s">
        <v>17431</v>
      </c>
      <c r="C12" s="268" t="s">
        <v>24862</v>
      </c>
      <c r="D12" s="269" t="n">
        <v>149510.92</v>
      </c>
      <c r="E12" s="270" t="n">
        <v>0.5</v>
      </c>
      <c r="F12" s="270"/>
      <c r="G12" s="270"/>
      <c r="H12" s="270"/>
      <c r="I12" s="270"/>
      <c r="J12" s="270"/>
      <c r="K12" s="270"/>
      <c r="L12" s="270"/>
      <c r="M12" s="270"/>
      <c r="N12" s="270"/>
      <c r="O12" s="270"/>
      <c r="P12" s="270" t="n">
        <v>0.5</v>
      </c>
      <c r="Q12" s="271" t="n">
        <v>1</v>
      </c>
    </row>
    <row r="13" customFormat="false" ht="27.75" hidden="false" customHeight="true" outlineLevel="0" collapsed="false">
      <c r="B13" s="267"/>
      <c r="C13" s="268"/>
      <c r="D13" s="269"/>
      <c r="E13" s="272" t="n">
        <v>74755.46</v>
      </c>
      <c r="F13" s="272" t="n">
        <v>0</v>
      </c>
      <c r="G13" s="272" t="n">
        <v>0</v>
      </c>
      <c r="H13" s="272" t="n">
        <v>0</v>
      </c>
      <c r="I13" s="272" t="n">
        <v>0</v>
      </c>
      <c r="J13" s="272" t="n">
        <v>0</v>
      </c>
      <c r="K13" s="272" t="n">
        <v>0</v>
      </c>
      <c r="L13" s="272" t="n">
        <v>0</v>
      </c>
      <c r="M13" s="272" t="n">
        <v>0</v>
      </c>
      <c r="N13" s="272" t="n">
        <v>0</v>
      </c>
      <c r="O13" s="272" t="n">
        <v>0</v>
      </c>
      <c r="P13" s="272" t="n">
        <v>74755.46</v>
      </c>
      <c r="Q13" s="273" t="n">
        <v>149510.92</v>
      </c>
    </row>
    <row r="14" customFormat="false" ht="4.5" hidden="false" customHeight="true" outlineLevel="0" collapsed="false">
      <c r="B14" s="274"/>
      <c r="C14" s="274"/>
      <c r="D14" s="274"/>
      <c r="E14" s="274"/>
      <c r="F14" s="274"/>
      <c r="G14" s="274"/>
      <c r="H14" s="274"/>
      <c r="I14" s="274"/>
      <c r="J14" s="274"/>
      <c r="K14" s="274"/>
      <c r="L14" s="274"/>
      <c r="M14" s="274"/>
      <c r="N14" s="274"/>
      <c r="O14" s="274"/>
      <c r="P14" s="275"/>
      <c r="Q14" s="274"/>
    </row>
    <row r="15" customFormat="false" ht="18" hidden="false" customHeight="true" outlineLevel="0" collapsed="false">
      <c r="B15" s="276" t="s">
        <v>24886</v>
      </c>
      <c r="C15" s="277" t="s">
        <v>24887</v>
      </c>
      <c r="D15" s="278" t="n">
        <v>17207</v>
      </c>
      <c r="E15" s="279"/>
      <c r="F15" s="280" t="n">
        <v>0.09</v>
      </c>
      <c r="G15" s="280" t="n">
        <v>0.09</v>
      </c>
      <c r="H15" s="280" t="n">
        <v>0.09</v>
      </c>
      <c r="I15" s="280" t="n">
        <v>0.09</v>
      </c>
      <c r="J15" s="280" t="n">
        <v>0.09</v>
      </c>
      <c r="K15" s="280" t="n">
        <v>0.09</v>
      </c>
      <c r="L15" s="280" t="n">
        <v>0.09</v>
      </c>
      <c r="M15" s="280" t="n">
        <v>0.09</v>
      </c>
      <c r="N15" s="280" t="n">
        <v>0.09</v>
      </c>
      <c r="O15" s="280" t="n">
        <v>0.09</v>
      </c>
      <c r="P15" s="280" t="n">
        <v>0.1</v>
      </c>
      <c r="Q15" s="281" t="n">
        <v>1</v>
      </c>
    </row>
    <row r="16" customFormat="false" ht="27.75" hidden="false" customHeight="true" outlineLevel="0" collapsed="false">
      <c r="B16" s="276"/>
      <c r="C16" s="277"/>
      <c r="D16" s="278"/>
      <c r="E16" s="272" t="n">
        <v>0</v>
      </c>
      <c r="F16" s="272" t="n">
        <v>1548.63</v>
      </c>
      <c r="G16" s="272" t="n">
        <v>1548.63</v>
      </c>
      <c r="H16" s="272" t="n">
        <v>1548.63</v>
      </c>
      <c r="I16" s="272" t="n">
        <v>1548.63</v>
      </c>
      <c r="J16" s="272" t="n">
        <v>1548.63</v>
      </c>
      <c r="K16" s="272" t="n">
        <v>1548.63</v>
      </c>
      <c r="L16" s="272" t="n">
        <v>1548.63</v>
      </c>
      <c r="M16" s="272" t="n">
        <v>1548.63</v>
      </c>
      <c r="N16" s="272" t="n">
        <v>1548.63</v>
      </c>
      <c r="O16" s="272" t="n">
        <v>1548.63</v>
      </c>
      <c r="P16" s="272" t="n">
        <v>1720.7</v>
      </c>
      <c r="Q16" s="273" t="n">
        <v>17207</v>
      </c>
    </row>
    <row r="17" customFormat="false" ht="4.5" hidden="false" customHeight="true" outlineLevel="0" collapsed="false">
      <c r="B17" s="274"/>
      <c r="C17" s="274"/>
      <c r="D17" s="274"/>
      <c r="E17" s="274"/>
      <c r="F17" s="274"/>
      <c r="G17" s="274"/>
      <c r="H17" s="274"/>
      <c r="I17" s="274"/>
      <c r="J17" s="274"/>
      <c r="K17" s="274"/>
      <c r="L17" s="274"/>
      <c r="M17" s="274"/>
      <c r="N17" s="274"/>
      <c r="O17" s="274"/>
      <c r="P17" s="275"/>
      <c r="Q17" s="274"/>
    </row>
    <row r="18" customFormat="false" ht="18" hidden="false" customHeight="true" outlineLevel="0" collapsed="false">
      <c r="B18" s="267" t="s">
        <v>24893</v>
      </c>
      <c r="C18" s="282" t="s">
        <v>24894</v>
      </c>
      <c r="D18" s="283" t="n">
        <v>106933.65</v>
      </c>
      <c r="E18" s="284"/>
      <c r="F18" s="284" t="n">
        <v>0.45</v>
      </c>
      <c r="G18" s="284" t="n">
        <v>0.5</v>
      </c>
      <c r="H18" s="284" t="n">
        <v>0.05</v>
      </c>
      <c r="I18" s="284"/>
      <c r="J18" s="284"/>
      <c r="K18" s="284"/>
      <c r="L18" s="284"/>
      <c r="M18" s="284"/>
      <c r="N18" s="284"/>
      <c r="O18" s="284"/>
      <c r="P18" s="284"/>
      <c r="Q18" s="281" t="n">
        <v>1</v>
      </c>
    </row>
    <row r="19" customFormat="false" ht="27.75" hidden="false" customHeight="true" outlineLevel="0" collapsed="false">
      <c r="B19" s="267"/>
      <c r="C19" s="282"/>
      <c r="D19" s="283"/>
      <c r="E19" s="272" t="n">
        <v>0</v>
      </c>
      <c r="F19" s="272" t="n">
        <v>48120.1425</v>
      </c>
      <c r="G19" s="272" t="n">
        <v>53466.825</v>
      </c>
      <c r="H19" s="272" t="n">
        <v>5346.6825</v>
      </c>
      <c r="I19" s="272" t="n">
        <v>0</v>
      </c>
      <c r="J19" s="272" t="n">
        <v>0</v>
      </c>
      <c r="K19" s="272" t="n">
        <v>0</v>
      </c>
      <c r="L19" s="272" t="n">
        <v>0</v>
      </c>
      <c r="M19" s="272" t="n">
        <v>0</v>
      </c>
      <c r="N19" s="272" t="n">
        <v>0</v>
      </c>
      <c r="O19" s="272" t="n">
        <v>0</v>
      </c>
      <c r="P19" s="272" t="n">
        <v>0</v>
      </c>
      <c r="Q19" s="273" t="n">
        <v>106933.65</v>
      </c>
    </row>
    <row r="20" customFormat="false" ht="4.5" hidden="false" customHeight="true" outlineLevel="0" collapsed="false">
      <c r="B20" s="285"/>
      <c r="C20" s="285"/>
      <c r="D20" s="285"/>
      <c r="E20" s="274"/>
      <c r="F20" s="274"/>
      <c r="G20" s="274"/>
      <c r="H20" s="274"/>
      <c r="I20" s="274"/>
      <c r="J20" s="274"/>
      <c r="K20" s="274"/>
      <c r="L20" s="274"/>
      <c r="M20" s="274"/>
      <c r="N20" s="274"/>
      <c r="O20" s="274"/>
      <c r="P20" s="275"/>
      <c r="Q20" s="274"/>
    </row>
    <row r="21" customFormat="false" ht="18" hidden="false" customHeight="true" outlineLevel="0" collapsed="false">
      <c r="B21" s="286" t="s">
        <v>24903</v>
      </c>
      <c r="C21" s="277" t="s">
        <v>17799</v>
      </c>
      <c r="D21" s="287" t="n">
        <v>384951.74</v>
      </c>
      <c r="E21" s="284"/>
      <c r="F21" s="284" t="n">
        <v>0.5</v>
      </c>
      <c r="G21" s="284" t="n">
        <v>0.4</v>
      </c>
      <c r="H21" s="284" t="n">
        <v>0.1</v>
      </c>
      <c r="I21" s="284"/>
      <c r="J21" s="284"/>
      <c r="K21" s="284"/>
      <c r="L21" s="284"/>
      <c r="M21" s="284"/>
      <c r="N21" s="284"/>
      <c r="O21" s="284"/>
      <c r="P21" s="284"/>
      <c r="Q21" s="281" t="n">
        <v>1</v>
      </c>
    </row>
    <row r="22" customFormat="false" ht="27.75" hidden="false" customHeight="true" outlineLevel="0" collapsed="false">
      <c r="B22" s="286"/>
      <c r="C22" s="277"/>
      <c r="D22" s="287"/>
      <c r="E22" s="272" t="n">
        <v>0</v>
      </c>
      <c r="F22" s="272" t="n">
        <v>192475.87</v>
      </c>
      <c r="G22" s="272" t="n">
        <v>153980.696</v>
      </c>
      <c r="H22" s="272" t="n">
        <v>38495.174</v>
      </c>
      <c r="I22" s="272" t="n">
        <v>0</v>
      </c>
      <c r="J22" s="272" t="n">
        <v>0</v>
      </c>
      <c r="K22" s="272" t="n">
        <v>0</v>
      </c>
      <c r="L22" s="272" t="n">
        <v>0</v>
      </c>
      <c r="M22" s="272" t="n">
        <v>0</v>
      </c>
      <c r="N22" s="272" t="n">
        <v>0</v>
      </c>
      <c r="O22" s="272" t="n">
        <v>0</v>
      </c>
      <c r="P22" s="272" t="n">
        <v>0</v>
      </c>
      <c r="Q22" s="273" t="n">
        <v>384951.74</v>
      </c>
    </row>
    <row r="23" customFormat="false" ht="4.5" hidden="false" customHeight="true" outlineLevel="0" collapsed="false">
      <c r="B23" s="285"/>
      <c r="C23" s="285"/>
      <c r="D23" s="285"/>
      <c r="E23" s="274"/>
      <c r="F23" s="274"/>
      <c r="G23" s="274"/>
      <c r="H23" s="274"/>
      <c r="I23" s="274"/>
      <c r="J23" s="274"/>
      <c r="K23" s="274"/>
      <c r="L23" s="274"/>
      <c r="M23" s="274"/>
      <c r="N23" s="274"/>
      <c r="O23" s="274"/>
      <c r="P23" s="275"/>
      <c r="Q23" s="274"/>
    </row>
    <row r="24" customFormat="false" ht="18" hidden="false" customHeight="true" outlineLevel="0" collapsed="false">
      <c r="B24" s="286" t="s">
        <v>24918</v>
      </c>
      <c r="C24" s="277" t="s">
        <v>24919</v>
      </c>
      <c r="D24" s="287" t="n">
        <v>84336.37</v>
      </c>
      <c r="E24" s="284"/>
      <c r="F24" s="284" t="n">
        <v>0.5</v>
      </c>
      <c r="G24" s="284" t="n">
        <v>0.4</v>
      </c>
      <c r="H24" s="284" t="n">
        <v>0.1</v>
      </c>
      <c r="I24" s="284"/>
      <c r="J24" s="284"/>
      <c r="K24" s="284"/>
      <c r="L24" s="284"/>
      <c r="M24" s="284"/>
      <c r="N24" s="284"/>
      <c r="O24" s="284"/>
      <c r="P24" s="284"/>
      <c r="Q24" s="281" t="n">
        <v>1</v>
      </c>
    </row>
    <row r="25" customFormat="false" ht="27.75" hidden="false" customHeight="true" outlineLevel="0" collapsed="false">
      <c r="B25" s="286"/>
      <c r="C25" s="277"/>
      <c r="D25" s="287"/>
      <c r="E25" s="272" t="n">
        <v>0</v>
      </c>
      <c r="F25" s="272" t="n">
        <v>42168.185</v>
      </c>
      <c r="G25" s="272" t="n">
        <v>33734.548</v>
      </c>
      <c r="H25" s="272" t="n">
        <v>8433.637</v>
      </c>
      <c r="I25" s="272" t="n">
        <v>0</v>
      </c>
      <c r="J25" s="272" t="n">
        <v>0</v>
      </c>
      <c r="K25" s="272" t="n">
        <v>0</v>
      </c>
      <c r="L25" s="272" t="n">
        <v>0</v>
      </c>
      <c r="M25" s="272" t="n">
        <v>0</v>
      </c>
      <c r="N25" s="272" t="n">
        <v>0</v>
      </c>
      <c r="O25" s="272" t="n">
        <v>0</v>
      </c>
      <c r="P25" s="272" t="n">
        <v>0</v>
      </c>
      <c r="Q25" s="273" t="n">
        <v>84336.37</v>
      </c>
    </row>
    <row r="26" customFormat="false" ht="4.5" hidden="false" customHeight="true" outlineLevel="0" collapsed="false">
      <c r="B26" s="285"/>
      <c r="C26" s="285"/>
      <c r="D26" s="285"/>
      <c r="E26" s="274"/>
      <c r="F26" s="274"/>
      <c r="G26" s="274"/>
      <c r="H26" s="274"/>
      <c r="I26" s="274"/>
      <c r="J26" s="274"/>
      <c r="K26" s="274"/>
      <c r="L26" s="274"/>
      <c r="M26" s="274"/>
      <c r="N26" s="274"/>
      <c r="O26" s="274"/>
      <c r="P26" s="275"/>
      <c r="Q26" s="274"/>
    </row>
    <row r="27" customFormat="false" ht="18" hidden="false" customHeight="true" outlineLevel="0" collapsed="false">
      <c r="B27" s="286" t="s">
        <v>24925</v>
      </c>
      <c r="C27" s="277" t="s">
        <v>24926</v>
      </c>
      <c r="D27" s="287" t="n">
        <v>1477579.11</v>
      </c>
      <c r="E27" s="284"/>
      <c r="F27" s="284" t="n">
        <v>0.05</v>
      </c>
      <c r="G27" s="284" t="n">
        <v>0.15</v>
      </c>
      <c r="H27" s="284" t="n">
        <v>0.2</v>
      </c>
      <c r="I27" s="284" t="n">
        <v>0.25</v>
      </c>
      <c r="J27" s="284" t="n">
        <v>0.1</v>
      </c>
      <c r="K27" s="284" t="n">
        <v>0.1</v>
      </c>
      <c r="L27" s="284" t="n">
        <v>0.1</v>
      </c>
      <c r="M27" s="284" t="n">
        <v>0.05</v>
      </c>
      <c r="N27" s="284"/>
      <c r="O27" s="284"/>
      <c r="P27" s="284"/>
      <c r="Q27" s="281" t="n">
        <v>1</v>
      </c>
    </row>
    <row r="28" customFormat="false" ht="27.75" hidden="false" customHeight="true" outlineLevel="0" collapsed="false">
      <c r="B28" s="286"/>
      <c r="C28" s="277"/>
      <c r="D28" s="287"/>
      <c r="E28" s="272" t="n">
        <v>0</v>
      </c>
      <c r="F28" s="272" t="n">
        <v>73878.9555</v>
      </c>
      <c r="G28" s="272" t="n">
        <v>221636.8665</v>
      </c>
      <c r="H28" s="272" t="n">
        <v>295515.822</v>
      </c>
      <c r="I28" s="272" t="n">
        <v>369394.7775</v>
      </c>
      <c r="J28" s="272" t="n">
        <v>147757.911</v>
      </c>
      <c r="K28" s="272" t="n">
        <v>147757.911</v>
      </c>
      <c r="L28" s="272" t="n">
        <v>147757.911</v>
      </c>
      <c r="M28" s="272" t="n">
        <v>73878.9555</v>
      </c>
      <c r="N28" s="272" t="n">
        <v>0</v>
      </c>
      <c r="O28" s="272" t="n">
        <v>0</v>
      </c>
      <c r="P28" s="272" t="n">
        <v>0</v>
      </c>
      <c r="Q28" s="273" t="n">
        <v>1477579.11</v>
      </c>
    </row>
    <row r="29" customFormat="false" ht="4.5" hidden="false" customHeight="true" outlineLevel="0" collapsed="false">
      <c r="B29" s="285"/>
      <c r="C29" s="285"/>
      <c r="D29" s="285"/>
      <c r="E29" s="274"/>
      <c r="F29" s="274"/>
      <c r="G29" s="274"/>
      <c r="H29" s="274"/>
      <c r="I29" s="274"/>
      <c r="J29" s="274"/>
      <c r="K29" s="274"/>
      <c r="L29" s="274"/>
      <c r="M29" s="274"/>
      <c r="N29" s="274"/>
      <c r="O29" s="274"/>
      <c r="P29" s="275"/>
      <c r="Q29" s="274"/>
    </row>
    <row r="30" customFormat="false" ht="18" hidden="false" customHeight="true" outlineLevel="0" collapsed="false">
      <c r="B30" s="286" t="s">
        <v>24953</v>
      </c>
      <c r="C30" s="277" t="s">
        <v>24954</v>
      </c>
      <c r="D30" s="287" t="n">
        <v>1607270.88</v>
      </c>
      <c r="E30" s="284"/>
      <c r="F30" s="284" t="n">
        <v>0.05</v>
      </c>
      <c r="G30" s="284" t="n">
        <v>0.05</v>
      </c>
      <c r="H30" s="284" t="n">
        <v>0.15</v>
      </c>
      <c r="I30" s="284" t="n">
        <v>0.2</v>
      </c>
      <c r="J30" s="284" t="n">
        <v>0.15</v>
      </c>
      <c r="K30" s="284" t="n">
        <v>0.1</v>
      </c>
      <c r="L30" s="284" t="n">
        <v>0.1</v>
      </c>
      <c r="M30" s="284" t="n">
        <v>0.1</v>
      </c>
      <c r="N30" s="284" t="n">
        <v>0.05</v>
      </c>
      <c r="O30" s="284" t="n">
        <v>0.05</v>
      </c>
      <c r="P30" s="284"/>
      <c r="Q30" s="281" t="n">
        <v>1</v>
      </c>
    </row>
    <row r="31" customFormat="false" ht="27.75" hidden="false" customHeight="true" outlineLevel="0" collapsed="false">
      <c r="B31" s="286"/>
      <c r="C31" s="277"/>
      <c r="D31" s="287"/>
      <c r="E31" s="272" t="n">
        <v>0</v>
      </c>
      <c r="F31" s="272" t="n">
        <v>80363.544</v>
      </c>
      <c r="G31" s="272" t="n">
        <v>80363.544</v>
      </c>
      <c r="H31" s="272" t="n">
        <v>241090.632</v>
      </c>
      <c r="I31" s="272" t="n">
        <v>321454.176</v>
      </c>
      <c r="J31" s="272" t="n">
        <v>241090.632</v>
      </c>
      <c r="K31" s="272" t="n">
        <v>160727.088</v>
      </c>
      <c r="L31" s="272" t="n">
        <v>160727.088</v>
      </c>
      <c r="M31" s="272" t="n">
        <v>160727.088</v>
      </c>
      <c r="N31" s="272" t="n">
        <v>80363.544</v>
      </c>
      <c r="O31" s="272" t="n">
        <v>80363.544</v>
      </c>
      <c r="P31" s="272" t="n">
        <v>0</v>
      </c>
      <c r="Q31" s="273" t="n">
        <v>1607270.88</v>
      </c>
    </row>
    <row r="32" customFormat="false" ht="4.5" hidden="false" customHeight="true" outlineLevel="0" collapsed="false">
      <c r="B32" s="285"/>
      <c r="C32" s="285"/>
      <c r="D32" s="285"/>
      <c r="E32" s="274"/>
      <c r="F32" s="274"/>
      <c r="G32" s="274"/>
      <c r="H32" s="274"/>
      <c r="I32" s="274"/>
      <c r="J32" s="274"/>
      <c r="K32" s="274"/>
      <c r="L32" s="274"/>
      <c r="M32" s="274"/>
      <c r="N32" s="274"/>
      <c r="O32" s="274"/>
      <c r="P32" s="275"/>
      <c r="Q32" s="274"/>
    </row>
    <row r="33" customFormat="false" ht="18" hidden="false" customHeight="true" outlineLevel="0" collapsed="false">
      <c r="B33" s="286" t="s">
        <v>24968</v>
      </c>
      <c r="C33" s="277" t="s">
        <v>22609</v>
      </c>
      <c r="D33" s="287" t="n">
        <v>44766.94</v>
      </c>
      <c r="E33" s="284"/>
      <c r="F33" s="284" t="n">
        <v>0.05</v>
      </c>
      <c r="G33" s="284" t="n">
        <v>0.2</v>
      </c>
      <c r="H33" s="284" t="n">
        <v>0.6</v>
      </c>
      <c r="I33" s="284" t="n">
        <v>0.1</v>
      </c>
      <c r="J33" s="284" t="n">
        <v>0.05</v>
      </c>
      <c r="K33" s="284"/>
      <c r="L33" s="284"/>
      <c r="M33" s="284"/>
      <c r="N33" s="284"/>
      <c r="O33" s="284"/>
      <c r="P33" s="284"/>
      <c r="Q33" s="281" t="n">
        <v>1</v>
      </c>
    </row>
    <row r="34" customFormat="false" ht="27.75" hidden="false" customHeight="true" outlineLevel="0" collapsed="false">
      <c r="B34" s="286"/>
      <c r="C34" s="277"/>
      <c r="D34" s="287"/>
      <c r="E34" s="272" t="n">
        <v>0</v>
      </c>
      <c r="F34" s="272" t="n">
        <v>2238.347</v>
      </c>
      <c r="G34" s="272" t="n">
        <v>8953.388</v>
      </c>
      <c r="H34" s="272" t="n">
        <v>26860.164</v>
      </c>
      <c r="I34" s="272" t="n">
        <v>4476.694</v>
      </c>
      <c r="J34" s="272" t="n">
        <v>2238.347</v>
      </c>
      <c r="K34" s="272" t="n">
        <v>0</v>
      </c>
      <c r="L34" s="272" t="n">
        <v>0</v>
      </c>
      <c r="M34" s="272" t="n">
        <v>0</v>
      </c>
      <c r="N34" s="272" t="n">
        <v>0</v>
      </c>
      <c r="O34" s="272" t="n">
        <v>0</v>
      </c>
      <c r="P34" s="272" t="n">
        <v>0</v>
      </c>
      <c r="Q34" s="273" t="n">
        <v>44766.94</v>
      </c>
    </row>
    <row r="35" customFormat="false" ht="4.5" hidden="false" customHeight="true" outlineLevel="0" collapsed="false">
      <c r="B35" s="285"/>
      <c r="C35" s="285"/>
      <c r="D35" s="285"/>
      <c r="E35" s="274"/>
      <c r="F35" s="274"/>
      <c r="G35" s="274"/>
      <c r="H35" s="274"/>
      <c r="I35" s="274"/>
      <c r="J35" s="274"/>
      <c r="K35" s="274"/>
      <c r="L35" s="274"/>
      <c r="M35" s="274"/>
      <c r="N35" s="274"/>
      <c r="O35" s="274"/>
      <c r="P35" s="275"/>
      <c r="Q35" s="274"/>
    </row>
    <row r="36" customFormat="false" ht="18" hidden="false" customHeight="true" outlineLevel="0" collapsed="false">
      <c r="B36" s="286" t="s">
        <v>24974</v>
      </c>
      <c r="C36" s="277" t="s">
        <v>17432</v>
      </c>
      <c r="D36" s="287" t="n">
        <v>364954.08</v>
      </c>
      <c r="E36" s="284" t="n">
        <v>0.08</v>
      </c>
      <c r="F36" s="284" t="n">
        <v>0.08</v>
      </c>
      <c r="G36" s="284" t="n">
        <v>0.08</v>
      </c>
      <c r="H36" s="284" t="n">
        <v>0.08</v>
      </c>
      <c r="I36" s="284" t="n">
        <v>0.08</v>
      </c>
      <c r="J36" s="284" t="n">
        <v>0.08</v>
      </c>
      <c r="K36" s="284" t="n">
        <v>0.08</v>
      </c>
      <c r="L36" s="284" t="n">
        <v>0.08</v>
      </c>
      <c r="M36" s="284" t="n">
        <v>0.09</v>
      </c>
      <c r="N36" s="284" t="n">
        <v>0.09</v>
      </c>
      <c r="O36" s="284" t="n">
        <v>0.09</v>
      </c>
      <c r="P36" s="284" t="n">
        <v>0.09</v>
      </c>
      <c r="Q36" s="281" t="n">
        <v>1</v>
      </c>
    </row>
    <row r="37" customFormat="false" ht="27.75" hidden="false" customHeight="true" outlineLevel="0" collapsed="false">
      <c r="B37" s="286"/>
      <c r="C37" s="277"/>
      <c r="D37" s="287"/>
      <c r="E37" s="272" t="n">
        <v>29196.3264</v>
      </c>
      <c r="F37" s="272" t="n">
        <v>29196.3264</v>
      </c>
      <c r="G37" s="272" t="n">
        <v>29196.3264</v>
      </c>
      <c r="H37" s="272" t="n">
        <v>29196.3264</v>
      </c>
      <c r="I37" s="272" t="n">
        <v>29196.3264</v>
      </c>
      <c r="J37" s="272" t="n">
        <v>29196.3264</v>
      </c>
      <c r="K37" s="272" t="n">
        <v>29196.3264</v>
      </c>
      <c r="L37" s="272" t="n">
        <v>29196.3264</v>
      </c>
      <c r="M37" s="272" t="n">
        <v>32845.8672</v>
      </c>
      <c r="N37" s="272" t="n">
        <v>32845.8672</v>
      </c>
      <c r="O37" s="272" t="n">
        <v>32845.8672</v>
      </c>
      <c r="P37" s="272" t="n">
        <v>32845.8672</v>
      </c>
      <c r="Q37" s="273" t="n">
        <v>364954.08</v>
      </c>
    </row>
    <row r="38" customFormat="false" ht="6" hidden="false" customHeight="true" outlineLevel="0" collapsed="false">
      <c r="B38" s="288"/>
      <c r="C38" s="288"/>
      <c r="D38" s="288"/>
      <c r="E38" s="288"/>
      <c r="F38" s="288"/>
      <c r="G38" s="288"/>
      <c r="H38" s="288"/>
      <c r="I38" s="288"/>
      <c r="J38" s="288"/>
      <c r="K38" s="288"/>
      <c r="L38" s="288"/>
      <c r="M38" s="288"/>
      <c r="N38" s="288"/>
      <c r="O38" s="288"/>
      <c r="P38" s="288"/>
      <c r="Q38" s="288"/>
    </row>
    <row r="39" customFormat="false" ht="19.5" hidden="false" customHeight="true" outlineLevel="0" collapsed="false">
      <c r="B39" s="289" t="s">
        <v>24996</v>
      </c>
      <c r="C39" s="289"/>
      <c r="D39" s="290" t="n">
        <v>1</v>
      </c>
      <c r="E39" s="291" t="n">
        <v>2.45313331351148</v>
      </c>
      <c r="F39" s="291" t="n">
        <v>11.0911814690903</v>
      </c>
      <c r="G39" s="291" t="n">
        <v>13.7552649784584</v>
      </c>
      <c r="H39" s="291" t="n">
        <v>15.2562934985776</v>
      </c>
      <c r="I39" s="291" t="n">
        <v>17.13436630646</v>
      </c>
      <c r="J39" s="291" t="n">
        <v>9.95470872546637</v>
      </c>
      <c r="K39" s="291" t="n">
        <v>8.00540648075628</v>
      </c>
      <c r="L39" s="291" t="n">
        <v>8.00540648075628</v>
      </c>
      <c r="M39" s="291" t="n">
        <v>6.34807934136445</v>
      </c>
      <c r="N39" s="291" t="n">
        <v>2.70814753272044</v>
      </c>
      <c r="O39" s="291" t="n">
        <v>2.70814753272044</v>
      </c>
      <c r="P39" s="291" t="n">
        <v>2.57986434011804</v>
      </c>
      <c r="Q39" s="292" t="n">
        <v>1</v>
      </c>
    </row>
    <row r="40" customFormat="false" ht="19.5" hidden="false" customHeight="true" outlineLevel="0" collapsed="false">
      <c r="B40" s="289"/>
      <c r="C40" s="289"/>
      <c r="D40" s="290"/>
      <c r="E40" s="293" t="n">
        <v>2.45313331351148</v>
      </c>
      <c r="F40" s="293" t="n">
        <v>13.5443147826018</v>
      </c>
      <c r="G40" s="293" t="n">
        <v>27.2995797610601</v>
      </c>
      <c r="H40" s="293" t="n">
        <v>42.5558732596377</v>
      </c>
      <c r="I40" s="293" t="n">
        <v>59.6902395660977</v>
      </c>
      <c r="J40" s="293" t="n">
        <v>69.6449482915641</v>
      </c>
      <c r="K40" s="293" t="n">
        <v>77.6503547723204</v>
      </c>
      <c r="L40" s="293" t="n">
        <v>85.6557612530766</v>
      </c>
      <c r="M40" s="293" t="n">
        <v>92.0038405944411</v>
      </c>
      <c r="N40" s="293" t="n">
        <v>94.7119881271615</v>
      </c>
      <c r="O40" s="293" t="n">
        <v>97.420135659882</v>
      </c>
      <c r="P40" s="293" t="n">
        <v>100</v>
      </c>
      <c r="Q40" s="292"/>
    </row>
    <row r="41" customFormat="false" ht="19.5" hidden="false" customHeight="true" outlineLevel="0" collapsed="false">
      <c r="B41" s="289"/>
      <c r="C41" s="289"/>
      <c r="D41" s="294" t="n">
        <v>4237510.69</v>
      </c>
      <c r="E41" s="295" t="n">
        <v>103951.7864</v>
      </c>
      <c r="F41" s="295" t="n">
        <v>469990.0004</v>
      </c>
      <c r="G41" s="295" t="n">
        <v>582880.8239</v>
      </c>
      <c r="H41" s="295" t="n">
        <v>646487.0679</v>
      </c>
      <c r="I41" s="295" t="n">
        <v>726070.6039</v>
      </c>
      <c r="J41" s="295" t="n">
        <v>421831.8464</v>
      </c>
      <c r="K41" s="295" t="n">
        <v>339229.9554</v>
      </c>
      <c r="L41" s="295" t="n">
        <v>339229.9554</v>
      </c>
      <c r="M41" s="295" t="n">
        <v>269000.5407</v>
      </c>
      <c r="N41" s="295" t="n">
        <v>114758.0412</v>
      </c>
      <c r="O41" s="295" t="n">
        <v>114758.0412</v>
      </c>
      <c r="P41" s="295" t="n">
        <v>109322.0272</v>
      </c>
      <c r="Q41" s="296" t="n">
        <v>4237510.69</v>
      </c>
    </row>
    <row r="42" customFormat="false" ht="19.5" hidden="false" customHeight="true" outlineLevel="0" collapsed="false">
      <c r="B42" s="289"/>
      <c r="C42" s="289"/>
      <c r="D42" s="294"/>
      <c r="E42" s="294" t="n">
        <v>103951.7864</v>
      </c>
      <c r="F42" s="294" t="n">
        <v>573941.7868</v>
      </c>
      <c r="G42" s="294" t="n">
        <v>1156822.6107</v>
      </c>
      <c r="H42" s="294" t="n">
        <v>1803309.6786</v>
      </c>
      <c r="I42" s="294" t="n">
        <v>2529380.2825</v>
      </c>
      <c r="J42" s="294" t="n">
        <v>2951212.1289</v>
      </c>
      <c r="K42" s="294" t="n">
        <v>3290442.0843</v>
      </c>
      <c r="L42" s="294" t="n">
        <v>3629672.0397</v>
      </c>
      <c r="M42" s="294" t="n">
        <v>3898672.5804</v>
      </c>
      <c r="N42" s="294" t="n">
        <v>4013430.6216</v>
      </c>
      <c r="O42" s="294" t="n">
        <v>4128188.6628</v>
      </c>
      <c r="P42" s="294" t="n">
        <v>4237510.69</v>
      </c>
      <c r="Q42" s="296"/>
      <c r="S42" s="247" t="s">
        <v>24997</v>
      </c>
    </row>
    <row r="43" customFormat="false" ht="6" hidden="false" customHeight="true" outlineLevel="0" collapsed="false"/>
    <row r="49" customFormat="false" ht="9" hidden="false" customHeight="false" outlineLevel="0" collapsed="false">
      <c r="P49" s="266" t="n">
        <v>0</v>
      </c>
    </row>
  </sheetData>
  <mergeCells count="34">
    <mergeCell ref="B2:Q2"/>
    <mergeCell ref="B3:Q3"/>
    <mergeCell ref="B12:B13"/>
    <mergeCell ref="C12:C13"/>
    <mergeCell ref="D12:D13"/>
    <mergeCell ref="B15:B16"/>
    <mergeCell ref="C15:C16"/>
    <mergeCell ref="D15:D16"/>
    <mergeCell ref="B18:B19"/>
    <mergeCell ref="C18:C19"/>
    <mergeCell ref="D18:D19"/>
    <mergeCell ref="B21:B22"/>
    <mergeCell ref="C21:C22"/>
    <mergeCell ref="D21:D22"/>
    <mergeCell ref="B24:B25"/>
    <mergeCell ref="C24:C25"/>
    <mergeCell ref="D24:D25"/>
    <mergeCell ref="B27:B28"/>
    <mergeCell ref="C27:C28"/>
    <mergeCell ref="D27:D28"/>
    <mergeCell ref="B30:B31"/>
    <mergeCell ref="C30:C31"/>
    <mergeCell ref="D30:D31"/>
    <mergeCell ref="B33:B34"/>
    <mergeCell ref="C33:C34"/>
    <mergeCell ref="D33:D34"/>
    <mergeCell ref="B36:B37"/>
    <mergeCell ref="C36:C37"/>
    <mergeCell ref="D36:D37"/>
    <mergeCell ref="B39:C42"/>
    <mergeCell ref="D39:D40"/>
    <mergeCell ref="Q39:Q40"/>
    <mergeCell ref="D41:D42"/>
    <mergeCell ref="Q41:Q42"/>
  </mergeCells>
  <printOptions headings="false" gridLines="false" gridLinesSet="true" horizontalCentered="true" verticalCentered="false"/>
  <pageMargins left="0.590277777777778" right="0.196527777777778" top="0.984027777777778" bottom="0.590277777777778" header="0.511811023622047" footer="0.511811023622047"/>
  <pageSetup paperSize="9" scale="65"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K46"/>
  <sheetViews>
    <sheetView showFormulas="false" showGridLines="true" showRowColHeaders="true" showZeros="true" rightToLeft="false" tabSelected="false" showOutlineSymbols="true" defaultGridColor="true" view="pageBreakPreview" topLeftCell="A29" colorId="64" zoomScale="118" zoomScaleNormal="100" zoomScalePageLayoutView="118" workbookViewId="0">
      <selection pane="topLeft" activeCell="B42" activeCellId="0" sqref="B42"/>
    </sheetView>
  </sheetViews>
  <sheetFormatPr defaultColWidth="8.859375" defaultRowHeight="12.75" customHeight="true" zeroHeight="false" outlineLevelRow="0" outlineLevelCol="0"/>
  <cols>
    <col collapsed="false" customWidth="true" hidden="false" outlineLevel="0" max="1" min="1" style="297" width="1.42"/>
    <col collapsed="false" customWidth="true" hidden="false" outlineLevel="0" max="2" min="2" style="297" width="9.14"/>
    <col collapsed="false" customWidth="true" hidden="false" outlineLevel="0" max="3" min="3" style="297" width="9"/>
    <col collapsed="false" customWidth="true" hidden="false" outlineLevel="0" max="4" min="4" style="297" width="9.29"/>
    <col collapsed="false" customWidth="true" hidden="false" outlineLevel="0" max="5" min="5" style="297" width="7.86"/>
    <col collapsed="false" customWidth="true" hidden="false" outlineLevel="0" max="6" min="6" style="297" width="7.15"/>
    <col collapsed="false" customWidth="true" hidden="false" outlineLevel="0" max="7" min="7" style="297" width="7.42"/>
    <col collapsed="false" customWidth="true" hidden="false" outlineLevel="0" max="8" min="8" style="297" width="6.85"/>
    <col collapsed="false" customWidth="true" hidden="false" outlineLevel="0" max="9" min="9" style="297" width="9.86"/>
    <col collapsed="false" customWidth="true" hidden="false" outlineLevel="0" max="10" min="10" style="297" width="14.42"/>
    <col collapsed="false" customWidth="true" hidden="false" outlineLevel="0" max="11" min="11" style="297" width="14.14"/>
    <col collapsed="false" customWidth="true" hidden="false" outlineLevel="0" max="12" min="12" style="297" width="1.57"/>
    <col collapsed="false" customWidth="false" hidden="false" outlineLevel="0" max="244" min="13" style="297" width="8.86"/>
    <col collapsed="false" customWidth="true" hidden="false" outlineLevel="0" max="245" min="245" style="297" width="3"/>
    <col collapsed="false" customWidth="true" hidden="false" outlineLevel="0" max="246" min="246" style="297" width="11.57"/>
    <col collapsed="false" customWidth="true" hidden="false" outlineLevel="0" max="247" min="247" style="297" width="10.29"/>
    <col collapsed="false" customWidth="true" hidden="false" outlineLevel="0" max="249" min="248" style="297" width="10.14"/>
    <col collapsed="false" customWidth="true" hidden="false" outlineLevel="0" max="250" min="250" style="297" width="8.57"/>
    <col collapsed="false" customWidth="true" hidden="false" outlineLevel="0" max="251" min="251" style="297" width="9.14"/>
    <col collapsed="false" customWidth="true" hidden="false" outlineLevel="0" max="252" min="252" style="297" width="10.71"/>
    <col collapsed="false" customWidth="true" hidden="false" outlineLevel="0" max="253" min="253" style="297" width="10.14"/>
    <col collapsed="false" customWidth="true" hidden="false" outlineLevel="0" max="254" min="254" style="297" width="13.86"/>
    <col collapsed="false" customWidth="true" hidden="false" outlineLevel="0" max="255" min="255" style="297" width="14"/>
    <col collapsed="false" customWidth="false" hidden="false" outlineLevel="0" max="500" min="256" style="297" width="8.86"/>
    <col collapsed="false" customWidth="true" hidden="false" outlineLevel="0" max="501" min="501" style="297" width="3"/>
    <col collapsed="false" customWidth="true" hidden="false" outlineLevel="0" max="502" min="502" style="297" width="11.57"/>
    <col collapsed="false" customWidth="true" hidden="false" outlineLevel="0" max="503" min="503" style="297" width="10.29"/>
    <col collapsed="false" customWidth="true" hidden="false" outlineLevel="0" max="505" min="504" style="297" width="10.14"/>
    <col collapsed="false" customWidth="true" hidden="false" outlineLevel="0" max="506" min="506" style="297" width="8.57"/>
    <col collapsed="false" customWidth="true" hidden="false" outlineLevel="0" max="507" min="507" style="297" width="9.14"/>
    <col collapsed="false" customWidth="true" hidden="false" outlineLevel="0" max="508" min="508" style="297" width="10.71"/>
    <col collapsed="false" customWidth="true" hidden="false" outlineLevel="0" max="509" min="509" style="297" width="10.14"/>
    <col collapsed="false" customWidth="true" hidden="false" outlineLevel="0" max="510" min="510" style="297" width="13.86"/>
    <col collapsed="false" customWidth="true" hidden="false" outlineLevel="0" max="511" min="511" style="297" width="14"/>
    <col collapsed="false" customWidth="false" hidden="false" outlineLevel="0" max="756" min="512" style="297" width="8.86"/>
    <col collapsed="false" customWidth="true" hidden="false" outlineLevel="0" max="757" min="757" style="297" width="3"/>
    <col collapsed="false" customWidth="true" hidden="false" outlineLevel="0" max="758" min="758" style="297" width="11.57"/>
    <col collapsed="false" customWidth="true" hidden="false" outlineLevel="0" max="759" min="759" style="297" width="10.29"/>
    <col collapsed="false" customWidth="true" hidden="false" outlineLevel="0" max="761" min="760" style="297" width="10.14"/>
    <col collapsed="false" customWidth="true" hidden="false" outlineLevel="0" max="762" min="762" style="297" width="8.57"/>
    <col collapsed="false" customWidth="true" hidden="false" outlineLevel="0" max="763" min="763" style="297" width="9.14"/>
    <col collapsed="false" customWidth="true" hidden="false" outlineLevel="0" max="764" min="764" style="297" width="10.71"/>
    <col collapsed="false" customWidth="true" hidden="false" outlineLevel="0" max="765" min="765" style="297" width="10.14"/>
    <col collapsed="false" customWidth="true" hidden="false" outlineLevel="0" max="766" min="766" style="297" width="13.86"/>
    <col collapsed="false" customWidth="true" hidden="false" outlineLevel="0" max="767" min="767" style="297" width="14"/>
    <col collapsed="false" customWidth="false" hidden="false" outlineLevel="0" max="1012" min="768" style="297" width="8.86"/>
    <col collapsed="false" customWidth="true" hidden="false" outlineLevel="0" max="1013" min="1013" style="297" width="3"/>
    <col collapsed="false" customWidth="true" hidden="false" outlineLevel="0" max="1014" min="1014" style="297" width="11.57"/>
    <col collapsed="false" customWidth="true" hidden="false" outlineLevel="0" max="1015" min="1015" style="297" width="10.29"/>
    <col collapsed="false" customWidth="true" hidden="false" outlineLevel="0" max="1017" min="1016" style="297" width="10.14"/>
    <col collapsed="false" customWidth="true" hidden="false" outlineLevel="0" max="1018" min="1018" style="297" width="8.57"/>
    <col collapsed="false" customWidth="true" hidden="false" outlineLevel="0" max="1019" min="1019" style="297" width="9.14"/>
    <col collapsed="false" customWidth="true" hidden="false" outlineLevel="0" max="1020" min="1020" style="297" width="10.71"/>
    <col collapsed="false" customWidth="true" hidden="false" outlineLevel="0" max="1021" min="1021" style="297" width="10.14"/>
    <col collapsed="false" customWidth="true" hidden="false" outlineLevel="0" max="1022" min="1022" style="297" width="13.86"/>
    <col collapsed="false" customWidth="true" hidden="false" outlineLevel="0" max="1023" min="1023" style="297" width="14"/>
    <col collapsed="false" customWidth="false" hidden="false" outlineLevel="0" max="1268" min="1024" style="297" width="8.86"/>
    <col collapsed="false" customWidth="true" hidden="false" outlineLevel="0" max="1269" min="1269" style="297" width="3"/>
    <col collapsed="false" customWidth="true" hidden="false" outlineLevel="0" max="1270" min="1270" style="297" width="11.57"/>
    <col collapsed="false" customWidth="true" hidden="false" outlineLevel="0" max="1271" min="1271" style="297" width="10.29"/>
    <col collapsed="false" customWidth="true" hidden="false" outlineLevel="0" max="1273" min="1272" style="297" width="10.14"/>
    <col collapsed="false" customWidth="true" hidden="false" outlineLevel="0" max="1274" min="1274" style="297" width="8.57"/>
    <col collapsed="false" customWidth="true" hidden="false" outlineLevel="0" max="1275" min="1275" style="297" width="9.14"/>
    <col collapsed="false" customWidth="true" hidden="false" outlineLevel="0" max="1276" min="1276" style="297" width="10.71"/>
    <col collapsed="false" customWidth="true" hidden="false" outlineLevel="0" max="1277" min="1277" style="297" width="10.14"/>
    <col collapsed="false" customWidth="true" hidden="false" outlineLevel="0" max="1278" min="1278" style="297" width="13.86"/>
    <col collapsed="false" customWidth="true" hidden="false" outlineLevel="0" max="1279" min="1279" style="297" width="14"/>
    <col collapsed="false" customWidth="false" hidden="false" outlineLevel="0" max="1524" min="1280" style="297" width="8.86"/>
    <col collapsed="false" customWidth="true" hidden="false" outlineLevel="0" max="1525" min="1525" style="297" width="3"/>
    <col collapsed="false" customWidth="true" hidden="false" outlineLevel="0" max="1526" min="1526" style="297" width="11.57"/>
    <col collapsed="false" customWidth="true" hidden="false" outlineLevel="0" max="1527" min="1527" style="297" width="10.29"/>
    <col collapsed="false" customWidth="true" hidden="false" outlineLevel="0" max="1529" min="1528" style="297" width="10.14"/>
    <col collapsed="false" customWidth="true" hidden="false" outlineLevel="0" max="1530" min="1530" style="297" width="8.57"/>
    <col collapsed="false" customWidth="true" hidden="false" outlineLevel="0" max="1531" min="1531" style="297" width="9.14"/>
    <col collapsed="false" customWidth="true" hidden="false" outlineLevel="0" max="1532" min="1532" style="297" width="10.71"/>
    <col collapsed="false" customWidth="true" hidden="false" outlineLevel="0" max="1533" min="1533" style="297" width="10.14"/>
    <col collapsed="false" customWidth="true" hidden="false" outlineLevel="0" max="1534" min="1534" style="297" width="13.86"/>
    <col collapsed="false" customWidth="true" hidden="false" outlineLevel="0" max="1535" min="1535" style="297" width="14"/>
    <col collapsed="false" customWidth="false" hidden="false" outlineLevel="0" max="1780" min="1536" style="297" width="8.86"/>
    <col collapsed="false" customWidth="true" hidden="false" outlineLevel="0" max="1781" min="1781" style="297" width="3"/>
    <col collapsed="false" customWidth="true" hidden="false" outlineLevel="0" max="1782" min="1782" style="297" width="11.57"/>
    <col collapsed="false" customWidth="true" hidden="false" outlineLevel="0" max="1783" min="1783" style="297" width="10.29"/>
    <col collapsed="false" customWidth="true" hidden="false" outlineLevel="0" max="1785" min="1784" style="297" width="10.14"/>
    <col collapsed="false" customWidth="true" hidden="false" outlineLevel="0" max="1786" min="1786" style="297" width="8.57"/>
    <col collapsed="false" customWidth="true" hidden="false" outlineLevel="0" max="1787" min="1787" style="297" width="9.14"/>
    <col collapsed="false" customWidth="true" hidden="false" outlineLevel="0" max="1788" min="1788" style="297" width="10.71"/>
    <col collapsed="false" customWidth="true" hidden="false" outlineLevel="0" max="1789" min="1789" style="297" width="10.14"/>
    <col collapsed="false" customWidth="true" hidden="false" outlineLevel="0" max="1790" min="1790" style="297" width="13.86"/>
    <col collapsed="false" customWidth="true" hidden="false" outlineLevel="0" max="1791" min="1791" style="297" width="14"/>
    <col collapsed="false" customWidth="false" hidden="false" outlineLevel="0" max="2036" min="1792" style="297" width="8.86"/>
    <col collapsed="false" customWidth="true" hidden="false" outlineLevel="0" max="2037" min="2037" style="297" width="3"/>
    <col collapsed="false" customWidth="true" hidden="false" outlineLevel="0" max="2038" min="2038" style="297" width="11.57"/>
    <col collapsed="false" customWidth="true" hidden="false" outlineLevel="0" max="2039" min="2039" style="297" width="10.29"/>
    <col collapsed="false" customWidth="true" hidden="false" outlineLevel="0" max="2041" min="2040" style="297" width="10.14"/>
    <col collapsed="false" customWidth="true" hidden="false" outlineLevel="0" max="2042" min="2042" style="297" width="8.57"/>
    <col collapsed="false" customWidth="true" hidden="false" outlineLevel="0" max="2043" min="2043" style="297" width="9.14"/>
    <col collapsed="false" customWidth="true" hidden="false" outlineLevel="0" max="2044" min="2044" style="297" width="10.71"/>
    <col collapsed="false" customWidth="true" hidden="false" outlineLevel="0" max="2045" min="2045" style="297" width="10.14"/>
    <col collapsed="false" customWidth="true" hidden="false" outlineLevel="0" max="2046" min="2046" style="297" width="13.86"/>
    <col collapsed="false" customWidth="true" hidden="false" outlineLevel="0" max="2047" min="2047" style="297" width="14"/>
    <col collapsed="false" customWidth="false" hidden="false" outlineLevel="0" max="2292" min="2048" style="297" width="8.86"/>
    <col collapsed="false" customWidth="true" hidden="false" outlineLevel="0" max="2293" min="2293" style="297" width="3"/>
    <col collapsed="false" customWidth="true" hidden="false" outlineLevel="0" max="2294" min="2294" style="297" width="11.57"/>
    <col collapsed="false" customWidth="true" hidden="false" outlineLevel="0" max="2295" min="2295" style="297" width="10.29"/>
    <col collapsed="false" customWidth="true" hidden="false" outlineLevel="0" max="2297" min="2296" style="297" width="10.14"/>
    <col collapsed="false" customWidth="true" hidden="false" outlineLevel="0" max="2298" min="2298" style="297" width="8.57"/>
    <col collapsed="false" customWidth="true" hidden="false" outlineLevel="0" max="2299" min="2299" style="297" width="9.14"/>
    <col collapsed="false" customWidth="true" hidden="false" outlineLevel="0" max="2300" min="2300" style="297" width="10.71"/>
    <col collapsed="false" customWidth="true" hidden="false" outlineLevel="0" max="2301" min="2301" style="297" width="10.14"/>
    <col collapsed="false" customWidth="true" hidden="false" outlineLevel="0" max="2302" min="2302" style="297" width="13.86"/>
    <col collapsed="false" customWidth="true" hidden="false" outlineLevel="0" max="2303" min="2303" style="297" width="14"/>
    <col collapsed="false" customWidth="false" hidden="false" outlineLevel="0" max="2548" min="2304" style="297" width="8.86"/>
    <col collapsed="false" customWidth="true" hidden="false" outlineLevel="0" max="2549" min="2549" style="297" width="3"/>
    <col collapsed="false" customWidth="true" hidden="false" outlineLevel="0" max="2550" min="2550" style="297" width="11.57"/>
    <col collapsed="false" customWidth="true" hidden="false" outlineLevel="0" max="2551" min="2551" style="297" width="10.29"/>
    <col collapsed="false" customWidth="true" hidden="false" outlineLevel="0" max="2553" min="2552" style="297" width="10.14"/>
    <col collapsed="false" customWidth="true" hidden="false" outlineLevel="0" max="2554" min="2554" style="297" width="8.57"/>
    <col collapsed="false" customWidth="true" hidden="false" outlineLevel="0" max="2555" min="2555" style="297" width="9.14"/>
    <col collapsed="false" customWidth="true" hidden="false" outlineLevel="0" max="2556" min="2556" style="297" width="10.71"/>
    <col collapsed="false" customWidth="true" hidden="false" outlineLevel="0" max="2557" min="2557" style="297" width="10.14"/>
    <col collapsed="false" customWidth="true" hidden="false" outlineLevel="0" max="2558" min="2558" style="297" width="13.86"/>
    <col collapsed="false" customWidth="true" hidden="false" outlineLevel="0" max="2559" min="2559" style="297" width="14"/>
    <col collapsed="false" customWidth="false" hidden="false" outlineLevel="0" max="2804" min="2560" style="297" width="8.86"/>
    <col collapsed="false" customWidth="true" hidden="false" outlineLevel="0" max="2805" min="2805" style="297" width="3"/>
    <col collapsed="false" customWidth="true" hidden="false" outlineLevel="0" max="2806" min="2806" style="297" width="11.57"/>
    <col collapsed="false" customWidth="true" hidden="false" outlineLevel="0" max="2807" min="2807" style="297" width="10.29"/>
    <col collapsed="false" customWidth="true" hidden="false" outlineLevel="0" max="2809" min="2808" style="297" width="10.14"/>
    <col collapsed="false" customWidth="true" hidden="false" outlineLevel="0" max="2810" min="2810" style="297" width="8.57"/>
    <col collapsed="false" customWidth="true" hidden="false" outlineLevel="0" max="2811" min="2811" style="297" width="9.14"/>
    <col collapsed="false" customWidth="true" hidden="false" outlineLevel="0" max="2812" min="2812" style="297" width="10.71"/>
    <col collapsed="false" customWidth="true" hidden="false" outlineLevel="0" max="2813" min="2813" style="297" width="10.14"/>
    <col collapsed="false" customWidth="true" hidden="false" outlineLevel="0" max="2814" min="2814" style="297" width="13.86"/>
    <col collapsed="false" customWidth="true" hidden="false" outlineLevel="0" max="2815" min="2815" style="297" width="14"/>
    <col collapsed="false" customWidth="false" hidden="false" outlineLevel="0" max="3060" min="2816" style="297" width="8.86"/>
    <col collapsed="false" customWidth="true" hidden="false" outlineLevel="0" max="3061" min="3061" style="297" width="3"/>
    <col collapsed="false" customWidth="true" hidden="false" outlineLevel="0" max="3062" min="3062" style="297" width="11.57"/>
    <col collapsed="false" customWidth="true" hidden="false" outlineLevel="0" max="3063" min="3063" style="297" width="10.29"/>
    <col collapsed="false" customWidth="true" hidden="false" outlineLevel="0" max="3065" min="3064" style="297" width="10.14"/>
    <col collapsed="false" customWidth="true" hidden="false" outlineLevel="0" max="3066" min="3066" style="297" width="8.57"/>
    <col collapsed="false" customWidth="true" hidden="false" outlineLevel="0" max="3067" min="3067" style="297" width="9.14"/>
    <col collapsed="false" customWidth="true" hidden="false" outlineLevel="0" max="3068" min="3068" style="297" width="10.71"/>
    <col collapsed="false" customWidth="true" hidden="false" outlineLevel="0" max="3069" min="3069" style="297" width="10.14"/>
    <col collapsed="false" customWidth="true" hidden="false" outlineLevel="0" max="3070" min="3070" style="297" width="13.86"/>
    <col collapsed="false" customWidth="true" hidden="false" outlineLevel="0" max="3071" min="3071" style="297" width="14"/>
    <col collapsed="false" customWidth="false" hidden="false" outlineLevel="0" max="3316" min="3072" style="297" width="8.86"/>
    <col collapsed="false" customWidth="true" hidden="false" outlineLevel="0" max="3317" min="3317" style="297" width="3"/>
    <col collapsed="false" customWidth="true" hidden="false" outlineLevel="0" max="3318" min="3318" style="297" width="11.57"/>
    <col collapsed="false" customWidth="true" hidden="false" outlineLevel="0" max="3319" min="3319" style="297" width="10.29"/>
    <col collapsed="false" customWidth="true" hidden="false" outlineLevel="0" max="3321" min="3320" style="297" width="10.14"/>
    <col collapsed="false" customWidth="true" hidden="false" outlineLevel="0" max="3322" min="3322" style="297" width="8.57"/>
    <col collapsed="false" customWidth="true" hidden="false" outlineLevel="0" max="3323" min="3323" style="297" width="9.14"/>
    <col collapsed="false" customWidth="true" hidden="false" outlineLevel="0" max="3324" min="3324" style="297" width="10.71"/>
    <col collapsed="false" customWidth="true" hidden="false" outlineLevel="0" max="3325" min="3325" style="297" width="10.14"/>
    <col collapsed="false" customWidth="true" hidden="false" outlineLevel="0" max="3326" min="3326" style="297" width="13.86"/>
    <col collapsed="false" customWidth="true" hidden="false" outlineLevel="0" max="3327" min="3327" style="297" width="14"/>
    <col collapsed="false" customWidth="false" hidden="false" outlineLevel="0" max="3572" min="3328" style="297" width="8.86"/>
    <col collapsed="false" customWidth="true" hidden="false" outlineLevel="0" max="3573" min="3573" style="297" width="3"/>
    <col collapsed="false" customWidth="true" hidden="false" outlineLevel="0" max="3574" min="3574" style="297" width="11.57"/>
    <col collapsed="false" customWidth="true" hidden="false" outlineLevel="0" max="3575" min="3575" style="297" width="10.29"/>
    <col collapsed="false" customWidth="true" hidden="false" outlineLevel="0" max="3577" min="3576" style="297" width="10.14"/>
    <col collapsed="false" customWidth="true" hidden="false" outlineLevel="0" max="3578" min="3578" style="297" width="8.57"/>
    <col collapsed="false" customWidth="true" hidden="false" outlineLevel="0" max="3579" min="3579" style="297" width="9.14"/>
    <col collapsed="false" customWidth="true" hidden="false" outlineLevel="0" max="3580" min="3580" style="297" width="10.71"/>
    <col collapsed="false" customWidth="true" hidden="false" outlineLevel="0" max="3581" min="3581" style="297" width="10.14"/>
    <col collapsed="false" customWidth="true" hidden="false" outlineLevel="0" max="3582" min="3582" style="297" width="13.86"/>
    <col collapsed="false" customWidth="true" hidden="false" outlineLevel="0" max="3583" min="3583" style="297" width="14"/>
    <col collapsed="false" customWidth="false" hidden="false" outlineLevel="0" max="3828" min="3584" style="297" width="8.86"/>
    <col collapsed="false" customWidth="true" hidden="false" outlineLevel="0" max="3829" min="3829" style="297" width="3"/>
    <col collapsed="false" customWidth="true" hidden="false" outlineLevel="0" max="3830" min="3830" style="297" width="11.57"/>
    <col collapsed="false" customWidth="true" hidden="false" outlineLevel="0" max="3831" min="3831" style="297" width="10.29"/>
    <col collapsed="false" customWidth="true" hidden="false" outlineLevel="0" max="3833" min="3832" style="297" width="10.14"/>
    <col collapsed="false" customWidth="true" hidden="false" outlineLevel="0" max="3834" min="3834" style="297" width="8.57"/>
    <col collapsed="false" customWidth="true" hidden="false" outlineLevel="0" max="3835" min="3835" style="297" width="9.14"/>
    <col collapsed="false" customWidth="true" hidden="false" outlineLevel="0" max="3836" min="3836" style="297" width="10.71"/>
    <col collapsed="false" customWidth="true" hidden="false" outlineLevel="0" max="3837" min="3837" style="297" width="10.14"/>
    <col collapsed="false" customWidth="true" hidden="false" outlineLevel="0" max="3838" min="3838" style="297" width="13.86"/>
    <col collapsed="false" customWidth="true" hidden="false" outlineLevel="0" max="3839" min="3839" style="297" width="14"/>
    <col collapsed="false" customWidth="false" hidden="false" outlineLevel="0" max="4084" min="3840" style="297" width="8.86"/>
    <col collapsed="false" customWidth="true" hidden="false" outlineLevel="0" max="4085" min="4085" style="297" width="3"/>
    <col collapsed="false" customWidth="true" hidden="false" outlineLevel="0" max="4086" min="4086" style="297" width="11.57"/>
    <col collapsed="false" customWidth="true" hidden="false" outlineLevel="0" max="4087" min="4087" style="297" width="10.29"/>
    <col collapsed="false" customWidth="true" hidden="false" outlineLevel="0" max="4089" min="4088" style="297" width="10.14"/>
    <col collapsed="false" customWidth="true" hidden="false" outlineLevel="0" max="4090" min="4090" style="297" width="8.57"/>
    <col collapsed="false" customWidth="true" hidden="false" outlineLevel="0" max="4091" min="4091" style="297" width="9.14"/>
    <col collapsed="false" customWidth="true" hidden="false" outlineLevel="0" max="4092" min="4092" style="297" width="10.71"/>
    <col collapsed="false" customWidth="true" hidden="false" outlineLevel="0" max="4093" min="4093" style="297" width="10.14"/>
    <col collapsed="false" customWidth="true" hidden="false" outlineLevel="0" max="4094" min="4094" style="297" width="13.86"/>
    <col collapsed="false" customWidth="true" hidden="false" outlineLevel="0" max="4095" min="4095" style="297" width="14"/>
    <col collapsed="false" customWidth="false" hidden="false" outlineLevel="0" max="4340" min="4096" style="297" width="8.86"/>
    <col collapsed="false" customWidth="true" hidden="false" outlineLevel="0" max="4341" min="4341" style="297" width="3"/>
    <col collapsed="false" customWidth="true" hidden="false" outlineLevel="0" max="4342" min="4342" style="297" width="11.57"/>
    <col collapsed="false" customWidth="true" hidden="false" outlineLevel="0" max="4343" min="4343" style="297" width="10.29"/>
    <col collapsed="false" customWidth="true" hidden="false" outlineLevel="0" max="4345" min="4344" style="297" width="10.14"/>
    <col collapsed="false" customWidth="true" hidden="false" outlineLevel="0" max="4346" min="4346" style="297" width="8.57"/>
    <col collapsed="false" customWidth="true" hidden="false" outlineLevel="0" max="4347" min="4347" style="297" width="9.14"/>
    <col collapsed="false" customWidth="true" hidden="false" outlineLevel="0" max="4348" min="4348" style="297" width="10.71"/>
    <col collapsed="false" customWidth="true" hidden="false" outlineLevel="0" max="4349" min="4349" style="297" width="10.14"/>
    <col collapsed="false" customWidth="true" hidden="false" outlineLevel="0" max="4350" min="4350" style="297" width="13.86"/>
    <col collapsed="false" customWidth="true" hidden="false" outlineLevel="0" max="4351" min="4351" style="297" width="14"/>
    <col collapsed="false" customWidth="false" hidden="false" outlineLevel="0" max="4596" min="4352" style="297" width="8.86"/>
    <col collapsed="false" customWidth="true" hidden="false" outlineLevel="0" max="4597" min="4597" style="297" width="3"/>
    <col collapsed="false" customWidth="true" hidden="false" outlineLevel="0" max="4598" min="4598" style="297" width="11.57"/>
    <col collapsed="false" customWidth="true" hidden="false" outlineLevel="0" max="4599" min="4599" style="297" width="10.29"/>
    <col collapsed="false" customWidth="true" hidden="false" outlineLevel="0" max="4601" min="4600" style="297" width="10.14"/>
    <col collapsed="false" customWidth="true" hidden="false" outlineLevel="0" max="4602" min="4602" style="297" width="8.57"/>
    <col collapsed="false" customWidth="true" hidden="false" outlineLevel="0" max="4603" min="4603" style="297" width="9.14"/>
    <col collapsed="false" customWidth="true" hidden="false" outlineLevel="0" max="4604" min="4604" style="297" width="10.71"/>
    <col collapsed="false" customWidth="true" hidden="false" outlineLevel="0" max="4605" min="4605" style="297" width="10.14"/>
    <col collapsed="false" customWidth="true" hidden="false" outlineLevel="0" max="4606" min="4606" style="297" width="13.86"/>
    <col collapsed="false" customWidth="true" hidden="false" outlineLevel="0" max="4607" min="4607" style="297" width="14"/>
    <col collapsed="false" customWidth="false" hidden="false" outlineLevel="0" max="4852" min="4608" style="297" width="8.86"/>
    <col collapsed="false" customWidth="true" hidden="false" outlineLevel="0" max="4853" min="4853" style="297" width="3"/>
    <col collapsed="false" customWidth="true" hidden="false" outlineLevel="0" max="4854" min="4854" style="297" width="11.57"/>
    <col collapsed="false" customWidth="true" hidden="false" outlineLevel="0" max="4855" min="4855" style="297" width="10.29"/>
    <col collapsed="false" customWidth="true" hidden="false" outlineLevel="0" max="4857" min="4856" style="297" width="10.14"/>
    <col collapsed="false" customWidth="true" hidden="false" outlineLevel="0" max="4858" min="4858" style="297" width="8.57"/>
    <col collapsed="false" customWidth="true" hidden="false" outlineLevel="0" max="4859" min="4859" style="297" width="9.14"/>
    <col collapsed="false" customWidth="true" hidden="false" outlineLevel="0" max="4860" min="4860" style="297" width="10.71"/>
    <col collapsed="false" customWidth="true" hidden="false" outlineLevel="0" max="4861" min="4861" style="297" width="10.14"/>
    <col collapsed="false" customWidth="true" hidden="false" outlineLevel="0" max="4862" min="4862" style="297" width="13.86"/>
    <col collapsed="false" customWidth="true" hidden="false" outlineLevel="0" max="4863" min="4863" style="297" width="14"/>
    <col collapsed="false" customWidth="false" hidden="false" outlineLevel="0" max="5108" min="4864" style="297" width="8.86"/>
    <col collapsed="false" customWidth="true" hidden="false" outlineLevel="0" max="5109" min="5109" style="297" width="3"/>
    <col collapsed="false" customWidth="true" hidden="false" outlineLevel="0" max="5110" min="5110" style="297" width="11.57"/>
    <col collapsed="false" customWidth="true" hidden="false" outlineLevel="0" max="5111" min="5111" style="297" width="10.29"/>
    <col collapsed="false" customWidth="true" hidden="false" outlineLevel="0" max="5113" min="5112" style="297" width="10.14"/>
    <col collapsed="false" customWidth="true" hidden="false" outlineLevel="0" max="5114" min="5114" style="297" width="8.57"/>
    <col collapsed="false" customWidth="true" hidden="false" outlineLevel="0" max="5115" min="5115" style="297" width="9.14"/>
    <col collapsed="false" customWidth="true" hidden="false" outlineLevel="0" max="5116" min="5116" style="297" width="10.71"/>
    <col collapsed="false" customWidth="true" hidden="false" outlineLevel="0" max="5117" min="5117" style="297" width="10.14"/>
    <col collapsed="false" customWidth="true" hidden="false" outlineLevel="0" max="5118" min="5118" style="297" width="13.86"/>
    <col collapsed="false" customWidth="true" hidden="false" outlineLevel="0" max="5119" min="5119" style="297" width="14"/>
    <col collapsed="false" customWidth="false" hidden="false" outlineLevel="0" max="5364" min="5120" style="297" width="8.86"/>
    <col collapsed="false" customWidth="true" hidden="false" outlineLevel="0" max="5365" min="5365" style="297" width="3"/>
    <col collapsed="false" customWidth="true" hidden="false" outlineLevel="0" max="5366" min="5366" style="297" width="11.57"/>
    <col collapsed="false" customWidth="true" hidden="false" outlineLevel="0" max="5367" min="5367" style="297" width="10.29"/>
    <col collapsed="false" customWidth="true" hidden="false" outlineLevel="0" max="5369" min="5368" style="297" width="10.14"/>
    <col collapsed="false" customWidth="true" hidden="false" outlineLevel="0" max="5370" min="5370" style="297" width="8.57"/>
    <col collapsed="false" customWidth="true" hidden="false" outlineLevel="0" max="5371" min="5371" style="297" width="9.14"/>
    <col collapsed="false" customWidth="true" hidden="false" outlineLevel="0" max="5372" min="5372" style="297" width="10.71"/>
    <col collapsed="false" customWidth="true" hidden="false" outlineLevel="0" max="5373" min="5373" style="297" width="10.14"/>
    <col collapsed="false" customWidth="true" hidden="false" outlineLevel="0" max="5374" min="5374" style="297" width="13.86"/>
    <col collapsed="false" customWidth="true" hidden="false" outlineLevel="0" max="5375" min="5375" style="297" width="14"/>
    <col collapsed="false" customWidth="false" hidden="false" outlineLevel="0" max="5620" min="5376" style="297" width="8.86"/>
    <col collapsed="false" customWidth="true" hidden="false" outlineLevel="0" max="5621" min="5621" style="297" width="3"/>
    <col collapsed="false" customWidth="true" hidden="false" outlineLevel="0" max="5622" min="5622" style="297" width="11.57"/>
    <col collapsed="false" customWidth="true" hidden="false" outlineLevel="0" max="5623" min="5623" style="297" width="10.29"/>
    <col collapsed="false" customWidth="true" hidden="false" outlineLevel="0" max="5625" min="5624" style="297" width="10.14"/>
    <col collapsed="false" customWidth="true" hidden="false" outlineLevel="0" max="5626" min="5626" style="297" width="8.57"/>
    <col collapsed="false" customWidth="true" hidden="false" outlineLevel="0" max="5627" min="5627" style="297" width="9.14"/>
    <col collapsed="false" customWidth="true" hidden="false" outlineLevel="0" max="5628" min="5628" style="297" width="10.71"/>
    <col collapsed="false" customWidth="true" hidden="false" outlineLevel="0" max="5629" min="5629" style="297" width="10.14"/>
    <col collapsed="false" customWidth="true" hidden="false" outlineLevel="0" max="5630" min="5630" style="297" width="13.86"/>
    <col collapsed="false" customWidth="true" hidden="false" outlineLevel="0" max="5631" min="5631" style="297" width="14"/>
    <col collapsed="false" customWidth="false" hidden="false" outlineLevel="0" max="5876" min="5632" style="297" width="8.86"/>
    <col collapsed="false" customWidth="true" hidden="false" outlineLevel="0" max="5877" min="5877" style="297" width="3"/>
    <col collapsed="false" customWidth="true" hidden="false" outlineLevel="0" max="5878" min="5878" style="297" width="11.57"/>
    <col collapsed="false" customWidth="true" hidden="false" outlineLevel="0" max="5879" min="5879" style="297" width="10.29"/>
    <col collapsed="false" customWidth="true" hidden="false" outlineLevel="0" max="5881" min="5880" style="297" width="10.14"/>
    <col collapsed="false" customWidth="true" hidden="false" outlineLevel="0" max="5882" min="5882" style="297" width="8.57"/>
    <col collapsed="false" customWidth="true" hidden="false" outlineLevel="0" max="5883" min="5883" style="297" width="9.14"/>
    <col collapsed="false" customWidth="true" hidden="false" outlineLevel="0" max="5884" min="5884" style="297" width="10.71"/>
    <col collapsed="false" customWidth="true" hidden="false" outlineLevel="0" max="5885" min="5885" style="297" width="10.14"/>
    <col collapsed="false" customWidth="true" hidden="false" outlineLevel="0" max="5886" min="5886" style="297" width="13.86"/>
    <col collapsed="false" customWidth="true" hidden="false" outlineLevel="0" max="5887" min="5887" style="297" width="14"/>
    <col collapsed="false" customWidth="false" hidden="false" outlineLevel="0" max="6132" min="5888" style="297" width="8.86"/>
    <col collapsed="false" customWidth="true" hidden="false" outlineLevel="0" max="6133" min="6133" style="297" width="3"/>
    <col collapsed="false" customWidth="true" hidden="false" outlineLevel="0" max="6134" min="6134" style="297" width="11.57"/>
    <col collapsed="false" customWidth="true" hidden="false" outlineLevel="0" max="6135" min="6135" style="297" width="10.29"/>
    <col collapsed="false" customWidth="true" hidden="false" outlineLevel="0" max="6137" min="6136" style="297" width="10.14"/>
    <col collapsed="false" customWidth="true" hidden="false" outlineLevel="0" max="6138" min="6138" style="297" width="8.57"/>
    <col collapsed="false" customWidth="true" hidden="false" outlineLevel="0" max="6139" min="6139" style="297" width="9.14"/>
    <col collapsed="false" customWidth="true" hidden="false" outlineLevel="0" max="6140" min="6140" style="297" width="10.71"/>
    <col collapsed="false" customWidth="true" hidden="false" outlineLevel="0" max="6141" min="6141" style="297" width="10.14"/>
    <col collapsed="false" customWidth="true" hidden="false" outlineLevel="0" max="6142" min="6142" style="297" width="13.86"/>
    <col collapsed="false" customWidth="true" hidden="false" outlineLevel="0" max="6143" min="6143" style="297" width="14"/>
    <col collapsed="false" customWidth="false" hidden="false" outlineLevel="0" max="6388" min="6144" style="297" width="8.86"/>
    <col collapsed="false" customWidth="true" hidden="false" outlineLevel="0" max="6389" min="6389" style="297" width="3"/>
    <col collapsed="false" customWidth="true" hidden="false" outlineLevel="0" max="6390" min="6390" style="297" width="11.57"/>
    <col collapsed="false" customWidth="true" hidden="false" outlineLevel="0" max="6391" min="6391" style="297" width="10.29"/>
    <col collapsed="false" customWidth="true" hidden="false" outlineLevel="0" max="6393" min="6392" style="297" width="10.14"/>
    <col collapsed="false" customWidth="true" hidden="false" outlineLevel="0" max="6394" min="6394" style="297" width="8.57"/>
    <col collapsed="false" customWidth="true" hidden="false" outlineLevel="0" max="6395" min="6395" style="297" width="9.14"/>
    <col collapsed="false" customWidth="true" hidden="false" outlineLevel="0" max="6396" min="6396" style="297" width="10.71"/>
    <col collapsed="false" customWidth="true" hidden="false" outlineLevel="0" max="6397" min="6397" style="297" width="10.14"/>
    <col collapsed="false" customWidth="true" hidden="false" outlineLevel="0" max="6398" min="6398" style="297" width="13.86"/>
    <col collapsed="false" customWidth="true" hidden="false" outlineLevel="0" max="6399" min="6399" style="297" width="14"/>
    <col collapsed="false" customWidth="false" hidden="false" outlineLevel="0" max="6644" min="6400" style="297" width="8.86"/>
    <col collapsed="false" customWidth="true" hidden="false" outlineLevel="0" max="6645" min="6645" style="297" width="3"/>
    <col collapsed="false" customWidth="true" hidden="false" outlineLevel="0" max="6646" min="6646" style="297" width="11.57"/>
    <col collapsed="false" customWidth="true" hidden="false" outlineLevel="0" max="6647" min="6647" style="297" width="10.29"/>
    <col collapsed="false" customWidth="true" hidden="false" outlineLevel="0" max="6649" min="6648" style="297" width="10.14"/>
    <col collapsed="false" customWidth="true" hidden="false" outlineLevel="0" max="6650" min="6650" style="297" width="8.57"/>
    <col collapsed="false" customWidth="true" hidden="false" outlineLevel="0" max="6651" min="6651" style="297" width="9.14"/>
    <col collapsed="false" customWidth="true" hidden="false" outlineLevel="0" max="6652" min="6652" style="297" width="10.71"/>
    <col collapsed="false" customWidth="true" hidden="false" outlineLevel="0" max="6653" min="6653" style="297" width="10.14"/>
    <col collapsed="false" customWidth="true" hidden="false" outlineLevel="0" max="6654" min="6654" style="297" width="13.86"/>
    <col collapsed="false" customWidth="true" hidden="false" outlineLevel="0" max="6655" min="6655" style="297" width="14"/>
    <col collapsed="false" customWidth="false" hidden="false" outlineLevel="0" max="6900" min="6656" style="297" width="8.86"/>
    <col collapsed="false" customWidth="true" hidden="false" outlineLevel="0" max="6901" min="6901" style="297" width="3"/>
    <col collapsed="false" customWidth="true" hidden="false" outlineLevel="0" max="6902" min="6902" style="297" width="11.57"/>
    <col collapsed="false" customWidth="true" hidden="false" outlineLevel="0" max="6903" min="6903" style="297" width="10.29"/>
    <col collapsed="false" customWidth="true" hidden="false" outlineLevel="0" max="6905" min="6904" style="297" width="10.14"/>
    <col collapsed="false" customWidth="true" hidden="false" outlineLevel="0" max="6906" min="6906" style="297" width="8.57"/>
    <col collapsed="false" customWidth="true" hidden="false" outlineLevel="0" max="6907" min="6907" style="297" width="9.14"/>
    <col collapsed="false" customWidth="true" hidden="false" outlineLevel="0" max="6908" min="6908" style="297" width="10.71"/>
    <col collapsed="false" customWidth="true" hidden="false" outlineLevel="0" max="6909" min="6909" style="297" width="10.14"/>
    <col collapsed="false" customWidth="true" hidden="false" outlineLevel="0" max="6910" min="6910" style="297" width="13.86"/>
    <col collapsed="false" customWidth="true" hidden="false" outlineLevel="0" max="6911" min="6911" style="297" width="14"/>
    <col collapsed="false" customWidth="false" hidden="false" outlineLevel="0" max="7156" min="6912" style="297" width="8.86"/>
    <col collapsed="false" customWidth="true" hidden="false" outlineLevel="0" max="7157" min="7157" style="297" width="3"/>
    <col collapsed="false" customWidth="true" hidden="false" outlineLevel="0" max="7158" min="7158" style="297" width="11.57"/>
    <col collapsed="false" customWidth="true" hidden="false" outlineLevel="0" max="7159" min="7159" style="297" width="10.29"/>
    <col collapsed="false" customWidth="true" hidden="false" outlineLevel="0" max="7161" min="7160" style="297" width="10.14"/>
    <col collapsed="false" customWidth="true" hidden="false" outlineLevel="0" max="7162" min="7162" style="297" width="8.57"/>
    <col collapsed="false" customWidth="true" hidden="false" outlineLevel="0" max="7163" min="7163" style="297" width="9.14"/>
    <col collapsed="false" customWidth="true" hidden="false" outlineLevel="0" max="7164" min="7164" style="297" width="10.71"/>
    <col collapsed="false" customWidth="true" hidden="false" outlineLevel="0" max="7165" min="7165" style="297" width="10.14"/>
    <col collapsed="false" customWidth="true" hidden="false" outlineLevel="0" max="7166" min="7166" style="297" width="13.86"/>
    <col collapsed="false" customWidth="true" hidden="false" outlineLevel="0" max="7167" min="7167" style="297" width="14"/>
    <col collapsed="false" customWidth="false" hidden="false" outlineLevel="0" max="7412" min="7168" style="297" width="8.86"/>
    <col collapsed="false" customWidth="true" hidden="false" outlineLevel="0" max="7413" min="7413" style="297" width="3"/>
    <col collapsed="false" customWidth="true" hidden="false" outlineLevel="0" max="7414" min="7414" style="297" width="11.57"/>
    <col collapsed="false" customWidth="true" hidden="false" outlineLevel="0" max="7415" min="7415" style="297" width="10.29"/>
    <col collapsed="false" customWidth="true" hidden="false" outlineLevel="0" max="7417" min="7416" style="297" width="10.14"/>
    <col collapsed="false" customWidth="true" hidden="false" outlineLevel="0" max="7418" min="7418" style="297" width="8.57"/>
    <col collapsed="false" customWidth="true" hidden="false" outlineLevel="0" max="7419" min="7419" style="297" width="9.14"/>
    <col collapsed="false" customWidth="true" hidden="false" outlineLevel="0" max="7420" min="7420" style="297" width="10.71"/>
    <col collapsed="false" customWidth="true" hidden="false" outlineLevel="0" max="7421" min="7421" style="297" width="10.14"/>
    <col collapsed="false" customWidth="true" hidden="false" outlineLevel="0" max="7422" min="7422" style="297" width="13.86"/>
    <col collapsed="false" customWidth="true" hidden="false" outlineLevel="0" max="7423" min="7423" style="297" width="14"/>
    <col collapsed="false" customWidth="false" hidden="false" outlineLevel="0" max="7668" min="7424" style="297" width="8.86"/>
    <col collapsed="false" customWidth="true" hidden="false" outlineLevel="0" max="7669" min="7669" style="297" width="3"/>
    <col collapsed="false" customWidth="true" hidden="false" outlineLevel="0" max="7670" min="7670" style="297" width="11.57"/>
    <col collapsed="false" customWidth="true" hidden="false" outlineLevel="0" max="7671" min="7671" style="297" width="10.29"/>
    <col collapsed="false" customWidth="true" hidden="false" outlineLevel="0" max="7673" min="7672" style="297" width="10.14"/>
    <col collapsed="false" customWidth="true" hidden="false" outlineLevel="0" max="7674" min="7674" style="297" width="8.57"/>
    <col collapsed="false" customWidth="true" hidden="false" outlineLevel="0" max="7675" min="7675" style="297" width="9.14"/>
    <col collapsed="false" customWidth="true" hidden="false" outlineLevel="0" max="7676" min="7676" style="297" width="10.71"/>
    <col collapsed="false" customWidth="true" hidden="false" outlineLevel="0" max="7677" min="7677" style="297" width="10.14"/>
    <col collapsed="false" customWidth="true" hidden="false" outlineLevel="0" max="7678" min="7678" style="297" width="13.86"/>
    <col collapsed="false" customWidth="true" hidden="false" outlineLevel="0" max="7679" min="7679" style="297" width="14"/>
    <col collapsed="false" customWidth="false" hidden="false" outlineLevel="0" max="7924" min="7680" style="297" width="8.86"/>
    <col collapsed="false" customWidth="true" hidden="false" outlineLevel="0" max="7925" min="7925" style="297" width="3"/>
    <col collapsed="false" customWidth="true" hidden="false" outlineLevel="0" max="7926" min="7926" style="297" width="11.57"/>
    <col collapsed="false" customWidth="true" hidden="false" outlineLevel="0" max="7927" min="7927" style="297" width="10.29"/>
    <col collapsed="false" customWidth="true" hidden="false" outlineLevel="0" max="7929" min="7928" style="297" width="10.14"/>
    <col collapsed="false" customWidth="true" hidden="false" outlineLevel="0" max="7930" min="7930" style="297" width="8.57"/>
    <col collapsed="false" customWidth="true" hidden="false" outlineLevel="0" max="7931" min="7931" style="297" width="9.14"/>
    <col collapsed="false" customWidth="true" hidden="false" outlineLevel="0" max="7932" min="7932" style="297" width="10.71"/>
    <col collapsed="false" customWidth="true" hidden="false" outlineLevel="0" max="7933" min="7933" style="297" width="10.14"/>
    <col collapsed="false" customWidth="true" hidden="false" outlineLevel="0" max="7934" min="7934" style="297" width="13.86"/>
    <col collapsed="false" customWidth="true" hidden="false" outlineLevel="0" max="7935" min="7935" style="297" width="14"/>
    <col collapsed="false" customWidth="false" hidden="false" outlineLevel="0" max="8180" min="7936" style="297" width="8.86"/>
    <col collapsed="false" customWidth="true" hidden="false" outlineLevel="0" max="8181" min="8181" style="297" width="3"/>
    <col collapsed="false" customWidth="true" hidden="false" outlineLevel="0" max="8182" min="8182" style="297" width="11.57"/>
    <col collapsed="false" customWidth="true" hidden="false" outlineLevel="0" max="8183" min="8183" style="297" width="10.29"/>
    <col collapsed="false" customWidth="true" hidden="false" outlineLevel="0" max="8185" min="8184" style="297" width="10.14"/>
    <col collapsed="false" customWidth="true" hidden="false" outlineLevel="0" max="8186" min="8186" style="297" width="8.57"/>
    <col collapsed="false" customWidth="true" hidden="false" outlineLevel="0" max="8187" min="8187" style="297" width="9.14"/>
    <col collapsed="false" customWidth="true" hidden="false" outlineLevel="0" max="8188" min="8188" style="297" width="10.71"/>
    <col collapsed="false" customWidth="true" hidden="false" outlineLevel="0" max="8189" min="8189" style="297" width="10.14"/>
    <col collapsed="false" customWidth="true" hidden="false" outlineLevel="0" max="8190" min="8190" style="297" width="13.86"/>
    <col collapsed="false" customWidth="true" hidden="false" outlineLevel="0" max="8191" min="8191" style="297" width="14"/>
    <col collapsed="false" customWidth="false" hidden="false" outlineLevel="0" max="8436" min="8192" style="297" width="8.86"/>
    <col collapsed="false" customWidth="true" hidden="false" outlineLevel="0" max="8437" min="8437" style="297" width="3"/>
    <col collapsed="false" customWidth="true" hidden="false" outlineLevel="0" max="8438" min="8438" style="297" width="11.57"/>
    <col collapsed="false" customWidth="true" hidden="false" outlineLevel="0" max="8439" min="8439" style="297" width="10.29"/>
    <col collapsed="false" customWidth="true" hidden="false" outlineLevel="0" max="8441" min="8440" style="297" width="10.14"/>
    <col collapsed="false" customWidth="true" hidden="false" outlineLevel="0" max="8442" min="8442" style="297" width="8.57"/>
    <col collapsed="false" customWidth="true" hidden="false" outlineLevel="0" max="8443" min="8443" style="297" width="9.14"/>
    <col collapsed="false" customWidth="true" hidden="false" outlineLevel="0" max="8444" min="8444" style="297" width="10.71"/>
    <col collapsed="false" customWidth="true" hidden="false" outlineLevel="0" max="8445" min="8445" style="297" width="10.14"/>
    <col collapsed="false" customWidth="true" hidden="false" outlineLevel="0" max="8446" min="8446" style="297" width="13.86"/>
    <col collapsed="false" customWidth="true" hidden="false" outlineLevel="0" max="8447" min="8447" style="297" width="14"/>
    <col collapsed="false" customWidth="false" hidden="false" outlineLevel="0" max="8692" min="8448" style="297" width="8.86"/>
    <col collapsed="false" customWidth="true" hidden="false" outlineLevel="0" max="8693" min="8693" style="297" width="3"/>
    <col collapsed="false" customWidth="true" hidden="false" outlineLevel="0" max="8694" min="8694" style="297" width="11.57"/>
    <col collapsed="false" customWidth="true" hidden="false" outlineLevel="0" max="8695" min="8695" style="297" width="10.29"/>
    <col collapsed="false" customWidth="true" hidden="false" outlineLevel="0" max="8697" min="8696" style="297" width="10.14"/>
    <col collapsed="false" customWidth="true" hidden="false" outlineLevel="0" max="8698" min="8698" style="297" width="8.57"/>
    <col collapsed="false" customWidth="true" hidden="false" outlineLevel="0" max="8699" min="8699" style="297" width="9.14"/>
    <col collapsed="false" customWidth="true" hidden="false" outlineLevel="0" max="8700" min="8700" style="297" width="10.71"/>
    <col collapsed="false" customWidth="true" hidden="false" outlineLevel="0" max="8701" min="8701" style="297" width="10.14"/>
    <col collapsed="false" customWidth="true" hidden="false" outlineLevel="0" max="8702" min="8702" style="297" width="13.86"/>
    <col collapsed="false" customWidth="true" hidden="false" outlineLevel="0" max="8703" min="8703" style="297" width="14"/>
    <col collapsed="false" customWidth="false" hidden="false" outlineLevel="0" max="8948" min="8704" style="297" width="8.86"/>
    <col collapsed="false" customWidth="true" hidden="false" outlineLevel="0" max="8949" min="8949" style="297" width="3"/>
    <col collapsed="false" customWidth="true" hidden="false" outlineLevel="0" max="8950" min="8950" style="297" width="11.57"/>
    <col collapsed="false" customWidth="true" hidden="false" outlineLevel="0" max="8951" min="8951" style="297" width="10.29"/>
    <col collapsed="false" customWidth="true" hidden="false" outlineLevel="0" max="8953" min="8952" style="297" width="10.14"/>
    <col collapsed="false" customWidth="true" hidden="false" outlineLevel="0" max="8954" min="8954" style="297" width="8.57"/>
    <col collapsed="false" customWidth="true" hidden="false" outlineLevel="0" max="8955" min="8955" style="297" width="9.14"/>
    <col collapsed="false" customWidth="true" hidden="false" outlineLevel="0" max="8956" min="8956" style="297" width="10.71"/>
    <col collapsed="false" customWidth="true" hidden="false" outlineLevel="0" max="8957" min="8957" style="297" width="10.14"/>
    <col collapsed="false" customWidth="true" hidden="false" outlineLevel="0" max="8958" min="8958" style="297" width="13.86"/>
    <col collapsed="false" customWidth="true" hidden="false" outlineLevel="0" max="8959" min="8959" style="297" width="14"/>
    <col collapsed="false" customWidth="false" hidden="false" outlineLevel="0" max="9204" min="8960" style="297" width="8.86"/>
    <col collapsed="false" customWidth="true" hidden="false" outlineLevel="0" max="9205" min="9205" style="297" width="3"/>
    <col collapsed="false" customWidth="true" hidden="false" outlineLevel="0" max="9206" min="9206" style="297" width="11.57"/>
    <col collapsed="false" customWidth="true" hidden="false" outlineLevel="0" max="9207" min="9207" style="297" width="10.29"/>
    <col collapsed="false" customWidth="true" hidden="false" outlineLevel="0" max="9209" min="9208" style="297" width="10.14"/>
    <col collapsed="false" customWidth="true" hidden="false" outlineLevel="0" max="9210" min="9210" style="297" width="8.57"/>
    <col collapsed="false" customWidth="true" hidden="false" outlineLevel="0" max="9211" min="9211" style="297" width="9.14"/>
    <col collapsed="false" customWidth="true" hidden="false" outlineLevel="0" max="9212" min="9212" style="297" width="10.71"/>
    <col collapsed="false" customWidth="true" hidden="false" outlineLevel="0" max="9213" min="9213" style="297" width="10.14"/>
    <col collapsed="false" customWidth="true" hidden="false" outlineLevel="0" max="9214" min="9214" style="297" width="13.86"/>
    <col collapsed="false" customWidth="true" hidden="false" outlineLevel="0" max="9215" min="9215" style="297" width="14"/>
    <col collapsed="false" customWidth="false" hidden="false" outlineLevel="0" max="9460" min="9216" style="297" width="8.86"/>
    <col collapsed="false" customWidth="true" hidden="false" outlineLevel="0" max="9461" min="9461" style="297" width="3"/>
    <col collapsed="false" customWidth="true" hidden="false" outlineLevel="0" max="9462" min="9462" style="297" width="11.57"/>
    <col collapsed="false" customWidth="true" hidden="false" outlineLevel="0" max="9463" min="9463" style="297" width="10.29"/>
    <col collapsed="false" customWidth="true" hidden="false" outlineLevel="0" max="9465" min="9464" style="297" width="10.14"/>
    <col collapsed="false" customWidth="true" hidden="false" outlineLevel="0" max="9466" min="9466" style="297" width="8.57"/>
    <col collapsed="false" customWidth="true" hidden="false" outlineLevel="0" max="9467" min="9467" style="297" width="9.14"/>
    <col collapsed="false" customWidth="true" hidden="false" outlineLevel="0" max="9468" min="9468" style="297" width="10.71"/>
    <col collapsed="false" customWidth="true" hidden="false" outlineLevel="0" max="9469" min="9469" style="297" width="10.14"/>
    <col collapsed="false" customWidth="true" hidden="false" outlineLevel="0" max="9470" min="9470" style="297" width="13.86"/>
    <col collapsed="false" customWidth="true" hidden="false" outlineLevel="0" max="9471" min="9471" style="297" width="14"/>
    <col collapsed="false" customWidth="false" hidden="false" outlineLevel="0" max="9716" min="9472" style="297" width="8.86"/>
    <col collapsed="false" customWidth="true" hidden="false" outlineLevel="0" max="9717" min="9717" style="297" width="3"/>
    <col collapsed="false" customWidth="true" hidden="false" outlineLevel="0" max="9718" min="9718" style="297" width="11.57"/>
    <col collapsed="false" customWidth="true" hidden="false" outlineLevel="0" max="9719" min="9719" style="297" width="10.29"/>
    <col collapsed="false" customWidth="true" hidden="false" outlineLevel="0" max="9721" min="9720" style="297" width="10.14"/>
    <col collapsed="false" customWidth="true" hidden="false" outlineLevel="0" max="9722" min="9722" style="297" width="8.57"/>
    <col collapsed="false" customWidth="true" hidden="false" outlineLevel="0" max="9723" min="9723" style="297" width="9.14"/>
    <col collapsed="false" customWidth="true" hidden="false" outlineLevel="0" max="9724" min="9724" style="297" width="10.71"/>
    <col collapsed="false" customWidth="true" hidden="false" outlineLevel="0" max="9725" min="9725" style="297" width="10.14"/>
    <col collapsed="false" customWidth="true" hidden="false" outlineLevel="0" max="9726" min="9726" style="297" width="13.86"/>
    <col collapsed="false" customWidth="true" hidden="false" outlineLevel="0" max="9727" min="9727" style="297" width="14"/>
    <col collapsed="false" customWidth="false" hidden="false" outlineLevel="0" max="9972" min="9728" style="297" width="8.86"/>
    <col collapsed="false" customWidth="true" hidden="false" outlineLevel="0" max="9973" min="9973" style="297" width="3"/>
    <col collapsed="false" customWidth="true" hidden="false" outlineLevel="0" max="9974" min="9974" style="297" width="11.57"/>
    <col collapsed="false" customWidth="true" hidden="false" outlineLevel="0" max="9975" min="9975" style="297" width="10.29"/>
    <col collapsed="false" customWidth="true" hidden="false" outlineLevel="0" max="9977" min="9976" style="297" width="10.14"/>
    <col collapsed="false" customWidth="true" hidden="false" outlineLevel="0" max="9978" min="9978" style="297" width="8.57"/>
    <col collapsed="false" customWidth="true" hidden="false" outlineLevel="0" max="9979" min="9979" style="297" width="9.14"/>
    <col collapsed="false" customWidth="true" hidden="false" outlineLevel="0" max="9980" min="9980" style="297" width="10.71"/>
    <col collapsed="false" customWidth="true" hidden="false" outlineLevel="0" max="9981" min="9981" style="297" width="10.14"/>
    <col collapsed="false" customWidth="true" hidden="false" outlineLevel="0" max="9982" min="9982" style="297" width="13.86"/>
    <col collapsed="false" customWidth="true" hidden="false" outlineLevel="0" max="9983" min="9983" style="297" width="14"/>
    <col collapsed="false" customWidth="false" hidden="false" outlineLevel="0" max="10228" min="9984" style="297" width="8.86"/>
    <col collapsed="false" customWidth="true" hidden="false" outlineLevel="0" max="10229" min="10229" style="297" width="3"/>
    <col collapsed="false" customWidth="true" hidden="false" outlineLevel="0" max="10230" min="10230" style="297" width="11.57"/>
    <col collapsed="false" customWidth="true" hidden="false" outlineLevel="0" max="10231" min="10231" style="297" width="10.29"/>
    <col collapsed="false" customWidth="true" hidden="false" outlineLevel="0" max="10233" min="10232" style="297" width="10.14"/>
    <col collapsed="false" customWidth="true" hidden="false" outlineLevel="0" max="10234" min="10234" style="297" width="8.57"/>
    <col collapsed="false" customWidth="true" hidden="false" outlineLevel="0" max="10235" min="10235" style="297" width="9.14"/>
    <col collapsed="false" customWidth="true" hidden="false" outlineLevel="0" max="10236" min="10236" style="297" width="10.71"/>
    <col collapsed="false" customWidth="true" hidden="false" outlineLevel="0" max="10237" min="10237" style="297" width="10.14"/>
    <col collapsed="false" customWidth="true" hidden="false" outlineLevel="0" max="10238" min="10238" style="297" width="13.86"/>
    <col collapsed="false" customWidth="true" hidden="false" outlineLevel="0" max="10239" min="10239" style="297" width="14"/>
    <col collapsed="false" customWidth="false" hidden="false" outlineLevel="0" max="10484" min="10240" style="297" width="8.86"/>
    <col collapsed="false" customWidth="true" hidden="false" outlineLevel="0" max="10485" min="10485" style="297" width="3"/>
    <col collapsed="false" customWidth="true" hidden="false" outlineLevel="0" max="10486" min="10486" style="297" width="11.57"/>
    <col collapsed="false" customWidth="true" hidden="false" outlineLevel="0" max="10487" min="10487" style="297" width="10.29"/>
    <col collapsed="false" customWidth="true" hidden="false" outlineLevel="0" max="10489" min="10488" style="297" width="10.14"/>
    <col collapsed="false" customWidth="true" hidden="false" outlineLevel="0" max="10490" min="10490" style="297" width="8.57"/>
    <col collapsed="false" customWidth="true" hidden="false" outlineLevel="0" max="10491" min="10491" style="297" width="9.14"/>
    <col collapsed="false" customWidth="true" hidden="false" outlineLevel="0" max="10492" min="10492" style="297" width="10.71"/>
    <col collapsed="false" customWidth="true" hidden="false" outlineLevel="0" max="10493" min="10493" style="297" width="10.14"/>
    <col collapsed="false" customWidth="true" hidden="false" outlineLevel="0" max="10494" min="10494" style="297" width="13.86"/>
    <col collapsed="false" customWidth="true" hidden="false" outlineLevel="0" max="10495" min="10495" style="297" width="14"/>
    <col collapsed="false" customWidth="false" hidden="false" outlineLevel="0" max="10740" min="10496" style="297" width="8.86"/>
    <col collapsed="false" customWidth="true" hidden="false" outlineLevel="0" max="10741" min="10741" style="297" width="3"/>
    <col collapsed="false" customWidth="true" hidden="false" outlineLevel="0" max="10742" min="10742" style="297" width="11.57"/>
    <col collapsed="false" customWidth="true" hidden="false" outlineLevel="0" max="10743" min="10743" style="297" width="10.29"/>
    <col collapsed="false" customWidth="true" hidden="false" outlineLevel="0" max="10745" min="10744" style="297" width="10.14"/>
    <col collapsed="false" customWidth="true" hidden="false" outlineLevel="0" max="10746" min="10746" style="297" width="8.57"/>
    <col collapsed="false" customWidth="true" hidden="false" outlineLevel="0" max="10747" min="10747" style="297" width="9.14"/>
    <col collapsed="false" customWidth="true" hidden="false" outlineLevel="0" max="10748" min="10748" style="297" width="10.71"/>
    <col collapsed="false" customWidth="true" hidden="false" outlineLevel="0" max="10749" min="10749" style="297" width="10.14"/>
    <col collapsed="false" customWidth="true" hidden="false" outlineLevel="0" max="10750" min="10750" style="297" width="13.86"/>
    <col collapsed="false" customWidth="true" hidden="false" outlineLevel="0" max="10751" min="10751" style="297" width="14"/>
    <col collapsed="false" customWidth="false" hidden="false" outlineLevel="0" max="10996" min="10752" style="297" width="8.86"/>
    <col collapsed="false" customWidth="true" hidden="false" outlineLevel="0" max="10997" min="10997" style="297" width="3"/>
    <col collapsed="false" customWidth="true" hidden="false" outlineLevel="0" max="10998" min="10998" style="297" width="11.57"/>
    <col collapsed="false" customWidth="true" hidden="false" outlineLevel="0" max="10999" min="10999" style="297" width="10.29"/>
    <col collapsed="false" customWidth="true" hidden="false" outlineLevel="0" max="11001" min="11000" style="297" width="10.14"/>
    <col collapsed="false" customWidth="true" hidden="false" outlineLevel="0" max="11002" min="11002" style="297" width="8.57"/>
    <col collapsed="false" customWidth="true" hidden="false" outlineLevel="0" max="11003" min="11003" style="297" width="9.14"/>
    <col collapsed="false" customWidth="true" hidden="false" outlineLevel="0" max="11004" min="11004" style="297" width="10.71"/>
    <col collapsed="false" customWidth="true" hidden="false" outlineLevel="0" max="11005" min="11005" style="297" width="10.14"/>
    <col collapsed="false" customWidth="true" hidden="false" outlineLevel="0" max="11006" min="11006" style="297" width="13.86"/>
    <col collapsed="false" customWidth="true" hidden="false" outlineLevel="0" max="11007" min="11007" style="297" width="14"/>
    <col collapsed="false" customWidth="false" hidden="false" outlineLevel="0" max="11252" min="11008" style="297" width="8.86"/>
    <col collapsed="false" customWidth="true" hidden="false" outlineLevel="0" max="11253" min="11253" style="297" width="3"/>
    <col collapsed="false" customWidth="true" hidden="false" outlineLevel="0" max="11254" min="11254" style="297" width="11.57"/>
    <col collapsed="false" customWidth="true" hidden="false" outlineLevel="0" max="11255" min="11255" style="297" width="10.29"/>
    <col collapsed="false" customWidth="true" hidden="false" outlineLevel="0" max="11257" min="11256" style="297" width="10.14"/>
    <col collapsed="false" customWidth="true" hidden="false" outlineLevel="0" max="11258" min="11258" style="297" width="8.57"/>
    <col collapsed="false" customWidth="true" hidden="false" outlineLevel="0" max="11259" min="11259" style="297" width="9.14"/>
    <col collapsed="false" customWidth="true" hidden="false" outlineLevel="0" max="11260" min="11260" style="297" width="10.71"/>
    <col collapsed="false" customWidth="true" hidden="false" outlineLevel="0" max="11261" min="11261" style="297" width="10.14"/>
    <col collapsed="false" customWidth="true" hidden="false" outlineLevel="0" max="11262" min="11262" style="297" width="13.86"/>
    <col collapsed="false" customWidth="true" hidden="false" outlineLevel="0" max="11263" min="11263" style="297" width="14"/>
    <col collapsed="false" customWidth="false" hidden="false" outlineLevel="0" max="11508" min="11264" style="297" width="8.86"/>
    <col collapsed="false" customWidth="true" hidden="false" outlineLevel="0" max="11509" min="11509" style="297" width="3"/>
    <col collapsed="false" customWidth="true" hidden="false" outlineLevel="0" max="11510" min="11510" style="297" width="11.57"/>
    <col collapsed="false" customWidth="true" hidden="false" outlineLevel="0" max="11511" min="11511" style="297" width="10.29"/>
    <col collapsed="false" customWidth="true" hidden="false" outlineLevel="0" max="11513" min="11512" style="297" width="10.14"/>
    <col collapsed="false" customWidth="true" hidden="false" outlineLevel="0" max="11514" min="11514" style="297" width="8.57"/>
    <col collapsed="false" customWidth="true" hidden="false" outlineLevel="0" max="11515" min="11515" style="297" width="9.14"/>
    <col collapsed="false" customWidth="true" hidden="false" outlineLevel="0" max="11516" min="11516" style="297" width="10.71"/>
    <col collapsed="false" customWidth="true" hidden="false" outlineLevel="0" max="11517" min="11517" style="297" width="10.14"/>
    <col collapsed="false" customWidth="true" hidden="false" outlineLevel="0" max="11518" min="11518" style="297" width="13.86"/>
    <col collapsed="false" customWidth="true" hidden="false" outlineLevel="0" max="11519" min="11519" style="297" width="14"/>
    <col collapsed="false" customWidth="false" hidden="false" outlineLevel="0" max="11764" min="11520" style="297" width="8.86"/>
    <col collapsed="false" customWidth="true" hidden="false" outlineLevel="0" max="11765" min="11765" style="297" width="3"/>
    <col collapsed="false" customWidth="true" hidden="false" outlineLevel="0" max="11766" min="11766" style="297" width="11.57"/>
    <col collapsed="false" customWidth="true" hidden="false" outlineLevel="0" max="11767" min="11767" style="297" width="10.29"/>
    <col collapsed="false" customWidth="true" hidden="false" outlineLevel="0" max="11769" min="11768" style="297" width="10.14"/>
    <col collapsed="false" customWidth="true" hidden="false" outlineLevel="0" max="11770" min="11770" style="297" width="8.57"/>
    <col collapsed="false" customWidth="true" hidden="false" outlineLevel="0" max="11771" min="11771" style="297" width="9.14"/>
    <col collapsed="false" customWidth="true" hidden="false" outlineLevel="0" max="11772" min="11772" style="297" width="10.71"/>
    <col collapsed="false" customWidth="true" hidden="false" outlineLevel="0" max="11773" min="11773" style="297" width="10.14"/>
    <col collapsed="false" customWidth="true" hidden="false" outlineLevel="0" max="11774" min="11774" style="297" width="13.86"/>
    <col collapsed="false" customWidth="true" hidden="false" outlineLevel="0" max="11775" min="11775" style="297" width="14"/>
    <col collapsed="false" customWidth="false" hidden="false" outlineLevel="0" max="12020" min="11776" style="297" width="8.86"/>
    <col collapsed="false" customWidth="true" hidden="false" outlineLevel="0" max="12021" min="12021" style="297" width="3"/>
    <col collapsed="false" customWidth="true" hidden="false" outlineLevel="0" max="12022" min="12022" style="297" width="11.57"/>
    <col collapsed="false" customWidth="true" hidden="false" outlineLevel="0" max="12023" min="12023" style="297" width="10.29"/>
    <col collapsed="false" customWidth="true" hidden="false" outlineLevel="0" max="12025" min="12024" style="297" width="10.14"/>
    <col collapsed="false" customWidth="true" hidden="false" outlineLevel="0" max="12026" min="12026" style="297" width="8.57"/>
    <col collapsed="false" customWidth="true" hidden="false" outlineLevel="0" max="12027" min="12027" style="297" width="9.14"/>
    <col collapsed="false" customWidth="true" hidden="false" outlineLevel="0" max="12028" min="12028" style="297" width="10.71"/>
    <col collapsed="false" customWidth="true" hidden="false" outlineLevel="0" max="12029" min="12029" style="297" width="10.14"/>
    <col collapsed="false" customWidth="true" hidden="false" outlineLevel="0" max="12030" min="12030" style="297" width="13.86"/>
    <col collapsed="false" customWidth="true" hidden="false" outlineLevel="0" max="12031" min="12031" style="297" width="14"/>
    <col collapsed="false" customWidth="false" hidden="false" outlineLevel="0" max="12276" min="12032" style="297" width="8.86"/>
    <col collapsed="false" customWidth="true" hidden="false" outlineLevel="0" max="12277" min="12277" style="297" width="3"/>
    <col collapsed="false" customWidth="true" hidden="false" outlineLevel="0" max="12278" min="12278" style="297" width="11.57"/>
    <col collapsed="false" customWidth="true" hidden="false" outlineLevel="0" max="12279" min="12279" style="297" width="10.29"/>
    <col collapsed="false" customWidth="true" hidden="false" outlineLevel="0" max="12281" min="12280" style="297" width="10.14"/>
    <col collapsed="false" customWidth="true" hidden="false" outlineLevel="0" max="12282" min="12282" style="297" width="8.57"/>
    <col collapsed="false" customWidth="true" hidden="false" outlineLevel="0" max="12283" min="12283" style="297" width="9.14"/>
    <col collapsed="false" customWidth="true" hidden="false" outlineLevel="0" max="12284" min="12284" style="297" width="10.71"/>
    <col collapsed="false" customWidth="true" hidden="false" outlineLevel="0" max="12285" min="12285" style="297" width="10.14"/>
    <col collapsed="false" customWidth="true" hidden="false" outlineLevel="0" max="12286" min="12286" style="297" width="13.86"/>
    <col collapsed="false" customWidth="true" hidden="false" outlineLevel="0" max="12287" min="12287" style="297" width="14"/>
    <col collapsed="false" customWidth="false" hidden="false" outlineLevel="0" max="12532" min="12288" style="297" width="8.86"/>
    <col collapsed="false" customWidth="true" hidden="false" outlineLevel="0" max="12533" min="12533" style="297" width="3"/>
    <col collapsed="false" customWidth="true" hidden="false" outlineLevel="0" max="12534" min="12534" style="297" width="11.57"/>
    <col collapsed="false" customWidth="true" hidden="false" outlineLevel="0" max="12535" min="12535" style="297" width="10.29"/>
    <col collapsed="false" customWidth="true" hidden="false" outlineLevel="0" max="12537" min="12536" style="297" width="10.14"/>
    <col collapsed="false" customWidth="true" hidden="false" outlineLevel="0" max="12538" min="12538" style="297" width="8.57"/>
    <col collapsed="false" customWidth="true" hidden="false" outlineLevel="0" max="12539" min="12539" style="297" width="9.14"/>
    <col collapsed="false" customWidth="true" hidden="false" outlineLevel="0" max="12540" min="12540" style="297" width="10.71"/>
    <col collapsed="false" customWidth="true" hidden="false" outlineLevel="0" max="12541" min="12541" style="297" width="10.14"/>
    <col collapsed="false" customWidth="true" hidden="false" outlineLevel="0" max="12542" min="12542" style="297" width="13.86"/>
    <col collapsed="false" customWidth="true" hidden="false" outlineLevel="0" max="12543" min="12543" style="297" width="14"/>
    <col collapsed="false" customWidth="false" hidden="false" outlineLevel="0" max="12788" min="12544" style="297" width="8.86"/>
    <col collapsed="false" customWidth="true" hidden="false" outlineLevel="0" max="12789" min="12789" style="297" width="3"/>
    <col collapsed="false" customWidth="true" hidden="false" outlineLevel="0" max="12790" min="12790" style="297" width="11.57"/>
    <col collapsed="false" customWidth="true" hidden="false" outlineLevel="0" max="12791" min="12791" style="297" width="10.29"/>
    <col collapsed="false" customWidth="true" hidden="false" outlineLevel="0" max="12793" min="12792" style="297" width="10.14"/>
    <col collapsed="false" customWidth="true" hidden="false" outlineLevel="0" max="12794" min="12794" style="297" width="8.57"/>
    <col collapsed="false" customWidth="true" hidden="false" outlineLevel="0" max="12795" min="12795" style="297" width="9.14"/>
    <col collapsed="false" customWidth="true" hidden="false" outlineLevel="0" max="12796" min="12796" style="297" width="10.71"/>
    <col collapsed="false" customWidth="true" hidden="false" outlineLevel="0" max="12797" min="12797" style="297" width="10.14"/>
    <col collapsed="false" customWidth="true" hidden="false" outlineLevel="0" max="12798" min="12798" style="297" width="13.86"/>
    <col collapsed="false" customWidth="true" hidden="false" outlineLevel="0" max="12799" min="12799" style="297" width="14"/>
    <col collapsed="false" customWidth="false" hidden="false" outlineLevel="0" max="13044" min="12800" style="297" width="8.86"/>
    <col collapsed="false" customWidth="true" hidden="false" outlineLevel="0" max="13045" min="13045" style="297" width="3"/>
    <col collapsed="false" customWidth="true" hidden="false" outlineLevel="0" max="13046" min="13046" style="297" width="11.57"/>
    <col collapsed="false" customWidth="true" hidden="false" outlineLevel="0" max="13047" min="13047" style="297" width="10.29"/>
    <col collapsed="false" customWidth="true" hidden="false" outlineLevel="0" max="13049" min="13048" style="297" width="10.14"/>
    <col collapsed="false" customWidth="true" hidden="false" outlineLevel="0" max="13050" min="13050" style="297" width="8.57"/>
    <col collapsed="false" customWidth="true" hidden="false" outlineLevel="0" max="13051" min="13051" style="297" width="9.14"/>
    <col collapsed="false" customWidth="true" hidden="false" outlineLevel="0" max="13052" min="13052" style="297" width="10.71"/>
    <col collapsed="false" customWidth="true" hidden="false" outlineLevel="0" max="13053" min="13053" style="297" width="10.14"/>
    <col collapsed="false" customWidth="true" hidden="false" outlineLevel="0" max="13054" min="13054" style="297" width="13.86"/>
    <col collapsed="false" customWidth="true" hidden="false" outlineLevel="0" max="13055" min="13055" style="297" width="14"/>
    <col collapsed="false" customWidth="false" hidden="false" outlineLevel="0" max="13300" min="13056" style="297" width="8.86"/>
    <col collapsed="false" customWidth="true" hidden="false" outlineLevel="0" max="13301" min="13301" style="297" width="3"/>
    <col collapsed="false" customWidth="true" hidden="false" outlineLevel="0" max="13302" min="13302" style="297" width="11.57"/>
    <col collapsed="false" customWidth="true" hidden="false" outlineLevel="0" max="13303" min="13303" style="297" width="10.29"/>
    <col collapsed="false" customWidth="true" hidden="false" outlineLevel="0" max="13305" min="13304" style="297" width="10.14"/>
    <col collapsed="false" customWidth="true" hidden="false" outlineLevel="0" max="13306" min="13306" style="297" width="8.57"/>
    <col collapsed="false" customWidth="true" hidden="false" outlineLevel="0" max="13307" min="13307" style="297" width="9.14"/>
    <col collapsed="false" customWidth="true" hidden="false" outlineLevel="0" max="13308" min="13308" style="297" width="10.71"/>
    <col collapsed="false" customWidth="true" hidden="false" outlineLevel="0" max="13309" min="13309" style="297" width="10.14"/>
    <col collapsed="false" customWidth="true" hidden="false" outlineLevel="0" max="13310" min="13310" style="297" width="13.86"/>
    <col collapsed="false" customWidth="true" hidden="false" outlineLevel="0" max="13311" min="13311" style="297" width="14"/>
    <col collapsed="false" customWidth="false" hidden="false" outlineLevel="0" max="13556" min="13312" style="297" width="8.86"/>
    <col collapsed="false" customWidth="true" hidden="false" outlineLevel="0" max="13557" min="13557" style="297" width="3"/>
    <col collapsed="false" customWidth="true" hidden="false" outlineLevel="0" max="13558" min="13558" style="297" width="11.57"/>
    <col collapsed="false" customWidth="true" hidden="false" outlineLevel="0" max="13559" min="13559" style="297" width="10.29"/>
    <col collapsed="false" customWidth="true" hidden="false" outlineLevel="0" max="13561" min="13560" style="297" width="10.14"/>
    <col collapsed="false" customWidth="true" hidden="false" outlineLevel="0" max="13562" min="13562" style="297" width="8.57"/>
    <col collapsed="false" customWidth="true" hidden="false" outlineLevel="0" max="13563" min="13563" style="297" width="9.14"/>
    <col collapsed="false" customWidth="true" hidden="false" outlineLevel="0" max="13564" min="13564" style="297" width="10.71"/>
    <col collapsed="false" customWidth="true" hidden="false" outlineLevel="0" max="13565" min="13565" style="297" width="10.14"/>
    <col collapsed="false" customWidth="true" hidden="false" outlineLevel="0" max="13566" min="13566" style="297" width="13.86"/>
    <col collapsed="false" customWidth="true" hidden="false" outlineLevel="0" max="13567" min="13567" style="297" width="14"/>
    <col collapsed="false" customWidth="false" hidden="false" outlineLevel="0" max="13812" min="13568" style="297" width="8.86"/>
    <col collapsed="false" customWidth="true" hidden="false" outlineLevel="0" max="13813" min="13813" style="297" width="3"/>
    <col collapsed="false" customWidth="true" hidden="false" outlineLevel="0" max="13814" min="13814" style="297" width="11.57"/>
    <col collapsed="false" customWidth="true" hidden="false" outlineLevel="0" max="13815" min="13815" style="297" width="10.29"/>
    <col collapsed="false" customWidth="true" hidden="false" outlineLevel="0" max="13817" min="13816" style="297" width="10.14"/>
    <col collapsed="false" customWidth="true" hidden="false" outlineLevel="0" max="13818" min="13818" style="297" width="8.57"/>
    <col collapsed="false" customWidth="true" hidden="false" outlineLevel="0" max="13819" min="13819" style="297" width="9.14"/>
    <col collapsed="false" customWidth="true" hidden="false" outlineLevel="0" max="13820" min="13820" style="297" width="10.71"/>
    <col collapsed="false" customWidth="true" hidden="false" outlineLevel="0" max="13821" min="13821" style="297" width="10.14"/>
    <col collapsed="false" customWidth="true" hidden="false" outlineLevel="0" max="13822" min="13822" style="297" width="13.86"/>
    <col collapsed="false" customWidth="true" hidden="false" outlineLevel="0" max="13823" min="13823" style="297" width="14"/>
    <col collapsed="false" customWidth="false" hidden="false" outlineLevel="0" max="14068" min="13824" style="297" width="8.86"/>
    <col collapsed="false" customWidth="true" hidden="false" outlineLevel="0" max="14069" min="14069" style="297" width="3"/>
    <col collapsed="false" customWidth="true" hidden="false" outlineLevel="0" max="14070" min="14070" style="297" width="11.57"/>
    <col collapsed="false" customWidth="true" hidden="false" outlineLevel="0" max="14071" min="14071" style="297" width="10.29"/>
    <col collapsed="false" customWidth="true" hidden="false" outlineLevel="0" max="14073" min="14072" style="297" width="10.14"/>
    <col collapsed="false" customWidth="true" hidden="false" outlineLevel="0" max="14074" min="14074" style="297" width="8.57"/>
    <col collapsed="false" customWidth="true" hidden="false" outlineLevel="0" max="14075" min="14075" style="297" width="9.14"/>
    <col collapsed="false" customWidth="true" hidden="false" outlineLevel="0" max="14076" min="14076" style="297" width="10.71"/>
    <col collapsed="false" customWidth="true" hidden="false" outlineLevel="0" max="14077" min="14077" style="297" width="10.14"/>
    <col collapsed="false" customWidth="true" hidden="false" outlineLevel="0" max="14078" min="14078" style="297" width="13.86"/>
    <col collapsed="false" customWidth="true" hidden="false" outlineLevel="0" max="14079" min="14079" style="297" width="14"/>
    <col collapsed="false" customWidth="false" hidden="false" outlineLevel="0" max="14324" min="14080" style="297" width="8.86"/>
    <col collapsed="false" customWidth="true" hidden="false" outlineLevel="0" max="14325" min="14325" style="297" width="3"/>
    <col collapsed="false" customWidth="true" hidden="false" outlineLevel="0" max="14326" min="14326" style="297" width="11.57"/>
    <col collapsed="false" customWidth="true" hidden="false" outlineLevel="0" max="14327" min="14327" style="297" width="10.29"/>
    <col collapsed="false" customWidth="true" hidden="false" outlineLevel="0" max="14329" min="14328" style="297" width="10.14"/>
    <col collapsed="false" customWidth="true" hidden="false" outlineLevel="0" max="14330" min="14330" style="297" width="8.57"/>
    <col collapsed="false" customWidth="true" hidden="false" outlineLevel="0" max="14331" min="14331" style="297" width="9.14"/>
    <col collapsed="false" customWidth="true" hidden="false" outlineLevel="0" max="14332" min="14332" style="297" width="10.71"/>
    <col collapsed="false" customWidth="true" hidden="false" outlineLevel="0" max="14333" min="14333" style="297" width="10.14"/>
    <col collapsed="false" customWidth="true" hidden="false" outlineLevel="0" max="14334" min="14334" style="297" width="13.86"/>
    <col collapsed="false" customWidth="true" hidden="false" outlineLevel="0" max="14335" min="14335" style="297" width="14"/>
    <col collapsed="false" customWidth="false" hidden="false" outlineLevel="0" max="14580" min="14336" style="297" width="8.86"/>
    <col collapsed="false" customWidth="true" hidden="false" outlineLevel="0" max="14581" min="14581" style="297" width="3"/>
    <col collapsed="false" customWidth="true" hidden="false" outlineLevel="0" max="14582" min="14582" style="297" width="11.57"/>
    <col collapsed="false" customWidth="true" hidden="false" outlineLevel="0" max="14583" min="14583" style="297" width="10.29"/>
    <col collapsed="false" customWidth="true" hidden="false" outlineLevel="0" max="14585" min="14584" style="297" width="10.14"/>
    <col collapsed="false" customWidth="true" hidden="false" outlineLevel="0" max="14586" min="14586" style="297" width="8.57"/>
    <col collapsed="false" customWidth="true" hidden="false" outlineLevel="0" max="14587" min="14587" style="297" width="9.14"/>
    <col collapsed="false" customWidth="true" hidden="false" outlineLevel="0" max="14588" min="14588" style="297" width="10.71"/>
    <col collapsed="false" customWidth="true" hidden="false" outlineLevel="0" max="14589" min="14589" style="297" width="10.14"/>
    <col collapsed="false" customWidth="true" hidden="false" outlineLevel="0" max="14590" min="14590" style="297" width="13.86"/>
    <col collapsed="false" customWidth="true" hidden="false" outlineLevel="0" max="14591" min="14591" style="297" width="14"/>
    <col collapsed="false" customWidth="false" hidden="false" outlineLevel="0" max="14836" min="14592" style="297" width="8.86"/>
    <col collapsed="false" customWidth="true" hidden="false" outlineLevel="0" max="14837" min="14837" style="297" width="3"/>
    <col collapsed="false" customWidth="true" hidden="false" outlineLevel="0" max="14838" min="14838" style="297" width="11.57"/>
    <col collapsed="false" customWidth="true" hidden="false" outlineLevel="0" max="14839" min="14839" style="297" width="10.29"/>
    <col collapsed="false" customWidth="true" hidden="false" outlineLevel="0" max="14841" min="14840" style="297" width="10.14"/>
    <col collapsed="false" customWidth="true" hidden="false" outlineLevel="0" max="14842" min="14842" style="297" width="8.57"/>
    <col collapsed="false" customWidth="true" hidden="false" outlineLevel="0" max="14843" min="14843" style="297" width="9.14"/>
    <col collapsed="false" customWidth="true" hidden="false" outlineLevel="0" max="14844" min="14844" style="297" width="10.71"/>
    <col collapsed="false" customWidth="true" hidden="false" outlineLevel="0" max="14845" min="14845" style="297" width="10.14"/>
    <col collapsed="false" customWidth="true" hidden="false" outlineLevel="0" max="14846" min="14846" style="297" width="13.86"/>
    <col collapsed="false" customWidth="true" hidden="false" outlineLevel="0" max="14847" min="14847" style="297" width="14"/>
    <col collapsed="false" customWidth="false" hidden="false" outlineLevel="0" max="15092" min="14848" style="297" width="8.86"/>
    <col collapsed="false" customWidth="true" hidden="false" outlineLevel="0" max="15093" min="15093" style="297" width="3"/>
    <col collapsed="false" customWidth="true" hidden="false" outlineLevel="0" max="15094" min="15094" style="297" width="11.57"/>
    <col collapsed="false" customWidth="true" hidden="false" outlineLevel="0" max="15095" min="15095" style="297" width="10.29"/>
    <col collapsed="false" customWidth="true" hidden="false" outlineLevel="0" max="15097" min="15096" style="297" width="10.14"/>
    <col collapsed="false" customWidth="true" hidden="false" outlineLevel="0" max="15098" min="15098" style="297" width="8.57"/>
    <col collapsed="false" customWidth="true" hidden="false" outlineLevel="0" max="15099" min="15099" style="297" width="9.14"/>
    <col collapsed="false" customWidth="true" hidden="false" outlineLevel="0" max="15100" min="15100" style="297" width="10.71"/>
    <col collapsed="false" customWidth="true" hidden="false" outlineLevel="0" max="15101" min="15101" style="297" width="10.14"/>
    <col collapsed="false" customWidth="true" hidden="false" outlineLevel="0" max="15102" min="15102" style="297" width="13.86"/>
    <col collapsed="false" customWidth="true" hidden="false" outlineLevel="0" max="15103" min="15103" style="297" width="14"/>
    <col collapsed="false" customWidth="false" hidden="false" outlineLevel="0" max="15348" min="15104" style="297" width="8.86"/>
    <col collapsed="false" customWidth="true" hidden="false" outlineLevel="0" max="15349" min="15349" style="297" width="3"/>
    <col collapsed="false" customWidth="true" hidden="false" outlineLevel="0" max="15350" min="15350" style="297" width="11.57"/>
    <col collapsed="false" customWidth="true" hidden="false" outlineLevel="0" max="15351" min="15351" style="297" width="10.29"/>
    <col collapsed="false" customWidth="true" hidden="false" outlineLevel="0" max="15353" min="15352" style="297" width="10.14"/>
    <col collapsed="false" customWidth="true" hidden="false" outlineLevel="0" max="15354" min="15354" style="297" width="8.57"/>
    <col collapsed="false" customWidth="true" hidden="false" outlineLevel="0" max="15355" min="15355" style="297" width="9.14"/>
    <col collapsed="false" customWidth="true" hidden="false" outlineLevel="0" max="15356" min="15356" style="297" width="10.71"/>
    <col collapsed="false" customWidth="true" hidden="false" outlineLevel="0" max="15357" min="15357" style="297" width="10.14"/>
    <col collapsed="false" customWidth="true" hidden="false" outlineLevel="0" max="15358" min="15358" style="297" width="13.86"/>
    <col collapsed="false" customWidth="true" hidden="false" outlineLevel="0" max="15359" min="15359" style="297" width="14"/>
    <col collapsed="false" customWidth="false" hidden="false" outlineLevel="0" max="15604" min="15360" style="297" width="8.86"/>
    <col collapsed="false" customWidth="true" hidden="false" outlineLevel="0" max="15605" min="15605" style="297" width="3"/>
    <col collapsed="false" customWidth="true" hidden="false" outlineLevel="0" max="15606" min="15606" style="297" width="11.57"/>
    <col collapsed="false" customWidth="true" hidden="false" outlineLevel="0" max="15607" min="15607" style="297" width="10.29"/>
    <col collapsed="false" customWidth="true" hidden="false" outlineLevel="0" max="15609" min="15608" style="297" width="10.14"/>
    <col collapsed="false" customWidth="true" hidden="false" outlineLevel="0" max="15610" min="15610" style="297" width="8.57"/>
    <col collapsed="false" customWidth="true" hidden="false" outlineLevel="0" max="15611" min="15611" style="297" width="9.14"/>
    <col collapsed="false" customWidth="true" hidden="false" outlineLevel="0" max="15612" min="15612" style="297" width="10.71"/>
    <col collapsed="false" customWidth="true" hidden="false" outlineLevel="0" max="15613" min="15613" style="297" width="10.14"/>
    <col collapsed="false" customWidth="true" hidden="false" outlineLevel="0" max="15614" min="15614" style="297" width="13.86"/>
    <col collapsed="false" customWidth="true" hidden="false" outlineLevel="0" max="15615" min="15615" style="297" width="14"/>
    <col collapsed="false" customWidth="false" hidden="false" outlineLevel="0" max="15860" min="15616" style="297" width="8.86"/>
    <col collapsed="false" customWidth="true" hidden="false" outlineLevel="0" max="15861" min="15861" style="297" width="3"/>
    <col collapsed="false" customWidth="true" hidden="false" outlineLevel="0" max="15862" min="15862" style="297" width="11.57"/>
    <col collapsed="false" customWidth="true" hidden="false" outlineLevel="0" max="15863" min="15863" style="297" width="10.29"/>
    <col collapsed="false" customWidth="true" hidden="false" outlineLevel="0" max="15865" min="15864" style="297" width="10.14"/>
    <col collapsed="false" customWidth="true" hidden="false" outlineLevel="0" max="15866" min="15866" style="297" width="8.57"/>
    <col collapsed="false" customWidth="true" hidden="false" outlineLevel="0" max="15867" min="15867" style="297" width="9.14"/>
    <col collapsed="false" customWidth="true" hidden="false" outlineLevel="0" max="15868" min="15868" style="297" width="10.71"/>
    <col collapsed="false" customWidth="true" hidden="false" outlineLevel="0" max="15869" min="15869" style="297" width="10.14"/>
    <col collapsed="false" customWidth="true" hidden="false" outlineLevel="0" max="15870" min="15870" style="297" width="13.86"/>
    <col collapsed="false" customWidth="true" hidden="false" outlineLevel="0" max="15871" min="15871" style="297" width="14"/>
    <col collapsed="false" customWidth="false" hidden="false" outlineLevel="0" max="16116" min="15872" style="297" width="8.86"/>
    <col collapsed="false" customWidth="true" hidden="false" outlineLevel="0" max="16117" min="16117" style="297" width="3"/>
    <col collapsed="false" customWidth="true" hidden="false" outlineLevel="0" max="16118" min="16118" style="297" width="11.57"/>
    <col collapsed="false" customWidth="true" hidden="false" outlineLevel="0" max="16119" min="16119" style="297" width="10.29"/>
    <col collapsed="false" customWidth="true" hidden="false" outlineLevel="0" max="16121" min="16120" style="297" width="10.14"/>
    <col collapsed="false" customWidth="true" hidden="false" outlineLevel="0" max="16122" min="16122" style="297" width="8.57"/>
    <col collapsed="false" customWidth="true" hidden="false" outlineLevel="0" max="16123" min="16123" style="297" width="9.14"/>
    <col collapsed="false" customWidth="true" hidden="false" outlineLevel="0" max="16124" min="16124" style="297" width="10.71"/>
    <col collapsed="false" customWidth="true" hidden="false" outlineLevel="0" max="16125" min="16125" style="297" width="10.14"/>
    <col collapsed="false" customWidth="true" hidden="false" outlineLevel="0" max="16126" min="16126" style="297" width="13.86"/>
    <col collapsed="false" customWidth="true" hidden="false" outlineLevel="0" max="16127" min="16127" style="297" width="14"/>
    <col collapsed="false" customWidth="false" hidden="false" outlineLevel="0" max="16384" min="16128" style="297" width="8.86"/>
  </cols>
  <sheetData>
    <row r="1" customFormat="false" ht="7.5" hidden="false" customHeight="true" outlineLevel="0" collapsed="false"/>
    <row r="2" s="298" customFormat="true" ht="49.5" hidden="false" customHeight="true" outlineLevel="0" collapsed="false">
      <c r="B2" s="299" t="s">
        <v>24998</v>
      </c>
      <c r="C2" s="299"/>
      <c r="D2" s="299"/>
      <c r="E2" s="299"/>
      <c r="F2" s="299"/>
      <c r="G2" s="299"/>
      <c r="H2" s="299"/>
      <c r="I2" s="299"/>
      <c r="J2" s="299"/>
      <c r="K2" s="299"/>
    </row>
    <row r="3" s="300" customFormat="true" ht="51" hidden="false" customHeight="true" outlineLevel="0" collapsed="false">
      <c r="B3" s="301" t="s">
        <v>24999</v>
      </c>
      <c r="C3" s="301"/>
      <c r="D3" s="301"/>
      <c r="E3" s="301"/>
      <c r="F3" s="301"/>
      <c r="G3" s="301"/>
      <c r="H3" s="301"/>
      <c r="I3" s="301"/>
      <c r="J3" s="302" t="s">
        <v>25000</v>
      </c>
      <c r="K3" s="303" t="s">
        <v>25001</v>
      </c>
    </row>
    <row r="4" customFormat="false" ht="34.5" hidden="false" customHeight="true" outlineLevel="0" collapsed="false">
      <c r="B4" s="304" t="s">
        <v>25002</v>
      </c>
      <c r="C4" s="305" t="s">
        <v>25003</v>
      </c>
      <c r="D4" s="305"/>
      <c r="E4" s="305"/>
      <c r="F4" s="306" t="s">
        <v>25004</v>
      </c>
      <c r="G4" s="306"/>
      <c r="H4" s="306"/>
      <c r="I4" s="306"/>
      <c r="J4" s="307" t="n">
        <f aca="false">K4/(1+$K$21)</f>
        <v>0.0437746696035242</v>
      </c>
      <c r="K4" s="308" t="n">
        <v>0.055</v>
      </c>
    </row>
    <row r="5" customFormat="false" ht="34.5" hidden="false" customHeight="true" outlineLevel="0" collapsed="false">
      <c r="B5" s="309" t="s">
        <v>25005</v>
      </c>
      <c r="C5" s="310" t="s">
        <v>25006</v>
      </c>
      <c r="D5" s="310"/>
      <c r="E5" s="310"/>
      <c r="F5" s="311" t="s">
        <v>25007</v>
      </c>
      <c r="G5" s="311"/>
      <c r="H5" s="311"/>
      <c r="I5" s="311"/>
      <c r="J5" s="312" t="n">
        <v>0.00265</v>
      </c>
      <c r="K5" s="313" t="n">
        <f aca="false">J5*(1+$K$21)</f>
        <v>0.00332955111529308</v>
      </c>
    </row>
    <row r="6" customFormat="false" ht="34.5" hidden="false" customHeight="true" outlineLevel="0" collapsed="false">
      <c r="B6" s="309" t="s">
        <v>25008</v>
      </c>
      <c r="C6" s="310" t="s">
        <v>25009</v>
      </c>
      <c r="D6" s="310"/>
      <c r="E6" s="310"/>
      <c r="F6" s="311" t="s">
        <v>25010</v>
      </c>
      <c r="G6" s="311"/>
      <c r="H6" s="311"/>
      <c r="I6" s="311"/>
      <c r="J6" s="312" t="n">
        <v>0.005</v>
      </c>
      <c r="K6" s="313" t="n">
        <f aca="false">J6*(1+$K$21)</f>
        <v>0.00628217191564731</v>
      </c>
    </row>
    <row r="7" customFormat="false" ht="34.5" hidden="false" customHeight="true" outlineLevel="0" collapsed="false">
      <c r="B7" s="309" t="s">
        <v>25011</v>
      </c>
      <c r="C7" s="310" t="s">
        <v>25012</v>
      </c>
      <c r="D7" s="310"/>
      <c r="E7" s="310"/>
      <c r="F7" s="311" t="s">
        <v>25013</v>
      </c>
      <c r="G7" s="311"/>
      <c r="H7" s="311"/>
      <c r="I7" s="311"/>
      <c r="J7" s="312" t="n">
        <v>0.0025</v>
      </c>
      <c r="K7" s="313" t="n">
        <f aca="false">J7*(1+$K$21)</f>
        <v>0.00314108595782366</v>
      </c>
    </row>
    <row r="8" customFormat="false" ht="34.5" hidden="false" customHeight="true" outlineLevel="0" collapsed="false">
      <c r="B8" s="314" t="s">
        <v>25014</v>
      </c>
      <c r="C8" s="314"/>
      <c r="D8" s="314"/>
      <c r="E8" s="314"/>
      <c r="F8" s="314"/>
      <c r="G8" s="314"/>
      <c r="H8" s="314"/>
      <c r="I8" s="314"/>
      <c r="J8" s="315" t="n">
        <f aca="false">SUM(J4:J7)</f>
        <v>0.0539246696035242</v>
      </c>
      <c r="K8" s="316" t="n">
        <f aca="false">SUM(K4:K7)</f>
        <v>0.067752808988764</v>
      </c>
    </row>
    <row r="9" customFormat="false" ht="34.5" hidden="false" customHeight="true" outlineLevel="0" collapsed="false">
      <c r="B9" s="317" t="s">
        <v>25015</v>
      </c>
      <c r="C9" s="317"/>
      <c r="D9" s="317"/>
      <c r="E9" s="317"/>
      <c r="F9" s="317"/>
      <c r="G9" s="317"/>
      <c r="H9" s="317"/>
      <c r="I9" s="317"/>
      <c r="J9" s="318" t="s">
        <v>25000</v>
      </c>
      <c r="K9" s="319" t="s">
        <v>25001</v>
      </c>
    </row>
    <row r="10" customFormat="false" ht="34.5" hidden="false" customHeight="true" outlineLevel="0" collapsed="false">
      <c r="B10" s="309" t="s">
        <v>25016</v>
      </c>
      <c r="C10" s="305" t="s">
        <v>25017</v>
      </c>
      <c r="D10" s="305"/>
      <c r="E10" s="305"/>
      <c r="F10" s="320" t="s">
        <v>25018</v>
      </c>
      <c r="G10" s="320"/>
      <c r="H10" s="320"/>
      <c r="I10" s="320"/>
      <c r="J10" s="321" t="n">
        <f aca="false">K10/(1+$K$21)</f>
        <v>0.0636722466960353</v>
      </c>
      <c r="K10" s="308" t="n">
        <v>0.08</v>
      </c>
    </row>
    <row r="11" customFormat="false" ht="34.5" hidden="false" customHeight="true" outlineLevel="0" collapsed="false">
      <c r="B11" s="314" t="s">
        <v>25014</v>
      </c>
      <c r="C11" s="314"/>
      <c r="D11" s="314"/>
      <c r="E11" s="314"/>
      <c r="F11" s="314"/>
      <c r="G11" s="314"/>
      <c r="H11" s="314"/>
      <c r="I11" s="314"/>
      <c r="J11" s="315" t="n">
        <f aca="false">SUM(J10)</f>
        <v>0.0636722466960353</v>
      </c>
      <c r="K11" s="322" t="n">
        <f aca="false">SUM(K10)</f>
        <v>0.08</v>
      </c>
    </row>
    <row r="12" customFormat="false" ht="34.5" hidden="false" customHeight="true" outlineLevel="0" collapsed="false">
      <c r="B12" s="317" t="s">
        <v>25019</v>
      </c>
      <c r="C12" s="317"/>
      <c r="D12" s="317"/>
      <c r="E12" s="317"/>
      <c r="F12" s="317"/>
      <c r="G12" s="317"/>
      <c r="H12" s="317"/>
      <c r="I12" s="317"/>
      <c r="J12" s="318" t="s">
        <v>25000</v>
      </c>
      <c r="K12" s="319" t="s">
        <v>25001</v>
      </c>
    </row>
    <row r="13" customFormat="false" ht="34.5" hidden="false" customHeight="true" outlineLevel="0" collapsed="false">
      <c r="B13" s="304" t="s">
        <v>25020</v>
      </c>
      <c r="C13" s="305" t="s">
        <v>25021</v>
      </c>
      <c r="D13" s="305"/>
      <c r="E13" s="305"/>
      <c r="F13" s="320" t="s">
        <v>25022</v>
      </c>
      <c r="G13" s="320"/>
      <c r="H13" s="320"/>
      <c r="I13" s="320"/>
      <c r="J13" s="323" t="n">
        <v>0.0065</v>
      </c>
      <c r="K13" s="324" t="n">
        <f aca="false">J13*(1+$K$21)</f>
        <v>0.00816682349034151</v>
      </c>
    </row>
    <row r="14" customFormat="false" ht="34.5" hidden="false" customHeight="true" outlineLevel="0" collapsed="false">
      <c r="B14" s="309" t="s">
        <v>25023</v>
      </c>
      <c r="C14" s="325" t="s">
        <v>25024</v>
      </c>
      <c r="D14" s="325"/>
      <c r="E14" s="325"/>
      <c r="F14" s="311" t="s">
        <v>25025</v>
      </c>
      <c r="G14" s="311"/>
      <c r="H14" s="311"/>
      <c r="I14" s="311"/>
      <c r="J14" s="326" t="n">
        <v>0.03</v>
      </c>
      <c r="K14" s="327" t="n">
        <f aca="false">J14*(1+$K$21)</f>
        <v>0.0376930314938839</v>
      </c>
    </row>
    <row r="15" customFormat="false" ht="34.5" hidden="false" customHeight="true" outlineLevel="0" collapsed="false">
      <c r="B15" s="309" t="s">
        <v>17069</v>
      </c>
      <c r="C15" s="310" t="s">
        <v>25026</v>
      </c>
      <c r="D15" s="310"/>
      <c r="E15" s="310"/>
      <c r="F15" s="311" t="s">
        <v>25027</v>
      </c>
      <c r="G15" s="311"/>
      <c r="H15" s="311"/>
      <c r="I15" s="311"/>
      <c r="J15" s="312" t="n">
        <v>0.05</v>
      </c>
      <c r="K15" s="324" t="n">
        <f aca="false">J15*(1+$K$21)</f>
        <v>0.0628217191564731</v>
      </c>
    </row>
    <row r="16" customFormat="false" ht="34.5" hidden="false" customHeight="true" outlineLevel="0" collapsed="false">
      <c r="B16" s="309" t="s">
        <v>25028</v>
      </c>
      <c r="C16" s="310" t="s">
        <v>25029</v>
      </c>
      <c r="D16" s="310"/>
      <c r="E16" s="310"/>
      <c r="F16" s="311" t="s">
        <v>25030</v>
      </c>
      <c r="G16" s="311"/>
      <c r="H16" s="311"/>
      <c r="I16" s="311"/>
      <c r="J16" s="312" t="n">
        <v>0</v>
      </c>
      <c r="K16" s="313" t="n">
        <f aca="false">J16*(1+$K$18)</f>
        <v>0</v>
      </c>
    </row>
    <row r="17" customFormat="false" ht="34.5" hidden="false" customHeight="true" outlineLevel="0" collapsed="false">
      <c r="B17" s="314" t="s">
        <v>25014</v>
      </c>
      <c r="C17" s="314"/>
      <c r="D17" s="314"/>
      <c r="E17" s="314"/>
      <c r="F17" s="314"/>
      <c r="G17" s="314"/>
      <c r="H17" s="314"/>
      <c r="I17" s="314"/>
      <c r="J17" s="315" t="n">
        <f aca="false">SUM(J13:J16)</f>
        <v>0.0865</v>
      </c>
      <c r="K17" s="316" t="n">
        <f aca="false">SUM(K13:K16)</f>
        <v>0.108681574140699</v>
      </c>
    </row>
    <row r="18" customFormat="false" ht="21" hidden="false" customHeight="true" outlineLevel="0" collapsed="false">
      <c r="B18" s="328" t="s">
        <v>25031</v>
      </c>
      <c r="C18" s="328"/>
      <c r="D18" s="328"/>
      <c r="E18" s="328"/>
      <c r="F18" s="328"/>
      <c r="G18" s="328"/>
      <c r="H18" s="328"/>
      <c r="I18" s="328"/>
      <c r="J18" s="329" t="n">
        <f aca="false">J17+J11+J8</f>
        <v>0.204096916299559</v>
      </c>
      <c r="K18" s="330" t="n">
        <f aca="false">(1+(K4+K10))/(1-(J5+J6+J7+J13+J14+J15+J16))-1</f>
        <v>0.256434383129463</v>
      </c>
    </row>
    <row r="19" customFormat="false" ht="21" hidden="false" customHeight="true" outlineLevel="0" collapsed="false">
      <c r="B19" s="331" t="s">
        <v>25032</v>
      </c>
      <c r="C19" s="331"/>
      <c r="D19" s="331"/>
      <c r="E19" s="331"/>
      <c r="F19" s="331"/>
      <c r="G19" s="331"/>
      <c r="H19" s="331"/>
      <c r="I19" s="331"/>
      <c r="J19" s="332" t="n">
        <f aca="false">J20-J18</f>
        <v>0.795903083700441</v>
      </c>
      <c r="K19" s="333"/>
    </row>
    <row r="20" customFormat="false" ht="21" hidden="false" customHeight="true" outlineLevel="0" collapsed="false">
      <c r="B20" s="334"/>
      <c r="C20" s="335"/>
      <c r="D20" s="335"/>
      <c r="E20" s="335"/>
      <c r="F20" s="335"/>
      <c r="G20" s="336"/>
      <c r="H20" s="336"/>
      <c r="I20" s="337"/>
      <c r="J20" s="338" t="n">
        <v>1</v>
      </c>
      <c r="K20" s="339"/>
    </row>
    <row r="21" customFormat="false" ht="24.75" hidden="false" customHeight="true" outlineLevel="0" collapsed="false">
      <c r="B21" s="340" t="s">
        <v>25033</v>
      </c>
      <c r="C21" s="340"/>
      <c r="D21" s="340"/>
      <c r="E21" s="340"/>
      <c r="F21" s="340"/>
      <c r="G21" s="340"/>
      <c r="H21" s="340"/>
      <c r="I21" s="340"/>
      <c r="J21" s="340"/>
      <c r="K21" s="341" t="n">
        <f aca="false">K18</f>
        <v>0.256434383129463</v>
      </c>
    </row>
    <row r="22" customFormat="false" ht="12.75" hidden="false" customHeight="false" outlineLevel="0" collapsed="false">
      <c r="B22" s="342"/>
      <c r="C22" s="342"/>
      <c r="D22" s="342"/>
      <c r="E22" s="342"/>
      <c r="F22" s="342"/>
      <c r="G22" s="342"/>
      <c r="H22" s="342"/>
      <c r="I22" s="342"/>
      <c r="J22" s="342"/>
      <c r="K22" s="342"/>
    </row>
    <row r="23" customFormat="false" ht="21" hidden="false" customHeight="true" outlineLevel="0" collapsed="false">
      <c r="B23" s="343" t="s">
        <v>25034</v>
      </c>
      <c r="C23" s="343"/>
      <c r="D23" s="343"/>
      <c r="E23" s="343"/>
      <c r="F23" s="343"/>
      <c r="G23" s="343"/>
      <c r="H23" s="343"/>
      <c r="I23" s="343"/>
      <c r="J23" s="343"/>
      <c r="K23" s="343"/>
    </row>
    <row r="24" customFormat="false" ht="6" hidden="false" customHeight="true" outlineLevel="0" collapsed="false"/>
    <row r="25" s="298" customFormat="true" ht="49.5" hidden="false" customHeight="true" outlineLevel="0" collapsed="false">
      <c r="B25" s="299" t="s">
        <v>25035</v>
      </c>
      <c r="C25" s="299"/>
      <c r="D25" s="299"/>
      <c r="E25" s="299"/>
      <c r="F25" s="299"/>
      <c r="G25" s="299"/>
      <c r="H25" s="299"/>
      <c r="I25" s="299"/>
      <c r="J25" s="299"/>
      <c r="K25" s="299"/>
    </row>
    <row r="26" s="300" customFormat="true" ht="48.75" hidden="false" customHeight="true" outlineLevel="0" collapsed="false">
      <c r="B26" s="301" t="s">
        <v>24999</v>
      </c>
      <c r="C26" s="301"/>
      <c r="D26" s="301"/>
      <c r="E26" s="301"/>
      <c r="F26" s="301"/>
      <c r="G26" s="301"/>
      <c r="H26" s="301"/>
      <c r="I26" s="301"/>
      <c r="J26" s="302" t="s">
        <v>25000</v>
      </c>
      <c r="K26" s="303" t="s">
        <v>25001</v>
      </c>
    </row>
    <row r="27" customFormat="false" ht="34.5" hidden="false" customHeight="true" outlineLevel="0" collapsed="false">
      <c r="B27" s="304" t="s">
        <v>25002</v>
      </c>
      <c r="C27" s="305" t="s">
        <v>25003</v>
      </c>
      <c r="D27" s="305"/>
      <c r="E27" s="305"/>
      <c r="F27" s="306" t="str">
        <f aca="false">F4</f>
        <v>5,50 % de CD</v>
      </c>
      <c r="G27" s="306"/>
      <c r="H27" s="306"/>
      <c r="I27" s="306"/>
      <c r="J27" s="307" t="n">
        <f aca="false">K27/(1+$K$21)</f>
        <v>0.0437746696035242</v>
      </c>
      <c r="K27" s="308" t="n">
        <f aca="false">K4</f>
        <v>0.055</v>
      </c>
    </row>
    <row r="28" customFormat="false" ht="34.5" hidden="false" customHeight="true" outlineLevel="0" collapsed="false">
      <c r="B28" s="309" t="s">
        <v>25005</v>
      </c>
      <c r="C28" s="310" t="s">
        <v>25006</v>
      </c>
      <c r="D28" s="310"/>
      <c r="E28" s="310"/>
      <c r="F28" s="311" t="str">
        <f aca="false">F5</f>
        <v>0,27% s/ PV - Lucro Operacional</v>
      </c>
      <c r="G28" s="311"/>
      <c r="H28" s="311"/>
      <c r="I28" s="311"/>
      <c r="J28" s="312" t="n">
        <f aca="false">J5</f>
        <v>0.00265</v>
      </c>
      <c r="K28" s="313" t="n">
        <f aca="false">J28*(1+$K$21)</f>
        <v>0.00332955111529308</v>
      </c>
    </row>
    <row r="29" customFormat="false" ht="34.5" hidden="false" customHeight="true" outlineLevel="0" collapsed="false">
      <c r="B29" s="309" t="s">
        <v>25008</v>
      </c>
      <c r="C29" s="310" t="s">
        <v>25009</v>
      </c>
      <c r="D29" s="310"/>
      <c r="E29" s="310"/>
      <c r="F29" s="311" t="str">
        <f aca="false">F6</f>
        <v>0,50% de CD</v>
      </c>
      <c r="G29" s="311"/>
      <c r="H29" s="311"/>
      <c r="I29" s="311"/>
      <c r="J29" s="312" t="n">
        <f aca="false">J6</f>
        <v>0.005</v>
      </c>
      <c r="K29" s="313" t="n">
        <f aca="false">J29*(1+$K$21)</f>
        <v>0.00628217191564731</v>
      </c>
    </row>
    <row r="30" customFormat="false" ht="34.5" hidden="false" customHeight="true" outlineLevel="0" collapsed="false">
      <c r="B30" s="309" t="s">
        <v>25011</v>
      </c>
      <c r="C30" s="310" t="s">
        <v>25012</v>
      </c>
      <c r="D30" s="310"/>
      <c r="E30" s="310"/>
      <c r="F30" s="311" t="str">
        <f aca="false">F7</f>
        <v>0,25% do PV</v>
      </c>
      <c r="G30" s="311"/>
      <c r="H30" s="311"/>
      <c r="I30" s="311"/>
      <c r="J30" s="312" t="n">
        <f aca="false">J7</f>
        <v>0.0025</v>
      </c>
      <c r="K30" s="313" t="n">
        <f aca="false">J30*(1+$K$21)</f>
        <v>0.00314108595782366</v>
      </c>
    </row>
    <row r="31" customFormat="false" ht="34.5" hidden="false" customHeight="true" outlineLevel="0" collapsed="false">
      <c r="B31" s="314" t="s">
        <v>25014</v>
      </c>
      <c r="C31" s="314"/>
      <c r="D31" s="314"/>
      <c r="E31" s="314"/>
      <c r="F31" s="314"/>
      <c r="G31" s="314"/>
      <c r="H31" s="314"/>
      <c r="I31" s="314"/>
      <c r="J31" s="315" t="n">
        <f aca="false">SUM(J27:J30)</f>
        <v>0.0539246696035242</v>
      </c>
      <c r="K31" s="316" t="n">
        <f aca="false">SUM(K27:K30)</f>
        <v>0.067752808988764</v>
      </c>
    </row>
    <row r="32" customFormat="false" ht="34.5" hidden="false" customHeight="true" outlineLevel="0" collapsed="false">
      <c r="B32" s="317" t="s">
        <v>25015</v>
      </c>
      <c r="C32" s="317"/>
      <c r="D32" s="317"/>
      <c r="E32" s="317"/>
      <c r="F32" s="317"/>
      <c r="G32" s="317"/>
      <c r="H32" s="317"/>
      <c r="I32" s="317"/>
      <c r="J32" s="318" t="s">
        <v>25000</v>
      </c>
      <c r="K32" s="319" t="s">
        <v>25001</v>
      </c>
    </row>
    <row r="33" customFormat="false" ht="34.5" hidden="false" customHeight="true" outlineLevel="0" collapsed="false">
      <c r="B33" s="309" t="s">
        <v>25016</v>
      </c>
      <c r="C33" s="305" t="s">
        <v>25017</v>
      </c>
      <c r="D33" s="305"/>
      <c r="E33" s="305"/>
      <c r="F33" s="320" t="str">
        <f aca="false">F10</f>
        <v>8,00 % de CD</v>
      </c>
      <c r="G33" s="320"/>
      <c r="H33" s="320"/>
      <c r="I33" s="320"/>
      <c r="J33" s="321" t="n">
        <f aca="false">K33/(1+$K$21)</f>
        <v>0.0636722466960353</v>
      </c>
      <c r="K33" s="308" t="n">
        <f aca="false">K10</f>
        <v>0.08</v>
      </c>
    </row>
    <row r="34" customFormat="false" ht="34.5" hidden="false" customHeight="true" outlineLevel="0" collapsed="false">
      <c r="B34" s="314" t="s">
        <v>25014</v>
      </c>
      <c r="C34" s="314"/>
      <c r="D34" s="314"/>
      <c r="E34" s="314"/>
      <c r="F34" s="314"/>
      <c r="G34" s="314"/>
      <c r="H34" s="314"/>
      <c r="I34" s="314"/>
      <c r="J34" s="315" t="n">
        <f aca="false">SUM(J33)</f>
        <v>0.0636722466960353</v>
      </c>
      <c r="K34" s="322" t="n">
        <f aca="false">SUM(K33)</f>
        <v>0.08</v>
      </c>
    </row>
    <row r="35" customFormat="false" ht="34.5" hidden="false" customHeight="true" outlineLevel="0" collapsed="false">
      <c r="B35" s="317" t="s">
        <v>25019</v>
      </c>
      <c r="C35" s="317"/>
      <c r="D35" s="317"/>
      <c r="E35" s="317"/>
      <c r="F35" s="317"/>
      <c r="G35" s="317"/>
      <c r="H35" s="317"/>
      <c r="I35" s="317"/>
      <c r="J35" s="318" t="s">
        <v>25000</v>
      </c>
      <c r="K35" s="319" t="s">
        <v>25001</v>
      </c>
    </row>
    <row r="36" customFormat="false" ht="34.5" hidden="false" customHeight="true" outlineLevel="0" collapsed="false">
      <c r="B36" s="304" t="s">
        <v>25020</v>
      </c>
      <c r="C36" s="305" t="s">
        <v>25021</v>
      </c>
      <c r="D36" s="305"/>
      <c r="E36" s="305"/>
      <c r="F36" s="320" t="str">
        <f aca="false">F13</f>
        <v>0,65% de PV</v>
      </c>
      <c r="G36" s="320"/>
      <c r="H36" s="320"/>
      <c r="I36" s="320"/>
      <c r="J36" s="323" t="n">
        <f aca="false">J13</f>
        <v>0.0065</v>
      </c>
      <c r="K36" s="324" t="n">
        <f aca="false">J36*(1+$K$21)</f>
        <v>0.00816682349034151</v>
      </c>
    </row>
    <row r="37" customFormat="false" ht="34.5" hidden="false" customHeight="true" outlineLevel="0" collapsed="false">
      <c r="B37" s="309" t="s">
        <v>25023</v>
      </c>
      <c r="C37" s="325" t="s">
        <v>25024</v>
      </c>
      <c r="D37" s="325"/>
      <c r="E37" s="325"/>
      <c r="F37" s="311" t="str">
        <f aca="false">F14</f>
        <v>3,00% de PV</v>
      </c>
      <c r="G37" s="311"/>
      <c r="H37" s="311"/>
      <c r="I37" s="311"/>
      <c r="J37" s="326" t="n">
        <f aca="false">J14</f>
        <v>0.03</v>
      </c>
      <c r="K37" s="327" t="n">
        <f aca="false">J37*(1+$K$21)</f>
        <v>0.0376930314938839</v>
      </c>
    </row>
    <row r="38" customFormat="false" ht="34.5" hidden="false" customHeight="true" outlineLevel="0" collapsed="false">
      <c r="B38" s="309" t="s">
        <v>17069</v>
      </c>
      <c r="C38" s="310" t="s">
        <v>25026</v>
      </c>
      <c r="D38" s="310"/>
      <c r="E38" s="310"/>
      <c r="F38" s="311" t="str">
        <f aca="false">F15</f>
        <v>5,00% de PV</v>
      </c>
      <c r="G38" s="311"/>
      <c r="H38" s="311"/>
      <c r="I38" s="311"/>
      <c r="J38" s="312" t="n">
        <f aca="false">J15</f>
        <v>0.05</v>
      </c>
      <c r="K38" s="324" t="n">
        <f aca="false">J38*(1+$K$21)</f>
        <v>0.0628217191564731</v>
      </c>
    </row>
    <row r="39" customFormat="false" ht="34.5" hidden="false" customHeight="true" outlineLevel="0" collapsed="false">
      <c r="B39" s="309" t="s">
        <v>25028</v>
      </c>
      <c r="C39" s="310" t="s">
        <v>25029</v>
      </c>
      <c r="D39" s="310"/>
      <c r="E39" s="310"/>
      <c r="F39" s="311" t="s">
        <v>25036</v>
      </c>
      <c r="G39" s="311"/>
      <c r="H39" s="311"/>
      <c r="I39" s="311"/>
      <c r="J39" s="312" t="n">
        <v>0.045</v>
      </c>
      <c r="K39" s="313" t="n">
        <f aca="false">J39*(1+$K$18)</f>
        <v>0.0565395472408258</v>
      </c>
    </row>
    <row r="40" customFormat="false" ht="34.5" hidden="false" customHeight="true" outlineLevel="0" collapsed="false">
      <c r="B40" s="314" t="s">
        <v>25014</v>
      </c>
      <c r="C40" s="314"/>
      <c r="D40" s="314"/>
      <c r="E40" s="314"/>
      <c r="F40" s="314"/>
      <c r="G40" s="314"/>
      <c r="H40" s="314"/>
      <c r="I40" s="314"/>
      <c r="J40" s="315" t="n">
        <f aca="false">SUM(J36:J39)</f>
        <v>0.1315</v>
      </c>
      <c r="K40" s="316" t="n">
        <f aca="false">SUM(K36:K39)</f>
        <v>0.165221121381524</v>
      </c>
    </row>
    <row r="41" customFormat="false" ht="21" hidden="false" customHeight="true" outlineLevel="0" collapsed="false">
      <c r="B41" s="328" t="s">
        <v>25031</v>
      </c>
      <c r="C41" s="328"/>
      <c r="D41" s="328"/>
      <c r="E41" s="328"/>
      <c r="F41" s="328"/>
      <c r="G41" s="328"/>
      <c r="H41" s="328"/>
      <c r="I41" s="328"/>
      <c r="J41" s="329" t="n">
        <f aca="false">J40+J34+J31</f>
        <v>0.24909691629956</v>
      </c>
      <c r="K41" s="330" t="n">
        <f aca="false">(1+(K27+K33))/(1-(J28+J29+J30+J36+J37+J38++J39))-1</f>
        <v>0.322304421273373</v>
      </c>
    </row>
    <row r="42" customFormat="false" ht="21" hidden="false" customHeight="true" outlineLevel="0" collapsed="false">
      <c r="B42" s="331" t="s">
        <v>25032</v>
      </c>
      <c r="C42" s="331"/>
      <c r="D42" s="331"/>
      <c r="E42" s="331"/>
      <c r="F42" s="331"/>
      <c r="G42" s="331"/>
      <c r="H42" s="331"/>
      <c r="I42" s="331"/>
      <c r="J42" s="332" t="n">
        <f aca="false">J43-J41</f>
        <v>0.750903083700441</v>
      </c>
      <c r="K42" s="333"/>
    </row>
    <row r="43" customFormat="false" ht="21" hidden="false" customHeight="true" outlineLevel="0" collapsed="false">
      <c r="B43" s="334"/>
      <c r="C43" s="335"/>
      <c r="D43" s="335"/>
      <c r="E43" s="335"/>
      <c r="F43" s="335"/>
      <c r="G43" s="336"/>
      <c r="H43" s="336"/>
      <c r="I43" s="337"/>
      <c r="J43" s="338" t="n">
        <v>1</v>
      </c>
      <c r="K43" s="339"/>
    </row>
    <row r="44" customFormat="false" ht="24.75" hidden="false" customHeight="true" outlineLevel="0" collapsed="false">
      <c r="B44" s="340" t="s">
        <v>25033</v>
      </c>
      <c r="C44" s="340"/>
      <c r="D44" s="340"/>
      <c r="E44" s="340"/>
      <c r="F44" s="340"/>
      <c r="G44" s="340"/>
      <c r="H44" s="340"/>
      <c r="I44" s="340"/>
      <c r="J44" s="340"/>
      <c r="K44" s="341" t="n">
        <f aca="false">K41</f>
        <v>0.322304421273373</v>
      </c>
    </row>
    <row r="45" customFormat="false" ht="12.75" hidden="false" customHeight="false" outlineLevel="0" collapsed="false">
      <c r="B45" s="342"/>
      <c r="C45" s="342"/>
      <c r="D45" s="342"/>
      <c r="E45" s="342"/>
      <c r="F45" s="342"/>
      <c r="G45" s="342"/>
      <c r="H45" s="342"/>
      <c r="I45" s="342"/>
      <c r="J45" s="342"/>
      <c r="K45" s="342"/>
    </row>
    <row r="46" customFormat="false" ht="12.75" hidden="false" customHeight="true" outlineLevel="0" collapsed="false">
      <c r="B46" s="343" t="s">
        <v>25034</v>
      </c>
      <c r="C46" s="343"/>
      <c r="D46" s="343"/>
      <c r="E46" s="343"/>
      <c r="F46" s="343"/>
      <c r="G46" s="343"/>
      <c r="H46" s="343"/>
      <c r="I46" s="343"/>
      <c r="J46" s="343"/>
      <c r="K46" s="343"/>
    </row>
  </sheetData>
  <mergeCells count="58">
    <mergeCell ref="B2:K2"/>
    <mergeCell ref="B3:I3"/>
    <mergeCell ref="C4:E4"/>
    <mergeCell ref="F4:I4"/>
    <mergeCell ref="C5:E5"/>
    <mergeCell ref="F5:I5"/>
    <mergeCell ref="C6:E6"/>
    <mergeCell ref="F6:I6"/>
    <mergeCell ref="C7:E7"/>
    <mergeCell ref="F7:I7"/>
    <mergeCell ref="B8:I8"/>
    <mergeCell ref="B9:I9"/>
    <mergeCell ref="C10:E10"/>
    <mergeCell ref="F10:I10"/>
    <mergeCell ref="B11:I11"/>
    <mergeCell ref="B12:I12"/>
    <mergeCell ref="C13:E13"/>
    <mergeCell ref="F13:I13"/>
    <mergeCell ref="C14:E14"/>
    <mergeCell ref="F14:I14"/>
    <mergeCell ref="C15:E15"/>
    <mergeCell ref="F15:I15"/>
    <mergeCell ref="C16:E16"/>
    <mergeCell ref="F16:I16"/>
    <mergeCell ref="B17:I17"/>
    <mergeCell ref="B18:I18"/>
    <mergeCell ref="B19:I19"/>
    <mergeCell ref="B21:J21"/>
    <mergeCell ref="B23:K23"/>
    <mergeCell ref="B25:K25"/>
    <mergeCell ref="B26:I26"/>
    <mergeCell ref="C27:E27"/>
    <mergeCell ref="F27:I27"/>
    <mergeCell ref="C28:E28"/>
    <mergeCell ref="F28:I28"/>
    <mergeCell ref="C29:E29"/>
    <mergeCell ref="F29:I29"/>
    <mergeCell ref="C30:E30"/>
    <mergeCell ref="F30:I30"/>
    <mergeCell ref="B31:I31"/>
    <mergeCell ref="B32:I32"/>
    <mergeCell ref="C33:E33"/>
    <mergeCell ref="F33:I33"/>
    <mergeCell ref="B34:I34"/>
    <mergeCell ref="B35:I35"/>
    <mergeCell ref="C36:E36"/>
    <mergeCell ref="F36:I36"/>
    <mergeCell ref="C37:E37"/>
    <mergeCell ref="F37:I37"/>
    <mergeCell ref="C38:E38"/>
    <mergeCell ref="F38:I38"/>
    <mergeCell ref="C39:E39"/>
    <mergeCell ref="F39:I39"/>
    <mergeCell ref="B40:I40"/>
    <mergeCell ref="B41:I41"/>
    <mergeCell ref="B42:I42"/>
    <mergeCell ref="B44:J44"/>
    <mergeCell ref="B46:K46"/>
  </mergeCells>
  <printOptions headings="false" gridLines="false" gridLinesSet="true" horizontalCentered="false" verticalCentered="false"/>
  <pageMargins left="0.7875" right="0.196527777777778" top="0.984027777777778" bottom="0.7875" header="0.511811023622047" footer="0.511811023622047"/>
  <pageSetup paperSize="9" scale="95" fitToWidth="1" fitToHeight="1" pageOrder="downThenOver" orientation="portrait" blackAndWhite="false" draft="false" cellComments="none" horizontalDpi="300" verticalDpi="300" copies="1"/>
  <headerFooter differentFirst="false" differentOddEven="false">
    <oddHeader/>
    <oddFooter/>
  </headerFooter>
  <rowBreaks count="1" manualBreakCount="1">
    <brk id="23" man="true" max="16383" min="0"/>
  </rowBreak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VP25"/>
  <sheetViews>
    <sheetView showFormulas="false" showGridLines="false" showRowColHeaders="true" showZeros="true" rightToLeft="false" tabSelected="false" showOutlineSymbols="true" defaultGridColor="true" view="pageBreakPreview" topLeftCell="A9" colorId="64" zoomScale="100" zoomScaleNormal="85" zoomScalePageLayoutView="100" workbookViewId="0">
      <selection pane="topLeft" activeCell="L1" activeCellId="0" sqref="L1"/>
    </sheetView>
  </sheetViews>
  <sheetFormatPr defaultColWidth="9.1484375" defaultRowHeight="12.75" customHeight="true" zeroHeight="false" outlineLevelRow="0" outlineLevelCol="0"/>
  <cols>
    <col collapsed="false" customWidth="true" hidden="false" outlineLevel="0" max="1" min="1" style="147" width="13.71"/>
    <col collapsed="false" customWidth="true" hidden="false" outlineLevel="0" max="2" min="2" style="147" width="11.71"/>
    <col collapsed="false" customWidth="true" hidden="false" outlineLevel="0" max="3" min="3" style="147" width="10.85"/>
    <col collapsed="false" customWidth="true" hidden="false" outlineLevel="0" max="4" min="4" style="147" width="81.29"/>
    <col collapsed="false" customWidth="true" hidden="false" outlineLevel="0" max="5" min="5" style="147" width="10.57"/>
    <col collapsed="false" customWidth="true" hidden="false" outlineLevel="0" max="6" min="6" style="147" width="13.15"/>
    <col collapsed="false" customWidth="true" hidden="false" outlineLevel="0" max="7" min="7" style="147" width="12.29"/>
    <col collapsed="false" customWidth="true" hidden="false" outlineLevel="0" max="8" min="8" style="147" width="14"/>
    <col collapsed="false" customWidth="true" hidden="false" outlineLevel="0" max="9" min="9" style="147" width="17.57"/>
    <col collapsed="false" customWidth="true" hidden="true" outlineLevel="0" max="10" min="10" style="148" width="7.57"/>
    <col collapsed="false" customWidth="true" hidden="false" outlineLevel="0" max="11" min="11" style="186" width="15"/>
    <col collapsed="false" customWidth="false" hidden="false" outlineLevel="0" max="157" min="12" style="147" width="9.14"/>
    <col collapsed="false" customWidth="true" hidden="false" outlineLevel="0" max="158" min="158" style="147" width="8.86"/>
    <col collapsed="false" customWidth="true" hidden="false" outlineLevel="0" max="159" min="159" style="147" width="14.86"/>
    <col collapsed="false" customWidth="true" hidden="false" outlineLevel="0" max="160" min="160" style="147" width="86.86"/>
    <col collapsed="false" customWidth="true" hidden="false" outlineLevel="0" max="161" min="161" style="147" width="7"/>
    <col collapsed="false" customWidth="true" hidden="false" outlineLevel="0" max="162" min="162" style="147" width="14.71"/>
    <col collapsed="false" customWidth="true" hidden="false" outlineLevel="0" max="163" min="163" style="147" width="17.57"/>
    <col collapsed="false" customWidth="true" hidden="false" outlineLevel="0" max="164" min="164" style="147" width="15.42"/>
    <col collapsed="false" customWidth="false" hidden="false" outlineLevel="0" max="16384" min="165" style="147" width="9.14"/>
  </cols>
  <sheetData>
    <row r="1" s="32" customFormat="true" ht="9" hidden="false" customHeight="true" outlineLevel="0" collapsed="false">
      <c r="A1" s="149"/>
      <c r="B1" s="149"/>
      <c r="C1" s="149"/>
      <c r="D1" s="149"/>
      <c r="E1" s="149"/>
      <c r="F1" s="149"/>
      <c r="G1" s="149"/>
      <c r="H1" s="149"/>
      <c r="I1" s="149"/>
      <c r="J1" s="34"/>
      <c r="K1" s="150"/>
      <c r="L1" s="344"/>
      <c r="M1" s="344"/>
      <c r="N1" s="72"/>
      <c r="O1" s="72"/>
      <c r="P1" s="72"/>
      <c r="Q1" s="72"/>
    </row>
    <row r="2" s="32" customFormat="true" ht="8.25" hidden="false" customHeight="true" outlineLevel="0" collapsed="false">
      <c r="A2" s="149"/>
      <c r="B2" s="149"/>
      <c r="C2" s="149"/>
      <c r="D2" s="149"/>
      <c r="E2" s="149"/>
      <c r="F2" s="149"/>
      <c r="G2" s="149"/>
      <c r="H2" s="149"/>
      <c r="I2" s="149"/>
      <c r="J2" s="34"/>
      <c r="K2" s="150"/>
      <c r="L2" s="72"/>
      <c r="M2" s="72"/>
      <c r="N2" s="72"/>
      <c r="O2" s="72"/>
      <c r="P2" s="72"/>
      <c r="Q2" s="72"/>
    </row>
    <row r="3" s="32" customFormat="true" ht="13.5" hidden="false" customHeight="true" outlineLevel="0" collapsed="false">
      <c r="A3" s="150"/>
      <c r="B3" s="150"/>
      <c r="C3" s="150"/>
      <c r="D3" s="33"/>
      <c r="E3" s="150"/>
      <c r="F3" s="150"/>
      <c r="G3" s="150"/>
      <c r="H3" s="150"/>
      <c r="I3" s="345" t="s">
        <v>25037</v>
      </c>
      <c r="J3" s="34"/>
      <c r="K3" s="150"/>
      <c r="L3" s="72"/>
      <c r="M3" s="72"/>
      <c r="N3" s="72"/>
      <c r="O3" s="72"/>
      <c r="P3" s="72"/>
      <c r="Q3" s="72"/>
    </row>
    <row r="4" s="32" customFormat="true" ht="36" hidden="false" customHeight="true" outlineLevel="0" collapsed="false">
      <c r="A4" s="346" t="s">
        <v>25038</v>
      </c>
      <c r="B4" s="346"/>
      <c r="C4" s="346"/>
      <c r="D4" s="346"/>
      <c r="E4" s="347" t="s">
        <v>25039</v>
      </c>
      <c r="F4" s="348" t="n">
        <v>0.2428</v>
      </c>
      <c r="G4" s="349" t="s">
        <v>25040</v>
      </c>
      <c r="H4" s="350" t="n">
        <v>364954.08</v>
      </c>
      <c r="I4" s="351" t="n">
        <v>0.092814879561127</v>
      </c>
      <c r="J4" s="352" t="e">
        <f aca="false">I17/orç_geral!#REF!</f>
        <v>#VALUE!</v>
      </c>
      <c r="K4" s="150"/>
      <c r="L4" s="72"/>
      <c r="M4" s="72"/>
      <c r="N4" s="72"/>
      <c r="O4" s="72"/>
      <c r="P4" s="72"/>
      <c r="Q4" s="72"/>
    </row>
    <row r="5" customFormat="false" ht="13.5" hidden="false" customHeight="true" outlineLevel="0" collapsed="false">
      <c r="A5" s="163" t="s">
        <v>17428</v>
      </c>
      <c r="B5" s="163" t="s">
        <v>12828</v>
      </c>
      <c r="C5" s="163" t="s">
        <v>24854</v>
      </c>
      <c r="D5" s="163" t="s">
        <v>17429</v>
      </c>
      <c r="E5" s="164" t="s">
        <v>24855</v>
      </c>
      <c r="F5" s="163" t="s">
        <v>24856</v>
      </c>
      <c r="G5" s="163"/>
      <c r="H5" s="163"/>
      <c r="I5" s="163"/>
    </row>
    <row r="6" s="166" customFormat="true" ht="23.85" hidden="false" customHeight="false" outlineLevel="0" collapsed="false">
      <c r="A6" s="163"/>
      <c r="B6" s="163"/>
      <c r="C6" s="163"/>
      <c r="D6" s="163"/>
      <c r="E6" s="164"/>
      <c r="F6" s="163"/>
      <c r="G6" s="165" t="s">
        <v>25041</v>
      </c>
      <c r="H6" s="165" t="s">
        <v>25042</v>
      </c>
      <c r="I6" s="164" t="s">
        <v>25043</v>
      </c>
      <c r="K6" s="353"/>
    </row>
    <row r="7" customFormat="false" ht="7.5" hidden="false" customHeight="true" outlineLevel="0" collapsed="false">
      <c r="A7" s="167"/>
      <c r="B7" s="168"/>
      <c r="C7" s="168"/>
      <c r="D7" s="169"/>
      <c r="E7" s="148"/>
      <c r="F7" s="170"/>
      <c r="G7" s="148"/>
      <c r="H7" s="170"/>
      <c r="I7" s="148"/>
    </row>
    <row r="8" customFormat="false" ht="19.5" hidden="false" customHeight="true" outlineLevel="0" collapsed="false">
      <c r="A8" s="176" t="n">
        <v>1</v>
      </c>
      <c r="B8" s="177"/>
      <c r="C8" s="177"/>
      <c r="D8" s="178" t="s">
        <v>17432</v>
      </c>
      <c r="E8" s="177"/>
      <c r="F8" s="179"/>
      <c r="G8" s="180"/>
      <c r="H8" s="179"/>
      <c r="I8" s="179"/>
      <c r="IS8" s="181"/>
      <c r="IT8" s="182"/>
      <c r="IU8" s="182"/>
      <c r="IV8" s="183"/>
      <c r="IW8" s="182"/>
      <c r="IX8" s="184"/>
      <c r="IY8" s="185"/>
      <c r="IZ8" s="184"/>
      <c r="JA8" s="184"/>
      <c r="JB8" s="148"/>
      <c r="JC8" s="186"/>
      <c r="JD8" s="187"/>
      <c r="SO8" s="181"/>
      <c r="SP8" s="182"/>
      <c r="SQ8" s="182"/>
      <c r="SR8" s="183"/>
      <c r="SS8" s="182"/>
      <c r="ST8" s="184"/>
      <c r="SU8" s="185"/>
      <c r="SV8" s="184"/>
      <c r="SW8" s="184"/>
      <c r="SX8" s="148"/>
      <c r="SY8" s="186"/>
      <c r="SZ8" s="187"/>
      <c r="ACK8" s="181"/>
      <c r="ACL8" s="182"/>
      <c r="ACM8" s="182"/>
      <c r="ACN8" s="183"/>
      <c r="ACO8" s="182"/>
      <c r="ACP8" s="184"/>
      <c r="ACQ8" s="185"/>
      <c r="ACR8" s="184"/>
      <c r="ACS8" s="184"/>
      <c r="ACT8" s="148"/>
      <c r="ACU8" s="186"/>
      <c r="ACV8" s="187"/>
      <c r="AMG8" s="181"/>
      <c r="AMH8" s="182"/>
      <c r="AMI8" s="182"/>
      <c r="AMJ8" s="183"/>
      <c r="AMK8" s="182"/>
      <c r="AML8" s="184"/>
      <c r="AMM8" s="185"/>
      <c r="AMN8" s="184"/>
      <c r="AMO8" s="184"/>
      <c r="AMP8" s="148"/>
      <c r="AMQ8" s="186"/>
      <c r="AMR8" s="187"/>
      <c r="AWC8" s="181"/>
      <c r="AWD8" s="182"/>
      <c r="AWE8" s="182"/>
      <c r="AWF8" s="183"/>
      <c r="AWG8" s="182"/>
      <c r="AWH8" s="184"/>
      <c r="AWI8" s="185"/>
      <c r="AWJ8" s="184"/>
      <c r="AWK8" s="184"/>
      <c r="AWL8" s="148"/>
      <c r="AWM8" s="186"/>
      <c r="AWN8" s="187"/>
      <c r="BFY8" s="181"/>
      <c r="BFZ8" s="182"/>
      <c r="BGA8" s="182"/>
      <c r="BGB8" s="183"/>
      <c r="BGC8" s="182"/>
      <c r="BGD8" s="184"/>
      <c r="BGE8" s="185"/>
      <c r="BGF8" s="184"/>
      <c r="BGG8" s="184"/>
      <c r="BGH8" s="148"/>
      <c r="BGI8" s="186"/>
      <c r="BGJ8" s="187"/>
      <c r="BPU8" s="181"/>
      <c r="BPV8" s="182"/>
      <c r="BPW8" s="182"/>
      <c r="BPX8" s="183"/>
      <c r="BPY8" s="182"/>
      <c r="BPZ8" s="184"/>
      <c r="BQA8" s="185"/>
      <c r="BQB8" s="184"/>
      <c r="BQC8" s="184"/>
      <c r="BQD8" s="148"/>
      <c r="BQE8" s="186"/>
      <c r="BQF8" s="187"/>
      <c r="BZQ8" s="181"/>
      <c r="BZR8" s="182"/>
      <c r="BZS8" s="182"/>
      <c r="BZT8" s="183"/>
      <c r="BZU8" s="182"/>
      <c r="BZV8" s="184"/>
      <c r="BZW8" s="185"/>
      <c r="BZX8" s="184"/>
      <c r="BZY8" s="184"/>
      <c r="BZZ8" s="148"/>
      <c r="CAA8" s="186"/>
      <c r="CAB8" s="187"/>
      <c r="CJM8" s="181"/>
      <c r="CJN8" s="182"/>
      <c r="CJO8" s="182"/>
      <c r="CJP8" s="183"/>
      <c r="CJQ8" s="182"/>
      <c r="CJR8" s="184"/>
      <c r="CJS8" s="185"/>
      <c r="CJT8" s="184"/>
      <c r="CJU8" s="184"/>
      <c r="CJV8" s="148"/>
      <c r="CJW8" s="186"/>
      <c r="CJX8" s="187"/>
      <c r="CTI8" s="181"/>
      <c r="CTJ8" s="182"/>
      <c r="CTK8" s="182"/>
      <c r="CTL8" s="183"/>
      <c r="CTM8" s="182"/>
      <c r="CTN8" s="184"/>
      <c r="CTO8" s="185"/>
      <c r="CTP8" s="184"/>
      <c r="CTQ8" s="184"/>
      <c r="CTR8" s="148"/>
      <c r="CTS8" s="186"/>
      <c r="CTT8" s="187"/>
      <c r="DDE8" s="181"/>
      <c r="DDF8" s="182"/>
      <c r="DDG8" s="182"/>
      <c r="DDH8" s="183"/>
      <c r="DDI8" s="182"/>
      <c r="DDJ8" s="184"/>
      <c r="DDK8" s="185"/>
      <c r="DDL8" s="184"/>
      <c r="DDM8" s="184"/>
      <c r="DDN8" s="148"/>
      <c r="DDO8" s="186"/>
      <c r="DDP8" s="187"/>
      <c r="DNA8" s="181"/>
      <c r="DNB8" s="182"/>
      <c r="DNC8" s="182"/>
      <c r="DND8" s="183"/>
      <c r="DNE8" s="182"/>
      <c r="DNF8" s="184"/>
      <c r="DNG8" s="185"/>
      <c r="DNH8" s="184"/>
      <c r="DNI8" s="184"/>
      <c r="DNJ8" s="148"/>
      <c r="DNK8" s="186"/>
      <c r="DNL8" s="187"/>
      <c r="DWW8" s="181"/>
      <c r="DWX8" s="182"/>
      <c r="DWY8" s="182"/>
      <c r="DWZ8" s="183"/>
      <c r="DXA8" s="182"/>
      <c r="DXB8" s="184"/>
      <c r="DXC8" s="185"/>
      <c r="DXD8" s="184"/>
      <c r="DXE8" s="184"/>
      <c r="DXF8" s="148"/>
      <c r="DXG8" s="186"/>
      <c r="DXH8" s="187"/>
      <c r="EGS8" s="181"/>
      <c r="EGT8" s="182"/>
      <c r="EGU8" s="182"/>
      <c r="EGV8" s="183"/>
      <c r="EGW8" s="182"/>
      <c r="EGX8" s="184"/>
      <c r="EGY8" s="185"/>
      <c r="EGZ8" s="184"/>
      <c r="EHA8" s="184"/>
      <c r="EHB8" s="148"/>
      <c r="EHC8" s="186"/>
      <c r="EHD8" s="187"/>
      <c r="EQO8" s="181"/>
      <c r="EQP8" s="182"/>
      <c r="EQQ8" s="182"/>
      <c r="EQR8" s="183"/>
      <c r="EQS8" s="182"/>
      <c r="EQT8" s="184"/>
      <c r="EQU8" s="185"/>
      <c r="EQV8" s="184"/>
      <c r="EQW8" s="184"/>
      <c r="EQX8" s="148"/>
      <c r="EQY8" s="186"/>
      <c r="EQZ8" s="187"/>
      <c r="FAK8" s="181"/>
      <c r="FAL8" s="182"/>
      <c r="FAM8" s="182"/>
      <c r="FAN8" s="183"/>
      <c r="FAO8" s="182"/>
      <c r="FAP8" s="184"/>
      <c r="FAQ8" s="185"/>
      <c r="FAR8" s="184"/>
      <c r="FAS8" s="184"/>
      <c r="FAT8" s="148"/>
      <c r="FAU8" s="186"/>
      <c r="FAV8" s="187"/>
      <c r="FKG8" s="181"/>
      <c r="FKH8" s="182"/>
      <c r="FKI8" s="182"/>
      <c r="FKJ8" s="183"/>
      <c r="FKK8" s="182"/>
      <c r="FKL8" s="184"/>
      <c r="FKM8" s="185"/>
      <c r="FKN8" s="184"/>
      <c r="FKO8" s="184"/>
      <c r="FKP8" s="148"/>
      <c r="FKQ8" s="186"/>
      <c r="FKR8" s="187"/>
      <c r="FUC8" s="181"/>
      <c r="FUD8" s="182"/>
      <c r="FUE8" s="182"/>
      <c r="FUF8" s="183"/>
      <c r="FUG8" s="182"/>
      <c r="FUH8" s="184"/>
      <c r="FUI8" s="185"/>
      <c r="FUJ8" s="184"/>
      <c r="FUK8" s="184"/>
      <c r="FUL8" s="148"/>
      <c r="FUM8" s="186"/>
      <c r="FUN8" s="187"/>
      <c r="GDY8" s="181"/>
      <c r="GDZ8" s="182"/>
      <c r="GEA8" s="182"/>
      <c r="GEB8" s="183"/>
      <c r="GEC8" s="182"/>
      <c r="GED8" s="184"/>
      <c r="GEE8" s="185"/>
      <c r="GEF8" s="184"/>
      <c r="GEG8" s="184"/>
      <c r="GEH8" s="148"/>
      <c r="GEI8" s="186"/>
      <c r="GEJ8" s="187"/>
      <c r="GNU8" s="181"/>
      <c r="GNV8" s="182"/>
      <c r="GNW8" s="182"/>
      <c r="GNX8" s="183"/>
      <c r="GNY8" s="182"/>
      <c r="GNZ8" s="184"/>
      <c r="GOA8" s="185"/>
      <c r="GOB8" s="184"/>
      <c r="GOC8" s="184"/>
      <c r="GOD8" s="148"/>
      <c r="GOE8" s="186"/>
      <c r="GOF8" s="187"/>
      <c r="GXQ8" s="181"/>
      <c r="GXR8" s="182"/>
      <c r="GXS8" s="182"/>
      <c r="GXT8" s="183"/>
      <c r="GXU8" s="182"/>
      <c r="GXV8" s="184"/>
      <c r="GXW8" s="185"/>
      <c r="GXX8" s="184"/>
      <c r="GXY8" s="184"/>
      <c r="GXZ8" s="148"/>
      <c r="GYA8" s="186"/>
      <c r="GYB8" s="187"/>
      <c r="HHM8" s="181"/>
      <c r="HHN8" s="182"/>
      <c r="HHO8" s="182"/>
      <c r="HHP8" s="183"/>
      <c r="HHQ8" s="182"/>
      <c r="HHR8" s="184"/>
      <c r="HHS8" s="185"/>
      <c r="HHT8" s="184"/>
      <c r="HHU8" s="184"/>
      <c r="HHV8" s="148"/>
      <c r="HHW8" s="186"/>
      <c r="HHX8" s="187"/>
      <c r="HRI8" s="181"/>
      <c r="HRJ8" s="182"/>
      <c r="HRK8" s="182"/>
      <c r="HRL8" s="183"/>
      <c r="HRM8" s="182"/>
      <c r="HRN8" s="184"/>
      <c r="HRO8" s="185"/>
      <c r="HRP8" s="184"/>
      <c r="HRQ8" s="184"/>
      <c r="HRR8" s="148"/>
      <c r="HRS8" s="186"/>
      <c r="HRT8" s="187"/>
      <c r="IBE8" s="181"/>
      <c r="IBF8" s="182"/>
      <c r="IBG8" s="182"/>
      <c r="IBH8" s="183"/>
      <c r="IBI8" s="182"/>
      <c r="IBJ8" s="184"/>
      <c r="IBK8" s="185"/>
      <c r="IBL8" s="184"/>
      <c r="IBM8" s="184"/>
      <c r="IBN8" s="148"/>
      <c r="IBO8" s="186"/>
      <c r="IBP8" s="187"/>
      <c r="ILA8" s="181"/>
      <c r="ILB8" s="182"/>
      <c r="ILC8" s="182"/>
      <c r="ILD8" s="183"/>
      <c r="ILE8" s="182"/>
      <c r="ILF8" s="184"/>
      <c r="ILG8" s="185"/>
      <c r="ILH8" s="184"/>
      <c r="ILI8" s="184"/>
      <c r="ILJ8" s="148"/>
      <c r="ILK8" s="186"/>
      <c r="ILL8" s="187"/>
      <c r="IUW8" s="181"/>
      <c r="IUX8" s="182"/>
      <c r="IUY8" s="182"/>
      <c r="IUZ8" s="183"/>
      <c r="IVA8" s="182"/>
      <c r="IVB8" s="184"/>
      <c r="IVC8" s="185"/>
      <c r="IVD8" s="184"/>
      <c r="IVE8" s="184"/>
      <c r="IVF8" s="148"/>
      <c r="IVG8" s="186"/>
      <c r="IVH8" s="187"/>
      <c r="JES8" s="181"/>
      <c r="JET8" s="182"/>
      <c r="JEU8" s="182"/>
      <c r="JEV8" s="183"/>
      <c r="JEW8" s="182"/>
      <c r="JEX8" s="184"/>
      <c r="JEY8" s="185"/>
      <c r="JEZ8" s="184"/>
      <c r="JFA8" s="184"/>
      <c r="JFB8" s="148"/>
      <c r="JFC8" s="186"/>
      <c r="JFD8" s="187"/>
      <c r="JOO8" s="181"/>
      <c r="JOP8" s="182"/>
      <c r="JOQ8" s="182"/>
      <c r="JOR8" s="183"/>
      <c r="JOS8" s="182"/>
      <c r="JOT8" s="184"/>
      <c r="JOU8" s="185"/>
      <c r="JOV8" s="184"/>
      <c r="JOW8" s="184"/>
      <c r="JOX8" s="148"/>
      <c r="JOY8" s="186"/>
      <c r="JOZ8" s="187"/>
      <c r="JYK8" s="181"/>
      <c r="JYL8" s="182"/>
      <c r="JYM8" s="182"/>
      <c r="JYN8" s="183"/>
      <c r="JYO8" s="182"/>
      <c r="JYP8" s="184"/>
      <c r="JYQ8" s="185"/>
      <c r="JYR8" s="184"/>
      <c r="JYS8" s="184"/>
      <c r="JYT8" s="148"/>
      <c r="JYU8" s="186"/>
      <c r="JYV8" s="187"/>
      <c r="KIG8" s="181"/>
      <c r="KIH8" s="182"/>
      <c r="KII8" s="182"/>
      <c r="KIJ8" s="183"/>
      <c r="KIK8" s="182"/>
      <c r="KIL8" s="184"/>
      <c r="KIM8" s="185"/>
      <c r="KIN8" s="184"/>
      <c r="KIO8" s="184"/>
      <c r="KIP8" s="148"/>
      <c r="KIQ8" s="186"/>
      <c r="KIR8" s="187"/>
      <c r="KSC8" s="181"/>
      <c r="KSD8" s="182"/>
      <c r="KSE8" s="182"/>
      <c r="KSF8" s="183"/>
      <c r="KSG8" s="182"/>
      <c r="KSH8" s="184"/>
      <c r="KSI8" s="185"/>
      <c r="KSJ8" s="184"/>
      <c r="KSK8" s="184"/>
      <c r="KSL8" s="148"/>
      <c r="KSM8" s="186"/>
      <c r="KSN8" s="187"/>
      <c r="LBY8" s="181"/>
      <c r="LBZ8" s="182"/>
      <c r="LCA8" s="182"/>
      <c r="LCB8" s="183"/>
      <c r="LCC8" s="182"/>
      <c r="LCD8" s="184"/>
      <c r="LCE8" s="185"/>
      <c r="LCF8" s="184"/>
      <c r="LCG8" s="184"/>
      <c r="LCH8" s="148"/>
      <c r="LCI8" s="186"/>
      <c r="LCJ8" s="187"/>
      <c r="LLU8" s="181"/>
      <c r="LLV8" s="182"/>
      <c r="LLW8" s="182"/>
      <c r="LLX8" s="183"/>
      <c r="LLY8" s="182"/>
      <c r="LLZ8" s="184"/>
      <c r="LMA8" s="185"/>
      <c r="LMB8" s="184"/>
      <c r="LMC8" s="184"/>
      <c r="LMD8" s="148"/>
      <c r="LME8" s="186"/>
      <c r="LMF8" s="187"/>
      <c r="LVQ8" s="181"/>
      <c r="LVR8" s="182"/>
      <c r="LVS8" s="182"/>
      <c r="LVT8" s="183"/>
      <c r="LVU8" s="182"/>
      <c r="LVV8" s="184"/>
      <c r="LVW8" s="185"/>
      <c r="LVX8" s="184"/>
      <c r="LVY8" s="184"/>
      <c r="LVZ8" s="148"/>
      <c r="LWA8" s="186"/>
      <c r="LWB8" s="187"/>
      <c r="MFM8" s="181"/>
      <c r="MFN8" s="182"/>
      <c r="MFO8" s="182"/>
      <c r="MFP8" s="183"/>
      <c r="MFQ8" s="182"/>
      <c r="MFR8" s="184"/>
      <c r="MFS8" s="185"/>
      <c r="MFT8" s="184"/>
      <c r="MFU8" s="184"/>
      <c r="MFV8" s="148"/>
      <c r="MFW8" s="186"/>
      <c r="MFX8" s="187"/>
      <c r="MPI8" s="181"/>
      <c r="MPJ8" s="182"/>
      <c r="MPK8" s="182"/>
      <c r="MPL8" s="183"/>
      <c r="MPM8" s="182"/>
      <c r="MPN8" s="184"/>
      <c r="MPO8" s="185"/>
      <c r="MPP8" s="184"/>
      <c r="MPQ8" s="184"/>
      <c r="MPR8" s="148"/>
      <c r="MPS8" s="186"/>
      <c r="MPT8" s="187"/>
      <c r="MZE8" s="181"/>
      <c r="MZF8" s="182"/>
      <c r="MZG8" s="182"/>
      <c r="MZH8" s="183"/>
      <c r="MZI8" s="182"/>
      <c r="MZJ8" s="184"/>
      <c r="MZK8" s="185"/>
      <c r="MZL8" s="184"/>
      <c r="MZM8" s="184"/>
      <c r="MZN8" s="148"/>
      <c r="MZO8" s="186"/>
      <c r="MZP8" s="187"/>
      <c r="NJA8" s="181"/>
      <c r="NJB8" s="182"/>
      <c r="NJC8" s="182"/>
      <c r="NJD8" s="183"/>
      <c r="NJE8" s="182"/>
      <c r="NJF8" s="184"/>
      <c r="NJG8" s="185"/>
      <c r="NJH8" s="184"/>
      <c r="NJI8" s="184"/>
      <c r="NJJ8" s="148"/>
      <c r="NJK8" s="186"/>
      <c r="NJL8" s="187"/>
      <c r="NSW8" s="181"/>
      <c r="NSX8" s="182"/>
      <c r="NSY8" s="182"/>
      <c r="NSZ8" s="183"/>
      <c r="NTA8" s="182"/>
      <c r="NTB8" s="184"/>
      <c r="NTC8" s="185"/>
      <c r="NTD8" s="184"/>
      <c r="NTE8" s="184"/>
      <c r="NTF8" s="148"/>
      <c r="NTG8" s="186"/>
      <c r="NTH8" s="187"/>
      <c r="OCS8" s="181"/>
      <c r="OCT8" s="182"/>
      <c r="OCU8" s="182"/>
      <c r="OCV8" s="183"/>
      <c r="OCW8" s="182"/>
      <c r="OCX8" s="184"/>
      <c r="OCY8" s="185"/>
      <c r="OCZ8" s="184"/>
      <c r="ODA8" s="184"/>
      <c r="ODB8" s="148"/>
      <c r="ODC8" s="186"/>
      <c r="ODD8" s="187"/>
      <c r="OMO8" s="181"/>
      <c r="OMP8" s="182"/>
      <c r="OMQ8" s="182"/>
      <c r="OMR8" s="183"/>
      <c r="OMS8" s="182"/>
      <c r="OMT8" s="184"/>
      <c r="OMU8" s="185"/>
      <c r="OMV8" s="184"/>
      <c r="OMW8" s="184"/>
      <c r="OMX8" s="148"/>
      <c r="OMY8" s="186"/>
      <c r="OMZ8" s="187"/>
      <c r="OWK8" s="181"/>
      <c r="OWL8" s="182"/>
      <c r="OWM8" s="182"/>
      <c r="OWN8" s="183"/>
      <c r="OWO8" s="182"/>
      <c r="OWP8" s="184"/>
      <c r="OWQ8" s="185"/>
      <c r="OWR8" s="184"/>
      <c r="OWS8" s="184"/>
      <c r="OWT8" s="148"/>
      <c r="OWU8" s="186"/>
      <c r="OWV8" s="187"/>
      <c r="PGG8" s="181"/>
      <c r="PGH8" s="182"/>
      <c r="PGI8" s="182"/>
      <c r="PGJ8" s="183"/>
      <c r="PGK8" s="182"/>
      <c r="PGL8" s="184"/>
      <c r="PGM8" s="185"/>
      <c r="PGN8" s="184"/>
      <c r="PGO8" s="184"/>
      <c r="PGP8" s="148"/>
      <c r="PGQ8" s="186"/>
      <c r="PGR8" s="187"/>
      <c r="PQC8" s="181"/>
      <c r="PQD8" s="182"/>
      <c r="PQE8" s="182"/>
      <c r="PQF8" s="183"/>
      <c r="PQG8" s="182"/>
      <c r="PQH8" s="184"/>
      <c r="PQI8" s="185"/>
      <c r="PQJ8" s="184"/>
      <c r="PQK8" s="184"/>
      <c r="PQL8" s="148"/>
      <c r="PQM8" s="186"/>
      <c r="PQN8" s="187"/>
      <c r="PZY8" s="181"/>
      <c r="PZZ8" s="182"/>
      <c r="QAA8" s="182"/>
      <c r="QAB8" s="183"/>
      <c r="QAC8" s="182"/>
      <c r="QAD8" s="184"/>
      <c r="QAE8" s="185"/>
      <c r="QAF8" s="184"/>
      <c r="QAG8" s="184"/>
      <c r="QAH8" s="148"/>
      <c r="QAI8" s="186"/>
      <c r="QAJ8" s="187"/>
      <c r="QJU8" s="181"/>
      <c r="QJV8" s="182"/>
      <c r="QJW8" s="182"/>
      <c r="QJX8" s="183"/>
      <c r="QJY8" s="182"/>
      <c r="QJZ8" s="184"/>
      <c r="QKA8" s="185"/>
      <c r="QKB8" s="184"/>
      <c r="QKC8" s="184"/>
      <c r="QKD8" s="148"/>
      <c r="QKE8" s="186"/>
      <c r="QKF8" s="187"/>
      <c r="QTQ8" s="181"/>
      <c r="QTR8" s="182"/>
      <c r="QTS8" s="182"/>
      <c r="QTT8" s="183"/>
      <c r="QTU8" s="182"/>
      <c r="QTV8" s="184"/>
      <c r="QTW8" s="185"/>
      <c r="QTX8" s="184"/>
      <c r="QTY8" s="184"/>
      <c r="QTZ8" s="148"/>
      <c r="QUA8" s="186"/>
      <c r="QUB8" s="187"/>
      <c r="RDM8" s="181"/>
      <c r="RDN8" s="182"/>
      <c r="RDO8" s="182"/>
      <c r="RDP8" s="183"/>
      <c r="RDQ8" s="182"/>
      <c r="RDR8" s="184"/>
      <c r="RDS8" s="185"/>
      <c r="RDT8" s="184"/>
      <c r="RDU8" s="184"/>
      <c r="RDV8" s="148"/>
      <c r="RDW8" s="186"/>
      <c r="RDX8" s="187"/>
      <c r="RNI8" s="181"/>
      <c r="RNJ8" s="182"/>
      <c r="RNK8" s="182"/>
      <c r="RNL8" s="183"/>
      <c r="RNM8" s="182"/>
      <c r="RNN8" s="184"/>
      <c r="RNO8" s="185"/>
      <c r="RNP8" s="184"/>
      <c r="RNQ8" s="184"/>
      <c r="RNR8" s="148"/>
      <c r="RNS8" s="186"/>
      <c r="RNT8" s="187"/>
      <c r="RXE8" s="181"/>
      <c r="RXF8" s="182"/>
      <c r="RXG8" s="182"/>
      <c r="RXH8" s="183"/>
      <c r="RXI8" s="182"/>
      <c r="RXJ8" s="184"/>
      <c r="RXK8" s="185"/>
      <c r="RXL8" s="184"/>
      <c r="RXM8" s="184"/>
      <c r="RXN8" s="148"/>
      <c r="RXO8" s="186"/>
      <c r="RXP8" s="187"/>
      <c r="SHA8" s="181"/>
      <c r="SHB8" s="182"/>
      <c r="SHC8" s="182"/>
      <c r="SHD8" s="183"/>
      <c r="SHE8" s="182"/>
      <c r="SHF8" s="184"/>
      <c r="SHG8" s="185"/>
      <c r="SHH8" s="184"/>
      <c r="SHI8" s="184"/>
      <c r="SHJ8" s="148"/>
      <c r="SHK8" s="186"/>
      <c r="SHL8" s="187"/>
      <c r="SQW8" s="181"/>
      <c r="SQX8" s="182"/>
      <c r="SQY8" s="182"/>
      <c r="SQZ8" s="183"/>
      <c r="SRA8" s="182"/>
      <c r="SRB8" s="184"/>
      <c r="SRC8" s="185"/>
      <c r="SRD8" s="184"/>
      <c r="SRE8" s="184"/>
      <c r="SRF8" s="148"/>
      <c r="SRG8" s="186"/>
      <c r="SRH8" s="187"/>
      <c r="TAS8" s="181"/>
      <c r="TAT8" s="182"/>
      <c r="TAU8" s="182"/>
      <c r="TAV8" s="183"/>
      <c r="TAW8" s="182"/>
      <c r="TAX8" s="184"/>
      <c r="TAY8" s="185"/>
      <c r="TAZ8" s="184"/>
      <c r="TBA8" s="184"/>
      <c r="TBB8" s="148"/>
      <c r="TBC8" s="186"/>
      <c r="TBD8" s="187"/>
      <c r="TKO8" s="181"/>
      <c r="TKP8" s="182"/>
      <c r="TKQ8" s="182"/>
      <c r="TKR8" s="183"/>
      <c r="TKS8" s="182"/>
      <c r="TKT8" s="184"/>
      <c r="TKU8" s="185"/>
      <c r="TKV8" s="184"/>
      <c r="TKW8" s="184"/>
      <c r="TKX8" s="148"/>
      <c r="TKY8" s="186"/>
      <c r="TKZ8" s="187"/>
      <c r="TUK8" s="181"/>
      <c r="TUL8" s="182"/>
      <c r="TUM8" s="182"/>
      <c r="TUN8" s="183"/>
      <c r="TUO8" s="182"/>
      <c r="TUP8" s="184"/>
      <c r="TUQ8" s="185"/>
      <c r="TUR8" s="184"/>
      <c r="TUS8" s="184"/>
      <c r="TUT8" s="148"/>
      <c r="TUU8" s="186"/>
      <c r="TUV8" s="187"/>
      <c r="UEG8" s="181"/>
      <c r="UEH8" s="182"/>
      <c r="UEI8" s="182"/>
      <c r="UEJ8" s="183"/>
      <c r="UEK8" s="182"/>
      <c r="UEL8" s="184"/>
      <c r="UEM8" s="185"/>
      <c r="UEN8" s="184"/>
      <c r="UEO8" s="184"/>
      <c r="UEP8" s="148"/>
      <c r="UEQ8" s="186"/>
      <c r="UER8" s="187"/>
      <c r="UOC8" s="181"/>
      <c r="UOD8" s="182"/>
      <c r="UOE8" s="182"/>
      <c r="UOF8" s="183"/>
      <c r="UOG8" s="182"/>
      <c r="UOH8" s="184"/>
      <c r="UOI8" s="185"/>
      <c r="UOJ8" s="184"/>
      <c r="UOK8" s="184"/>
      <c r="UOL8" s="148"/>
      <c r="UOM8" s="186"/>
      <c r="UON8" s="187"/>
      <c r="UXY8" s="181"/>
      <c r="UXZ8" s="182"/>
      <c r="UYA8" s="182"/>
      <c r="UYB8" s="183"/>
      <c r="UYC8" s="182"/>
      <c r="UYD8" s="184"/>
      <c r="UYE8" s="185"/>
      <c r="UYF8" s="184"/>
      <c r="UYG8" s="184"/>
      <c r="UYH8" s="148"/>
      <c r="UYI8" s="186"/>
      <c r="UYJ8" s="187"/>
      <c r="VHU8" s="181"/>
      <c r="VHV8" s="182"/>
      <c r="VHW8" s="182"/>
      <c r="VHX8" s="183"/>
      <c r="VHY8" s="182"/>
      <c r="VHZ8" s="184"/>
      <c r="VIA8" s="185"/>
      <c r="VIB8" s="184"/>
      <c r="VIC8" s="184"/>
      <c r="VID8" s="148"/>
      <c r="VIE8" s="186"/>
      <c r="VIF8" s="187"/>
      <c r="VRQ8" s="181"/>
      <c r="VRR8" s="182"/>
      <c r="VRS8" s="182"/>
      <c r="VRT8" s="183"/>
      <c r="VRU8" s="182"/>
      <c r="VRV8" s="184"/>
      <c r="VRW8" s="185"/>
      <c r="VRX8" s="184"/>
      <c r="VRY8" s="184"/>
      <c r="VRZ8" s="148"/>
      <c r="VSA8" s="186"/>
      <c r="VSB8" s="187"/>
      <c r="WBM8" s="181"/>
      <c r="WBN8" s="182"/>
      <c r="WBO8" s="182"/>
      <c r="WBP8" s="183"/>
      <c r="WBQ8" s="182"/>
      <c r="WBR8" s="184"/>
      <c r="WBS8" s="185"/>
      <c r="WBT8" s="184"/>
      <c r="WBU8" s="184"/>
      <c r="WBV8" s="148"/>
      <c r="WBW8" s="186"/>
      <c r="WBX8" s="187"/>
      <c r="WLI8" s="181"/>
      <c r="WLJ8" s="182"/>
      <c r="WLK8" s="182"/>
      <c r="WLL8" s="183"/>
      <c r="WLM8" s="182"/>
      <c r="WLN8" s="184"/>
      <c r="WLO8" s="185"/>
      <c r="WLP8" s="184"/>
      <c r="WLQ8" s="184"/>
      <c r="WLR8" s="148"/>
      <c r="WLS8" s="186"/>
      <c r="WLT8" s="187"/>
      <c r="WVE8" s="181"/>
      <c r="WVF8" s="182"/>
      <c r="WVG8" s="182"/>
      <c r="WVH8" s="183"/>
      <c r="WVI8" s="182"/>
      <c r="WVJ8" s="184"/>
      <c r="WVK8" s="185"/>
      <c r="WVL8" s="184"/>
      <c r="WVM8" s="184"/>
      <c r="WVN8" s="148"/>
      <c r="WVO8" s="186"/>
      <c r="WVP8" s="187"/>
    </row>
    <row r="9" customFormat="false" ht="24.75" hidden="false" customHeight="true" outlineLevel="0" collapsed="false">
      <c r="A9" s="167" t="s">
        <v>24863</v>
      </c>
      <c r="B9" s="64" t="s">
        <v>23382</v>
      </c>
      <c r="C9" s="64" t="s">
        <v>24865</v>
      </c>
      <c r="D9" s="188" t="s">
        <v>23383</v>
      </c>
      <c r="E9" s="189" t="s">
        <v>12736</v>
      </c>
      <c r="F9" s="190" t="n">
        <v>6</v>
      </c>
      <c r="G9" s="191" t="n">
        <v>23367.07</v>
      </c>
      <c r="H9" s="190" t="n">
        <v>29040.59</v>
      </c>
      <c r="I9" s="190" t="n">
        <v>174243.54</v>
      </c>
      <c r="IS9" s="167"/>
      <c r="IT9" s="64"/>
      <c r="IU9" s="64"/>
      <c r="IV9" s="65"/>
      <c r="IW9" s="64"/>
      <c r="IX9" s="190"/>
      <c r="IY9" s="192"/>
      <c r="IZ9" s="190"/>
      <c r="JA9" s="190"/>
      <c r="JB9" s="148"/>
      <c r="JC9" s="186"/>
      <c r="JD9" s="187"/>
      <c r="SO9" s="167"/>
      <c r="SP9" s="64"/>
      <c r="SQ9" s="64"/>
      <c r="SR9" s="65"/>
      <c r="SS9" s="64"/>
      <c r="ST9" s="190"/>
      <c r="SU9" s="192"/>
      <c r="SV9" s="190"/>
      <c r="SW9" s="190"/>
      <c r="SX9" s="148"/>
      <c r="SY9" s="186"/>
      <c r="SZ9" s="187"/>
      <c r="ACK9" s="167"/>
      <c r="ACL9" s="64"/>
      <c r="ACM9" s="64"/>
      <c r="ACN9" s="65"/>
      <c r="ACO9" s="64"/>
      <c r="ACP9" s="190"/>
      <c r="ACQ9" s="192"/>
      <c r="ACR9" s="190"/>
      <c r="ACS9" s="190"/>
      <c r="ACT9" s="148"/>
      <c r="ACU9" s="186"/>
      <c r="ACV9" s="187"/>
      <c r="AMG9" s="167"/>
      <c r="AMH9" s="64"/>
      <c r="AMI9" s="64"/>
      <c r="AMJ9" s="65"/>
      <c r="AMK9" s="64"/>
      <c r="AML9" s="190"/>
      <c r="AMM9" s="192"/>
      <c r="AMN9" s="190"/>
      <c r="AMO9" s="190"/>
      <c r="AMP9" s="148"/>
      <c r="AMQ9" s="186"/>
      <c r="AMR9" s="187"/>
      <c r="AWC9" s="167"/>
      <c r="AWD9" s="64"/>
      <c r="AWE9" s="64"/>
      <c r="AWF9" s="65"/>
      <c r="AWG9" s="64"/>
      <c r="AWH9" s="190"/>
      <c r="AWI9" s="192"/>
      <c r="AWJ9" s="190"/>
      <c r="AWK9" s="190"/>
      <c r="AWL9" s="148"/>
      <c r="AWM9" s="186"/>
      <c r="AWN9" s="187"/>
      <c r="BFY9" s="167"/>
      <c r="BFZ9" s="64"/>
      <c r="BGA9" s="64"/>
      <c r="BGB9" s="65"/>
      <c r="BGC9" s="64"/>
      <c r="BGD9" s="190"/>
      <c r="BGE9" s="192"/>
      <c r="BGF9" s="190"/>
      <c r="BGG9" s="190"/>
      <c r="BGH9" s="148"/>
      <c r="BGI9" s="186"/>
      <c r="BGJ9" s="187"/>
      <c r="BPU9" s="167"/>
      <c r="BPV9" s="64"/>
      <c r="BPW9" s="64"/>
      <c r="BPX9" s="65"/>
      <c r="BPY9" s="64"/>
      <c r="BPZ9" s="190"/>
      <c r="BQA9" s="192"/>
      <c r="BQB9" s="190"/>
      <c r="BQC9" s="190"/>
      <c r="BQD9" s="148"/>
      <c r="BQE9" s="186"/>
      <c r="BQF9" s="187"/>
      <c r="BZQ9" s="167"/>
      <c r="BZR9" s="64"/>
      <c r="BZS9" s="64"/>
      <c r="BZT9" s="65"/>
      <c r="BZU9" s="64"/>
      <c r="BZV9" s="190"/>
      <c r="BZW9" s="192"/>
      <c r="BZX9" s="190"/>
      <c r="BZY9" s="190"/>
      <c r="BZZ9" s="148"/>
      <c r="CAA9" s="186"/>
      <c r="CAB9" s="187"/>
      <c r="CJM9" s="167"/>
      <c r="CJN9" s="64"/>
      <c r="CJO9" s="64"/>
      <c r="CJP9" s="65"/>
      <c r="CJQ9" s="64"/>
      <c r="CJR9" s="190"/>
      <c r="CJS9" s="192"/>
      <c r="CJT9" s="190"/>
      <c r="CJU9" s="190"/>
      <c r="CJV9" s="148"/>
      <c r="CJW9" s="186"/>
      <c r="CJX9" s="187"/>
      <c r="CTI9" s="167"/>
      <c r="CTJ9" s="64"/>
      <c r="CTK9" s="64"/>
      <c r="CTL9" s="65"/>
      <c r="CTM9" s="64"/>
      <c r="CTN9" s="190"/>
      <c r="CTO9" s="192"/>
      <c r="CTP9" s="190"/>
      <c r="CTQ9" s="190"/>
      <c r="CTR9" s="148"/>
      <c r="CTS9" s="186"/>
      <c r="CTT9" s="187"/>
      <c r="DDE9" s="167"/>
      <c r="DDF9" s="64"/>
      <c r="DDG9" s="64"/>
      <c r="DDH9" s="65"/>
      <c r="DDI9" s="64"/>
      <c r="DDJ9" s="190"/>
      <c r="DDK9" s="192"/>
      <c r="DDL9" s="190"/>
      <c r="DDM9" s="190"/>
      <c r="DDN9" s="148"/>
      <c r="DDO9" s="186"/>
      <c r="DDP9" s="187"/>
      <c r="DNA9" s="167"/>
      <c r="DNB9" s="64"/>
      <c r="DNC9" s="64"/>
      <c r="DND9" s="65"/>
      <c r="DNE9" s="64"/>
      <c r="DNF9" s="190"/>
      <c r="DNG9" s="192"/>
      <c r="DNH9" s="190"/>
      <c r="DNI9" s="190"/>
      <c r="DNJ9" s="148"/>
      <c r="DNK9" s="186"/>
      <c r="DNL9" s="187"/>
      <c r="DWW9" s="167"/>
      <c r="DWX9" s="64"/>
      <c r="DWY9" s="64"/>
      <c r="DWZ9" s="65"/>
      <c r="DXA9" s="64"/>
      <c r="DXB9" s="190"/>
      <c r="DXC9" s="192"/>
      <c r="DXD9" s="190"/>
      <c r="DXE9" s="190"/>
      <c r="DXF9" s="148"/>
      <c r="DXG9" s="186"/>
      <c r="DXH9" s="187"/>
      <c r="EGS9" s="167"/>
      <c r="EGT9" s="64"/>
      <c r="EGU9" s="64"/>
      <c r="EGV9" s="65"/>
      <c r="EGW9" s="64"/>
      <c r="EGX9" s="190"/>
      <c r="EGY9" s="192"/>
      <c r="EGZ9" s="190"/>
      <c r="EHA9" s="190"/>
      <c r="EHB9" s="148"/>
      <c r="EHC9" s="186"/>
      <c r="EHD9" s="187"/>
      <c r="EQO9" s="167"/>
      <c r="EQP9" s="64"/>
      <c r="EQQ9" s="64"/>
      <c r="EQR9" s="65"/>
      <c r="EQS9" s="64"/>
      <c r="EQT9" s="190"/>
      <c r="EQU9" s="192"/>
      <c r="EQV9" s="190"/>
      <c r="EQW9" s="190"/>
      <c r="EQX9" s="148"/>
      <c r="EQY9" s="186"/>
      <c r="EQZ9" s="187"/>
      <c r="FAK9" s="167"/>
      <c r="FAL9" s="64"/>
      <c r="FAM9" s="64"/>
      <c r="FAN9" s="65"/>
      <c r="FAO9" s="64"/>
      <c r="FAP9" s="190"/>
      <c r="FAQ9" s="192"/>
      <c r="FAR9" s="190"/>
      <c r="FAS9" s="190"/>
      <c r="FAT9" s="148"/>
      <c r="FAU9" s="186"/>
      <c r="FAV9" s="187"/>
      <c r="FKG9" s="167"/>
      <c r="FKH9" s="64"/>
      <c r="FKI9" s="64"/>
      <c r="FKJ9" s="65"/>
      <c r="FKK9" s="64"/>
      <c r="FKL9" s="190"/>
      <c r="FKM9" s="192"/>
      <c r="FKN9" s="190"/>
      <c r="FKO9" s="190"/>
      <c r="FKP9" s="148"/>
      <c r="FKQ9" s="186"/>
      <c r="FKR9" s="187"/>
      <c r="FUC9" s="167"/>
      <c r="FUD9" s="64"/>
      <c r="FUE9" s="64"/>
      <c r="FUF9" s="65"/>
      <c r="FUG9" s="64"/>
      <c r="FUH9" s="190"/>
      <c r="FUI9" s="192"/>
      <c r="FUJ9" s="190"/>
      <c r="FUK9" s="190"/>
      <c r="FUL9" s="148"/>
      <c r="FUM9" s="186"/>
      <c r="FUN9" s="187"/>
      <c r="GDY9" s="167"/>
      <c r="GDZ9" s="64"/>
      <c r="GEA9" s="64"/>
      <c r="GEB9" s="65"/>
      <c r="GEC9" s="64"/>
      <c r="GED9" s="190"/>
      <c r="GEE9" s="192"/>
      <c r="GEF9" s="190"/>
      <c r="GEG9" s="190"/>
      <c r="GEH9" s="148"/>
      <c r="GEI9" s="186"/>
      <c r="GEJ9" s="187"/>
      <c r="GNU9" s="167"/>
      <c r="GNV9" s="64"/>
      <c r="GNW9" s="64"/>
      <c r="GNX9" s="65"/>
      <c r="GNY9" s="64"/>
      <c r="GNZ9" s="190"/>
      <c r="GOA9" s="192"/>
      <c r="GOB9" s="190"/>
      <c r="GOC9" s="190"/>
      <c r="GOD9" s="148"/>
      <c r="GOE9" s="186"/>
      <c r="GOF9" s="187"/>
      <c r="GXQ9" s="167"/>
      <c r="GXR9" s="64"/>
      <c r="GXS9" s="64"/>
      <c r="GXT9" s="65"/>
      <c r="GXU9" s="64"/>
      <c r="GXV9" s="190"/>
      <c r="GXW9" s="192"/>
      <c r="GXX9" s="190"/>
      <c r="GXY9" s="190"/>
      <c r="GXZ9" s="148"/>
      <c r="GYA9" s="186"/>
      <c r="GYB9" s="187"/>
      <c r="HHM9" s="167"/>
      <c r="HHN9" s="64"/>
      <c r="HHO9" s="64"/>
      <c r="HHP9" s="65"/>
      <c r="HHQ9" s="64"/>
      <c r="HHR9" s="190"/>
      <c r="HHS9" s="192"/>
      <c r="HHT9" s="190"/>
      <c r="HHU9" s="190"/>
      <c r="HHV9" s="148"/>
      <c r="HHW9" s="186"/>
      <c r="HHX9" s="187"/>
      <c r="HRI9" s="167"/>
      <c r="HRJ9" s="64"/>
      <c r="HRK9" s="64"/>
      <c r="HRL9" s="65"/>
      <c r="HRM9" s="64"/>
      <c r="HRN9" s="190"/>
      <c r="HRO9" s="192"/>
      <c r="HRP9" s="190"/>
      <c r="HRQ9" s="190"/>
      <c r="HRR9" s="148"/>
      <c r="HRS9" s="186"/>
      <c r="HRT9" s="187"/>
      <c r="IBE9" s="167"/>
      <c r="IBF9" s="64"/>
      <c r="IBG9" s="64"/>
      <c r="IBH9" s="65"/>
      <c r="IBI9" s="64"/>
      <c r="IBJ9" s="190"/>
      <c r="IBK9" s="192"/>
      <c r="IBL9" s="190"/>
      <c r="IBM9" s="190"/>
      <c r="IBN9" s="148"/>
      <c r="IBO9" s="186"/>
      <c r="IBP9" s="187"/>
      <c r="ILA9" s="167"/>
      <c r="ILB9" s="64"/>
      <c r="ILC9" s="64"/>
      <c r="ILD9" s="65"/>
      <c r="ILE9" s="64"/>
      <c r="ILF9" s="190"/>
      <c r="ILG9" s="192"/>
      <c r="ILH9" s="190"/>
      <c r="ILI9" s="190"/>
      <c r="ILJ9" s="148"/>
      <c r="ILK9" s="186"/>
      <c r="ILL9" s="187"/>
      <c r="IUW9" s="167"/>
      <c r="IUX9" s="64"/>
      <c r="IUY9" s="64"/>
      <c r="IUZ9" s="65"/>
      <c r="IVA9" s="64"/>
      <c r="IVB9" s="190"/>
      <c r="IVC9" s="192"/>
      <c r="IVD9" s="190"/>
      <c r="IVE9" s="190"/>
      <c r="IVF9" s="148"/>
      <c r="IVG9" s="186"/>
      <c r="IVH9" s="187"/>
      <c r="JES9" s="167"/>
      <c r="JET9" s="64"/>
      <c r="JEU9" s="64"/>
      <c r="JEV9" s="65"/>
      <c r="JEW9" s="64"/>
      <c r="JEX9" s="190"/>
      <c r="JEY9" s="192"/>
      <c r="JEZ9" s="190"/>
      <c r="JFA9" s="190"/>
      <c r="JFB9" s="148"/>
      <c r="JFC9" s="186"/>
      <c r="JFD9" s="187"/>
      <c r="JOO9" s="167"/>
      <c r="JOP9" s="64"/>
      <c r="JOQ9" s="64"/>
      <c r="JOR9" s="65"/>
      <c r="JOS9" s="64"/>
      <c r="JOT9" s="190"/>
      <c r="JOU9" s="192"/>
      <c r="JOV9" s="190"/>
      <c r="JOW9" s="190"/>
      <c r="JOX9" s="148"/>
      <c r="JOY9" s="186"/>
      <c r="JOZ9" s="187"/>
      <c r="JYK9" s="167"/>
      <c r="JYL9" s="64"/>
      <c r="JYM9" s="64"/>
      <c r="JYN9" s="65"/>
      <c r="JYO9" s="64"/>
      <c r="JYP9" s="190"/>
      <c r="JYQ9" s="192"/>
      <c r="JYR9" s="190"/>
      <c r="JYS9" s="190"/>
      <c r="JYT9" s="148"/>
      <c r="JYU9" s="186"/>
      <c r="JYV9" s="187"/>
      <c r="KIG9" s="167"/>
      <c r="KIH9" s="64"/>
      <c r="KII9" s="64"/>
      <c r="KIJ9" s="65"/>
      <c r="KIK9" s="64"/>
      <c r="KIL9" s="190"/>
      <c r="KIM9" s="192"/>
      <c r="KIN9" s="190"/>
      <c r="KIO9" s="190"/>
      <c r="KIP9" s="148"/>
      <c r="KIQ9" s="186"/>
      <c r="KIR9" s="187"/>
      <c r="KSC9" s="167"/>
      <c r="KSD9" s="64"/>
      <c r="KSE9" s="64"/>
      <c r="KSF9" s="65"/>
      <c r="KSG9" s="64"/>
      <c r="KSH9" s="190"/>
      <c r="KSI9" s="192"/>
      <c r="KSJ9" s="190"/>
      <c r="KSK9" s="190"/>
      <c r="KSL9" s="148"/>
      <c r="KSM9" s="186"/>
      <c r="KSN9" s="187"/>
      <c r="LBY9" s="167"/>
      <c r="LBZ9" s="64"/>
      <c r="LCA9" s="64"/>
      <c r="LCB9" s="65"/>
      <c r="LCC9" s="64"/>
      <c r="LCD9" s="190"/>
      <c r="LCE9" s="192"/>
      <c r="LCF9" s="190"/>
      <c r="LCG9" s="190"/>
      <c r="LCH9" s="148"/>
      <c r="LCI9" s="186"/>
      <c r="LCJ9" s="187"/>
      <c r="LLU9" s="167"/>
      <c r="LLV9" s="64"/>
      <c r="LLW9" s="64"/>
      <c r="LLX9" s="65"/>
      <c r="LLY9" s="64"/>
      <c r="LLZ9" s="190"/>
      <c r="LMA9" s="192"/>
      <c r="LMB9" s="190"/>
      <c r="LMC9" s="190"/>
      <c r="LMD9" s="148"/>
      <c r="LME9" s="186"/>
      <c r="LMF9" s="187"/>
      <c r="LVQ9" s="167"/>
      <c r="LVR9" s="64"/>
      <c r="LVS9" s="64"/>
      <c r="LVT9" s="65"/>
      <c r="LVU9" s="64"/>
      <c r="LVV9" s="190"/>
      <c r="LVW9" s="192"/>
      <c r="LVX9" s="190"/>
      <c r="LVY9" s="190"/>
      <c r="LVZ9" s="148"/>
      <c r="LWA9" s="186"/>
      <c r="LWB9" s="187"/>
      <c r="MFM9" s="167"/>
      <c r="MFN9" s="64"/>
      <c r="MFO9" s="64"/>
      <c r="MFP9" s="65"/>
      <c r="MFQ9" s="64"/>
      <c r="MFR9" s="190"/>
      <c r="MFS9" s="192"/>
      <c r="MFT9" s="190"/>
      <c r="MFU9" s="190"/>
      <c r="MFV9" s="148"/>
      <c r="MFW9" s="186"/>
      <c r="MFX9" s="187"/>
      <c r="MPI9" s="167"/>
      <c r="MPJ9" s="64"/>
      <c r="MPK9" s="64"/>
      <c r="MPL9" s="65"/>
      <c r="MPM9" s="64"/>
      <c r="MPN9" s="190"/>
      <c r="MPO9" s="192"/>
      <c r="MPP9" s="190"/>
      <c r="MPQ9" s="190"/>
      <c r="MPR9" s="148"/>
      <c r="MPS9" s="186"/>
      <c r="MPT9" s="187"/>
      <c r="MZE9" s="167"/>
      <c r="MZF9" s="64"/>
      <c r="MZG9" s="64"/>
      <c r="MZH9" s="65"/>
      <c r="MZI9" s="64"/>
      <c r="MZJ9" s="190"/>
      <c r="MZK9" s="192"/>
      <c r="MZL9" s="190"/>
      <c r="MZM9" s="190"/>
      <c r="MZN9" s="148"/>
      <c r="MZO9" s="186"/>
      <c r="MZP9" s="187"/>
      <c r="NJA9" s="167"/>
      <c r="NJB9" s="64"/>
      <c r="NJC9" s="64"/>
      <c r="NJD9" s="65"/>
      <c r="NJE9" s="64"/>
      <c r="NJF9" s="190"/>
      <c r="NJG9" s="192"/>
      <c r="NJH9" s="190"/>
      <c r="NJI9" s="190"/>
      <c r="NJJ9" s="148"/>
      <c r="NJK9" s="186"/>
      <c r="NJL9" s="187"/>
      <c r="NSW9" s="167"/>
      <c r="NSX9" s="64"/>
      <c r="NSY9" s="64"/>
      <c r="NSZ9" s="65"/>
      <c r="NTA9" s="64"/>
      <c r="NTB9" s="190"/>
      <c r="NTC9" s="192"/>
      <c r="NTD9" s="190"/>
      <c r="NTE9" s="190"/>
      <c r="NTF9" s="148"/>
      <c r="NTG9" s="186"/>
      <c r="NTH9" s="187"/>
      <c r="OCS9" s="167"/>
      <c r="OCT9" s="64"/>
      <c r="OCU9" s="64"/>
      <c r="OCV9" s="65"/>
      <c r="OCW9" s="64"/>
      <c r="OCX9" s="190"/>
      <c r="OCY9" s="192"/>
      <c r="OCZ9" s="190"/>
      <c r="ODA9" s="190"/>
      <c r="ODB9" s="148"/>
      <c r="ODC9" s="186"/>
      <c r="ODD9" s="187"/>
      <c r="OMO9" s="167"/>
      <c r="OMP9" s="64"/>
      <c r="OMQ9" s="64"/>
      <c r="OMR9" s="65"/>
      <c r="OMS9" s="64"/>
      <c r="OMT9" s="190"/>
      <c r="OMU9" s="192"/>
      <c r="OMV9" s="190"/>
      <c r="OMW9" s="190"/>
      <c r="OMX9" s="148"/>
      <c r="OMY9" s="186"/>
      <c r="OMZ9" s="187"/>
      <c r="OWK9" s="167"/>
      <c r="OWL9" s="64"/>
      <c r="OWM9" s="64"/>
      <c r="OWN9" s="65"/>
      <c r="OWO9" s="64"/>
      <c r="OWP9" s="190"/>
      <c r="OWQ9" s="192"/>
      <c r="OWR9" s="190"/>
      <c r="OWS9" s="190"/>
      <c r="OWT9" s="148"/>
      <c r="OWU9" s="186"/>
      <c r="OWV9" s="187"/>
      <c r="PGG9" s="167"/>
      <c r="PGH9" s="64"/>
      <c r="PGI9" s="64"/>
      <c r="PGJ9" s="65"/>
      <c r="PGK9" s="64"/>
      <c r="PGL9" s="190"/>
      <c r="PGM9" s="192"/>
      <c r="PGN9" s="190"/>
      <c r="PGO9" s="190"/>
      <c r="PGP9" s="148"/>
      <c r="PGQ9" s="186"/>
      <c r="PGR9" s="187"/>
      <c r="PQC9" s="167"/>
      <c r="PQD9" s="64"/>
      <c r="PQE9" s="64"/>
      <c r="PQF9" s="65"/>
      <c r="PQG9" s="64"/>
      <c r="PQH9" s="190"/>
      <c r="PQI9" s="192"/>
      <c r="PQJ9" s="190"/>
      <c r="PQK9" s="190"/>
      <c r="PQL9" s="148"/>
      <c r="PQM9" s="186"/>
      <c r="PQN9" s="187"/>
      <c r="PZY9" s="167"/>
      <c r="PZZ9" s="64"/>
      <c r="QAA9" s="64"/>
      <c r="QAB9" s="65"/>
      <c r="QAC9" s="64"/>
      <c r="QAD9" s="190"/>
      <c r="QAE9" s="192"/>
      <c r="QAF9" s="190"/>
      <c r="QAG9" s="190"/>
      <c r="QAH9" s="148"/>
      <c r="QAI9" s="186"/>
      <c r="QAJ9" s="187"/>
      <c r="QJU9" s="167"/>
      <c r="QJV9" s="64"/>
      <c r="QJW9" s="64"/>
      <c r="QJX9" s="65"/>
      <c r="QJY9" s="64"/>
      <c r="QJZ9" s="190"/>
      <c r="QKA9" s="192"/>
      <c r="QKB9" s="190"/>
      <c r="QKC9" s="190"/>
      <c r="QKD9" s="148"/>
      <c r="QKE9" s="186"/>
      <c r="QKF9" s="187"/>
      <c r="QTQ9" s="167"/>
      <c r="QTR9" s="64"/>
      <c r="QTS9" s="64"/>
      <c r="QTT9" s="65"/>
      <c r="QTU9" s="64"/>
      <c r="QTV9" s="190"/>
      <c r="QTW9" s="192"/>
      <c r="QTX9" s="190"/>
      <c r="QTY9" s="190"/>
      <c r="QTZ9" s="148"/>
      <c r="QUA9" s="186"/>
      <c r="QUB9" s="187"/>
      <c r="RDM9" s="167"/>
      <c r="RDN9" s="64"/>
      <c r="RDO9" s="64"/>
      <c r="RDP9" s="65"/>
      <c r="RDQ9" s="64"/>
      <c r="RDR9" s="190"/>
      <c r="RDS9" s="192"/>
      <c r="RDT9" s="190"/>
      <c r="RDU9" s="190"/>
      <c r="RDV9" s="148"/>
      <c r="RDW9" s="186"/>
      <c r="RDX9" s="187"/>
      <c r="RNI9" s="167"/>
      <c r="RNJ9" s="64"/>
      <c r="RNK9" s="64"/>
      <c r="RNL9" s="65"/>
      <c r="RNM9" s="64"/>
      <c r="RNN9" s="190"/>
      <c r="RNO9" s="192"/>
      <c r="RNP9" s="190"/>
      <c r="RNQ9" s="190"/>
      <c r="RNR9" s="148"/>
      <c r="RNS9" s="186"/>
      <c r="RNT9" s="187"/>
      <c r="RXE9" s="167"/>
      <c r="RXF9" s="64"/>
      <c r="RXG9" s="64"/>
      <c r="RXH9" s="65"/>
      <c r="RXI9" s="64"/>
      <c r="RXJ9" s="190"/>
      <c r="RXK9" s="192"/>
      <c r="RXL9" s="190"/>
      <c r="RXM9" s="190"/>
      <c r="RXN9" s="148"/>
      <c r="RXO9" s="186"/>
      <c r="RXP9" s="187"/>
      <c r="SHA9" s="167"/>
      <c r="SHB9" s="64"/>
      <c r="SHC9" s="64"/>
      <c r="SHD9" s="65"/>
      <c r="SHE9" s="64"/>
      <c r="SHF9" s="190"/>
      <c r="SHG9" s="192"/>
      <c r="SHH9" s="190"/>
      <c r="SHI9" s="190"/>
      <c r="SHJ9" s="148"/>
      <c r="SHK9" s="186"/>
      <c r="SHL9" s="187"/>
      <c r="SQW9" s="167"/>
      <c r="SQX9" s="64"/>
      <c r="SQY9" s="64"/>
      <c r="SQZ9" s="65"/>
      <c r="SRA9" s="64"/>
      <c r="SRB9" s="190"/>
      <c r="SRC9" s="192"/>
      <c r="SRD9" s="190"/>
      <c r="SRE9" s="190"/>
      <c r="SRF9" s="148"/>
      <c r="SRG9" s="186"/>
      <c r="SRH9" s="187"/>
      <c r="TAS9" s="167"/>
      <c r="TAT9" s="64"/>
      <c r="TAU9" s="64"/>
      <c r="TAV9" s="65"/>
      <c r="TAW9" s="64"/>
      <c r="TAX9" s="190"/>
      <c r="TAY9" s="192"/>
      <c r="TAZ9" s="190"/>
      <c r="TBA9" s="190"/>
      <c r="TBB9" s="148"/>
      <c r="TBC9" s="186"/>
      <c r="TBD9" s="187"/>
      <c r="TKO9" s="167"/>
      <c r="TKP9" s="64"/>
      <c r="TKQ9" s="64"/>
      <c r="TKR9" s="65"/>
      <c r="TKS9" s="64"/>
      <c r="TKT9" s="190"/>
      <c r="TKU9" s="192"/>
      <c r="TKV9" s="190"/>
      <c r="TKW9" s="190"/>
      <c r="TKX9" s="148"/>
      <c r="TKY9" s="186"/>
      <c r="TKZ9" s="187"/>
      <c r="TUK9" s="167"/>
      <c r="TUL9" s="64"/>
      <c r="TUM9" s="64"/>
      <c r="TUN9" s="65"/>
      <c r="TUO9" s="64"/>
      <c r="TUP9" s="190"/>
      <c r="TUQ9" s="192"/>
      <c r="TUR9" s="190"/>
      <c r="TUS9" s="190"/>
      <c r="TUT9" s="148"/>
      <c r="TUU9" s="186"/>
      <c r="TUV9" s="187"/>
      <c r="UEG9" s="167"/>
      <c r="UEH9" s="64"/>
      <c r="UEI9" s="64"/>
      <c r="UEJ9" s="65"/>
      <c r="UEK9" s="64"/>
      <c r="UEL9" s="190"/>
      <c r="UEM9" s="192"/>
      <c r="UEN9" s="190"/>
      <c r="UEO9" s="190"/>
      <c r="UEP9" s="148"/>
      <c r="UEQ9" s="186"/>
      <c r="UER9" s="187"/>
      <c r="UOC9" s="167"/>
      <c r="UOD9" s="64"/>
      <c r="UOE9" s="64"/>
      <c r="UOF9" s="65"/>
      <c r="UOG9" s="64"/>
      <c r="UOH9" s="190"/>
      <c r="UOI9" s="192"/>
      <c r="UOJ9" s="190"/>
      <c r="UOK9" s="190"/>
      <c r="UOL9" s="148"/>
      <c r="UOM9" s="186"/>
      <c r="UON9" s="187"/>
      <c r="UXY9" s="167"/>
      <c r="UXZ9" s="64"/>
      <c r="UYA9" s="64"/>
      <c r="UYB9" s="65"/>
      <c r="UYC9" s="64"/>
      <c r="UYD9" s="190"/>
      <c r="UYE9" s="192"/>
      <c r="UYF9" s="190"/>
      <c r="UYG9" s="190"/>
      <c r="UYH9" s="148"/>
      <c r="UYI9" s="186"/>
      <c r="UYJ9" s="187"/>
      <c r="VHU9" s="167"/>
      <c r="VHV9" s="64"/>
      <c r="VHW9" s="64"/>
      <c r="VHX9" s="65"/>
      <c r="VHY9" s="64"/>
      <c r="VHZ9" s="190"/>
      <c r="VIA9" s="192"/>
      <c r="VIB9" s="190"/>
      <c r="VIC9" s="190"/>
      <c r="VID9" s="148"/>
      <c r="VIE9" s="186"/>
      <c r="VIF9" s="187"/>
      <c r="VRQ9" s="167"/>
      <c r="VRR9" s="64"/>
      <c r="VRS9" s="64"/>
      <c r="VRT9" s="65"/>
      <c r="VRU9" s="64"/>
      <c r="VRV9" s="190"/>
      <c r="VRW9" s="192"/>
      <c r="VRX9" s="190"/>
      <c r="VRY9" s="190"/>
      <c r="VRZ9" s="148"/>
      <c r="VSA9" s="186"/>
      <c r="VSB9" s="187"/>
      <c r="WBM9" s="167"/>
      <c r="WBN9" s="64"/>
      <c r="WBO9" s="64"/>
      <c r="WBP9" s="65"/>
      <c r="WBQ9" s="64"/>
      <c r="WBR9" s="190"/>
      <c r="WBS9" s="192"/>
      <c r="WBT9" s="190"/>
      <c r="WBU9" s="190"/>
      <c r="WBV9" s="148"/>
      <c r="WBW9" s="186"/>
      <c r="WBX9" s="187"/>
      <c r="WLI9" s="167"/>
      <c r="WLJ9" s="64"/>
      <c r="WLK9" s="64"/>
      <c r="WLL9" s="65"/>
      <c r="WLM9" s="64"/>
      <c r="WLN9" s="190"/>
      <c r="WLO9" s="192"/>
      <c r="WLP9" s="190"/>
      <c r="WLQ9" s="190"/>
      <c r="WLR9" s="148"/>
      <c r="WLS9" s="186"/>
      <c r="WLT9" s="187"/>
      <c r="WVE9" s="167"/>
      <c r="WVF9" s="64"/>
      <c r="WVG9" s="64"/>
      <c r="WVH9" s="65"/>
      <c r="WVI9" s="64"/>
      <c r="WVJ9" s="190"/>
      <c r="WVK9" s="192"/>
      <c r="WVL9" s="190"/>
      <c r="WVM9" s="190"/>
      <c r="WVN9" s="148"/>
      <c r="WVO9" s="186"/>
      <c r="WVP9" s="187"/>
    </row>
    <row r="10" customFormat="false" ht="24.75" hidden="false" customHeight="true" outlineLevel="0" collapsed="false">
      <c r="A10" s="181" t="s">
        <v>24866</v>
      </c>
      <c r="B10" s="181" t="s">
        <v>23376</v>
      </c>
      <c r="C10" s="182" t="s">
        <v>24865</v>
      </c>
      <c r="D10" s="354" t="s">
        <v>23377</v>
      </c>
      <c r="E10" s="182" t="s">
        <v>12736</v>
      </c>
      <c r="F10" s="184" t="n">
        <v>12</v>
      </c>
      <c r="G10" s="185" t="n">
        <v>8433.34</v>
      </c>
      <c r="H10" s="184" t="n">
        <v>10480.95</v>
      </c>
      <c r="I10" s="184" t="n">
        <v>125771.4</v>
      </c>
      <c r="IS10" s="167"/>
      <c r="IT10" s="64"/>
      <c r="IU10" s="64"/>
      <c r="IV10" s="65"/>
      <c r="IW10" s="64"/>
      <c r="IX10" s="190"/>
      <c r="IY10" s="192"/>
      <c r="IZ10" s="190"/>
      <c r="JA10" s="190"/>
      <c r="JB10" s="148"/>
      <c r="JC10" s="186"/>
      <c r="JD10" s="187"/>
      <c r="SO10" s="167"/>
      <c r="SP10" s="64"/>
      <c r="SQ10" s="64"/>
      <c r="SR10" s="65"/>
      <c r="SS10" s="64"/>
      <c r="ST10" s="190"/>
      <c r="SU10" s="192"/>
      <c r="SV10" s="190"/>
      <c r="SW10" s="190"/>
      <c r="SX10" s="148"/>
      <c r="SY10" s="186"/>
      <c r="SZ10" s="187"/>
      <c r="ACK10" s="167"/>
      <c r="ACL10" s="64"/>
      <c r="ACM10" s="64"/>
      <c r="ACN10" s="65"/>
      <c r="ACO10" s="64"/>
      <c r="ACP10" s="190"/>
      <c r="ACQ10" s="192"/>
      <c r="ACR10" s="190"/>
      <c r="ACS10" s="190"/>
      <c r="ACT10" s="148"/>
      <c r="ACU10" s="186"/>
      <c r="ACV10" s="187"/>
      <c r="AMG10" s="167"/>
      <c r="AMH10" s="64"/>
      <c r="AMI10" s="64"/>
      <c r="AMJ10" s="65"/>
      <c r="AMK10" s="64"/>
      <c r="AML10" s="190"/>
      <c r="AMM10" s="192"/>
      <c r="AMN10" s="190"/>
      <c r="AMO10" s="190"/>
      <c r="AMP10" s="148"/>
      <c r="AMQ10" s="186"/>
      <c r="AMR10" s="187"/>
      <c r="AWC10" s="167"/>
      <c r="AWD10" s="64"/>
      <c r="AWE10" s="64"/>
      <c r="AWF10" s="65"/>
      <c r="AWG10" s="64"/>
      <c r="AWH10" s="190"/>
      <c r="AWI10" s="192"/>
      <c r="AWJ10" s="190"/>
      <c r="AWK10" s="190"/>
      <c r="AWL10" s="148"/>
      <c r="AWM10" s="186"/>
      <c r="AWN10" s="187"/>
      <c r="BFY10" s="167"/>
      <c r="BFZ10" s="64"/>
      <c r="BGA10" s="64"/>
      <c r="BGB10" s="65"/>
      <c r="BGC10" s="64"/>
      <c r="BGD10" s="190"/>
      <c r="BGE10" s="192"/>
      <c r="BGF10" s="190"/>
      <c r="BGG10" s="190"/>
      <c r="BGH10" s="148"/>
      <c r="BGI10" s="186"/>
      <c r="BGJ10" s="187"/>
      <c r="BPU10" s="167"/>
      <c r="BPV10" s="64"/>
      <c r="BPW10" s="64"/>
      <c r="BPX10" s="65"/>
      <c r="BPY10" s="64"/>
      <c r="BPZ10" s="190"/>
      <c r="BQA10" s="192"/>
      <c r="BQB10" s="190"/>
      <c r="BQC10" s="190"/>
      <c r="BQD10" s="148"/>
      <c r="BQE10" s="186"/>
      <c r="BQF10" s="187"/>
      <c r="BZQ10" s="167"/>
      <c r="BZR10" s="64"/>
      <c r="BZS10" s="64"/>
      <c r="BZT10" s="65"/>
      <c r="BZU10" s="64"/>
      <c r="BZV10" s="190"/>
      <c r="BZW10" s="192"/>
      <c r="BZX10" s="190"/>
      <c r="BZY10" s="190"/>
      <c r="BZZ10" s="148"/>
      <c r="CAA10" s="186"/>
      <c r="CAB10" s="187"/>
      <c r="CJM10" s="167"/>
      <c r="CJN10" s="64"/>
      <c r="CJO10" s="64"/>
      <c r="CJP10" s="65"/>
      <c r="CJQ10" s="64"/>
      <c r="CJR10" s="190"/>
      <c r="CJS10" s="192"/>
      <c r="CJT10" s="190"/>
      <c r="CJU10" s="190"/>
      <c r="CJV10" s="148"/>
      <c r="CJW10" s="186"/>
      <c r="CJX10" s="187"/>
      <c r="CTI10" s="167"/>
      <c r="CTJ10" s="64"/>
      <c r="CTK10" s="64"/>
      <c r="CTL10" s="65"/>
      <c r="CTM10" s="64"/>
      <c r="CTN10" s="190"/>
      <c r="CTO10" s="192"/>
      <c r="CTP10" s="190"/>
      <c r="CTQ10" s="190"/>
      <c r="CTR10" s="148"/>
      <c r="CTS10" s="186"/>
      <c r="CTT10" s="187"/>
      <c r="DDE10" s="167"/>
      <c r="DDF10" s="64"/>
      <c r="DDG10" s="64"/>
      <c r="DDH10" s="65"/>
      <c r="DDI10" s="64"/>
      <c r="DDJ10" s="190"/>
      <c r="DDK10" s="192"/>
      <c r="DDL10" s="190"/>
      <c r="DDM10" s="190"/>
      <c r="DDN10" s="148"/>
      <c r="DDO10" s="186"/>
      <c r="DDP10" s="187"/>
      <c r="DNA10" s="167"/>
      <c r="DNB10" s="64"/>
      <c r="DNC10" s="64"/>
      <c r="DND10" s="65"/>
      <c r="DNE10" s="64"/>
      <c r="DNF10" s="190"/>
      <c r="DNG10" s="192"/>
      <c r="DNH10" s="190"/>
      <c r="DNI10" s="190"/>
      <c r="DNJ10" s="148"/>
      <c r="DNK10" s="186"/>
      <c r="DNL10" s="187"/>
      <c r="DWW10" s="167"/>
      <c r="DWX10" s="64"/>
      <c r="DWY10" s="64"/>
      <c r="DWZ10" s="65"/>
      <c r="DXA10" s="64"/>
      <c r="DXB10" s="190"/>
      <c r="DXC10" s="192"/>
      <c r="DXD10" s="190"/>
      <c r="DXE10" s="190"/>
      <c r="DXF10" s="148"/>
      <c r="DXG10" s="186"/>
      <c r="DXH10" s="187"/>
      <c r="EGS10" s="167"/>
      <c r="EGT10" s="64"/>
      <c r="EGU10" s="64"/>
      <c r="EGV10" s="65"/>
      <c r="EGW10" s="64"/>
      <c r="EGX10" s="190"/>
      <c r="EGY10" s="192"/>
      <c r="EGZ10" s="190"/>
      <c r="EHA10" s="190"/>
      <c r="EHB10" s="148"/>
      <c r="EHC10" s="186"/>
      <c r="EHD10" s="187"/>
      <c r="EQO10" s="167"/>
      <c r="EQP10" s="64"/>
      <c r="EQQ10" s="64"/>
      <c r="EQR10" s="65"/>
      <c r="EQS10" s="64"/>
      <c r="EQT10" s="190"/>
      <c r="EQU10" s="192"/>
      <c r="EQV10" s="190"/>
      <c r="EQW10" s="190"/>
      <c r="EQX10" s="148"/>
      <c r="EQY10" s="186"/>
      <c r="EQZ10" s="187"/>
      <c r="FAK10" s="167"/>
      <c r="FAL10" s="64"/>
      <c r="FAM10" s="64"/>
      <c r="FAN10" s="65"/>
      <c r="FAO10" s="64"/>
      <c r="FAP10" s="190"/>
      <c r="FAQ10" s="192"/>
      <c r="FAR10" s="190"/>
      <c r="FAS10" s="190"/>
      <c r="FAT10" s="148"/>
      <c r="FAU10" s="186"/>
      <c r="FAV10" s="187"/>
      <c r="FKG10" s="167"/>
      <c r="FKH10" s="64"/>
      <c r="FKI10" s="64"/>
      <c r="FKJ10" s="65"/>
      <c r="FKK10" s="64"/>
      <c r="FKL10" s="190"/>
      <c r="FKM10" s="192"/>
      <c r="FKN10" s="190"/>
      <c r="FKO10" s="190"/>
      <c r="FKP10" s="148"/>
      <c r="FKQ10" s="186"/>
      <c r="FKR10" s="187"/>
      <c r="FUC10" s="167"/>
      <c r="FUD10" s="64"/>
      <c r="FUE10" s="64"/>
      <c r="FUF10" s="65"/>
      <c r="FUG10" s="64"/>
      <c r="FUH10" s="190"/>
      <c r="FUI10" s="192"/>
      <c r="FUJ10" s="190"/>
      <c r="FUK10" s="190"/>
      <c r="FUL10" s="148"/>
      <c r="FUM10" s="186"/>
      <c r="FUN10" s="187"/>
      <c r="GDY10" s="167"/>
      <c r="GDZ10" s="64"/>
      <c r="GEA10" s="64"/>
      <c r="GEB10" s="65"/>
      <c r="GEC10" s="64"/>
      <c r="GED10" s="190"/>
      <c r="GEE10" s="192"/>
      <c r="GEF10" s="190"/>
      <c r="GEG10" s="190"/>
      <c r="GEH10" s="148"/>
      <c r="GEI10" s="186"/>
      <c r="GEJ10" s="187"/>
      <c r="GNU10" s="167"/>
      <c r="GNV10" s="64"/>
      <c r="GNW10" s="64"/>
      <c r="GNX10" s="65"/>
      <c r="GNY10" s="64"/>
      <c r="GNZ10" s="190"/>
      <c r="GOA10" s="192"/>
      <c r="GOB10" s="190"/>
      <c r="GOC10" s="190"/>
      <c r="GOD10" s="148"/>
      <c r="GOE10" s="186"/>
      <c r="GOF10" s="187"/>
      <c r="GXQ10" s="167"/>
      <c r="GXR10" s="64"/>
      <c r="GXS10" s="64"/>
      <c r="GXT10" s="65"/>
      <c r="GXU10" s="64"/>
      <c r="GXV10" s="190"/>
      <c r="GXW10" s="192"/>
      <c r="GXX10" s="190"/>
      <c r="GXY10" s="190"/>
      <c r="GXZ10" s="148"/>
      <c r="GYA10" s="186"/>
      <c r="GYB10" s="187"/>
      <c r="HHM10" s="167"/>
      <c r="HHN10" s="64"/>
      <c r="HHO10" s="64"/>
      <c r="HHP10" s="65"/>
      <c r="HHQ10" s="64"/>
      <c r="HHR10" s="190"/>
      <c r="HHS10" s="192"/>
      <c r="HHT10" s="190"/>
      <c r="HHU10" s="190"/>
      <c r="HHV10" s="148"/>
      <c r="HHW10" s="186"/>
      <c r="HHX10" s="187"/>
      <c r="HRI10" s="167"/>
      <c r="HRJ10" s="64"/>
      <c r="HRK10" s="64"/>
      <c r="HRL10" s="65"/>
      <c r="HRM10" s="64"/>
      <c r="HRN10" s="190"/>
      <c r="HRO10" s="192"/>
      <c r="HRP10" s="190"/>
      <c r="HRQ10" s="190"/>
      <c r="HRR10" s="148"/>
      <c r="HRS10" s="186"/>
      <c r="HRT10" s="187"/>
      <c r="IBE10" s="167"/>
      <c r="IBF10" s="64"/>
      <c r="IBG10" s="64"/>
      <c r="IBH10" s="65"/>
      <c r="IBI10" s="64"/>
      <c r="IBJ10" s="190"/>
      <c r="IBK10" s="192"/>
      <c r="IBL10" s="190"/>
      <c r="IBM10" s="190"/>
      <c r="IBN10" s="148"/>
      <c r="IBO10" s="186"/>
      <c r="IBP10" s="187"/>
      <c r="ILA10" s="167"/>
      <c r="ILB10" s="64"/>
      <c r="ILC10" s="64"/>
      <c r="ILD10" s="65"/>
      <c r="ILE10" s="64"/>
      <c r="ILF10" s="190"/>
      <c r="ILG10" s="192"/>
      <c r="ILH10" s="190"/>
      <c r="ILI10" s="190"/>
      <c r="ILJ10" s="148"/>
      <c r="ILK10" s="186"/>
      <c r="ILL10" s="187"/>
      <c r="IUW10" s="167"/>
      <c r="IUX10" s="64"/>
      <c r="IUY10" s="64"/>
      <c r="IUZ10" s="65"/>
      <c r="IVA10" s="64"/>
      <c r="IVB10" s="190"/>
      <c r="IVC10" s="192"/>
      <c r="IVD10" s="190"/>
      <c r="IVE10" s="190"/>
      <c r="IVF10" s="148"/>
      <c r="IVG10" s="186"/>
      <c r="IVH10" s="187"/>
      <c r="JES10" s="167"/>
      <c r="JET10" s="64"/>
      <c r="JEU10" s="64"/>
      <c r="JEV10" s="65"/>
      <c r="JEW10" s="64"/>
      <c r="JEX10" s="190"/>
      <c r="JEY10" s="192"/>
      <c r="JEZ10" s="190"/>
      <c r="JFA10" s="190"/>
      <c r="JFB10" s="148"/>
      <c r="JFC10" s="186"/>
      <c r="JFD10" s="187"/>
      <c r="JOO10" s="167"/>
      <c r="JOP10" s="64"/>
      <c r="JOQ10" s="64"/>
      <c r="JOR10" s="65"/>
      <c r="JOS10" s="64"/>
      <c r="JOT10" s="190"/>
      <c r="JOU10" s="192"/>
      <c r="JOV10" s="190"/>
      <c r="JOW10" s="190"/>
      <c r="JOX10" s="148"/>
      <c r="JOY10" s="186"/>
      <c r="JOZ10" s="187"/>
      <c r="JYK10" s="167"/>
      <c r="JYL10" s="64"/>
      <c r="JYM10" s="64"/>
      <c r="JYN10" s="65"/>
      <c r="JYO10" s="64"/>
      <c r="JYP10" s="190"/>
      <c r="JYQ10" s="192"/>
      <c r="JYR10" s="190"/>
      <c r="JYS10" s="190"/>
      <c r="JYT10" s="148"/>
      <c r="JYU10" s="186"/>
      <c r="JYV10" s="187"/>
      <c r="KIG10" s="167"/>
      <c r="KIH10" s="64"/>
      <c r="KII10" s="64"/>
      <c r="KIJ10" s="65"/>
      <c r="KIK10" s="64"/>
      <c r="KIL10" s="190"/>
      <c r="KIM10" s="192"/>
      <c r="KIN10" s="190"/>
      <c r="KIO10" s="190"/>
      <c r="KIP10" s="148"/>
      <c r="KIQ10" s="186"/>
      <c r="KIR10" s="187"/>
      <c r="KSC10" s="167"/>
      <c r="KSD10" s="64"/>
      <c r="KSE10" s="64"/>
      <c r="KSF10" s="65"/>
      <c r="KSG10" s="64"/>
      <c r="KSH10" s="190"/>
      <c r="KSI10" s="192"/>
      <c r="KSJ10" s="190"/>
      <c r="KSK10" s="190"/>
      <c r="KSL10" s="148"/>
      <c r="KSM10" s="186"/>
      <c r="KSN10" s="187"/>
      <c r="LBY10" s="167"/>
      <c r="LBZ10" s="64"/>
      <c r="LCA10" s="64"/>
      <c r="LCB10" s="65"/>
      <c r="LCC10" s="64"/>
      <c r="LCD10" s="190"/>
      <c r="LCE10" s="192"/>
      <c r="LCF10" s="190"/>
      <c r="LCG10" s="190"/>
      <c r="LCH10" s="148"/>
      <c r="LCI10" s="186"/>
      <c r="LCJ10" s="187"/>
      <c r="LLU10" s="167"/>
      <c r="LLV10" s="64"/>
      <c r="LLW10" s="64"/>
      <c r="LLX10" s="65"/>
      <c r="LLY10" s="64"/>
      <c r="LLZ10" s="190"/>
      <c r="LMA10" s="192"/>
      <c r="LMB10" s="190"/>
      <c r="LMC10" s="190"/>
      <c r="LMD10" s="148"/>
      <c r="LME10" s="186"/>
      <c r="LMF10" s="187"/>
      <c r="LVQ10" s="167"/>
      <c r="LVR10" s="64"/>
      <c r="LVS10" s="64"/>
      <c r="LVT10" s="65"/>
      <c r="LVU10" s="64"/>
      <c r="LVV10" s="190"/>
      <c r="LVW10" s="192"/>
      <c r="LVX10" s="190"/>
      <c r="LVY10" s="190"/>
      <c r="LVZ10" s="148"/>
      <c r="LWA10" s="186"/>
      <c r="LWB10" s="187"/>
      <c r="MFM10" s="167"/>
      <c r="MFN10" s="64"/>
      <c r="MFO10" s="64"/>
      <c r="MFP10" s="65"/>
      <c r="MFQ10" s="64"/>
      <c r="MFR10" s="190"/>
      <c r="MFS10" s="192"/>
      <c r="MFT10" s="190"/>
      <c r="MFU10" s="190"/>
      <c r="MFV10" s="148"/>
      <c r="MFW10" s="186"/>
      <c r="MFX10" s="187"/>
      <c r="MPI10" s="167"/>
      <c r="MPJ10" s="64"/>
      <c r="MPK10" s="64"/>
      <c r="MPL10" s="65"/>
      <c r="MPM10" s="64"/>
      <c r="MPN10" s="190"/>
      <c r="MPO10" s="192"/>
      <c r="MPP10" s="190"/>
      <c r="MPQ10" s="190"/>
      <c r="MPR10" s="148"/>
      <c r="MPS10" s="186"/>
      <c r="MPT10" s="187"/>
      <c r="MZE10" s="167"/>
      <c r="MZF10" s="64"/>
      <c r="MZG10" s="64"/>
      <c r="MZH10" s="65"/>
      <c r="MZI10" s="64"/>
      <c r="MZJ10" s="190"/>
      <c r="MZK10" s="192"/>
      <c r="MZL10" s="190"/>
      <c r="MZM10" s="190"/>
      <c r="MZN10" s="148"/>
      <c r="MZO10" s="186"/>
      <c r="MZP10" s="187"/>
      <c r="NJA10" s="167"/>
      <c r="NJB10" s="64"/>
      <c r="NJC10" s="64"/>
      <c r="NJD10" s="65"/>
      <c r="NJE10" s="64"/>
      <c r="NJF10" s="190"/>
      <c r="NJG10" s="192"/>
      <c r="NJH10" s="190"/>
      <c r="NJI10" s="190"/>
      <c r="NJJ10" s="148"/>
      <c r="NJK10" s="186"/>
      <c r="NJL10" s="187"/>
      <c r="NSW10" s="167"/>
      <c r="NSX10" s="64"/>
      <c r="NSY10" s="64"/>
      <c r="NSZ10" s="65"/>
      <c r="NTA10" s="64"/>
      <c r="NTB10" s="190"/>
      <c r="NTC10" s="192"/>
      <c r="NTD10" s="190"/>
      <c r="NTE10" s="190"/>
      <c r="NTF10" s="148"/>
      <c r="NTG10" s="186"/>
      <c r="NTH10" s="187"/>
      <c r="OCS10" s="167"/>
      <c r="OCT10" s="64"/>
      <c r="OCU10" s="64"/>
      <c r="OCV10" s="65"/>
      <c r="OCW10" s="64"/>
      <c r="OCX10" s="190"/>
      <c r="OCY10" s="192"/>
      <c r="OCZ10" s="190"/>
      <c r="ODA10" s="190"/>
      <c r="ODB10" s="148"/>
      <c r="ODC10" s="186"/>
      <c r="ODD10" s="187"/>
      <c r="OMO10" s="167"/>
      <c r="OMP10" s="64"/>
      <c r="OMQ10" s="64"/>
      <c r="OMR10" s="65"/>
      <c r="OMS10" s="64"/>
      <c r="OMT10" s="190"/>
      <c r="OMU10" s="192"/>
      <c r="OMV10" s="190"/>
      <c r="OMW10" s="190"/>
      <c r="OMX10" s="148"/>
      <c r="OMY10" s="186"/>
      <c r="OMZ10" s="187"/>
      <c r="OWK10" s="167"/>
      <c r="OWL10" s="64"/>
      <c r="OWM10" s="64"/>
      <c r="OWN10" s="65"/>
      <c r="OWO10" s="64"/>
      <c r="OWP10" s="190"/>
      <c r="OWQ10" s="192"/>
      <c r="OWR10" s="190"/>
      <c r="OWS10" s="190"/>
      <c r="OWT10" s="148"/>
      <c r="OWU10" s="186"/>
      <c r="OWV10" s="187"/>
      <c r="PGG10" s="167"/>
      <c r="PGH10" s="64"/>
      <c r="PGI10" s="64"/>
      <c r="PGJ10" s="65"/>
      <c r="PGK10" s="64"/>
      <c r="PGL10" s="190"/>
      <c r="PGM10" s="192"/>
      <c r="PGN10" s="190"/>
      <c r="PGO10" s="190"/>
      <c r="PGP10" s="148"/>
      <c r="PGQ10" s="186"/>
      <c r="PGR10" s="187"/>
      <c r="PQC10" s="167"/>
      <c r="PQD10" s="64"/>
      <c r="PQE10" s="64"/>
      <c r="PQF10" s="65"/>
      <c r="PQG10" s="64"/>
      <c r="PQH10" s="190"/>
      <c r="PQI10" s="192"/>
      <c r="PQJ10" s="190"/>
      <c r="PQK10" s="190"/>
      <c r="PQL10" s="148"/>
      <c r="PQM10" s="186"/>
      <c r="PQN10" s="187"/>
      <c r="PZY10" s="167"/>
      <c r="PZZ10" s="64"/>
      <c r="QAA10" s="64"/>
      <c r="QAB10" s="65"/>
      <c r="QAC10" s="64"/>
      <c r="QAD10" s="190"/>
      <c r="QAE10" s="192"/>
      <c r="QAF10" s="190"/>
      <c r="QAG10" s="190"/>
      <c r="QAH10" s="148"/>
      <c r="QAI10" s="186"/>
      <c r="QAJ10" s="187"/>
      <c r="QJU10" s="167"/>
      <c r="QJV10" s="64"/>
      <c r="QJW10" s="64"/>
      <c r="QJX10" s="65"/>
      <c r="QJY10" s="64"/>
      <c r="QJZ10" s="190"/>
      <c r="QKA10" s="192"/>
      <c r="QKB10" s="190"/>
      <c r="QKC10" s="190"/>
      <c r="QKD10" s="148"/>
      <c r="QKE10" s="186"/>
      <c r="QKF10" s="187"/>
      <c r="QTQ10" s="167"/>
      <c r="QTR10" s="64"/>
      <c r="QTS10" s="64"/>
      <c r="QTT10" s="65"/>
      <c r="QTU10" s="64"/>
      <c r="QTV10" s="190"/>
      <c r="QTW10" s="192"/>
      <c r="QTX10" s="190"/>
      <c r="QTY10" s="190"/>
      <c r="QTZ10" s="148"/>
      <c r="QUA10" s="186"/>
      <c r="QUB10" s="187"/>
      <c r="RDM10" s="167"/>
      <c r="RDN10" s="64"/>
      <c r="RDO10" s="64"/>
      <c r="RDP10" s="65"/>
      <c r="RDQ10" s="64"/>
      <c r="RDR10" s="190"/>
      <c r="RDS10" s="192"/>
      <c r="RDT10" s="190"/>
      <c r="RDU10" s="190"/>
      <c r="RDV10" s="148"/>
      <c r="RDW10" s="186"/>
      <c r="RDX10" s="187"/>
      <c r="RNI10" s="167"/>
      <c r="RNJ10" s="64"/>
      <c r="RNK10" s="64"/>
      <c r="RNL10" s="65"/>
      <c r="RNM10" s="64"/>
      <c r="RNN10" s="190"/>
      <c r="RNO10" s="192"/>
      <c r="RNP10" s="190"/>
      <c r="RNQ10" s="190"/>
      <c r="RNR10" s="148"/>
      <c r="RNS10" s="186"/>
      <c r="RNT10" s="187"/>
      <c r="RXE10" s="167"/>
      <c r="RXF10" s="64"/>
      <c r="RXG10" s="64"/>
      <c r="RXH10" s="65"/>
      <c r="RXI10" s="64"/>
      <c r="RXJ10" s="190"/>
      <c r="RXK10" s="192"/>
      <c r="RXL10" s="190"/>
      <c r="RXM10" s="190"/>
      <c r="RXN10" s="148"/>
      <c r="RXO10" s="186"/>
      <c r="RXP10" s="187"/>
      <c r="SHA10" s="167"/>
      <c r="SHB10" s="64"/>
      <c r="SHC10" s="64"/>
      <c r="SHD10" s="65"/>
      <c r="SHE10" s="64"/>
      <c r="SHF10" s="190"/>
      <c r="SHG10" s="192"/>
      <c r="SHH10" s="190"/>
      <c r="SHI10" s="190"/>
      <c r="SHJ10" s="148"/>
      <c r="SHK10" s="186"/>
      <c r="SHL10" s="187"/>
      <c r="SQW10" s="167"/>
      <c r="SQX10" s="64"/>
      <c r="SQY10" s="64"/>
      <c r="SQZ10" s="65"/>
      <c r="SRA10" s="64"/>
      <c r="SRB10" s="190"/>
      <c r="SRC10" s="192"/>
      <c r="SRD10" s="190"/>
      <c r="SRE10" s="190"/>
      <c r="SRF10" s="148"/>
      <c r="SRG10" s="186"/>
      <c r="SRH10" s="187"/>
      <c r="TAS10" s="167"/>
      <c r="TAT10" s="64"/>
      <c r="TAU10" s="64"/>
      <c r="TAV10" s="65"/>
      <c r="TAW10" s="64"/>
      <c r="TAX10" s="190"/>
      <c r="TAY10" s="192"/>
      <c r="TAZ10" s="190"/>
      <c r="TBA10" s="190"/>
      <c r="TBB10" s="148"/>
      <c r="TBC10" s="186"/>
      <c r="TBD10" s="187"/>
      <c r="TKO10" s="167"/>
      <c r="TKP10" s="64"/>
      <c r="TKQ10" s="64"/>
      <c r="TKR10" s="65"/>
      <c r="TKS10" s="64"/>
      <c r="TKT10" s="190"/>
      <c r="TKU10" s="192"/>
      <c r="TKV10" s="190"/>
      <c r="TKW10" s="190"/>
      <c r="TKX10" s="148"/>
      <c r="TKY10" s="186"/>
      <c r="TKZ10" s="187"/>
      <c r="TUK10" s="167"/>
      <c r="TUL10" s="64"/>
      <c r="TUM10" s="64"/>
      <c r="TUN10" s="65"/>
      <c r="TUO10" s="64"/>
      <c r="TUP10" s="190"/>
      <c r="TUQ10" s="192"/>
      <c r="TUR10" s="190"/>
      <c r="TUS10" s="190"/>
      <c r="TUT10" s="148"/>
      <c r="TUU10" s="186"/>
      <c r="TUV10" s="187"/>
      <c r="UEG10" s="167"/>
      <c r="UEH10" s="64"/>
      <c r="UEI10" s="64"/>
      <c r="UEJ10" s="65"/>
      <c r="UEK10" s="64"/>
      <c r="UEL10" s="190"/>
      <c r="UEM10" s="192"/>
      <c r="UEN10" s="190"/>
      <c r="UEO10" s="190"/>
      <c r="UEP10" s="148"/>
      <c r="UEQ10" s="186"/>
      <c r="UER10" s="187"/>
      <c r="UOC10" s="167"/>
      <c r="UOD10" s="64"/>
      <c r="UOE10" s="64"/>
      <c r="UOF10" s="65"/>
      <c r="UOG10" s="64"/>
      <c r="UOH10" s="190"/>
      <c r="UOI10" s="192"/>
      <c r="UOJ10" s="190"/>
      <c r="UOK10" s="190"/>
      <c r="UOL10" s="148"/>
      <c r="UOM10" s="186"/>
      <c r="UON10" s="187"/>
      <c r="UXY10" s="167"/>
      <c r="UXZ10" s="64"/>
      <c r="UYA10" s="64"/>
      <c r="UYB10" s="65"/>
      <c r="UYC10" s="64"/>
      <c r="UYD10" s="190"/>
      <c r="UYE10" s="192"/>
      <c r="UYF10" s="190"/>
      <c r="UYG10" s="190"/>
      <c r="UYH10" s="148"/>
      <c r="UYI10" s="186"/>
      <c r="UYJ10" s="187"/>
      <c r="VHU10" s="167"/>
      <c r="VHV10" s="64"/>
      <c r="VHW10" s="64"/>
      <c r="VHX10" s="65"/>
      <c r="VHY10" s="64"/>
      <c r="VHZ10" s="190"/>
      <c r="VIA10" s="192"/>
      <c r="VIB10" s="190"/>
      <c r="VIC10" s="190"/>
      <c r="VID10" s="148"/>
      <c r="VIE10" s="186"/>
      <c r="VIF10" s="187"/>
      <c r="VRQ10" s="167"/>
      <c r="VRR10" s="64"/>
      <c r="VRS10" s="64"/>
      <c r="VRT10" s="65"/>
      <c r="VRU10" s="64"/>
      <c r="VRV10" s="190"/>
      <c r="VRW10" s="192"/>
      <c r="VRX10" s="190"/>
      <c r="VRY10" s="190"/>
      <c r="VRZ10" s="148"/>
      <c r="VSA10" s="186"/>
      <c r="VSB10" s="187"/>
      <c r="WBM10" s="167"/>
      <c r="WBN10" s="64"/>
      <c r="WBO10" s="64"/>
      <c r="WBP10" s="65"/>
      <c r="WBQ10" s="64"/>
      <c r="WBR10" s="190"/>
      <c r="WBS10" s="192"/>
      <c r="WBT10" s="190"/>
      <c r="WBU10" s="190"/>
      <c r="WBV10" s="148"/>
      <c r="WBW10" s="186"/>
      <c r="WBX10" s="187"/>
      <c r="WLI10" s="167"/>
      <c r="WLJ10" s="64"/>
      <c r="WLK10" s="64"/>
      <c r="WLL10" s="65"/>
      <c r="WLM10" s="64"/>
      <c r="WLN10" s="190"/>
      <c r="WLO10" s="192"/>
      <c r="WLP10" s="190"/>
      <c r="WLQ10" s="190"/>
      <c r="WLR10" s="148"/>
      <c r="WLS10" s="186"/>
      <c r="WLT10" s="187"/>
      <c r="WVE10" s="167"/>
      <c r="WVF10" s="64"/>
      <c r="WVG10" s="64"/>
      <c r="WVH10" s="65"/>
      <c r="WVI10" s="64"/>
      <c r="WVJ10" s="190"/>
      <c r="WVK10" s="192"/>
      <c r="WVL10" s="190"/>
      <c r="WVM10" s="190"/>
      <c r="WVN10" s="148"/>
      <c r="WVO10" s="186"/>
      <c r="WVP10" s="187"/>
    </row>
    <row r="11" customFormat="false" ht="24.75" hidden="false" customHeight="true" outlineLevel="0" collapsed="false">
      <c r="A11" s="167" t="s">
        <v>24871</v>
      </c>
      <c r="B11" s="64" t="s">
        <v>23430</v>
      </c>
      <c r="C11" s="64" t="s">
        <v>24865</v>
      </c>
      <c r="D11" s="188" t="s">
        <v>23431</v>
      </c>
      <c r="E11" s="189" t="s">
        <v>23341</v>
      </c>
      <c r="F11" s="190" t="n">
        <v>340</v>
      </c>
      <c r="G11" s="191" t="n">
        <v>39.58</v>
      </c>
      <c r="H11" s="190" t="n">
        <v>49.19</v>
      </c>
      <c r="I11" s="190" t="n">
        <v>16724.6</v>
      </c>
      <c r="IS11" s="167"/>
      <c r="IT11" s="64"/>
      <c r="IU11" s="64"/>
      <c r="IV11" s="65"/>
      <c r="IW11" s="64"/>
      <c r="IX11" s="190"/>
      <c r="IY11" s="192"/>
      <c r="IZ11" s="190"/>
      <c r="JA11" s="190"/>
      <c r="JB11" s="148"/>
      <c r="JC11" s="186"/>
      <c r="JD11" s="187"/>
      <c r="SO11" s="167"/>
      <c r="SP11" s="64"/>
      <c r="SQ11" s="64"/>
      <c r="SR11" s="65"/>
      <c r="SS11" s="64"/>
      <c r="ST11" s="190"/>
      <c r="SU11" s="192"/>
      <c r="SV11" s="190"/>
      <c r="SW11" s="190"/>
      <c r="SX11" s="148"/>
      <c r="SY11" s="186"/>
      <c r="SZ11" s="187"/>
      <c r="ACK11" s="167"/>
      <c r="ACL11" s="64"/>
      <c r="ACM11" s="64"/>
      <c r="ACN11" s="65"/>
      <c r="ACO11" s="64"/>
      <c r="ACP11" s="190"/>
      <c r="ACQ11" s="192"/>
      <c r="ACR11" s="190"/>
      <c r="ACS11" s="190"/>
      <c r="ACT11" s="148"/>
      <c r="ACU11" s="186"/>
      <c r="ACV11" s="187"/>
      <c r="AMG11" s="167"/>
      <c r="AMH11" s="64"/>
      <c r="AMI11" s="64"/>
      <c r="AMJ11" s="65"/>
      <c r="AMK11" s="64"/>
      <c r="AML11" s="190"/>
      <c r="AMM11" s="192"/>
      <c r="AMN11" s="190"/>
      <c r="AMO11" s="190"/>
      <c r="AMP11" s="148"/>
      <c r="AMQ11" s="186"/>
      <c r="AMR11" s="187"/>
      <c r="AWC11" s="167"/>
      <c r="AWD11" s="64"/>
      <c r="AWE11" s="64"/>
      <c r="AWF11" s="65"/>
      <c r="AWG11" s="64"/>
      <c r="AWH11" s="190"/>
      <c r="AWI11" s="192"/>
      <c r="AWJ11" s="190"/>
      <c r="AWK11" s="190"/>
      <c r="AWL11" s="148"/>
      <c r="AWM11" s="186"/>
      <c r="AWN11" s="187"/>
      <c r="BFY11" s="167"/>
      <c r="BFZ11" s="64"/>
      <c r="BGA11" s="64"/>
      <c r="BGB11" s="65"/>
      <c r="BGC11" s="64"/>
      <c r="BGD11" s="190"/>
      <c r="BGE11" s="192"/>
      <c r="BGF11" s="190"/>
      <c r="BGG11" s="190"/>
      <c r="BGH11" s="148"/>
      <c r="BGI11" s="186"/>
      <c r="BGJ11" s="187"/>
      <c r="BPU11" s="167"/>
      <c r="BPV11" s="64"/>
      <c r="BPW11" s="64"/>
      <c r="BPX11" s="65"/>
      <c r="BPY11" s="64"/>
      <c r="BPZ11" s="190"/>
      <c r="BQA11" s="192"/>
      <c r="BQB11" s="190"/>
      <c r="BQC11" s="190"/>
      <c r="BQD11" s="148"/>
      <c r="BQE11" s="186"/>
      <c r="BQF11" s="187"/>
      <c r="BZQ11" s="167"/>
      <c r="BZR11" s="64"/>
      <c r="BZS11" s="64"/>
      <c r="BZT11" s="65"/>
      <c r="BZU11" s="64"/>
      <c r="BZV11" s="190"/>
      <c r="BZW11" s="192"/>
      <c r="BZX11" s="190"/>
      <c r="BZY11" s="190"/>
      <c r="BZZ11" s="148"/>
      <c r="CAA11" s="186"/>
      <c r="CAB11" s="187"/>
      <c r="CJM11" s="167"/>
      <c r="CJN11" s="64"/>
      <c r="CJO11" s="64"/>
      <c r="CJP11" s="65"/>
      <c r="CJQ11" s="64"/>
      <c r="CJR11" s="190"/>
      <c r="CJS11" s="192"/>
      <c r="CJT11" s="190"/>
      <c r="CJU11" s="190"/>
      <c r="CJV11" s="148"/>
      <c r="CJW11" s="186"/>
      <c r="CJX11" s="187"/>
      <c r="CTI11" s="167"/>
      <c r="CTJ11" s="64"/>
      <c r="CTK11" s="64"/>
      <c r="CTL11" s="65"/>
      <c r="CTM11" s="64"/>
      <c r="CTN11" s="190"/>
      <c r="CTO11" s="192"/>
      <c r="CTP11" s="190"/>
      <c r="CTQ11" s="190"/>
      <c r="CTR11" s="148"/>
      <c r="CTS11" s="186"/>
      <c r="CTT11" s="187"/>
      <c r="DDE11" s="167"/>
      <c r="DDF11" s="64"/>
      <c r="DDG11" s="64"/>
      <c r="DDH11" s="65"/>
      <c r="DDI11" s="64"/>
      <c r="DDJ11" s="190"/>
      <c r="DDK11" s="192"/>
      <c r="DDL11" s="190"/>
      <c r="DDM11" s="190"/>
      <c r="DDN11" s="148"/>
      <c r="DDO11" s="186"/>
      <c r="DDP11" s="187"/>
      <c r="DNA11" s="167"/>
      <c r="DNB11" s="64"/>
      <c r="DNC11" s="64"/>
      <c r="DND11" s="65"/>
      <c r="DNE11" s="64"/>
      <c r="DNF11" s="190"/>
      <c r="DNG11" s="192"/>
      <c r="DNH11" s="190"/>
      <c r="DNI11" s="190"/>
      <c r="DNJ11" s="148"/>
      <c r="DNK11" s="186"/>
      <c r="DNL11" s="187"/>
      <c r="DWW11" s="167"/>
      <c r="DWX11" s="64"/>
      <c r="DWY11" s="64"/>
      <c r="DWZ11" s="65"/>
      <c r="DXA11" s="64"/>
      <c r="DXB11" s="190"/>
      <c r="DXC11" s="192"/>
      <c r="DXD11" s="190"/>
      <c r="DXE11" s="190"/>
      <c r="DXF11" s="148"/>
      <c r="DXG11" s="186"/>
      <c r="DXH11" s="187"/>
      <c r="EGS11" s="167"/>
      <c r="EGT11" s="64"/>
      <c r="EGU11" s="64"/>
      <c r="EGV11" s="65"/>
      <c r="EGW11" s="64"/>
      <c r="EGX11" s="190"/>
      <c r="EGY11" s="192"/>
      <c r="EGZ11" s="190"/>
      <c r="EHA11" s="190"/>
      <c r="EHB11" s="148"/>
      <c r="EHC11" s="186"/>
      <c r="EHD11" s="187"/>
      <c r="EQO11" s="167"/>
      <c r="EQP11" s="64"/>
      <c r="EQQ11" s="64"/>
      <c r="EQR11" s="65"/>
      <c r="EQS11" s="64"/>
      <c r="EQT11" s="190"/>
      <c r="EQU11" s="192"/>
      <c r="EQV11" s="190"/>
      <c r="EQW11" s="190"/>
      <c r="EQX11" s="148"/>
      <c r="EQY11" s="186"/>
      <c r="EQZ11" s="187"/>
      <c r="FAK11" s="167"/>
      <c r="FAL11" s="64"/>
      <c r="FAM11" s="64"/>
      <c r="FAN11" s="65"/>
      <c r="FAO11" s="64"/>
      <c r="FAP11" s="190"/>
      <c r="FAQ11" s="192"/>
      <c r="FAR11" s="190"/>
      <c r="FAS11" s="190"/>
      <c r="FAT11" s="148"/>
      <c r="FAU11" s="186"/>
      <c r="FAV11" s="187"/>
      <c r="FKG11" s="167"/>
      <c r="FKH11" s="64"/>
      <c r="FKI11" s="64"/>
      <c r="FKJ11" s="65"/>
      <c r="FKK11" s="64"/>
      <c r="FKL11" s="190"/>
      <c r="FKM11" s="192"/>
      <c r="FKN11" s="190"/>
      <c r="FKO11" s="190"/>
      <c r="FKP11" s="148"/>
      <c r="FKQ11" s="186"/>
      <c r="FKR11" s="187"/>
      <c r="FUC11" s="167"/>
      <c r="FUD11" s="64"/>
      <c r="FUE11" s="64"/>
      <c r="FUF11" s="65"/>
      <c r="FUG11" s="64"/>
      <c r="FUH11" s="190"/>
      <c r="FUI11" s="192"/>
      <c r="FUJ11" s="190"/>
      <c r="FUK11" s="190"/>
      <c r="FUL11" s="148"/>
      <c r="FUM11" s="186"/>
      <c r="FUN11" s="187"/>
      <c r="GDY11" s="167"/>
      <c r="GDZ11" s="64"/>
      <c r="GEA11" s="64"/>
      <c r="GEB11" s="65"/>
      <c r="GEC11" s="64"/>
      <c r="GED11" s="190"/>
      <c r="GEE11" s="192"/>
      <c r="GEF11" s="190"/>
      <c r="GEG11" s="190"/>
      <c r="GEH11" s="148"/>
      <c r="GEI11" s="186"/>
      <c r="GEJ11" s="187"/>
      <c r="GNU11" s="167"/>
      <c r="GNV11" s="64"/>
      <c r="GNW11" s="64"/>
      <c r="GNX11" s="65"/>
      <c r="GNY11" s="64"/>
      <c r="GNZ11" s="190"/>
      <c r="GOA11" s="192"/>
      <c r="GOB11" s="190"/>
      <c r="GOC11" s="190"/>
      <c r="GOD11" s="148"/>
      <c r="GOE11" s="186"/>
      <c r="GOF11" s="187"/>
      <c r="GXQ11" s="167"/>
      <c r="GXR11" s="64"/>
      <c r="GXS11" s="64"/>
      <c r="GXT11" s="65"/>
      <c r="GXU11" s="64"/>
      <c r="GXV11" s="190"/>
      <c r="GXW11" s="192"/>
      <c r="GXX11" s="190"/>
      <c r="GXY11" s="190"/>
      <c r="GXZ11" s="148"/>
      <c r="GYA11" s="186"/>
      <c r="GYB11" s="187"/>
      <c r="HHM11" s="167"/>
      <c r="HHN11" s="64"/>
      <c r="HHO11" s="64"/>
      <c r="HHP11" s="65"/>
      <c r="HHQ11" s="64"/>
      <c r="HHR11" s="190"/>
      <c r="HHS11" s="192"/>
      <c r="HHT11" s="190"/>
      <c r="HHU11" s="190"/>
      <c r="HHV11" s="148"/>
      <c r="HHW11" s="186"/>
      <c r="HHX11" s="187"/>
      <c r="HRI11" s="167"/>
      <c r="HRJ11" s="64"/>
      <c r="HRK11" s="64"/>
      <c r="HRL11" s="65"/>
      <c r="HRM11" s="64"/>
      <c r="HRN11" s="190"/>
      <c r="HRO11" s="192"/>
      <c r="HRP11" s="190"/>
      <c r="HRQ11" s="190"/>
      <c r="HRR11" s="148"/>
      <c r="HRS11" s="186"/>
      <c r="HRT11" s="187"/>
      <c r="IBE11" s="167"/>
      <c r="IBF11" s="64"/>
      <c r="IBG11" s="64"/>
      <c r="IBH11" s="65"/>
      <c r="IBI11" s="64"/>
      <c r="IBJ11" s="190"/>
      <c r="IBK11" s="192"/>
      <c r="IBL11" s="190"/>
      <c r="IBM11" s="190"/>
      <c r="IBN11" s="148"/>
      <c r="IBO11" s="186"/>
      <c r="IBP11" s="187"/>
      <c r="ILA11" s="167"/>
      <c r="ILB11" s="64"/>
      <c r="ILC11" s="64"/>
      <c r="ILD11" s="65"/>
      <c r="ILE11" s="64"/>
      <c r="ILF11" s="190"/>
      <c r="ILG11" s="192"/>
      <c r="ILH11" s="190"/>
      <c r="ILI11" s="190"/>
      <c r="ILJ11" s="148"/>
      <c r="ILK11" s="186"/>
      <c r="ILL11" s="187"/>
      <c r="IUW11" s="167"/>
      <c r="IUX11" s="64"/>
      <c r="IUY11" s="64"/>
      <c r="IUZ11" s="65"/>
      <c r="IVA11" s="64"/>
      <c r="IVB11" s="190"/>
      <c r="IVC11" s="192"/>
      <c r="IVD11" s="190"/>
      <c r="IVE11" s="190"/>
      <c r="IVF11" s="148"/>
      <c r="IVG11" s="186"/>
      <c r="IVH11" s="187"/>
      <c r="JES11" s="167"/>
      <c r="JET11" s="64"/>
      <c r="JEU11" s="64"/>
      <c r="JEV11" s="65"/>
      <c r="JEW11" s="64"/>
      <c r="JEX11" s="190"/>
      <c r="JEY11" s="192"/>
      <c r="JEZ11" s="190"/>
      <c r="JFA11" s="190"/>
      <c r="JFB11" s="148"/>
      <c r="JFC11" s="186"/>
      <c r="JFD11" s="187"/>
      <c r="JOO11" s="167"/>
      <c r="JOP11" s="64"/>
      <c r="JOQ11" s="64"/>
      <c r="JOR11" s="65"/>
      <c r="JOS11" s="64"/>
      <c r="JOT11" s="190"/>
      <c r="JOU11" s="192"/>
      <c r="JOV11" s="190"/>
      <c r="JOW11" s="190"/>
      <c r="JOX11" s="148"/>
      <c r="JOY11" s="186"/>
      <c r="JOZ11" s="187"/>
      <c r="JYK11" s="167"/>
      <c r="JYL11" s="64"/>
      <c r="JYM11" s="64"/>
      <c r="JYN11" s="65"/>
      <c r="JYO11" s="64"/>
      <c r="JYP11" s="190"/>
      <c r="JYQ11" s="192"/>
      <c r="JYR11" s="190"/>
      <c r="JYS11" s="190"/>
      <c r="JYT11" s="148"/>
      <c r="JYU11" s="186"/>
      <c r="JYV11" s="187"/>
      <c r="KIG11" s="167"/>
      <c r="KIH11" s="64"/>
      <c r="KII11" s="64"/>
      <c r="KIJ11" s="65"/>
      <c r="KIK11" s="64"/>
      <c r="KIL11" s="190"/>
      <c r="KIM11" s="192"/>
      <c r="KIN11" s="190"/>
      <c r="KIO11" s="190"/>
      <c r="KIP11" s="148"/>
      <c r="KIQ11" s="186"/>
      <c r="KIR11" s="187"/>
      <c r="KSC11" s="167"/>
      <c r="KSD11" s="64"/>
      <c r="KSE11" s="64"/>
      <c r="KSF11" s="65"/>
      <c r="KSG11" s="64"/>
      <c r="KSH11" s="190"/>
      <c r="KSI11" s="192"/>
      <c r="KSJ11" s="190"/>
      <c r="KSK11" s="190"/>
      <c r="KSL11" s="148"/>
      <c r="KSM11" s="186"/>
      <c r="KSN11" s="187"/>
      <c r="LBY11" s="167"/>
      <c r="LBZ11" s="64"/>
      <c r="LCA11" s="64"/>
      <c r="LCB11" s="65"/>
      <c r="LCC11" s="64"/>
      <c r="LCD11" s="190"/>
      <c r="LCE11" s="192"/>
      <c r="LCF11" s="190"/>
      <c r="LCG11" s="190"/>
      <c r="LCH11" s="148"/>
      <c r="LCI11" s="186"/>
      <c r="LCJ11" s="187"/>
      <c r="LLU11" s="167"/>
      <c r="LLV11" s="64"/>
      <c r="LLW11" s="64"/>
      <c r="LLX11" s="65"/>
      <c r="LLY11" s="64"/>
      <c r="LLZ11" s="190"/>
      <c r="LMA11" s="192"/>
      <c r="LMB11" s="190"/>
      <c r="LMC11" s="190"/>
      <c r="LMD11" s="148"/>
      <c r="LME11" s="186"/>
      <c r="LMF11" s="187"/>
      <c r="LVQ11" s="167"/>
      <c r="LVR11" s="64"/>
      <c r="LVS11" s="64"/>
      <c r="LVT11" s="65"/>
      <c r="LVU11" s="64"/>
      <c r="LVV11" s="190"/>
      <c r="LVW11" s="192"/>
      <c r="LVX11" s="190"/>
      <c r="LVY11" s="190"/>
      <c r="LVZ11" s="148"/>
      <c r="LWA11" s="186"/>
      <c r="LWB11" s="187"/>
      <c r="MFM11" s="167"/>
      <c r="MFN11" s="64"/>
      <c r="MFO11" s="64"/>
      <c r="MFP11" s="65"/>
      <c r="MFQ11" s="64"/>
      <c r="MFR11" s="190"/>
      <c r="MFS11" s="192"/>
      <c r="MFT11" s="190"/>
      <c r="MFU11" s="190"/>
      <c r="MFV11" s="148"/>
      <c r="MFW11" s="186"/>
      <c r="MFX11" s="187"/>
      <c r="MPI11" s="167"/>
      <c r="MPJ11" s="64"/>
      <c r="MPK11" s="64"/>
      <c r="MPL11" s="65"/>
      <c r="MPM11" s="64"/>
      <c r="MPN11" s="190"/>
      <c r="MPO11" s="192"/>
      <c r="MPP11" s="190"/>
      <c r="MPQ11" s="190"/>
      <c r="MPR11" s="148"/>
      <c r="MPS11" s="186"/>
      <c r="MPT11" s="187"/>
      <c r="MZE11" s="167"/>
      <c r="MZF11" s="64"/>
      <c r="MZG11" s="64"/>
      <c r="MZH11" s="65"/>
      <c r="MZI11" s="64"/>
      <c r="MZJ11" s="190"/>
      <c r="MZK11" s="192"/>
      <c r="MZL11" s="190"/>
      <c r="MZM11" s="190"/>
      <c r="MZN11" s="148"/>
      <c r="MZO11" s="186"/>
      <c r="MZP11" s="187"/>
      <c r="NJA11" s="167"/>
      <c r="NJB11" s="64"/>
      <c r="NJC11" s="64"/>
      <c r="NJD11" s="65"/>
      <c r="NJE11" s="64"/>
      <c r="NJF11" s="190"/>
      <c r="NJG11" s="192"/>
      <c r="NJH11" s="190"/>
      <c r="NJI11" s="190"/>
      <c r="NJJ11" s="148"/>
      <c r="NJK11" s="186"/>
      <c r="NJL11" s="187"/>
      <c r="NSW11" s="167"/>
      <c r="NSX11" s="64"/>
      <c r="NSY11" s="64"/>
      <c r="NSZ11" s="65"/>
      <c r="NTA11" s="64"/>
      <c r="NTB11" s="190"/>
      <c r="NTC11" s="192"/>
      <c r="NTD11" s="190"/>
      <c r="NTE11" s="190"/>
      <c r="NTF11" s="148"/>
      <c r="NTG11" s="186"/>
      <c r="NTH11" s="187"/>
      <c r="OCS11" s="167"/>
      <c r="OCT11" s="64"/>
      <c r="OCU11" s="64"/>
      <c r="OCV11" s="65"/>
      <c r="OCW11" s="64"/>
      <c r="OCX11" s="190"/>
      <c r="OCY11" s="192"/>
      <c r="OCZ11" s="190"/>
      <c r="ODA11" s="190"/>
      <c r="ODB11" s="148"/>
      <c r="ODC11" s="186"/>
      <c r="ODD11" s="187"/>
      <c r="OMO11" s="167"/>
      <c r="OMP11" s="64"/>
      <c r="OMQ11" s="64"/>
      <c r="OMR11" s="65"/>
      <c r="OMS11" s="64"/>
      <c r="OMT11" s="190"/>
      <c r="OMU11" s="192"/>
      <c r="OMV11" s="190"/>
      <c r="OMW11" s="190"/>
      <c r="OMX11" s="148"/>
      <c r="OMY11" s="186"/>
      <c r="OMZ11" s="187"/>
      <c r="OWK11" s="167"/>
      <c r="OWL11" s="64"/>
      <c r="OWM11" s="64"/>
      <c r="OWN11" s="65"/>
      <c r="OWO11" s="64"/>
      <c r="OWP11" s="190"/>
      <c r="OWQ11" s="192"/>
      <c r="OWR11" s="190"/>
      <c r="OWS11" s="190"/>
      <c r="OWT11" s="148"/>
      <c r="OWU11" s="186"/>
      <c r="OWV11" s="187"/>
      <c r="PGG11" s="167"/>
      <c r="PGH11" s="64"/>
      <c r="PGI11" s="64"/>
      <c r="PGJ11" s="65"/>
      <c r="PGK11" s="64"/>
      <c r="PGL11" s="190"/>
      <c r="PGM11" s="192"/>
      <c r="PGN11" s="190"/>
      <c r="PGO11" s="190"/>
      <c r="PGP11" s="148"/>
      <c r="PGQ11" s="186"/>
      <c r="PGR11" s="187"/>
      <c r="PQC11" s="167"/>
      <c r="PQD11" s="64"/>
      <c r="PQE11" s="64"/>
      <c r="PQF11" s="65"/>
      <c r="PQG11" s="64"/>
      <c r="PQH11" s="190"/>
      <c r="PQI11" s="192"/>
      <c r="PQJ11" s="190"/>
      <c r="PQK11" s="190"/>
      <c r="PQL11" s="148"/>
      <c r="PQM11" s="186"/>
      <c r="PQN11" s="187"/>
      <c r="PZY11" s="167"/>
      <c r="PZZ11" s="64"/>
      <c r="QAA11" s="64"/>
      <c r="QAB11" s="65"/>
      <c r="QAC11" s="64"/>
      <c r="QAD11" s="190"/>
      <c r="QAE11" s="192"/>
      <c r="QAF11" s="190"/>
      <c r="QAG11" s="190"/>
      <c r="QAH11" s="148"/>
      <c r="QAI11" s="186"/>
      <c r="QAJ11" s="187"/>
      <c r="QJU11" s="167"/>
      <c r="QJV11" s="64"/>
      <c r="QJW11" s="64"/>
      <c r="QJX11" s="65"/>
      <c r="QJY11" s="64"/>
      <c r="QJZ11" s="190"/>
      <c r="QKA11" s="192"/>
      <c r="QKB11" s="190"/>
      <c r="QKC11" s="190"/>
      <c r="QKD11" s="148"/>
      <c r="QKE11" s="186"/>
      <c r="QKF11" s="187"/>
      <c r="QTQ11" s="167"/>
      <c r="QTR11" s="64"/>
      <c r="QTS11" s="64"/>
      <c r="QTT11" s="65"/>
      <c r="QTU11" s="64"/>
      <c r="QTV11" s="190"/>
      <c r="QTW11" s="192"/>
      <c r="QTX11" s="190"/>
      <c r="QTY11" s="190"/>
      <c r="QTZ11" s="148"/>
      <c r="QUA11" s="186"/>
      <c r="QUB11" s="187"/>
      <c r="RDM11" s="167"/>
      <c r="RDN11" s="64"/>
      <c r="RDO11" s="64"/>
      <c r="RDP11" s="65"/>
      <c r="RDQ11" s="64"/>
      <c r="RDR11" s="190"/>
      <c r="RDS11" s="192"/>
      <c r="RDT11" s="190"/>
      <c r="RDU11" s="190"/>
      <c r="RDV11" s="148"/>
      <c r="RDW11" s="186"/>
      <c r="RDX11" s="187"/>
      <c r="RNI11" s="167"/>
      <c r="RNJ11" s="64"/>
      <c r="RNK11" s="64"/>
      <c r="RNL11" s="65"/>
      <c r="RNM11" s="64"/>
      <c r="RNN11" s="190"/>
      <c r="RNO11" s="192"/>
      <c r="RNP11" s="190"/>
      <c r="RNQ11" s="190"/>
      <c r="RNR11" s="148"/>
      <c r="RNS11" s="186"/>
      <c r="RNT11" s="187"/>
      <c r="RXE11" s="167"/>
      <c r="RXF11" s="64"/>
      <c r="RXG11" s="64"/>
      <c r="RXH11" s="65"/>
      <c r="RXI11" s="64"/>
      <c r="RXJ11" s="190"/>
      <c r="RXK11" s="192"/>
      <c r="RXL11" s="190"/>
      <c r="RXM11" s="190"/>
      <c r="RXN11" s="148"/>
      <c r="RXO11" s="186"/>
      <c r="RXP11" s="187"/>
      <c r="SHA11" s="167"/>
      <c r="SHB11" s="64"/>
      <c r="SHC11" s="64"/>
      <c r="SHD11" s="65"/>
      <c r="SHE11" s="64"/>
      <c r="SHF11" s="190"/>
      <c r="SHG11" s="192"/>
      <c r="SHH11" s="190"/>
      <c r="SHI11" s="190"/>
      <c r="SHJ11" s="148"/>
      <c r="SHK11" s="186"/>
      <c r="SHL11" s="187"/>
      <c r="SQW11" s="167"/>
      <c r="SQX11" s="64"/>
      <c r="SQY11" s="64"/>
      <c r="SQZ11" s="65"/>
      <c r="SRA11" s="64"/>
      <c r="SRB11" s="190"/>
      <c r="SRC11" s="192"/>
      <c r="SRD11" s="190"/>
      <c r="SRE11" s="190"/>
      <c r="SRF11" s="148"/>
      <c r="SRG11" s="186"/>
      <c r="SRH11" s="187"/>
      <c r="TAS11" s="167"/>
      <c r="TAT11" s="64"/>
      <c r="TAU11" s="64"/>
      <c r="TAV11" s="65"/>
      <c r="TAW11" s="64"/>
      <c r="TAX11" s="190"/>
      <c r="TAY11" s="192"/>
      <c r="TAZ11" s="190"/>
      <c r="TBA11" s="190"/>
      <c r="TBB11" s="148"/>
      <c r="TBC11" s="186"/>
      <c r="TBD11" s="187"/>
      <c r="TKO11" s="167"/>
      <c r="TKP11" s="64"/>
      <c r="TKQ11" s="64"/>
      <c r="TKR11" s="65"/>
      <c r="TKS11" s="64"/>
      <c r="TKT11" s="190"/>
      <c r="TKU11" s="192"/>
      <c r="TKV11" s="190"/>
      <c r="TKW11" s="190"/>
      <c r="TKX11" s="148"/>
      <c r="TKY11" s="186"/>
      <c r="TKZ11" s="187"/>
      <c r="TUK11" s="167"/>
      <c r="TUL11" s="64"/>
      <c r="TUM11" s="64"/>
      <c r="TUN11" s="65"/>
      <c r="TUO11" s="64"/>
      <c r="TUP11" s="190"/>
      <c r="TUQ11" s="192"/>
      <c r="TUR11" s="190"/>
      <c r="TUS11" s="190"/>
      <c r="TUT11" s="148"/>
      <c r="TUU11" s="186"/>
      <c r="TUV11" s="187"/>
      <c r="UEG11" s="167"/>
      <c r="UEH11" s="64"/>
      <c r="UEI11" s="64"/>
      <c r="UEJ11" s="65"/>
      <c r="UEK11" s="64"/>
      <c r="UEL11" s="190"/>
      <c r="UEM11" s="192"/>
      <c r="UEN11" s="190"/>
      <c r="UEO11" s="190"/>
      <c r="UEP11" s="148"/>
      <c r="UEQ11" s="186"/>
      <c r="UER11" s="187"/>
      <c r="UOC11" s="167"/>
      <c r="UOD11" s="64"/>
      <c r="UOE11" s="64"/>
      <c r="UOF11" s="65"/>
      <c r="UOG11" s="64"/>
      <c r="UOH11" s="190"/>
      <c r="UOI11" s="192"/>
      <c r="UOJ11" s="190"/>
      <c r="UOK11" s="190"/>
      <c r="UOL11" s="148"/>
      <c r="UOM11" s="186"/>
      <c r="UON11" s="187"/>
      <c r="UXY11" s="167"/>
      <c r="UXZ11" s="64"/>
      <c r="UYA11" s="64"/>
      <c r="UYB11" s="65"/>
      <c r="UYC11" s="64"/>
      <c r="UYD11" s="190"/>
      <c r="UYE11" s="192"/>
      <c r="UYF11" s="190"/>
      <c r="UYG11" s="190"/>
      <c r="UYH11" s="148"/>
      <c r="UYI11" s="186"/>
      <c r="UYJ11" s="187"/>
      <c r="VHU11" s="167"/>
      <c r="VHV11" s="64"/>
      <c r="VHW11" s="64"/>
      <c r="VHX11" s="65"/>
      <c r="VHY11" s="64"/>
      <c r="VHZ11" s="190"/>
      <c r="VIA11" s="192"/>
      <c r="VIB11" s="190"/>
      <c r="VIC11" s="190"/>
      <c r="VID11" s="148"/>
      <c r="VIE11" s="186"/>
      <c r="VIF11" s="187"/>
      <c r="VRQ11" s="167"/>
      <c r="VRR11" s="64"/>
      <c r="VRS11" s="64"/>
      <c r="VRT11" s="65"/>
      <c r="VRU11" s="64"/>
      <c r="VRV11" s="190"/>
      <c r="VRW11" s="192"/>
      <c r="VRX11" s="190"/>
      <c r="VRY11" s="190"/>
      <c r="VRZ11" s="148"/>
      <c r="VSA11" s="186"/>
      <c r="VSB11" s="187"/>
      <c r="WBM11" s="167"/>
      <c r="WBN11" s="64"/>
      <c r="WBO11" s="64"/>
      <c r="WBP11" s="65"/>
      <c r="WBQ11" s="64"/>
      <c r="WBR11" s="190"/>
      <c r="WBS11" s="192"/>
      <c r="WBT11" s="190"/>
      <c r="WBU11" s="190"/>
      <c r="WBV11" s="148"/>
      <c r="WBW11" s="186"/>
      <c r="WBX11" s="187"/>
      <c r="WLI11" s="167"/>
      <c r="WLJ11" s="64"/>
      <c r="WLK11" s="64"/>
      <c r="WLL11" s="65"/>
      <c r="WLM11" s="64"/>
      <c r="WLN11" s="190"/>
      <c r="WLO11" s="192"/>
      <c r="WLP11" s="190"/>
      <c r="WLQ11" s="190"/>
      <c r="WLR11" s="148"/>
      <c r="WLS11" s="186"/>
      <c r="WLT11" s="187"/>
      <c r="WVE11" s="167"/>
      <c r="WVF11" s="64"/>
      <c r="WVG11" s="64"/>
      <c r="WVH11" s="65"/>
      <c r="WVI11" s="64"/>
      <c r="WVJ11" s="190"/>
      <c r="WVK11" s="192"/>
      <c r="WVL11" s="190"/>
      <c r="WVM11" s="190"/>
      <c r="WVN11" s="148"/>
      <c r="WVO11" s="186"/>
      <c r="WVP11" s="187"/>
    </row>
    <row r="12" customFormat="false" ht="24.75" hidden="false" customHeight="true" outlineLevel="0" collapsed="false">
      <c r="A12" s="181" t="s">
        <v>24875</v>
      </c>
      <c r="B12" s="181" t="s">
        <v>24458</v>
      </c>
      <c r="C12" s="182" t="s">
        <v>24865</v>
      </c>
      <c r="D12" s="354" t="s">
        <v>24459</v>
      </c>
      <c r="E12" s="182" t="s">
        <v>23341</v>
      </c>
      <c r="F12" s="184" t="n">
        <v>340</v>
      </c>
      <c r="G12" s="185" t="n">
        <v>20.3</v>
      </c>
      <c r="H12" s="184" t="n">
        <v>25.22</v>
      </c>
      <c r="I12" s="184" t="n">
        <v>8574.8</v>
      </c>
      <c r="IS12" s="167"/>
      <c r="IT12" s="64"/>
      <c r="IU12" s="64"/>
      <c r="IV12" s="65"/>
      <c r="IW12" s="64"/>
      <c r="IX12" s="190"/>
      <c r="IY12" s="192"/>
      <c r="IZ12" s="190"/>
      <c r="JA12" s="190"/>
      <c r="JB12" s="148"/>
      <c r="JC12" s="186"/>
      <c r="JD12" s="187"/>
      <c r="SO12" s="167"/>
      <c r="SP12" s="64"/>
      <c r="SQ12" s="64"/>
      <c r="SR12" s="65"/>
      <c r="SS12" s="64"/>
      <c r="ST12" s="190"/>
      <c r="SU12" s="192"/>
      <c r="SV12" s="190"/>
      <c r="SW12" s="190"/>
      <c r="SX12" s="148"/>
      <c r="SY12" s="186"/>
      <c r="SZ12" s="187"/>
      <c r="ACK12" s="167"/>
      <c r="ACL12" s="64"/>
      <c r="ACM12" s="64"/>
      <c r="ACN12" s="65"/>
      <c r="ACO12" s="64"/>
      <c r="ACP12" s="190"/>
      <c r="ACQ12" s="192"/>
      <c r="ACR12" s="190"/>
      <c r="ACS12" s="190"/>
      <c r="ACT12" s="148"/>
      <c r="ACU12" s="186"/>
      <c r="ACV12" s="187"/>
      <c r="AMG12" s="167"/>
      <c r="AMH12" s="64"/>
      <c r="AMI12" s="64"/>
      <c r="AMJ12" s="65"/>
      <c r="AMK12" s="64"/>
      <c r="AML12" s="190"/>
      <c r="AMM12" s="192"/>
      <c r="AMN12" s="190"/>
      <c r="AMO12" s="190"/>
      <c r="AMP12" s="148"/>
      <c r="AMQ12" s="186"/>
      <c r="AMR12" s="187"/>
      <c r="AWC12" s="167"/>
      <c r="AWD12" s="64"/>
      <c r="AWE12" s="64"/>
      <c r="AWF12" s="65"/>
      <c r="AWG12" s="64"/>
      <c r="AWH12" s="190"/>
      <c r="AWI12" s="192"/>
      <c r="AWJ12" s="190"/>
      <c r="AWK12" s="190"/>
      <c r="AWL12" s="148"/>
      <c r="AWM12" s="186"/>
      <c r="AWN12" s="187"/>
      <c r="BFY12" s="167"/>
      <c r="BFZ12" s="64"/>
      <c r="BGA12" s="64"/>
      <c r="BGB12" s="65"/>
      <c r="BGC12" s="64"/>
      <c r="BGD12" s="190"/>
      <c r="BGE12" s="192"/>
      <c r="BGF12" s="190"/>
      <c r="BGG12" s="190"/>
      <c r="BGH12" s="148"/>
      <c r="BGI12" s="186"/>
      <c r="BGJ12" s="187"/>
      <c r="BPU12" s="167"/>
      <c r="BPV12" s="64"/>
      <c r="BPW12" s="64"/>
      <c r="BPX12" s="65"/>
      <c r="BPY12" s="64"/>
      <c r="BPZ12" s="190"/>
      <c r="BQA12" s="192"/>
      <c r="BQB12" s="190"/>
      <c r="BQC12" s="190"/>
      <c r="BQD12" s="148"/>
      <c r="BQE12" s="186"/>
      <c r="BQF12" s="187"/>
      <c r="BZQ12" s="167"/>
      <c r="BZR12" s="64"/>
      <c r="BZS12" s="64"/>
      <c r="BZT12" s="65"/>
      <c r="BZU12" s="64"/>
      <c r="BZV12" s="190"/>
      <c r="BZW12" s="192"/>
      <c r="BZX12" s="190"/>
      <c r="BZY12" s="190"/>
      <c r="BZZ12" s="148"/>
      <c r="CAA12" s="186"/>
      <c r="CAB12" s="187"/>
      <c r="CJM12" s="167"/>
      <c r="CJN12" s="64"/>
      <c r="CJO12" s="64"/>
      <c r="CJP12" s="65"/>
      <c r="CJQ12" s="64"/>
      <c r="CJR12" s="190"/>
      <c r="CJS12" s="192"/>
      <c r="CJT12" s="190"/>
      <c r="CJU12" s="190"/>
      <c r="CJV12" s="148"/>
      <c r="CJW12" s="186"/>
      <c r="CJX12" s="187"/>
      <c r="CTI12" s="167"/>
      <c r="CTJ12" s="64"/>
      <c r="CTK12" s="64"/>
      <c r="CTL12" s="65"/>
      <c r="CTM12" s="64"/>
      <c r="CTN12" s="190"/>
      <c r="CTO12" s="192"/>
      <c r="CTP12" s="190"/>
      <c r="CTQ12" s="190"/>
      <c r="CTR12" s="148"/>
      <c r="CTS12" s="186"/>
      <c r="CTT12" s="187"/>
      <c r="DDE12" s="167"/>
      <c r="DDF12" s="64"/>
      <c r="DDG12" s="64"/>
      <c r="DDH12" s="65"/>
      <c r="DDI12" s="64"/>
      <c r="DDJ12" s="190"/>
      <c r="DDK12" s="192"/>
      <c r="DDL12" s="190"/>
      <c r="DDM12" s="190"/>
      <c r="DDN12" s="148"/>
      <c r="DDO12" s="186"/>
      <c r="DDP12" s="187"/>
      <c r="DNA12" s="167"/>
      <c r="DNB12" s="64"/>
      <c r="DNC12" s="64"/>
      <c r="DND12" s="65"/>
      <c r="DNE12" s="64"/>
      <c r="DNF12" s="190"/>
      <c r="DNG12" s="192"/>
      <c r="DNH12" s="190"/>
      <c r="DNI12" s="190"/>
      <c r="DNJ12" s="148"/>
      <c r="DNK12" s="186"/>
      <c r="DNL12" s="187"/>
      <c r="DWW12" s="167"/>
      <c r="DWX12" s="64"/>
      <c r="DWY12" s="64"/>
      <c r="DWZ12" s="65"/>
      <c r="DXA12" s="64"/>
      <c r="DXB12" s="190"/>
      <c r="DXC12" s="192"/>
      <c r="DXD12" s="190"/>
      <c r="DXE12" s="190"/>
      <c r="DXF12" s="148"/>
      <c r="DXG12" s="186"/>
      <c r="DXH12" s="187"/>
      <c r="EGS12" s="167"/>
      <c r="EGT12" s="64"/>
      <c r="EGU12" s="64"/>
      <c r="EGV12" s="65"/>
      <c r="EGW12" s="64"/>
      <c r="EGX12" s="190"/>
      <c r="EGY12" s="192"/>
      <c r="EGZ12" s="190"/>
      <c r="EHA12" s="190"/>
      <c r="EHB12" s="148"/>
      <c r="EHC12" s="186"/>
      <c r="EHD12" s="187"/>
      <c r="EQO12" s="167"/>
      <c r="EQP12" s="64"/>
      <c r="EQQ12" s="64"/>
      <c r="EQR12" s="65"/>
      <c r="EQS12" s="64"/>
      <c r="EQT12" s="190"/>
      <c r="EQU12" s="192"/>
      <c r="EQV12" s="190"/>
      <c r="EQW12" s="190"/>
      <c r="EQX12" s="148"/>
      <c r="EQY12" s="186"/>
      <c r="EQZ12" s="187"/>
      <c r="FAK12" s="167"/>
      <c r="FAL12" s="64"/>
      <c r="FAM12" s="64"/>
      <c r="FAN12" s="65"/>
      <c r="FAO12" s="64"/>
      <c r="FAP12" s="190"/>
      <c r="FAQ12" s="192"/>
      <c r="FAR12" s="190"/>
      <c r="FAS12" s="190"/>
      <c r="FAT12" s="148"/>
      <c r="FAU12" s="186"/>
      <c r="FAV12" s="187"/>
      <c r="FKG12" s="167"/>
      <c r="FKH12" s="64"/>
      <c r="FKI12" s="64"/>
      <c r="FKJ12" s="65"/>
      <c r="FKK12" s="64"/>
      <c r="FKL12" s="190"/>
      <c r="FKM12" s="192"/>
      <c r="FKN12" s="190"/>
      <c r="FKO12" s="190"/>
      <c r="FKP12" s="148"/>
      <c r="FKQ12" s="186"/>
      <c r="FKR12" s="187"/>
      <c r="FUC12" s="167"/>
      <c r="FUD12" s="64"/>
      <c r="FUE12" s="64"/>
      <c r="FUF12" s="65"/>
      <c r="FUG12" s="64"/>
      <c r="FUH12" s="190"/>
      <c r="FUI12" s="192"/>
      <c r="FUJ12" s="190"/>
      <c r="FUK12" s="190"/>
      <c r="FUL12" s="148"/>
      <c r="FUM12" s="186"/>
      <c r="FUN12" s="187"/>
      <c r="GDY12" s="167"/>
      <c r="GDZ12" s="64"/>
      <c r="GEA12" s="64"/>
      <c r="GEB12" s="65"/>
      <c r="GEC12" s="64"/>
      <c r="GED12" s="190"/>
      <c r="GEE12" s="192"/>
      <c r="GEF12" s="190"/>
      <c r="GEG12" s="190"/>
      <c r="GEH12" s="148"/>
      <c r="GEI12" s="186"/>
      <c r="GEJ12" s="187"/>
      <c r="GNU12" s="167"/>
      <c r="GNV12" s="64"/>
      <c r="GNW12" s="64"/>
      <c r="GNX12" s="65"/>
      <c r="GNY12" s="64"/>
      <c r="GNZ12" s="190"/>
      <c r="GOA12" s="192"/>
      <c r="GOB12" s="190"/>
      <c r="GOC12" s="190"/>
      <c r="GOD12" s="148"/>
      <c r="GOE12" s="186"/>
      <c r="GOF12" s="187"/>
      <c r="GXQ12" s="167"/>
      <c r="GXR12" s="64"/>
      <c r="GXS12" s="64"/>
      <c r="GXT12" s="65"/>
      <c r="GXU12" s="64"/>
      <c r="GXV12" s="190"/>
      <c r="GXW12" s="192"/>
      <c r="GXX12" s="190"/>
      <c r="GXY12" s="190"/>
      <c r="GXZ12" s="148"/>
      <c r="GYA12" s="186"/>
      <c r="GYB12" s="187"/>
      <c r="HHM12" s="167"/>
      <c r="HHN12" s="64"/>
      <c r="HHO12" s="64"/>
      <c r="HHP12" s="65"/>
      <c r="HHQ12" s="64"/>
      <c r="HHR12" s="190"/>
      <c r="HHS12" s="192"/>
      <c r="HHT12" s="190"/>
      <c r="HHU12" s="190"/>
      <c r="HHV12" s="148"/>
      <c r="HHW12" s="186"/>
      <c r="HHX12" s="187"/>
      <c r="HRI12" s="167"/>
      <c r="HRJ12" s="64"/>
      <c r="HRK12" s="64"/>
      <c r="HRL12" s="65"/>
      <c r="HRM12" s="64"/>
      <c r="HRN12" s="190"/>
      <c r="HRO12" s="192"/>
      <c r="HRP12" s="190"/>
      <c r="HRQ12" s="190"/>
      <c r="HRR12" s="148"/>
      <c r="HRS12" s="186"/>
      <c r="HRT12" s="187"/>
      <c r="IBE12" s="167"/>
      <c r="IBF12" s="64"/>
      <c r="IBG12" s="64"/>
      <c r="IBH12" s="65"/>
      <c r="IBI12" s="64"/>
      <c r="IBJ12" s="190"/>
      <c r="IBK12" s="192"/>
      <c r="IBL12" s="190"/>
      <c r="IBM12" s="190"/>
      <c r="IBN12" s="148"/>
      <c r="IBO12" s="186"/>
      <c r="IBP12" s="187"/>
      <c r="ILA12" s="167"/>
      <c r="ILB12" s="64"/>
      <c r="ILC12" s="64"/>
      <c r="ILD12" s="65"/>
      <c r="ILE12" s="64"/>
      <c r="ILF12" s="190"/>
      <c r="ILG12" s="192"/>
      <c r="ILH12" s="190"/>
      <c r="ILI12" s="190"/>
      <c r="ILJ12" s="148"/>
      <c r="ILK12" s="186"/>
      <c r="ILL12" s="187"/>
      <c r="IUW12" s="167"/>
      <c r="IUX12" s="64"/>
      <c r="IUY12" s="64"/>
      <c r="IUZ12" s="65"/>
      <c r="IVA12" s="64"/>
      <c r="IVB12" s="190"/>
      <c r="IVC12" s="192"/>
      <c r="IVD12" s="190"/>
      <c r="IVE12" s="190"/>
      <c r="IVF12" s="148"/>
      <c r="IVG12" s="186"/>
      <c r="IVH12" s="187"/>
      <c r="JES12" s="167"/>
      <c r="JET12" s="64"/>
      <c r="JEU12" s="64"/>
      <c r="JEV12" s="65"/>
      <c r="JEW12" s="64"/>
      <c r="JEX12" s="190"/>
      <c r="JEY12" s="192"/>
      <c r="JEZ12" s="190"/>
      <c r="JFA12" s="190"/>
      <c r="JFB12" s="148"/>
      <c r="JFC12" s="186"/>
      <c r="JFD12" s="187"/>
      <c r="JOO12" s="167"/>
      <c r="JOP12" s="64"/>
      <c r="JOQ12" s="64"/>
      <c r="JOR12" s="65"/>
      <c r="JOS12" s="64"/>
      <c r="JOT12" s="190"/>
      <c r="JOU12" s="192"/>
      <c r="JOV12" s="190"/>
      <c r="JOW12" s="190"/>
      <c r="JOX12" s="148"/>
      <c r="JOY12" s="186"/>
      <c r="JOZ12" s="187"/>
      <c r="JYK12" s="167"/>
      <c r="JYL12" s="64"/>
      <c r="JYM12" s="64"/>
      <c r="JYN12" s="65"/>
      <c r="JYO12" s="64"/>
      <c r="JYP12" s="190"/>
      <c r="JYQ12" s="192"/>
      <c r="JYR12" s="190"/>
      <c r="JYS12" s="190"/>
      <c r="JYT12" s="148"/>
      <c r="JYU12" s="186"/>
      <c r="JYV12" s="187"/>
      <c r="KIG12" s="167"/>
      <c r="KIH12" s="64"/>
      <c r="KII12" s="64"/>
      <c r="KIJ12" s="65"/>
      <c r="KIK12" s="64"/>
      <c r="KIL12" s="190"/>
      <c r="KIM12" s="192"/>
      <c r="KIN12" s="190"/>
      <c r="KIO12" s="190"/>
      <c r="KIP12" s="148"/>
      <c r="KIQ12" s="186"/>
      <c r="KIR12" s="187"/>
      <c r="KSC12" s="167"/>
      <c r="KSD12" s="64"/>
      <c r="KSE12" s="64"/>
      <c r="KSF12" s="65"/>
      <c r="KSG12" s="64"/>
      <c r="KSH12" s="190"/>
      <c r="KSI12" s="192"/>
      <c r="KSJ12" s="190"/>
      <c r="KSK12" s="190"/>
      <c r="KSL12" s="148"/>
      <c r="KSM12" s="186"/>
      <c r="KSN12" s="187"/>
      <c r="LBY12" s="167"/>
      <c r="LBZ12" s="64"/>
      <c r="LCA12" s="64"/>
      <c r="LCB12" s="65"/>
      <c r="LCC12" s="64"/>
      <c r="LCD12" s="190"/>
      <c r="LCE12" s="192"/>
      <c r="LCF12" s="190"/>
      <c r="LCG12" s="190"/>
      <c r="LCH12" s="148"/>
      <c r="LCI12" s="186"/>
      <c r="LCJ12" s="187"/>
      <c r="LLU12" s="167"/>
      <c r="LLV12" s="64"/>
      <c r="LLW12" s="64"/>
      <c r="LLX12" s="65"/>
      <c r="LLY12" s="64"/>
      <c r="LLZ12" s="190"/>
      <c r="LMA12" s="192"/>
      <c r="LMB12" s="190"/>
      <c r="LMC12" s="190"/>
      <c r="LMD12" s="148"/>
      <c r="LME12" s="186"/>
      <c r="LMF12" s="187"/>
      <c r="LVQ12" s="167"/>
      <c r="LVR12" s="64"/>
      <c r="LVS12" s="64"/>
      <c r="LVT12" s="65"/>
      <c r="LVU12" s="64"/>
      <c r="LVV12" s="190"/>
      <c r="LVW12" s="192"/>
      <c r="LVX12" s="190"/>
      <c r="LVY12" s="190"/>
      <c r="LVZ12" s="148"/>
      <c r="LWA12" s="186"/>
      <c r="LWB12" s="187"/>
      <c r="MFM12" s="167"/>
      <c r="MFN12" s="64"/>
      <c r="MFO12" s="64"/>
      <c r="MFP12" s="65"/>
      <c r="MFQ12" s="64"/>
      <c r="MFR12" s="190"/>
      <c r="MFS12" s="192"/>
      <c r="MFT12" s="190"/>
      <c r="MFU12" s="190"/>
      <c r="MFV12" s="148"/>
      <c r="MFW12" s="186"/>
      <c r="MFX12" s="187"/>
      <c r="MPI12" s="167"/>
      <c r="MPJ12" s="64"/>
      <c r="MPK12" s="64"/>
      <c r="MPL12" s="65"/>
      <c r="MPM12" s="64"/>
      <c r="MPN12" s="190"/>
      <c r="MPO12" s="192"/>
      <c r="MPP12" s="190"/>
      <c r="MPQ12" s="190"/>
      <c r="MPR12" s="148"/>
      <c r="MPS12" s="186"/>
      <c r="MPT12" s="187"/>
      <c r="MZE12" s="167"/>
      <c r="MZF12" s="64"/>
      <c r="MZG12" s="64"/>
      <c r="MZH12" s="65"/>
      <c r="MZI12" s="64"/>
      <c r="MZJ12" s="190"/>
      <c r="MZK12" s="192"/>
      <c r="MZL12" s="190"/>
      <c r="MZM12" s="190"/>
      <c r="MZN12" s="148"/>
      <c r="MZO12" s="186"/>
      <c r="MZP12" s="187"/>
      <c r="NJA12" s="167"/>
      <c r="NJB12" s="64"/>
      <c r="NJC12" s="64"/>
      <c r="NJD12" s="65"/>
      <c r="NJE12" s="64"/>
      <c r="NJF12" s="190"/>
      <c r="NJG12" s="192"/>
      <c r="NJH12" s="190"/>
      <c r="NJI12" s="190"/>
      <c r="NJJ12" s="148"/>
      <c r="NJK12" s="186"/>
      <c r="NJL12" s="187"/>
      <c r="NSW12" s="167"/>
      <c r="NSX12" s="64"/>
      <c r="NSY12" s="64"/>
      <c r="NSZ12" s="65"/>
      <c r="NTA12" s="64"/>
      <c r="NTB12" s="190"/>
      <c r="NTC12" s="192"/>
      <c r="NTD12" s="190"/>
      <c r="NTE12" s="190"/>
      <c r="NTF12" s="148"/>
      <c r="NTG12" s="186"/>
      <c r="NTH12" s="187"/>
      <c r="OCS12" s="167"/>
      <c r="OCT12" s="64"/>
      <c r="OCU12" s="64"/>
      <c r="OCV12" s="65"/>
      <c r="OCW12" s="64"/>
      <c r="OCX12" s="190"/>
      <c r="OCY12" s="192"/>
      <c r="OCZ12" s="190"/>
      <c r="ODA12" s="190"/>
      <c r="ODB12" s="148"/>
      <c r="ODC12" s="186"/>
      <c r="ODD12" s="187"/>
      <c r="OMO12" s="167"/>
      <c r="OMP12" s="64"/>
      <c r="OMQ12" s="64"/>
      <c r="OMR12" s="65"/>
      <c r="OMS12" s="64"/>
      <c r="OMT12" s="190"/>
      <c r="OMU12" s="192"/>
      <c r="OMV12" s="190"/>
      <c r="OMW12" s="190"/>
      <c r="OMX12" s="148"/>
      <c r="OMY12" s="186"/>
      <c r="OMZ12" s="187"/>
      <c r="OWK12" s="167"/>
      <c r="OWL12" s="64"/>
      <c r="OWM12" s="64"/>
      <c r="OWN12" s="65"/>
      <c r="OWO12" s="64"/>
      <c r="OWP12" s="190"/>
      <c r="OWQ12" s="192"/>
      <c r="OWR12" s="190"/>
      <c r="OWS12" s="190"/>
      <c r="OWT12" s="148"/>
      <c r="OWU12" s="186"/>
      <c r="OWV12" s="187"/>
      <c r="PGG12" s="167"/>
      <c r="PGH12" s="64"/>
      <c r="PGI12" s="64"/>
      <c r="PGJ12" s="65"/>
      <c r="PGK12" s="64"/>
      <c r="PGL12" s="190"/>
      <c r="PGM12" s="192"/>
      <c r="PGN12" s="190"/>
      <c r="PGO12" s="190"/>
      <c r="PGP12" s="148"/>
      <c r="PGQ12" s="186"/>
      <c r="PGR12" s="187"/>
      <c r="PQC12" s="167"/>
      <c r="PQD12" s="64"/>
      <c r="PQE12" s="64"/>
      <c r="PQF12" s="65"/>
      <c r="PQG12" s="64"/>
      <c r="PQH12" s="190"/>
      <c r="PQI12" s="192"/>
      <c r="PQJ12" s="190"/>
      <c r="PQK12" s="190"/>
      <c r="PQL12" s="148"/>
      <c r="PQM12" s="186"/>
      <c r="PQN12" s="187"/>
      <c r="PZY12" s="167"/>
      <c r="PZZ12" s="64"/>
      <c r="QAA12" s="64"/>
      <c r="QAB12" s="65"/>
      <c r="QAC12" s="64"/>
      <c r="QAD12" s="190"/>
      <c r="QAE12" s="192"/>
      <c r="QAF12" s="190"/>
      <c r="QAG12" s="190"/>
      <c r="QAH12" s="148"/>
      <c r="QAI12" s="186"/>
      <c r="QAJ12" s="187"/>
      <c r="QJU12" s="167"/>
      <c r="QJV12" s="64"/>
      <c r="QJW12" s="64"/>
      <c r="QJX12" s="65"/>
      <c r="QJY12" s="64"/>
      <c r="QJZ12" s="190"/>
      <c r="QKA12" s="192"/>
      <c r="QKB12" s="190"/>
      <c r="QKC12" s="190"/>
      <c r="QKD12" s="148"/>
      <c r="QKE12" s="186"/>
      <c r="QKF12" s="187"/>
      <c r="QTQ12" s="167"/>
      <c r="QTR12" s="64"/>
      <c r="QTS12" s="64"/>
      <c r="QTT12" s="65"/>
      <c r="QTU12" s="64"/>
      <c r="QTV12" s="190"/>
      <c r="QTW12" s="192"/>
      <c r="QTX12" s="190"/>
      <c r="QTY12" s="190"/>
      <c r="QTZ12" s="148"/>
      <c r="QUA12" s="186"/>
      <c r="QUB12" s="187"/>
      <c r="RDM12" s="167"/>
      <c r="RDN12" s="64"/>
      <c r="RDO12" s="64"/>
      <c r="RDP12" s="65"/>
      <c r="RDQ12" s="64"/>
      <c r="RDR12" s="190"/>
      <c r="RDS12" s="192"/>
      <c r="RDT12" s="190"/>
      <c r="RDU12" s="190"/>
      <c r="RDV12" s="148"/>
      <c r="RDW12" s="186"/>
      <c r="RDX12" s="187"/>
      <c r="RNI12" s="167"/>
      <c r="RNJ12" s="64"/>
      <c r="RNK12" s="64"/>
      <c r="RNL12" s="65"/>
      <c r="RNM12" s="64"/>
      <c r="RNN12" s="190"/>
      <c r="RNO12" s="192"/>
      <c r="RNP12" s="190"/>
      <c r="RNQ12" s="190"/>
      <c r="RNR12" s="148"/>
      <c r="RNS12" s="186"/>
      <c r="RNT12" s="187"/>
      <c r="RXE12" s="167"/>
      <c r="RXF12" s="64"/>
      <c r="RXG12" s="64"/>
      <c r="RXH12" s="65"/>
      <c r="RXI12" s="64"/>
      <c r="RXJ12" s="190"/>
      <c r="RXK12" s="192"/>
      <c r="RXL12" s="190"/>
      <c r="RXM12" s="190"/>
      <c r="RXN12" s="148"/>
      <c r="RXO12" s="186"/>
      <c r="RXP12" s="187"/>
      <c r="SHA12" s="167"/>
      <c r="SHB12" s="64"/>
      <c r="SHC12" s="64"/>
      <c r="SHD12" s="65"/>
      <c r="SHE12" s="64"/>
      <c r="SHF12" s="190"/>
      <c r="SHG12" s="192"/>
      <c r="SHH12" s="190"/>
      <c r="SHI12" s="190"/>
      <c r="SHJ12" s="148"/>
      <c r="SHK12" s="186"/>
      <c r="SHL12" s="187"/>
      <c r="SQW12" s="167"/>
      <c r="SQX12" s="64"/>
      <c r="SQY12" s="64"/>
      <c r="SQZ12" s="65"/>
      <c r="SRA12" s="64"/>
      <c r="SRB12" s="190"/>
      <c r="SRC12" s="192"/>
      <c r="SRD12" s="190"/>
      <c r="SRE12" s="190"/>
      <c r="SRF12" s="148"/>
      <c r="SRG12" s="186"/>
      <c r="SRH12" s="187"/>
      <c r="TAS12" s="167"/>
      <c r="TAT12" s="64"/>
      <c r="TAU12" s="64"/>
      <c r="TAV12" s="65"/>
      <c r="TAW12" s="64"/>
      <c r="TAX12" s="190"/>
      <c r="TAY12" s="192"/>
      <c r="TAZ12" s="190"/>
      <c r="TBA12" s="190"/>
      <c r="TBB12" s="148"/>
      <c r="TBC12" s="186"/>
      <c r="TBD12" s="187"/>
      <c r="TKO12" s="167"/>
      <c r="TKP12" s="64"/>
      <c r="TKQ12" s="64"/>
      <c r="TKR12" s="65"/>
      <c r="TKS12" s="64"/>
      <c r="TKT12" s="190"/>
      <c r="TKU12" s="192"/>
      <c r="TKV12" s="190"/>
      <c r="TKW12" s="190"/>
      <c r="TKX12" s="148"/>
      <c r="TKY12" s="186"/>
      <c r="TKZ12" s="187"/>
      <c r="TUK12" s="167"/>
      <c r="TUL12" s="64"/>
      <c r="TUM12" s="64"/>
      <c r="TUN12" s="65"/>
      <c r="TUO12" s="64"/>
      <c r="TUP12" s="190"/>
      <c r="TUQ12" s="192"/>
      <c r="TUR12" s="190"/>
      <c r="TUS12" s="190"/>
      <c r="TUT12" s="148"/>
      <c r="TUU12" s="186"/>
      <c r="TUV12" s="187"/>
      <c r="UEG12" s="167"/>
      <c r="UEH12" s="64"/>
      <c r="UEI12" s="64"/>
      <c r="UEJ12" s="65"/>
      <c r="UEK12" s="64"/>
      <c r="UEL12" s="190"/>
      <c r="UEM12" s="192"/>
      <c r="UEN12" s="190"/>
      <c r="UEO12" s="190"/>
      <c r="UEP12" s="148"/>
      <c r="UEQ12" s="186"/>
      <c r="UER12" s="187"/>
      <c r="UOC12" s="167"/>
      <c r="UOD12" s="64"/>
      <c r="UOE12" s="64"/>
      <c r="UOF12" s="65"/>
      <c r="UOG12" s="64"/>
      <c r="UOH12" s="190"/>
      <c r="UOI12" s="192"/>
      <c r="UOJ12" s="190"/>
      <c r="UOK12" s="190"/>
      <c r="UOL12" s="148"/>
      <c r="UOM12" s="186"/>
      <c r="UON12" s="187"/>
      <c r="UXY12" s="167"/>
      <c r="UXZ12" s="64"/>
      <c r="UYA12" s="64"/>
      <c r="UYB12" s="65"/>
      <c r="UYC12" s="64"/>
      <c r="UYD12" s="190"/>
      <c r="UYE12" s="192"/>
      <c r="UYF12" s="190"/>
      <c r="UYG12" s="190"/>
      <c r="UYH12" s="148"/>
      <c r="UYI12" s="186"/>
      <c r="UYJ12" s="187"/>
      <c r="VHU12" s="167"/>
      <c r="VHV12" s="64"/>
      <c r="VHW12" s="64"/>
      <c r="VHX12" s="65"/>
      <c r="VHY12" s="64"/>
      <c r="VHZ12" s="190"/>
      <c r="VIA12" s="192"/>
      <c r="VIB12" s="190"/>
      <c r="VIC12" s="190"/>
      <c r="VID12" s="148"/>
      <c r="VIE12" s="186"/>
      <c r="VIF12" s="187"/>
      <c r="VRQ12" s="167"/>
      <c r="VRR12" s="64"/>
      <c r="VRS12" s="64"/>
      <c r="VRT12" s="65"/>
      <c r="VRU12" s="64"/>
      <c r="VRV12" s="190"/>
      <c r="VRW12" s="192"/>
      <c r="VRX12" s="190"/>
      <c r="VRY12" s="190"/>
      <c r="VRZ12" s="148"/>
      <c r="VSA12" s="186"/>
      <c r="VSB12" s="187"/>
      <c r="WBM12" s="167"/>
      <c r="WBN12" s="64"/>
      <c r="WBO12" s="64"/>
      <c r="WBP12" s="65"/>
      <c r="WBQ12" s="64"/>
      <c r="WBR12" s="190"/>
      <c r="WBS12" s="192"/>
      <c r="WBT12" s="190"/>
      <c r="WBU12" s="190"/>
      <c r="WBV12" s="148"/>
      <c r="WBW12" s="186"/>
      <c r="WBX12" s="187"/>
      <c r="WLI12" s="167"/>
      <c r="WLJ12" s="64"/>
      <c r="WLK12" s="64"/>
      <c r="WLL12" s="65"/>
      <c r="WLM12" s="64"/>
      <c r="WLN12" s="190"/>
      <c r="WLO12" s="192"/>
      <c r="WLP12" s="190"/>
      <c r="WLQ12" s="190"/>
      <c r="WLR12" s="148"/>
      <c r="WLS12" s="186"/>
      <c r="WLT12" s="187"/>
      <c r="WVE12" s="167"/>
      <c r="WVF12" s="64"/>
      <c r="WVG12" s="64"/>
      <c r="WVH12" s="65"/>
      <c r="WVI12" s="64"/>
      <c r="WVJ12" s="190"/>
      <c r="WVK12" s="192"/>
      <c r="WVL12" s="190"/>
      <c r="WVM12" s="190"/>
      <c r="WVN12" s="148"/>
      <c r="WVO12" s="186"/>
      <c r="WVP12" s="187"/>
    </row>
    <row r="13" customFormat="false" ht="24.75" hidden="false" customHeight="true" outlineLevel="0" collapsed="false">
      <c r="A13" s="167" t="s">
        <v>24878</v>
      </c>
      <c r="B13" s="64" t="s">
        <v>24690</v>
      </c>
      <c r="C13" s="64" t="s">
        <v>24865</v>
      </c>
      <c r="D13" s="188" t="s">
        <v>24691</v>
      </c>
      <c r="E13" s="189" t="s">
        <v>23341</v>
      </c>
      <c r="F13" s="190" t="n">
        <v>340</v>
      </c>
      <c r="G13" s="191" t="n">
        <v>36.06</v>
      </c>
      <c r="H13" s="190" t="n">
        <v>44.81</v>
      </c>
      <c r="I13" s="190" t="n">
        <v>15235.4</v>
      </c>
      <c r="IS13" s="167"/>
      <c r="IT13" s="64"/>
      <c r="IU13" s="64"/>
      <c r="IV13" s="65"/>
      <c r="IW13" s="64"/>
      <c r="IX13" s="190"/>
      <c r="IY13" s="192"/>
      <c r="IZ13" s="190"/>
      <c r="JA13" s="190"/>
      <c r="JB13" s="148"/>
      <c r="JC13" s="186"/>
      <c r="JD13" s="187"/>
      <c r="SO13" s="167"/>
      <c r="SP13" s="64"/>
      <c r="SQ13" s="64"/>
      <c r="SR13" s="65"/>
      <c r="SS13" s="64"/>
      <c r="ST13" s="190"/>
      <c r="SU13" s="192"/>
      <c r="SV13" s="190"/>
      <c r="SW13" s="190"/>
      <c r="SX13" s="148"/>
      <c r="SY13" s="186"/>
      <c r="SZ13" s="187"/>
      <c r="ACK13" s="167"/>
      <c r="ACL13" s="64"/>
      <c r="ACM13" s="64"/>
      <c r="ACN13" s="65"/>
      <c r="ACO13" s="64"/>
      <c r="ACP13" s="190"/>
      <c r="ACQ13" s="192"/>
      <c r="ACR13" s="190"/>
      <c r="ACS13" s="190"/>
      <c r="ACT13" s="148"/>
      <c r="ACU13" s="186"/>
      <c r="ACV13" s="187"/>
      <c r="AMG13" s="167"/>
      <c r="AMH13" s="64"/>
      <c r="AMI13" s="64"/>
      <c r="AMJ13" s="65"/>
      <c r="AMK13" s="64"/>
      <c r="AML13" s="190"/>
      <c r="AMM13" s="192"/>
      <c r="AMN13" s="190"/>
      <c r="AMO13" s="190"/>
      <c r="AMP13" s="148"/>
      <c r="AMQ13" s="186"/>
      <c r="AMR13" s="187"/>
      <c r="AWC13" s="167"/>
      <c r="AWD13" s="64"/>
      <c r="AWE13" s="64"/>
      <c r="AWF13" s="65"/>
      <c r="AWG13" s="64"/>
      <c r="AWH13" s="190"/>
      <c r="AWI13" s="192"/>
      <c r="AWJ13" s="190"/>
      <c r="AWK13" s="190"/>
      <c r="AWL13" s="148"/>
      <c r="AWM13" s="186"/>
      <c r="AWN13" s="187"/>
      <c r="BFY13" s="167"/>
      <c r="BFZ13" s="64"/>
      <c r="BGA13" s="64"/>
      <c r="BGB13" s="65"/>
      <c r="BGC13" s="64"/>
      <c r="BGD13" s="190"/>
      <c r="BGE13" s="192"/>
      <c r="BGF13" s="190"/>
      <c r="BGG13" s="190"/>
      <c r="BGH13" s="148"/>
      <c r="BGI13" s="186"/>
      <c r="BGJ13" s="187"/>
      <c r="BPU13" s="167"/>
      <c r="BPV13" s="64"/>
      <c r="BPW13" s="64"/>
      <c r="BPX13" s="65"/>
      <c r="BPY13" s="64"/>
      <c r="BPZ13" s="190"/>
      <c r="BQA13" s="192"/>
      <c r="BQB13" s="190"/>
      <c r="BQC13" s="190"/>
      <c r="BQD13" s="148"/>
      <c r="BQE13" s="186"/>
      <c r="BQF13" s="187"/>
      <c r="BZQ13" s="167"/>
      <c r="BZR13" s="64"/>
      <c r="BZS13" s="64"/>
      <c r="BZT13" s="65"/>
      <c r="BZU13" s="64"/>
      <c r="BZV13" s="190"/>
      <c r="BZW13" s="192"/>
      <c r="BZX13" s="190"/>
      <c r="BZY13" s="190"/>
      <c r="BZZ13" s="148"/>
      <c r="CAA13" s="186"/>
      <c r="CAB13" s="187"/>
      <c r="CJM13" s="167"/>
      <c r="CJN13" s="64"/>
      <c r="CJO13" s="64"/>
      <c r="CJP13" s="65"/>
      <c r="CJQ13" s="64"/>
      <c r="CJR13" s="190"/>
      <c r="CJS13" s="192"/>
      <c r="CJT13" s="190"/>
      <c r="CJU13" s="190"/>
      <c r="CJV13" s="148"/>
      <c r="CJW13" s="186"/>
      <c r="CJX13" s="187"/>
      <c r="CTI13" s="167"/>
      <c r="CTJ13" s="64"/>
      <c r="CTK13" s="64"/>
      <c r="CTL13" s="65"/>
      <c r="CTM13" s="64"/>
      <c r="CTN13" s="190"/>
      <c r="CTO13" s="192"/>
      <c r="CTP13" s="190"/>
      <c r="CTQ13" s="190"/>
      <c r="CTR13" s="148"/>
      <c r="CTS13" s="186"/>
      <c r="CTT13" s="187"/>
      <c r="DDE13" s="167"/>
      <c r="DDF13" s="64"/>
      <c r="DDG13" s="64"/>
      <c r="DDH13" s="65"/>
      <c r="DDI13" s="64"/>
      <c r="DDJ13" s="190"/>
      <c r="DDK13" s="192"/>
      <c r="DDL13" s="190"/>
      <c r="DDM13" s="190"/>
      <c r="DDN13" s="148"/>
      <c r="DDO13" s="186"/>
      <c r="DDP13" s="187"/>
      <c r="DNA13" s="167"/>
      <c r="DNB13" s="64"/>
      <c r="DNC13" s="64"/>
      <c r="DND13" s="65"/>
      <c r="DNE13" s="64"/>
      <c r="DNF13" s="190"/>
      <c r="DNG13" s="192"/>
      <c r="DNH13" s="190"/>
      <c r="DNI13" s="190"/>
      <c r="DNJ13" s="148"/>
      <c r="DNK13" s="186"/>
      <c r="DNL13" s="187"/>
      <c r="DWW13" s="167"/>
      <c r="DWX13" s="64"/>
      <c r="DWY13" s="64"/>
      <c r="DWZ13" s="65"/>
      <c r="DXA13" s="64"/>
      <c r="DXB13" s="190"/>
      <c r="DXC13" s="192"/>
      <c r="DXD13" s="190"/>
      <c r="DXE13" s="190"/>
      <c r="DXF13" s="148"/>
      <c r="DXG13" s="186"/>
      <c r="DXH13" s="187"/>
      <c r="EGS13" s="167"/>
      <c r="EGT13" s="64"/>
      <c r="EGU13" s="64"/>
      <c r="EGV13" s="65"/>
      <c r="EGW13" s="64"/>
      <c r="EGX13" s="190"/>
      <c r="EGY13" s="192"/>
      <c r="EGZ13" s="190"/>
      <c r="EHA13" s="190"/>
      <c r="EHB13" s="148"/>
      <c r="EHC13" s="186"/>
      <c r="EHD13" s="187"/>
      <c r="EQO13" s="167"/>
      <c r="EQP13" s="64"/>
      <c r="EQQ13" s="64"/>
      <c r="EQR13" s="65"/>
      <c r="EQS13" s="64"/>
      <c r="EQT13" s="190"/>
      <c r="EQU13" s="192"/>
      <c r="EQV13" s="190"/>
      <c r="EQW13" s="190"/>
      <c r="EQX13" s="148"/>
      <c r="EQY13" s="186"/>
      <c r="EQZ13" s="187"/>
      <c r="FAK13" s="167"/>
      <c r="FAL13" s="64"/>
      <c r="FAM13" s="64"/>
      <c r="FAN13" s="65"/>
      <c r="FAO13" s="64"/>
      <c r="FAP13" s="190"/>
      <c r="FAQ13" s="192"/>
      <c r="FAR13" s="190"/>
      <c r="FAS13" s="190"/>
      <c r="FAT13" s="148"/>
      <c r="FAU13" s="186"/>
      <c r="FAV13" s="187"/>
      <c r="FKG13" s="167"/>
      <c r="FKH13" s="64"/>
      <c r="FKI13" s="64"/>
      <c r="FKJ13" s="65"/>
      <c r="FKK13" s="64"/>
      <c r="FKL13" s="190"/>
      <c r="FKM13" s="192"/>
      <c r="FKN13" s="190"/>
      <c r="FKO13" s="190"/>
      <c r="FKP13" s="148"/>
      <c r="FKQ13" s="186"/>
      <c r="FKR13" s="187"/>
      <c r="FUC13" s="167"/>
      <c r="FUD13" s="64"/>
      <c r="FUE13" s="64"/>
      <c r="FUF13" s="65"/>
      <c r="FUG13" s="64"/>
      <c r="FUH13" s="190"/>
      <c r="FUI13" s="192"/>
      <c r="FUJ13" s="190"/>
      <c r="FUK13" s="190"/>
      <c r="FUL13" s="148"/>
      <c r="FUM13" s="186"/>
      <c r="FUN13" s="187"/>
      <c r="GDY13" s="167"/>
      <c r="GDZ13" s="64"/>
      <c r="GEA13" s="64"/>
      <c r="GEB13" s="65"/>
      <c r="GEC13" s="64"/>
      <c r="GED13" s="190"/>
      <c r="GEE13" s="192"/>
      <c r="GEF13" s="190"/>
      <c r="GEG13" s="190"/>
      <c r="GEH13" s="148"/>
      <c r="GEI13" s="186"/>
      <c r="GEJ13" s="187"/>
      <c r="GNU13" s="167"/>
      <c r="GNV13" s="64"/>
      <c r="GNW13" s="64"/>
      <c r="GNX13" s="65"/>
      <c r="GNY13" s="64"/>
      <c r="GNZ13" s="190"/>
      <c r="GOA13" s="192"/>
      <c r="GOB13" s="190"/>
      <c r="GOC13" s="190"/>
      <c r="GOD13" s="148"/>
      <c r="GOE13" s="186"/>
      <c r="GOF13" s="187"/>
      <c r="GXQ13" s="167"/>
      <c r="GXR13" s="64"/>
      <c r="GXS13" s="64"/>
      <c r="GXT13" s="65"/>
      <c r="GXU13" s="64"/>
      <c r="GXV13" s="190"/>
      <c r="GXW13" s="192"/>
      <c r="GXX13" s="190"/>
      <c r="GXY13" s="190"/>
      <c r="GXZ13" s="148"/>
      <c r="GYA13" s="186"/>
      <c r="GYB13" s="187"/>
      <c r="HHM13" s="167"/>
      <c r="HHN13" s="64"/>
      <c r="HHO13" s="64"/>
      <c r="HHP13" s="65"/>
      <c r="HHQ13" s="64"/>
      <c r="HHR13" s="190"/>
      <c r="HHS13" s="192"/>
      <c r="HHT13" s="190"/>
      <c r="HHU13" s="190"/>
      <c r="HHV13" s="148"/>
      <c r="HHW13" s="186"/>
      <c r="HHX13" s="187"/>
      <c r="HRI13" s="167"/>
      <c r="HRJ13" s="64"/>
      <c r="HRK13" s="64"/>
      <c r="HRL13" s="65"/>
      <c r="HRM13" s="64"/>
      <c r="HRN13" s="190"/>
      <c r="HRO13" s="192"/>
      <c r="HRP13" s="190"/>
      <c r="HRQ13" s="190"/>
      <c r="HRR13" s="148"/>
      <c r="HRS13" s="186"/>
      <c r="HRT13" s="187"/>
      <c r="IBE13" s="167"/>
      <c r="IBF13" s="64"/>
      <c r="IBG13" s="64"/>
      <c r="IBH13" s="65"/>
      <c r="IBI13" s="64"/>
      <c r="IBJ13" s="190"/>
      <c r="IBK13" s="192"/>
      <c r="IBL13" s="190"/>
      <c r="IBM13" s="190"/>
      <c r="IBN13" s="148"/>
      <c r="IBO13" s="186"/>
      <c r="IBP13" s="187"/>
      <c r="ILA13" s="167"/>
      <c r="ILB13" s="64"/>
      <c r="ILC13" s="64"/>
      <c r="ILD13" s="65"/>
      <c r="ILE13" s="64"/>
      <c r="ILF13" s="190"/>
      <c r="ILG13" s="192"/>
      <c r="ILH13" s="190"/>
      <c r="ILI13" s="190"/>
      <c r="ILJ13" s="148"/>
      <c r="ILK13" s="186"/>
      <c r="ILL13" s="187"/>
      <c r="IUW13" s="167"/>
      <c r="IUX13" s="64"/>
      <c r="IUY13" s="64"/>
      <c r="IUZ13" s="65"/>
      <c r="IVA13" s="64"/>
      <c r="IVB13" s="190"/>
      <c r="IVC13" s="192"/>
      <c r="IVD13" s="190"/>
      <c r="IVE13" s="190"/>
      <c r="IVF13" s="148"/>
      <c r="IVG13" s="186"/>
      <c r="IVH13" s="187"/>
      <c r="JES13" s="167"/>
      <c r="JET13" s="64"/>
      <c r="JEU13" s="64"/>
      <c r="JEV13" s="65"/>
      <c r="JEW13" s="64"/>
      <c r="JEX13" s="190"/>
      <c r="JEY13" s="192"/>
      <c r="JEZ13" s="190"/>
      <c r="JFA13" s="190"/>
      <c r="JFB13" s="148"/>
      <c r="JFC13" s="186"/>
      <c r="JFD13" s="187"/>
      <c r="JOO13" s="167"/>
      <c r="JOP13" s="64"/>
      <c r="JOQ13" s="64"/>
      <c r="JOR13" s="65"/>
      <c r="JOS13" s="64"/>
      <c r="JOT13" s="190"/>
      <c r="JOU13" s="192"/>
      <c r="JOV13" s="190"/>
      <c r="JOW13" s="190"/>
      <c r="JOX13" s="148"/>
      <c r="JOY13" s="186"/>
      <c r="JOZ13" s="187"/>
      <c r="JYK13" s="167"/>
      <c r="JYL13" s="64"/>
      <c r="JYM13" s="64"/>
      <c r="JYN13" s="65"/>
      <c r="JYO13" s="64"/>
      <c r="JYP13" s="190"/>
      <c r="JYQ13" s="192"/>
      <c r="JYR13" s="190"/>
      <c r="JYS13" s="190"/>
      <c r="JYT13" s="148"/>
      <c r="JYU13" s="186"/>
      <c r="JYV13" s="187"/>
      <c r="KIG13" s="167"/>
      <c r="KIH13" s="64"/>
      <c r="KII13" s="64"/>
      <c r="KIJ13" s="65"/>
      <c r="KIK13" s="64"/>
      <c r="KIL13" s="190"/>
      <c r="KIM13" s="192"/>
      <c r="KIN13" s="190"/>
      <c r="KIO13" s="190"/>
      <c r="KIP13" s="148"/>
      <c r="KIQ13" s="186"/>
      <c r="KIR13" s="187"/>
      <c r="KSC13" s="167"/>
      <c r="KSD13" s="64"/>
      <c r="KSE13" s="64"/>
      <c r="KSF13" s="65"/>
      <c r="KSG13" s="64"/>
      <c r="KSH13" s="190"/>
      <c r="KSI13" s="192"/>
      <c r="KSJ13" s="190"/>
      <c r="KSK13" s="190"/>
      <c r="KSL13" s="148"/>
      <c r="KSM13" s="186"/>
      <c r="KSN13" s="187"/>
      <c r="LBY13" s="167"/>
      <c r="LBZ13" s="64"/>
      <c r="LCA13" s="64"/>
      <c r="LCB13" s="65"/>
      <c r="LCC13" s="64"/>
      <c r="LCD13" s="190"/>
      <c r="LCE13" s="192"/>
      <c r="LCF13" s="190"/>
      <c r="LCG13" s="190"/>
      <c r="LCH13" s="148"/>
      <c r="LCI13" s="186"/>
      <c r="LCJ13" s="187"/>
      <c r="LLU13" s="167"/>
      <c r="LLV13" s="64"/>
      <c r="LLW13" s="64"/>
      <c r="LLX13" s="65"/>
      <c r="LLY13" s="64"/>
      <c r="LLZ13" s="190"/>
      <c r="LMA13" s="192"/>
      <c r="LMB13" s="190"/>
      <c r="LMC13" s="190"/>
      <c r="LMD13" s="148"/>
      <c r="LME13" s="186"/>
      <c r="LMF13" s="187"/>
      <c r="LVQ13" s="167"/>
      <c r="LVR13" s="64"/>
      <c r="LVS13" s="64"/>
      <c r="LVT13" s="65"/>
      <c r="LVU13" s="64"/>
      <c r="LVV13" s="190"/>
      <c r="LVW13" s="192"/>
      <c r="LVX13" s="190"/>
      <c r="LVY13" s="190"/>
      <c r="LVZ13" s="148"/>
      <c r="LWA13" s="186"/>
      <c r="LWB13" s="187"/>
      <c r="MFM13" s="167"/>
      <c r="MFN13" s="64"/>
      <c r="MFO13" s="64"/>
      <c r="MFP13" s="65"/>
      <c r="MFQ13" s="64"/>
      <c r="MFR13" s="190"/>
      <c r="MFS13" s="192"/>
      <c r="MFT13" s="190"/>
      <c r="MFU13" s="190"/>
      <c r="MFV13" s="148"/>
      <c r="MFW13" s="186"/>
      <c r="MFX13" s="187"/>
      <c r="MPI13" s="167"/>
      <c r="MPJ13" s="64"/>
      <c r="MPK13" s="64"/>
      <c r="MPL13" s="65"/>
      <c r="MPM13" s="64"/>
      <c r="MPN13" s="190"/>
      <c r="MPO13" s="192"/>
      <c r="MPP13" s="190"/>
      <c r="MPQ13" s="190"/>
      <c r="MPR13" s="148"/>
      <c r="MPS13" s="186"/>
      <c r="MPT13" s="187"/>
      <c r="MZE13" s="167"/>
      <c r="MZF13" s="64"/>
      <c r="MZG13" s="64"/>
      <c r="MZH13" s="65"/>
      <c r="MZI13" s="64"/>
      <c r="MZJ13" s="190"/>
      <c r="MZK13" s="192"/>
      <c r="MZL13" s="190"/>
      <c r="MZM13" s="190"/>
      <c r="MZN13" s="148"/>
      <c r="MZO13" s="186"/>
      <c r="MZP13" s="187"/>
      <c r="NJA13" s="167"/>
      <c r="NJB13" s="64"/>
      <c r="NJC13" s="64"/>
      <c r="NJD13" s="65"/>
      <c r="NJE13" s="64"/>
      <c r="NJF13" s="190"/>
      <c r="NJG13" s="192"/>
      <c r="NJH13" s="190"/>
      <c r="NJI13" s="190"/>
      <c r="NJJ13" s="148"/>
      <c r="NJK13" s="186"/>
      <c r="NJL13" s="187"/>
      <c r="NSW13" s="167"/>
      <c r="NSX13" s="64"/>
      <c r="NSY13" s="64"/>
      <c r="NSZ13" s="65"/>
      <c r="NTA13" s="64"/>
      <c r="NTB13" s="190"/>
      <c r="NTC13" s="192"/>
      <c r="NTD13" s="190"/>
      <c r="NTE13" s="190"/>
      <c r="NTF13" s="148"/>
      <c r="NTG13" s="186"/>
      <c r="NTH13" s="187"/>
      <c r="OCS13" s="167"/>
      <c r="OCT13" s="64"/>
      <c r="OCU13" s="64"/>
      <c r="OCV13" s="65"/>
      <c r="OCW13" s="64"/>
      <c r="OCX13" s="190"/>
      <c r="OCY13" s="192"/>
      <c r="OCZ13" s="190"/>
      <c r="ODA13" s="190"/>
      <c r="ODB13" s="148"/>
      <c r="ODC13" s="186"/>
      <c r="ODD13" s="187"/>
      <c r="OMO13" s="167"/>
      <c r="OMP13" s="64"/>
      <c r="OMQ13" s="64"/>
      <c r="OMR13" s="65"/>
      <c r="OMS13" s="64"/>
      <c r="OMT13" s="190"/>
      <c r="OMU13" s="192"/>
      <c r="OMV13" s="190"/>
      <c r="OMW13" s="190"/>
      <c r="OMX13" s="148"/>
      <c r="OMY13" s="186"/>
      <c r="OMZ13" s="187"/>
      <c r="OWK13" s="167"/>
      <c r="OWL13" s="64"/>
      <c r="OWM13" s="64"/>
      <c r="OWN13" s="65"/>
      <c r="OWO13" s="64"/>
      <c r="OWP13" s="190"/>
      <c r="OWQ13" s="192"/>
      <c r="OWR13" s="190"/>
      <c r="OWS13" s="190"/>
      <c r="OWT13" s="148"/>
      <c r="OWU13" s="186"/>
      <c r="OWV13" s="187"/>
      <c r="PGG13" s="167"/>
      <c r="PGH13" s="64"/>
      <c r="PGI13" s="64"/>
      <c r="PGJ13" s="65"/>
      <c r="PGK13" s="64"/>
      <c r="PGL13" s="190"/>
      <c r="PGM13" s="192"/>
      <c r="PGN13" s="190"/>
      <c r="PGO13" s="190"/>
      <c r="PGP13" s="148"/>
      <c r="PGQ13" s="186"/>
      <c r="PGR13" s="187"/>
      <c r="PQC13" s="167"/>
      <c r="PQD13" s="64"/>
      <c r="PQE13" s="64"/>
      <c r="PQF13" s="65"/>
      <c r="PQG13" s="64"/>
      <c r="PQH13" s="190"/>
      <c r="PQI13" s="192"/>
      <c r="PQJ13" s="190"/>
      <c r="PQK13" s="190"/>
      <c r="PQL13" s="148"/>
      <c r="PQM13" s="186"/>
      <c r="PQN13" s="187"/>
      <c r="PZY13" s="167"/>
      <c r="PZZ13" s="64"/>
      <c r="QAA13" s="64"/>
      <c r="QAB13" s="65"/>
      <c r="QAC13" s="64"/>
      <c r="QAD13" s="190"/>
      <c r="QAE13" s="192"/>
      <c r="QAF13" s="190"/>
      <c r="QAG13" s="190"/>
      <c r="QAH13" s="148"/>
      <c r="QAI13" s="186"/>
      <c r="QAJ13" s="187"/>
      <c r="QJU13" s="167"/>
      <c r="QJV13" s="64"/>
      <c r="QJW13" s="64"/>
      <c r="QJX13" s="65"/>
      <c r="QJY13" s="64"/>
      <c r="QJZ13" s="190"/>
      <c r="QKA13" s="192"/>
      <c r="QKB13" s="190"/>
      <c r="QKC13" s="190"/>
      <c r="QKD13" s="148"/>
      <c r="QKE13" s="186"/>
      <c r="QKF13" s="187"/>
      <c r="QTQ13" s="167"/>
      <c r="QTR13" s="64"/>
      <c r="QTS13" s="64"/>
      <c r="QTT13" s="65"/>
      <c r="QTU13" s="64"/>
      <c r="QTV13" s="190"/>
      <c r="QTW13" s="192"/>
      <c r="QTX13" s="190"/>
      <c r="QTY13" s="190"/>
      <c r="QTZ13" s="148"/>
      <c r="QUA13" s="186"/>
      <c r="QUB13" s="187"/>
      <c r="RDM13" s="167"/>
      <c r="RDN13" s="64"/>
      <c r="RDO13" s="64"/>
      <c r="RDP13" s="65"/>
      <c r="RDQ13" s="64"/>
      <c r="RDR13" s="190"/>
      <c r="RDS13" s="192"/>
      <c r="RDT13" s="190"/>
      <c r="RDU13" s="190"/>
      <c r="RDV13" s="148"/>
      <c r="RDW13" s="186"/>
      <c r="RDX13" s="187"/>
      <c r="RNI13" s="167"/>
      <c r="RNJ13" s="64"/>
      <c r="RNK13" s="64"/>
      <c r="RNL13" s="65"/>
      <c r="RNM13" s="64"/>
      <c r="RNN13" s="190"/>
      <c r="RNO13" s="192"/>
      <c r="RNP13" s="190"/>
      <c r="RNQ13" s="190"/>
      <c r="RNR13" s="148"/>
      <c r="RNS13" s="186"/>
      <c r="RNT13" s="187"/>
      <c r="RXE13" s="167"/>
      <c r="RXF13" s="64"/>
      <c r="RXG13" s="64"/>
      <c r="RXH13" s="65"/>
      <c r="RXI13" s="64"/>
      <c r="RXJ13" s="190"/>
      <c r="RXK13" s="192"/>
      <c r="RXL13" s="190"/>
      <c r="RXM13" s="190"/>
      <c r="RXN13" s="148"/>
      <c r="RXO13" s="186"/>
      <c r="RXP13" s="187"/>
      <c r="SHA13" s="167"/>
      <c r="SHB13" s="64"/>
      <c r="SHC13" s="64"/>
      <c r="SHD13" s="65"/>
      <c r="SHE13" s="64"/>
      <c r="SHF13" s="190"/>
      <c r="SHG13" s="192"/>
      <c r="SHH13" s="190"/>
      <c r="SHI13" s="190"/>
      <c r="SHJ13" s="148"/>
      <c r="SHK13" s="186"/>
      <c r="SHL13" s="187"/>
      <c r="SQW13" s="167"/>
      <c r="SQX13" s="64"/>
      <c r="SQY13" s="64"/>
      <c r="SQZ13" s="65"/>
      <c r="SRA13" s="64"/>
      <c r="SRB13" s="190"/>
      <c r="SRC13" s="192"/>
      <c r="SRD13" s="190"/>
      <c r="SRE13" s="190"/>
      <c r="SRF13" s="148"/>
      <c r="SRG13" s="186"/>
      <c r="SRH13" s="187"/>
      <c r="TAS13" s="167"/>
      <c r="TAT13" s="64"/>
      <c r="TAU13" s="64"/>
      <c r="TAV13" s="65"/>
      <c r="TAW13" s="64"/>
      <c r="TAX13" s="190"/>
      <c r="TAY13" s="192"/>
      <c r="TAZ13" s="190"/>
      <c r="TBA13" s="190"/>
      <c r="TBB13" s="148"/>
      <c r="TBC13" s="186"/>
      <c r="TBD13" s="187"/>
      <c r="TKO13" s="167"/>
      <c r="TKP13" s="64"/>
      <c r="TKQ13" s="64"/>
      <c r="TKR13" s="65"/>
      <c r="TKS13" s="64"/>
      <c r="TKT13" s="190"/>
      <c r="TKU13" s="192"/>
      <c r="TKV13" s="190"/>
      <c r="TKW13" s="190"/>
      <c r="TKX13" s="148"/>
      <c r="TKY13" s="186"/>
      <c r="TKZ13" s="187"/>
      <c r="TUK13" s="167"/>
      <c r="TUL13" s="64"/>
      <c r="TUM13" s="64"/>
      <c r="TUN13" s="65"/>
      <c r="TUO13" s="64"/>
      <c r="TUP13" s="190"/>
      <c r="TUQ13" s="192"/>
      <c r="TUR13" s="190"/>
      <c r="TUS13" s="190"/>
      <c r="TUT13" s="148"/>
      <c r="TUU13" s="186"/>
      <c r="TUV13" s="187"/>
      <c r="UEG13" s="167"/>
      <c r="UEH13" s="64"/>
      <c r="UEI13" s="64"/>
      <c r="UEJ13" s="65"/>
      <c r="UEK13" s="64"/>
      <c r="UEL13" s="190"/>
      <c r="UEM13" s="192"/>
      <c r="UEN13" s="190"/>
      <c r="UEO13" s="190"/>
      <c r="UEP13" s="148"/>
      <c r="UEQ13" s="186"/>
      <c r="UER13" s="187"/>
      <c r="UOC13" s="167"/>
      <c r="UOD13" s="64"/>
      <c r="UOE13" s="64"/>
      <c r="UOF13" s="65"/>
      <c r="UOG13" s="64"/>
      <c r="UOH13" s="190"/>
      <c r="UOI13" s="192"/>
      <c r="UOJ13" s="190"/>
      <c r="UOK13" s="190"/>
      <c r="UOL13" s="148"/>
      <c r="UOM13" s="186"/>
      <c r="UON13" s="187"/>
      <c r="UXY13" s="167"/>
      <c r="UXZ13" s="64"/>
      <c r="UYA13" s="64"/>
      <c r="UYB13" s="65"/>
      <c r="UYC13" s="64"/>
      <c r="UYD13" s="190"/>
      <c r="UYE13" s="192"/>
      <c r="UYF13" s="190"/>
      <c r="UYG13" s="190"/>
      <c r="UYH13" s="148"/>
      <c r="UYI13" s="186"/>
      <c r="UYJ13" s="187"/>
      <c r="VHU13" s="167"/>
      <c r="VHV13" s="64"/>
      <c r="VHW13" s="64"/>
      <c r="VHX13" s="65"/>
      <c r="VHY13" s="64"/>
      <c r="VHZ13" s="190"/>
      <c r="VIA13" s="192"/>
      <c r="VIB13" s="190"/>
      <c r="VIC13" s="190"/>
      <c r="VID13" s="148"/>
      <c r="VIE13" s="186"/>
      <c r="VIF13" s="187"/>
      <c r="VRQ13" s="167"/>
      <c r="VRR13" s="64"/>
      <c r="VRS13" s="64"/>
      <c r="VRT13" s="65"/>
      <c r="VRU13" s="64"/>
      <c r="VRV13" s="190"/>
      <c r="VRW13" s="192"/>
      <c r="VRX13" s="190"/>
      <c r="VRY13" s="190"/>
      <c r="VRZ13" s="148"/>
      <c r="VSA13" s="186"/>
      <c r="VSB13" s="187"/>
      <c r="WBM13" s="167"/>
      <c r="WBN13" s="64"/>
      <c r="WBO13" s="64"/>
      <c r="WBP13" s="65"/>
      <c r="WBQ13" s="64"/>
      <c r="WBR13" s="190"/>
      <c r="WBS13" s="192"/>
      <c r="WBT13" s="190"/>
      <c r="WBU13" s="190"/>
      <c r="WBV13" s="148"/>
      <c r="WBW13" s="186"/>
      <c r="WBX13" s="187"/>
      <c r="WLI13" s="167"/>
      <c r="WLJ13" s="64"/>
      <c r="WLK13" s="64"/>
      <c r="WLL13" s="65"/>
      <c r="WLM13" s="64"/>
      <c r="WLN13" s="190"/>
      <c r="WLO13" s="192"/>
      <c r="WLP13" s="190"/>
      <c r="WLQ13" s="190"/>
      <c r="WLR13" s="148"/>
      <c r="WLS13" s="186"/>
      <c r="WLT13" s="187"/>
      <c r="WVE13" s="167"/>
      <c r="WVF13" s="64"/>
      <c r="WVG13" s="64"/>
      <c r="WVH13" s="65"/>
      <c r="WVI13" s="64"/>
      <c r="WVJ13" s="190"/>
      <c r="WVK13" s="192"/>
      <c r="WVL13" s="190"/>
      <c r="WVM13" s="190"/>
      <c r="WVN13" s="148"/>
      <c r="WVO13" s="186"/>
      <c r="WVP13" s="187"/>
    </row>
    <row r="14" customFormat="false" ht="24.75" hidden="false" customHeight="true" outlineLevel="0" collapsed="false">
      <c r="A14" s="181" t="s">
        <v>25044</v>
      </c>
      <c r="B14" s="181" t="s">
        <v>24434</v>
      </c>
      <c r="C14" s="182" t="s">
        <v>24865</v>
      </c>
      <c r="D14" s="354" t="s">
        <v>24435</v>
      </c>
      <c r="E14" s="182" t="s">
        <v>23341</v>
      </c>
      <c r="F14" s="184" t="n">
        <v>340</v>
      </c>
      <c r="G14" s="185" t="n">
        <v>22.79</v>
      </c>
      <c r="H14" s="184" t="n">
        <v>28.32</v>
      </c>
      <c r="I14" s="184" t="n">
        <v>9628.8</v>
      </c>
      <c r="IS14" s="167"/>
      <c r="IT14" s="64"/>
      <c r="IU14" s="64"/>
      <c r="IV14" s="65"/>
      <c r="IW14" s="64"/>
      <c r="IX14" s="190"/>
      <c r="IY14" s="192"/>
      <c r="IZ14" s="190"/>
      <c r="JA14" s="190"/>
      <c r="JB14" s="148"/>
      <c r="JC14" s="186"/>
      <c r="JD14" s="187"/>
      <c r="SO14" s="167"/>
      <c r="SP14" s="64"/>
      <c r="SQ14" s="64"/>
      <c r="SR14" s="65"/>
      <c r="SS14" s="64"/>
      <c r="ST14" s="190"/>
      <c r="SU14" s="192"/>
      <c r="SV14" s="190"/>
      <c r="SW14" s="190"/>
      <c r="SX14" s="148"/>
      <c r="SY14" s="186"/>
      <c r="SZ14" s="187"/>
      <c r="ACK14" s="167"/>
      <c r="ACL14" s="64"/>
      <c r="ACM14" s="64"/>
      <c r="ACN14" s="65"/>
      <c r="ACO14" s="64"/>
      <c r="ACP14" s="190"/>
      <c r="ACQ14" s="192"/>
      <c r="ACR14" s="190"/>
      <c r="ACS14" s="190"/>
      <c r="ACT14" s="148"/>
      <c r="ACU14" s="186"/>
      <c r="ACV14" s="187"/>
      <c r="AMG14" s="167"/>
      <c r="AMH14" s="64"/>
      <c r="AMI14" s="64"/>
      <c r="AMJ14" s="65"/>
      <c r="AMK14" s="64"/>
      <c r="AML14" s="190"/>
      <c r="AMM14" s="192"/>
      <c r="AMN14" s="190"/>
      <c r="AMO14" s="190"/>
      <c r="AMP14" s="148"/>
      <c r="AMQ14" s="186"/>
      <c r="AMR14" s="187"/>
      <c r="AWC14" s="167"/>
      <c r="AWD14" s="64"/>
      <c r="AWE14" s="64"/>
      <c r="AWF14" s="65"/>
      <c r="AWG14" s="64"/>
      <c r="AWH14" s="190"/>
      <c r="AWI14" s="192"/>
      <c r="AWJ14" s="190"/>
      <c r="AWK14" s="190"/>
      <c r="AWL14" s="148"/>
      <c r="AWM14" s="186"/>
      <c r="AWN14" s="187"/>
      <c r="BFY14" s="167"/>
      <c r="BFZ14" s="64"/>
      <c r="BGA14" s="64"/>
      <c r="BGB14" s="65"/>
      <c r="BGC14" s="64"/>
      <c r="BGD14" s="190"/>
      <c r="BGE14" s="192"/>
      <c r="BGF14" s="190"/>
      <c r="BGG14" s="190"/>
      <c r="BGH14" s="148"/>
      <c r="BGI14" s="186"/>
      <c r="BGJ14" s="187"/>
      <c r="BPU14" s="167"/>
      <c r="BPV14" s="64"/>
      <c r="BPW14" s="64"/>
      <c r="BPX14" s="65"/>
      <c r="BPY14" s="64"/>
      <c r="BPZ14" s="190"/>
      <c r="BQA14" s="192"/>
      <c r="BQB14" s="190"/>
      <c r="BQC14" s="190"/>
      <c r="BQD14" s="148"/>
      <c r="BQE14" s="186"/>
      <c r="BQF14" s="187"/>
      <c r="BZQ14" s="167"/>
      <c r="BZR14" s="64"/>
      <c r="BZS14" s="64"/>
      <c r="BZT14" s="65"/>
      <c r="BZU14" s="64"/>
      <c r="BZV14" s="190"/>
      <c r="BZW14" s="192"/>
      <c r="BZX14" s="190"/>
      <c r="BZY14" s="190"/>
      <c r="BZZ14" s="148"/>
      <c r="CAA14" s="186"/>
      <c r="CAB14" s="187"/>
      <c r="CJM14" s="167"/>
      <c r="CJN14" s="64"/>
      <c r="CJO14" s="64"/>
      <c r="CJP14" s="65"/>
      <c r="CJQ14" s="64"/>
      <c r="CJR14" s="190"/>
      <c r="CJS14" s="192"/>
      <c r="CJT14" s="190"/>
      <c r="CJU14" s="190"/>
      <c r="CJV14" s="148"/>
      <c r="CJW14" s="186"/>
      <c r="CJX14" s="187"/>
      <c r="CTI14" s="167"/>
      <c r="CTJ14" s="64"/>
      <c r="CTK14" s="64"/>
      <c r="CTL14" s="65"/>
      <c r="CTM14" s="64"/>
      <c r="CTN14" s="190"/>
      <c r="CTO14" s="192"/>
      <c r="CTP14" s="190"/>
      <c r="CTQ14" s="190"/>
      <c r="CTR14" s="148"/>
      <c r="CTS14" s="186"/>
      <c r="CTT14" s="187"/>
      <c r="DDE14" s="167"/>
      <c r="DDF14" s="64"/>
      <c r="DDG14" s="64"/>
      <c r="DDH14" s="65"/>
      <c r="DDI14" s="64"/>
      <c r="DDJ14" s="190"/>
      <c r="DDK14" s="192"/>
      <c r="DDL14" s="190"/>
      <c r="DDM14" s="190"/>
      <c r="DDN14" s="148"/>
      <c r="DDO14" s="186"/>
      <c r="DDP14" s="187"/>
      <c r="DNA14" s="167"/>
      <c r="DNB14" s="64"/>
      <c r="DNC14" s="64"/>
      <c r="DND14" s="65"/>
      <c r="DNE14" s="64"/>
      <c r="DNF14" s="190"/>
      <c r="DNG14" s="192"/>
      <c r="DNH14" s="190"/>
      <c r="DNI14" s="190"/>
      <c r="DNJ14" s="148"/>
      <c r="DNK14" s="186"/>
      <c r="DNL14" s="187"/>
      <c r="DWW14" s="167"/>
      <c r="DWX14" s="64"/>
      <c r="DWY14" s="64"/>
      <c r="DWZ14" s="65"/>
      <c r="DXA14" s="64"/>
      <c r="DXB14" s="190"/>
      <c r="DXC14" s="192"/>
      <c r="DXD14" s="190"/>
      <c r="DXE14" s="190"/>
      <c r="DXF14" s="148"/>
      <c r="DXG14" s="186"/>
      <c r="DXH14" s="187"/>
      <c r="EGS14" s="167"/>
      <c r="EGT14" s="64"/>
      <c r="EGU14" s="64"/>
      <c r="EGV14" s="65"/>
      <c r="EGW14" s="64"/>
      <c r="EGX14" s="190"/>
      <c r="EGY14" s="192"/>
      <c r="EGZ14" s="190"/>
      <c r="EHA14" s="190"/>
      <c r="EHB14" s="148"/>
      <c r="EHC14" s="186"/>
      <c r="EHD14" s="187"/>
      <c r="EQO14" s="167"/>
      <c r="EQP14" s="64"/>
      <c r="EQQ14" s="64"/>
      <c r="EQR14" s="65"/>
      <c r="EQS14" s="64"/>
      <c r="EQT14" s="190"/>
      <c r="EQU14" s="192"/>
      <c r="EQV14" s="190"/>
      <c r="EQW14" s="190"/>
      <c r="EQX14" s="148"/>
      <c r="EQY14" s="186"/>
      <c r="EQZ14" s="187"/>
      <c r="FAK14" s="167"/>
      <c r="FAL14" s="64"/>
      <c r="FAM14" s="64"/>
      <c r="FAN14" s="65"/>
      <c r="FAO14" s="64"/>
      <c r="FAP14" s="190"/>
      <c r="FAQ14" s="192"/>
      <c r="FAR14" s="190"/>
      <c r="FAS14" s="190"/>
      <c r="FAT14" s="148"/>
      <c r="FAU14" s="186"/>
      <c r="FAV14" s="187"/>
      <c r="FKG14" s="167"/>
      <c r="FKH14" s="64"/>
      <c r="FKI14" s="64"/>
      <c r="FKJ14" s="65"/>
      <c r="FKK14" s="64"/>
      <c r="FKL14" s="190"/>
      <c r="FKM14" s="192"/>
      <c r="FKN14" s="190"/>
      <c r="FKO14" s="190"/>
      <c r="FKP14" s="148"/>
      <c r="FKQ14" s="186"/>
      <c r="FKR14" s="187"/>
      <c r="FUC14" s="167"/>
      <c r="FUD14" s="64"/>
      <c r="FUE14" s="64"/>
      <c r="FUF14" s="65"/>
      <c r="FUG14" s="64"/>
      <c r="FUH14" s="190"/>
      <c r="FUI14" s="192"/>
      <c r="FUJ14" s="190"/>
      <c r="FUK14" s="190"/>
      <c r="FUL14" s="148"/>
      <c r="FUM14" s="186"/>
      <c r="FUN14" s="187"/>
      <c r="GDY14" s="167"/>
      <c r="GDZ14" s="64"/>
      <c r="GEA14" s="64"/>
      <c r="GEB14" s="65"/>
      <c r="GEC14" s="64"/>
      <c r="GED14" s="190"/>
      <c r="GEE14" s="192"/>
      <c r="GEF14" s="190"/>
      <c r="GEG14" s="190"/>
      <c r="GEH14" s="148"/>
      <c r="GEI14" s="186"/>
      <c r="GEJ14" s="187"/>
      <c r="GNU14" s="167"/>
      <c r="GNV14" s="64"/>
      <c r="GNW14" s="64"/>
      <c r="GNX14" s="65"/>
      <c r="GNY14" s="64"/>
      <c r="GNZ14" s="190"/>
      <c r="GOA14" s="192"/>
      <c r="GOB14" s="190"/>
      <c r="GOC14" s="190"/>
      <c r="GOD14" s="148"/>
      <c r="GOE14" s="186"/>
      <c r="GOF14" s="187"/>
      <c r="GXQ14" s="167"/>
      <c r="GXR14" s="64"/>
      <c r="GXS14" s="64"/>
      <c r="GXT14" s="65"/>
      <c r="GXU14" s="64"/>
      <c r="GXV14" s="190"/>
      <c r="GXW14" s="192"/>
      <c r="GXX14" s="190"/>
      <c r="GXY14" s="190"/>
      <c r="GXZ14" s="148"/>
      <c r="GYA14" s="186"/>
      <c r="GYB14" s="187"/>
      <c r="HHM14" s="167"/>
      <c r="HHN14" s="64"/>
      <c r="HHO14" s="64"/>
      <c r="HHP14" s="65"/>
      <c r="HHQ14" s="64"/>
      <c r="HHR14" s="190"/>
      <c r="HHS14" s="192"/>
      <c r="HHT14" s="190"/>
      <c r="HHU14" s="190"/>
      <c r="HHV14" s="148"/>
      <c r="HHW14" s="186"/>
      <c r="HHX14" s="187"/>
      <c r="HRI14" s="167"/>
      <c r="HRJ14" s="64"/>
      <c r="HRK14" s="64"/>
      <c r="HRL14" s="65"/>
      <c r="HRM14" s="64"/>
      <c r="HRN14" s="190"/>
      <c r="HRO14" s="192"/>
      <c r="HRP14" s="190"/>
      <c r="HRQ14" s="190"/>
      <c r="HRR14" s="148"/>
      <c r="HRS14" s="186"/>
      <c r="HRT14" s="187"/>
      <c r="IBE14" s="167"/>
      <c r="IBF14" s="64"/>
      <c r="IBG14" s="64"/>
      <c r="IBH14" s="65"/>
      <c r="IBI14" s="64"/>
      <c r="IBJ14" s="190"/>
      <c r="IBK14" s="192"/>
      <c r="IBL14" s="190"/>
      <c r="IBM14" s="190"/>
      <c r="IBN14" s="148"/>
      <c r="IBO14" s="186"/>
      <c r="IBP14" s="187"/>
      <c r="ILA14" s="167"/>
      <c r="ILB14" s="64"/>
      <c r="ILC14" s="64"/>
      <c r="ILD14" s="65"/>
      <c r="ILE14" s="64"/>
      <c r="ILF14" s="190"/>
      <c r="ILG14" s="192"/>
      <c r="ILH14" s="190"/>
      <c r="ILI14" s="190"/>
      <c r="ILJ14" s="148"/>
      <c r="ILK14" s="186"/>
      <c r="ILL14" s="187"/>
      <c r="IUW14" s="167"/>
      <c r="IUX14" s="64"/>
      <c r="IUY14" s="64"/>
      <c r="IUZ14" s="65"/>
      <c r="IVA14" s="64"/>
      <c r="IVB14" s="190"/>
      <c r="IVC14" s="192"/>
      <c r="IVD14" s="190"/>
      <c r="IVE14" s="190"/>
      <c r="IVF14" s="148"/>
      <c r="IVG14" s="186"/>
      <c r="IVH14" s="187"/>
      <c r="JES14" s="167"/>
      <c r="JET14" s="64"/>
      <c r="JEU14" s="64"/>
      <c r="JEV14" s="65"/>
      <c r="JEW14" s="64"/>
      <c r="JEX14" s="190"/>
      <c r="JEY14" s="192"/>
      <c r="JEZ14" s="190"/>
      <c r="JFA14" s="190"/>
      <c r="JFB14" s="148"/>
      <c r="JFC14" s="186"/>
      <c r="JFD14" s="187"/>
      <c r="JOO14" s="167"/>
      <c r="JOP14" s="64"/>
      <c r="JOQ14" s="64"/>
      <c r="JOR14" s="65"/>
      <c r="JOS14" s="64"/>
      <c r="JOT14" s="190"/>
      <c r="JOU14" s="192"/>
      <c r="JOV14" s="190"/>
      <c r="JOW14" s="190"/>
      <c r="JOX14" s="148"/>
      <c r="JOY14" s="186"/>
      <c r="JOZ14" s="187"/>
      <c r="JYK14" s="167"/>
      <c r="JYL14" s="64"/>
      <c r="JYM14" s="64"/>
      <c r="JYN14" s="65"/>
      <c r="JYO14" s="64"/>
      <c r="JYP14" s="190"/>
      <c r="JYQ14" s="192"/>
      <c r="JYR14" s="190"/>
      <c r="JYS14" s="190"/>
      <c r="JYT14" s="148"/>
      <c r="JYU14" s="186"/>
      <c r="JYV14" s="187"/>
      <c r="KIG14" s="167"/>
      <c r="KIH14" s="64"/>
      <c r="KII14" s="64"/>
      <c r="KIJ14" s="65"/>
      <c r="KIK14" s="64"/>
      <c r="KIL14" s="190"/>
      <c r="KIM14" s="192"/>
      <c r="KIN14" s="190"/>
      <c r="KIO14" s="190"/>
      <c r="KIP14" s="148"/>
      <c r="KIQ14" s="186"/>
      <c r="KIR14" s="187"/>
      <c r="KSC14" s="167"/>
      <c r="KSD14" s="64"/>
      <c r="KSE14" s="64"/>
      <c r="KSF14" s="65"/>
      <c r="KSG14" s="64"/>
      <c r="KSH14" s="190"/>
      <c r="KSI14" s="192"/>
      <c r="KSJ14" s="190"/>
      <c r="KSK14" s="190"/>
      <c r="KSL14" s="148"/>
      <c r="KSM14" s="186"/>
      <c r="KSN14" s="187"/>
      <c r="LBY14" s="167"/>
      <c r="LBZ14" s="64"/>
      <c r="LCA14" s="64"/>
      <c r="LCB14" s="65"/>
      <c r="LCC14" s="64"/>
      <c r="LCD14" s="190"/>
      <c r="LCE14" s="192"/>
      <c r="LCF14" s="190"/>
      <c r="LCG14" s="190"/>
      <c r="LCH14" s="148"/>
      <c r="LCI14" s="186"/>
      <c r="LCJ14" s="187"/>
      <c r="LLU14" s="167"/>
      <c r="LLV14" s="64"/>
      <c r="LLW14" s="64"/>
      <c r="LLX14" s="65"/>
      <c r="LLY14" s="64"/>
      <c r="LLZ14" s="190"/>
      <c r="LMA14" s="192"/>
      <c r="LMB14" s="190"/>
      <c r="LMC14" s="190"/>
      <c r="LMD14" s="148"/>
      <c r="LME14" s="186"/>
      <c r="LMF14" s="187"/>
      <c r="LVQ14" s="167"/>
      <c r="LVR14" s="64"/>
      <c r="LVS14" s="64"/>
      <c r="LVT14" s="65"/>
      <c r="LVU14" s="64"/>
      <c r="LVV14" s="190"/>
      <c r="LVW14" s="192"/>
      <c r="LVX14" s="190"/>
      <c r="LVY14" s="190"/>
      <c r="LVZ14" s="148"/>
      <c r="LWA14" s="186"/>
      <c r="LWB14" s="187"/>
      <c r="MFM14" s="167"/>
      <c r="MFN14" s="64"/>
      <c r="MFO14" s="64"/>
      <c r="MFP14" s="65"/>
      <c r="MFQ14" s="64"/>
      <c r="MFR14" s="190"/>
      <c r="MFS14" s="192"/>
      <c r="MFT14" s="190"/>
      <c r="MFU14" s="190"/>
      <c r="MFV14" s="148"/>
      <c r="MFW14" s="186"/>
      <c r="MFX14" s="187"/>
      <c r="MPI14" s="167"/>
      <c r="MPJ14" s="64"/>
      <c r="MPK14" s="64"/>
      <c r="MPL14" s="65"/>
      <c r="MPM14" s="64"/>
      <c r="MPN14" s="190"/>
      <c r="MPO14" s="192"/>
      <c r="MPP14" s="190"/>
      <c r="MPQ14" s="190"/>
      <c r="MPR14" s="148"/>
      <c r="MPS14" s="186"/>
      <c r="MPT14" s="187"/>
      <c r="MZE14" s="167"/>
      <c r="MZF14" s="64"/>
      <c r="MZG14" s="64"/>
      <c r="MZH14" s="65"/>
      <c r="MZI14" s="64"/>
      <c r="MZJ14" s="190"/>
      <c r="MZK14" s="192"/>
      <c r="MZL14" s="190"/>
      <c r="MZM14" s="190"/>
      <c r="MZN14" s="148"/>
      <c r="MZO14" s="186"/>
      <c r="MZP14" s="187"/>
      <c r="NJA14" s="167"/>
      <c r="NJB14" s="64"/>
      <c r="NJC14" s="64"/>
      <c r="NJD14" s="65"/>
      <c r="NJE14" s="64"/>
      <c r="NJF14" s="190"/>
      <c r="NJG14" s="192"/>
      <c r="NJH14" s="190"/>
      <c r="NJI14" s="190"/>
      <c r="NJJ14" s="148"/>
      <c r="NJK14" s="186"/>
      <c r="NJL14" s="187"/>
      <c r="NSW14" s="167"/>
      <c r="NSX14" s="64"/>
      <c r="NSY14" s="64"/>
      <c r="NSZ14" s="65"/>
      <c r="NTA14" s="64"/>
      <c r="NTB14" s="190"/>
      <c r="NTC14" s="192"/>
      <c r="NTD14" s="190"/>
      <c r="NTE14" s="190"/>
      <c r="NTF14" s="148"/>
      <c r="NTG14" s="186"/>
      <c r="NTH14" s="187"/>
      <c r="OCS14" s="167"/>
      <c r="OCT14" s="64"/>
      <c r="OCU14" s="64"/>
      <c r="OCV14" s="65"/>
      <c r="OCW14" s="64"/>
      <c r="OCX14" s="190"/>
      <c r="OCY14" s="192"/>
      <c r="OCZ14" s="190"/>
      <c r="ODA14" s="190"/>
      <c r="ODB14" s="148"/>
      <c r="ODC14" s="186"/>
      <c r="ODD14" s="187"/>
      <c r="OMO14" s="167"/>
      <c r="OMP14" s="64"/>
      <c r="OMQ14" s="64"/>
      <c r="OMR14" s="65"/>
      <c r="OMS14" s="64"/>
      <c r="OMT14" s="190"/>
      <c r="OMU14" s="192"/>
      <c r="OMV14" s="190"/>
      <c r="OMW14" s="190"/>
      <c r="OMX14" s="148"/>
      <c r="OMY14" s="186"/>
      <c r="OMZ14" s="187"/>
      <c r="OWK14" s="167"/>
      <c r="OWL14" s="64"/>
      <c r="OWM14" s="64"/>
      <c r="OWN14" s="65"/>
      <c r="OWO14" s="64"/>
      <c r="OWP14" s="190"/>
      <c r="OWQ14" s="192"/>
      <c r="OWR14" s="190"/>
      <c r="OWS14" s="190"/>
      <c r="OWT14" s="148"/>
      <c r="OWU14" s="186"/>
      <c r="OWV14" s="187"/>
      <c r="PGG14" s="167"/>
      <c r="PGH14" s="64"/>
      <c r="PGI14" s="64"/>
      <c r="PGJ14" s="65"/>
      <c r="PGK14" s="64"/>
      <c r="PGL14" s="190"/>
      <c r="PGM14" s="192"/>
      <c r="PGN14" s="190"/>
      <c r="PGO14" s="190"/>
      <c r="PGP14" s="148"/>
      <c r="PGQ14" s="186"/>
      <c r="PGR14" s="187"/>
      <c r="PQC14" s="167"/>
      <c r="PQD14" s="64"/>
      <c r="PQE14" s="64"/>
      <c r="PQF14" s="65"/>
      <c r="PQG14" s="64"/>
      <c r="PQH14" s="190"/>
      <c r="PQI14" s="192"/>
      <c r="PQJ14" s="190"/>
      <c r="PQK14" s="190"/>
      <c r="PQL14" s="148"/>
      <c r="PQM14" s="186"/>
      <c r="PQN14" s="187"/>
      <c r="PZY14" s="167"/>
      <c r="PZZ14" s="64"/>
      <c r="QAA14" s="64"/>
      <c r="QAB14" s="65"/>
      <c r="QAC14" s="64"/>
      <c r="QAD14" s="190"/>
      <c r="QAE14" s="192"/>
      <c r="QAF14" s="190"/>
      <c r="QAG14" s="190"/>
      <c r="QAH14" s="148"/>
      <c r="QAI14" s="186"/>
      <c r="QAJ14" s="187"/>
      <c r="QJU14" s="167"/>
      <c r="QJV14" s="64"/>
      <c r="QJW14" s="64"/>
      <c r="QJX14" s="65"/>
      <c r="QJY14" s="64"/>
      <c r="QJZ14" s="190"/>
      <c r="QKA14" s="192"/>
      <c r="QKB14" s="190"/>
      <c r="QKC14" s="190"/>
      <c r="QKD14" s="148"/>
      <c r="QKE14" s="186"/>
      <c r="QKF14" s="187"/>
      <c r="QTQ14" s="167"/>
      <c r="QTR14" s="64"/>
      <c r="QTS14" s="64"/>
      <c r="QTT14" s="65"/>
      <c r="QTU14" s="64"/>
      <c r="QTV14" s="190"/>
      <c r="QTW14" s="192"/>
      <c r="QTX14" s="190"/>
      <c r="QTY14" s="190"/>
      <c r="QTZ14" s="148"/>
      <c r="QUA14" s="186"/>
      <c r="QUB14" s="187"/>
      <c r="RDM14" s="167"/>
      <c r="RDN14" s="64"/>
      <c r="RDO14" s="64"/>
      <c r="RDP14" s="65"/>
      <c r="RDQ14" s="64"/>
      <c r="RDR14" s="190"/>
      <c r="RDS14" s="192"/>
      <c r="RDT14" s="190"/>
      <c r="RDU14" s="190"/>
      <c r="RDV14" s="148"/>
      <c r="RDW14" s="186"/>
      <c r="RDX14" s="187"/>
      <c r="RNI14" s="167"/>
      <c r="RNJ14" s="64"/>
      <c r="RNK14" s="64"/>
      <c r="RNL14" s="65"/>
      <c r="RNM14" s="64"/>
      <c r="RNN14" s="190"/>
      <c r="RNO14" s="192"/>
      <c r="RNP14" s="190"/>
      <c r="RNQ14" s="190"/>
      <c r="RNR14" s="148"/>
      <c r="RNS14" s="186"/>
      <c r="RNT14" s="187"/>
      <c r="RXE14" s="167"/>
      <c r="RXF14" s="64"/>
      <c r="RXG14" s="64"/>
      <c r="RXH14" s="65"/>
      <c r="RXI14" s="64"/>
      <c r="RXJ14" s="190"/>
      <c r="RXK14" s="192"/>
      <c r="RXL14" s="190"/>
      <c r="RXM14" s="190"/>
      <c r="RXN14" s="148"/>
      <c r="RXO14" s="186"/>
      <c r="RXP14" s="187"/>
      <c r="SHA14" s="167"/>
      <c r="SHB14" s="64"/>
      <c r="SHC14" s="64"/>
      <c r="SHD14" s="65"/>
      <c r="SHE14" s="64"/>
      <c r="SHF14" s="190"/>
      <c r="SHG14" s="192"/>
      <c r="SHH14" s="190"/>
      <c r="SHI14" s="190"/>
      <c r="SHJ14" s="148"/>
      <c r="SHK14" s="186"/>
      <c r="SHL14" s="187"/>
      <c r="SQW14" s="167"/>
      <c r="SQX14" s="64"/>
      <c r="SQY14" s="64"/>
      <c r="SQZ14" s="65"/>
      <c r="SRA14" s="64"/>
      <c r="SRB14" s="190"/>
      <c r="SRC14" s="192"/>
      <c r="SRD14" s="190"/>
      <c r="SRE14" s="190"/>
      <c r="SRF14" s="148"/>
      <c r="SRG14" s="186"/>
      <c r="SRH14" s="187"/>
      <c r="TAS14" s="167"/>
      <c r="TAT14" s="64"/>
      <c r="TAU14" s="64"/>
      <c r="TAV14" s="65"/>
      <c r="TAW14" s="64"/>
      <c r="TAX14" s="190"/>
      <c r="TAY14" s="192"/>
      <c r="TAZ14" s="190"/>
      <c r="TBA14" s="190"/>
      <c r="TBB14" s="148"/>
      <c r="TBC14" s="186"/>
      <c r="TBD14" s="187"/>
      <c r="TKO14" s="167"/>
      <c r="TKP14" s="64"/>
      <c r="TKQ14" s="64"/>
      <c r="TKR14" s="65"/>
      <c r="TKS14" s="64"/>
      <c r="TKT14" s="190"/>
      <c r="TKU14" s="192"/>
      <c r="TKV14" s="190"/>
      <c r="TKW14" s="190"/>
      <c r="TKX14" s="148"/>
      <c r="TKY14" s="186"/>
      <c r="TKZ14" s="187"/>
      <c r="TUK14" s="167"/>
      <c r="TUL14" s="64"/>
      <c r="TUM14" s="64"/>
      <c r="TUN14" s="65"/>
      <c r="TUO14" s="64"/>
      <c r="TUP14" s="190"/>
      <c r="TUQ14" s="192"/>
      <c r="TUR14" s="190"/>
      <c r="TUS14" s="190"/>
      <c r="TUT14" s="148"/>
      <c r="TUU14" s="186"/>
      <c r="TUV14" s="187"/>
      <c r="UEG14" s="167"/>
      <c r="UEH14" s="64"/>
      <c r="UEI14" s="64"/>
      <c r="UEJ14" s="65"/>
      <c r="UEK14" s="64"/>
      <c r="UEL14" s="190"/>
      <c r="UEM14" s="192"/>
      <c r="UEN14" s="190"/>
      <c r="UEO14" s="190"/>
      <c r="UEP14" s="148"/>
      <c r="UEQ14" s="186"/>
      <c r="UER14" s="187"/>
      <c r="UOC14" s="167"/>
      <c r="UOD14" s="64"/>
      <c r="UOE14" s="64"/>
      <c r="UOF14" s="65"/>
      <c r="UOG14" s="64"/>
      <c r="UOH14" s="190"/>
      <c r="UOI14" s="192"/>
      <c r="UOJ14" s="190"/>
      <c r="UOK14" s="190"/>
      <c r="UOL14" s="148"/>
      <c r="UOM14" s="186"/>
      <c r="UON14" s="187"/>
      <c r="UXY14" s="167"/>
      <c r="UXZ14" s="64"/>
      <c r="UYA14" s="64"/>
      <c r="UYB14" s="65"/>
      <c r="UYC14" s="64"/>
      <c r="UYD14" s="190"/>
      <c r="UYE14" s="192"/>
      <c r="UYF14" s="190"/>
      <c r="UYG14" s="190"/>
      <c r="UYH14" s="148"/>
      <c r="UYI14" s="186"/>
      <c r="UYJ14" s="187"/>
      <c r="VHU14" s="167"/>
      <c r="VHV14" s="64"/>
      <c r="VHW14" s="64"/>
      <c r="VHX14" s="65"/>
      <c r="VHY14" s="64"/>
      <c r="VHZ14" s="190"/>
      <c r="VIA14" s="192"/>
      <c r="VIB14" s="190"/>
      <c r="VIC14" s="190"/>
      <c r="VID14" s="148"/>
      <c r="VIE14" s="186"/>
      <c r="VIF14" s="187"/>
      <c r="VRQ14" s="167"/>
      <c r="VRR14" s="64"/>
      <c r="VRS14" s="64"/>
      <c r="VRT14" s="65"/>
      <c r="VRU14" s="64"/>
      <c r="VRV14" s="190"/>
      <c r="VRW14" s="192"/>
      <c r="VRX14" s="190"/>
      <c r="VRY14" s="190"/>
      <c r="VRZ14" s="148"/>
      <c r="VSA14" s="186"/>
      <c r="VSB14" s="187"/>
      <c r="WBM14" s="167"/>
      <c r="WBN14" s="64"/>
      <c r="WBO14" s="64"/>
      <c r="WBP14" s="65"/>
      <c r="WBQ14" s="64"/>
      <c r="WBR14" s="190"/>
      <c r="WBS14" s="192"/>
      <c r="WBT14" s="190"/>
      <c r="WBU14" s="190"/>
      <c r="WBV14" s="148"/>
      <c r="WBW14" s="186"/>
      <c r="WBX14" s="187"/>
      <c r="WLI14" s="167"/>
      <c r="WLJ14" s="64"/>
      <c r="WLK14" s="64"/>
      <c r="WLL14" s="65"/>
      <c r="WLM14" s="64"/>
      <c r="WLN14" s="190"/>
      <c r="WLO14" s="192"/>
      <c r="WLP14" s="190"/>
      <c r="WLQ14" s="190"/>
      <c r="WLR14" s="148"/>
      <c r="WLS14" s="186"/>
      <c r="WLT14" s="187"/>
      <c r="WVE14" s="167"/>
      <c r="WVF14" s="64"/>
      <c r="WVG14" s="64"/>
      <c r="WVH14" s="65"/>
      <c r="WVI14" s="64"/>
      <c r="WVJ14" s="190"/>
      <c r="WVK14" s="192"/>
      <c r="WVL14" s="190"/>
      <c r="WVM14" s="190"/>
      <c r="WVN14" s="148"/>
      <c r="WVO14" s="186"/>
      <c r="WVP14" s="187"/>
    </row>
    <row r="15" customFormat="false" ht="24.75" hidden="false" customHeight="true" outlineLevel="0" collapsed="false">
      <c r="A15" s="167" t="s">
        <v>25045</v>
      </c>
      <c r="B15" s="64" t="s">
        <v>23426</v>
      </c>
      <c r="C15" s="64" t="s">
        <v>24865</v>
      </c>
      <c r="D15" s="188" t="s">
        <v>23427</v>
      </c>
      <c r="E15" s="189" t="s">
        <v>12736</v>
      </c>
      <c r="F15" s="190" t="n">
        <v>2</v>
      </c>
      <c r="G15" s="191" t="n">
        <v>5944.46</v>
      </c>
      <c r="H15" s="190" t="n">
        <v>7387.77</v>
      </c>
      <c r="I15" s="190" t="n">
        <v>14775.54</v>
      </c>
      <c r="IS15" s="167"/>
      <c r="IT15" s="64"/>
      <c r="IU15" s="64"/>
      <c r="IV15" s="65"/>
      <c r="IW15" s="64"/>
      <c r="IX15" s="190"/>
      <c r="IY15" s="192"/>
      <c r="IZ15" s="190"/>
      <c r="JA15" s="190"/>
      <c r="JB15" s="148"/>
      <c r="JC15" s="186"/>
      <c r="JD15" s="187"/>
      <c r="SO15" s="167"/>
      <c r="SP15" s="64"/>
      <c r="SQ15" s="64"/>
      <c r="SR15" s="65"/>
      <c r="SS15" s="64"/>
      <c r="ST15" s="190"/>
      <c r="SU15" s="192"/>
      <c r="SV15" s="190"/>
      <c r="SW15" s="190"/>
      <c r="SX15" s="148"/>
      <c r="SY15" s="186"/>
      <c r="SZ15" s="187"/>
      <c r="ACK15" s="167"/>
      <c r="ACL15" s="64"/>
      <c r="ACM15" s="64"/>
      <c r="ACN15" s="65"/>
      <c r="ACO15" s="64"/>
      <c r="ACP15" s="190"/>
      <c r="ACQ15" s="192"/>
      <c r="ACR15" s="190"/>
      <c r="ACS15" s="190"/>
      <c r="ACT15" s="148"/>
      <c r="ACU15" s="186"/>
      <c r="ACV15" s="187"/>
      <c r="AMG15" s="167"/>
      <c r="AMH15" s="64"/>
      <c r="AMI15" s="64"/>
      <c r="AMJ15" s="65"/>
      <c r="AMK15" s="64"/>
      <c r="AML15" s="190"/>
      <c r="AMM15" s="192"/>
      <c r="AMN15" s="190"/>
      <c r="AMO15" s="190"/>
      <c r="AMP15" s="148"/>
      <c r="AMQ15" s="186"/>
      <c r="AMR15" s="187"/>
      <c r="AWC15" s="167"/>
      <c r="AWD15" s="64"/>
      <c r="AWE15" s="64"/>
      <c r="AWF15" s="65"/>
      <c r="AWG15" s="64"/>
      <c r="AWH15" s="190"/>
      <c r="AWI15" s="192"/>
      <c r="AWJ15" s="190"/>
      <c r="AWK15" s="190"/>
      <c r="AWL15" s="148"/>
      <c r="AWM15" s="186"/>
      <c r="AWN15" s="187"/>
      <c r="BFY15" s="167"/>
      <c r="BFZ15" s="64"/>
      <c r="BGA15" s="64"/>
      <c r="BGB15" s="65"/>
      <c r="BGC15" s="64"/>
      <c r="BGD15" s="190"/>
      <c r="BGE15" s="192"/>
      <c r="BGF15" s="190"/>
      <c r="BGG15" s="190"/>
      <c r="BGH15" s="148"/>
      <c r="BGI15" s="186"/>
      <c r="BGJ15" s="187"/>
      <c r="BPU15" s="167"/>
      <c r="BPV15" s="64"/>
      <c r="BPW15" s="64"/>
      <c r="BPX15" s="65"/>
      <c r="BPY15" s="64"/>
      <c r="BPZ15" s="190"/>
      <c r="BQA15" s="192"/>
      <c r="BQB15" s="190"/>
      <c r="BQC15" s="190"/>
      <c r="BQD15" s="148"/>
      <c r="BQE15" s="186"/>
      <c r="BQF15" s="187"/>
      <c r="BZQ15" s="167"/>
      <c r="BZR15" s="64"/>
      <c r="BZS15" s="64"/>
      <c r="BZT15" s="65"/>
      <c r="BZU15" s="64"/>
      <c r="BZV15" s="190"/>
      <c r="BZW15" s="192"/>
      <c r="BZX15" s="190"/>
      <c r="BZY15" s="190"/>
      <c r="BZZ15" s="148"/>
      <c r="CAA15" s="186"/>
      <c r="CAB15" s="187"/>
      <c r="CJM15" s="167"/>
      <c r="CJN15" s="64"/>
      <c r="CJO15" s="64"/>
      <c r="CJP15" s="65"/>
      <c r="CJQ15" s="64"/>
      <c r="CJR15" s="190"/>
      <c r="CJS15" s="192"/>
      <c r="CJT15" s="190"/>
      <c r="CJU15" s="190"/>
      <c r="CJV15" s="148"/>
      <c r="CJW15" s="186"/>
      <c r="CJX15" s="187"/>
      <c r="CTI15" s="167"/>
      <c r="CTJ15" s="64"/>
      <c r="CTK15" s="64"/>
      <c r="CTL15" s="65"/>
      <c r="CTM15" s="64"/>
      <c r="CTN15" s="190"/>
      <c r="CTO15" s="192"/>
      <c r="CTP15" s="190"/>
      <c r="CTQ15" s="190"/>
      <c r="CTR15" s="148"/>
      <c r="CTS15" s="186"/>
      <c r="CTT15" s="187"/>
      <c r="DDE15" s="167"/>
      <c r="DDF15" s="64"/>
      <c r="DDG15" s="64"/>
      <c r="DDH15" s="65"/>
      <c r="DDI15" s="64"/>
      <c r="DDJ15" s="190"/>
      <c r="DDK15" s="192"/>
      <c r="DDL15" s="190"/>
      <c r="DDM15" s="190"/>
      <c r="DDN15" s="148"/>
      <c r="DDO15" s="186"/>
      <c r="DDP15" s="187"/>
      <c r="DNA15" s="167"/>
      <c r="DNB15" s="64"/>
      <c r="DNC15" s="64"/>
      <c r="DND15" s="65"/>
      <c r="DNE15" s="64"/>
      <c r="DNF15" s="190"/>
      <c r="DNG15" s="192"/>
      <c r="DNH15" s="190"/>
      <c r="DNI15" s="190"/>
      <c r="DNJ15" s="148"/>
      <c r="DNK15" s="186"/>
      <c r="DNL15" s="187"/>
      <c r="DWW15" s="167"/>
      <c r="DWX15" s="64"/>
      <c r="DWY15" s="64"/>
      <c r="DWZ15" s="65"/>
      <c r="DXA15" s="64"/>
      <c r="DXB15" s="190"/>
      <c r="DXC15" s="192"/>
      <c r="DXD15" s="190"/>
      <c r="DXE15" s="190"/>
      <c r="DXF15" s="148"/>
      <c r="DXG15" s="186"/>
      <c r="DXH15" s="187"/>
      <c r="EGS15" s="167"/>
      <c r="EGT15" s="64"/>
      <c r="EGU15" s="64"/>
      <c r="EGV15" s="65"/>
      <c r="EGW15" s="64"/>
      <c r="EGX15" s="190"/>
      <c r="EGY15" s="192"/>
      <c r="EGZ15" s="190"/>
      <c r="EHA15" s="190"/>
      <c r="EHB15" s="148"/>
      <c r="EHC15" s="186"/>
      <c r="EHD15" s="187"/>
      <c r="EQO15" s="167"/>
      <c r="EQP15" s="64"/>
      <c r="EQQ15" s="64"/>
      <c r="EQR15" s="65"/>
      <c r="EQS15" s="64"/>
      <c r="EQT15" s="190"/>
      <c r="EQU15" s="192"/>
      <c r="EQV15" s="190"/>
      <c r="EQW15" s="190"/>
      <c r="EQX15" s="148"/>
      <c r="EQY15" s="186"/>
      <c r="EQZ15" s="187"/>
      <c r="FAK15" s="167"/>
      <c r="FAL15" s="64"/>
      <c r="FAM15" s="64"/>
      <c r="FAN15" s="65"/>
      <c r="FAO15" s="64"/>
      <c r="FAP15" s="190"/>
      <c r="FAQ15" s="192"/>
      <c r="FAR15" s="190"/>
      <c r="FAS15" s="190"/>
      <c r="FAT15" s="148"/>
      <c r="FAU15" s="186"/>
      <c r="FAV15" s="187"/>
      <c r="FKG15" s="167"/>
      <c r="FKH15" s="64"/>
      <c r="FKI15" s="64"/>
      <c r="FKJ15" s="65"/>
      <c r="FKK15" s="64"/>
      <c r="FKL15" s="190"/>
      <c r="FKM15" s="192"/>
      <c r="FKN15" s="190"/>
      <c r="FKO15" s="190"/>
      <c r="FKP15" s="148"/>
      <c r="FKQ15" s="186"/>
      <c r="FKR15" s="187"/>
      <c r="FUC15" s="167"/>
      <c r="FUD15" s="64"/>
      <c r="FUE15" s="64"/>
      <c r="FUF15" s="65"/>
      <c r="FUG15" s="64"/>
      <c r="FUH15" s="190"/>
      <c r="FUI15" s="192"/>
      <c r="FUJ15" s="190"/>
      <c r="FUK15" s="190"/>
      <c r="FUL15" s="148"/>
      <c r="FUM15" s="186"/>
      <c r="FUN15" s="187"/>
      <c r="GDY15" s="167"/>
      <c r="GDZ15" s="64"/>
      <c r="GEA15" s="64"/>
      <c r="GEB15" s="65"/>
      <c r="GEC15" s="64"/>
      <c r="GED15" s="190"/>
      <c r="GEE15" s="192"/>
      <c r="GEF15" s="190"/>
      <c r="GEG15" s="190"/>
      <c r="GEH15" s="148"/>
      <c r="GEI15" s="186"/>
      <c r="GEJ15" s="187"/>
      <c r="GNU15" s="167"/>
      <c r="GNV15" s="64"/>
      <c r="GNW15" s="64"/>
      <c r="GNX15" s="65"/>
      <c r="GNY15" s="64"/>
      <c r="GNZ15" s="190"/>
      <c r="GOA15" s="192"/>
      <c r="GOB15" s="190"/>
      <c r="GOC15" s="190"/>
      <c r="GOD15" s="148"/>
      <c r="GOE15" s="186"/>
      <c r="GOF15" s="187"/>
      <c r="GXQ15" s="167"/>
      <c r="GXR15" s="64"/>
      <c r="GXS15" s="64"/>
      <c r="GXT15" s="65"/>
      <c r="GXU15" s="64"/>
      <c r="GXV15" s="190"/>
      <c r="GXW15" s="192"/>
      <c r="GXX15" s="190"/>
      <c r="GXY15" s="190"/>
      <c r="GXZ15" s="148"/>
      <c r="GYA15" s="186"/>
      <c r="GYB15" s="187"/>
      <c r="HHM15" s="167"/>
      <c r="HHN15" s="64"/>
      <c r="HHO15" s="64"/>
      <c r="HHP15" s="65"/>
      <c r="HHQ15" s="64"/>
      <c r="HHR15" s="190"/>
      <c r="HHS15" s="192"/>
      <c r="HHT15" s="190"/>
      <c r="HHU15" s="190"/>
      <c r="HHV15" s="148"/>
      <c r="HHW15" s="186"/>
      <c r="HHX15" s="187"/>
      <c r="HRI15" s="167"/>
      <c r="HRJ15" s="64"/>
      <c r="HRK15" s="64"/>
      <c r="HRL15" s="65"/>
      <c r="HRM15" s="64"/>
      <c r="HRN15" s="190"/>
      <c r="HRO15" s="192"/>
      <c r="HRP15" s="190"/>
      <c r="HRQ15" s="190"/>
      <c r="HRR15" s="148"/>
      <c r="HRS15" s="186"/>
      <c r="HRT15" s="187"/>
      <c r="IBE15" s="167"/>
      <c r="IBF15" s="64"/>
      <c r="IBG15" s="64"/>
      <c r="IBH15" s="65"/>
      <c r="IBI15" s="64"/>
      <c r="IBJ15" s="190"/>
      <c r="IBK15" s="192"/>
      <c r="IBL15" s="190"/>
      <c r="IBM15" s="190"/>
      <c r="IBN15" s="148"/>
      <c r="IBO15" s="186"/>
      <c r="IBP15" s="187"/>
      <c r="ILA15" s="167"/>
      <c r="ILB15" s="64"/>
      <c r="ILC15" s="64"/>
      <c r="ILD15" s="65"/>
      <c r="ILE15" s="64"/>
      <c r="ILF15" s="190"/>
      <c r="ILG15" s="192"/>
      <c r="ILH15" s="190"/>
      <c r="ILI15" s="190"/>
      <c r="ILJ15" s="148"/>
      <c r="ILK15" s="186"/>
      <c r="ILL15" s="187"/>
      <c r="IUW15" s="167"/>
      <c r="IUX15" s="64"/>
      <c r="IUY15" s="64"/>
      <c r="IUZ15" s="65"/>
      <c r="IVA15" s="64"/>
      <c r="IVB15" s="190"/>
      <c r="IVC15" s="192"/>
      <c r="IVD15" s="190"/>
      <c r="IVE15" s="190"/>
      <c r="IVF15" s="148"/>
      <c r="IVG15" s="186"/>
      <c r="IVH15" s="187"/>
      <c r="JES15" s="167"/>
      <c r="JET15" s="64"/>
      <c r="JEU15" s="64"/>
      <c r="JEV15" s="65"/>
      <c r="JEW15" s="64"/>
      <c r="JEX15" s="190"/>
      <c r="JEY15" s="192"/>
      <c r="JEZ15" s="190"/>
      <c r="JFA15" s="190"/>
      <c r="JFB15" s="148"/>
      <c r="JFC15" s="186"/>
      <c r="JFD15" s="187"/>
      <c r="JOO15" s="167"/>
      <c r="JOP15" s="64"/>
      <c r="JOQ15" s="64"/>
      <c r="JOR15" s="65"/>
      <c r="JOS15" s="64"/>
      <c r="JOT15" s="190"/>
      <c r="JOU15" s="192"/>
      <c r="JOV15" s="190"/>
      <c r="JOW15" s="190"/>
      <c r="JOX15" s="148"/>
      <c r="JOY15" s="186"/>
      <c r="JOZ15" s="187"/>
      <c r="JYK15" s="167"/>
      <c r="JYL15" s="64"/>
      <c r="JYM15" s="64"/>
      <c r="JYN15" s="65"/>
      <c r="JYO15" s="64"/>
      <c r="JYP15" s="190"/>
      <c r="JYQ15" s="192"/>
      <c r="JYR15" s="190"/>
      <c r="JYS15" s="190"/>
      <c r="JYT15" s="148"/>
      <c r="JYU15" s="186"/>
      <c r="JYV15" s="187"/>
      <c r="KIG15" s="167"/>
      <c r="KIH15" s="64"/>
      <c r="KII15" s="64"/>
      <c r="KIJ15" s="65"/>
      <c r="KIK15" s="64"/>
      <c r="KIL15" s="190"/>
      <c r="KIM15" s="192"/>
      <c r="KIN15" s="190"/>
      <c r="KIO15" s="190"/>
      <c r="KIP15" s="148"/>
      <c r="KIQ15" s="186"/>
      <c r="KIR15" s="187"/>
      <c r="KSC15" s="167"/>
      <c r="KSD15" s="64"/>
      <c r="KSE15" s="64"/>
      <c r="KSF15" s="65"/>
      <c r="KSG15" s="64"/>
      <c r="KSH15" s="190"/>
      <c r="KSI15" s="192"/>
      <c r="KSJ15" s="190"/>
      <c r="KSK15" s="190"/>
      <c r="KSL15" s="148"/>
      <c r="KSM15" s="186"/>
      <c r="KSN15" s="187"/>
      <c r="LBY15" s="167"/>
      <c r="LBZ15" s="64"/>
      <c r="LCA15" s="64"/>
      <c r="LCB15" s="65"/>
      <c r="LCC15" s="64"/>
      <c r="LCD15" s="190"/>
      <c r="LCE15" s="192"/>
      <c r="LCF15" s="190"/>
      <c r="LCG15" s="190"/>
      <c r="LCH15" s="148"/>
      <c r="LCI15" s="186"/>
      <c r="LCJ15" s="187"/>
      <c r="LLU15" s="167"/>
      <c r="LLV15" s="64"/>
      <c r="LLW15" s="64"/>
      <c r="LLX15" s="65"/>
      <c r="LLY15" s="64"/>
      <c r="LLZ15" s="190"/>
      <c r="LMA15" s="192"/>
      <c r="LMB15" s="190"/>
      <c r="LMC15" s="190"/>
      <c r="LMD15" s="148"/>
      <c r="LME15" s="186"/>
      <c r="LMF15" s="187"/>
      <c r="LVQ15" s="167"/>
      <c r="LVR15" s="64"/>
      <c r="LVS15" s="64"/>
      <c r="LVT15" s="65"/>
      <c r="LVU15" s="64"/>
      <c r="LVV15" s="190"/>
      <c r="LVW15" s="192"/>
      <c r="LVX15" s="190"/>
      <c r="LVY15" s="190"/>
      <c r="LVZ15" s="148"/>
      <c r="LWA15" s="186"/>
      <c r="LWB15" s="187"/>
      <c r="MFM15" s="167"/>
      <c r="MFN15" s="64"/>
      <c r="MFO15" s="64"/>
      <c r="MFP15" s="65"/>
      <c r="MFQ15" s="64"/>
      <c r="MFR15" s="190"/>
      <c r="MFS15" s="192"/>
      <c r="MFT15" s="190"/>
      <c r="MFU15" s="190"/>
      <c r="MFV15" s="148"/>
      <c r="MFW15" s="186"/>
      <c r="MFX15" s="187"/>
      <c r="MPI15" s="167"/>
      <c r="MPJ15" s="64"/>
      <c r="MPK15" s="64"/>
      <c r="MPL15" s="65"/>
      <c r="MPM15" s="64"/>
      <c r="MPN15" s="190"/>
      <c r="MPO15" s="192"/>
      <c r="MPP15" s="190"/>
      <c r="MPQ15" s="190"/>
      <c r="MPR15" s="148"/>
      <c r="MPS15" s="186"/>
      <c r="MPT15" s="187"/>
      <c r="MZE15" s="167"/>
      <c r="MZF15" s="64"/>
      <c r="MZG15" s="64"/>
      <c r="MZH15" s="65"/>
      <c r="MZI15" s="64"/>
      <c r="MZJ15" s="190"/>
      <c r="MZK15" s="192"/>
      <c r="MZL15" s="190"/>
      <c r="MZM15" s="190"/>
      <c r="MZN15" s="148"/>
      <c r="MZO15" s="186"/>
      <c r="MZP15" s="187"/>
      <c r="NJA15" s="167"/>
      <c r="NJB15" s="64"/>
      <c r="NJC15" s="64"/>
      <c r="NJD15" s="65"/>
      <c r="NJE15" s="64"/>
      <c r="NJF15" s="190"/>
      <c r="NJG15" s="192"/>
      <c r="NJH15" s="190"/>
      <c r="NJI15" s="190"/>
      <c r="NJJ15" s="148"/>
      <c r="NJK15" s="186"/>
      <c r="NJL15" s="187"/>
      <c r="NSW15" s="167"/>
      <c r="NSX15" s="64"/>
      <c r="NSY15" s="64"/>
      <c r="NSZ15" s="65"/>
      <c r="NTA15" s="64"/>
      <c r="NTB15" s="190"/>
      <c r="NTC15" s="192"/>
      <c r="NTD15" s="190"/>
      <c r="NTE15" s="190"/>
      <c r="NTF15" s="148"/>
      <c r="NTG15" s="186"/>
      <c r="NTH15" s="187"/>
      <c r="OCS15" s="167"/>
      <c r="OCT15" s="64"/>
      <c r="OCU15" s="64"/>
      <c r="OCV15" s="65"/>
      <c r="OCW15" s="64"/>
      <c r="OCX15" s="190"/>
      <c r="OCY15" s="192"/>
      <c r="OCZ15" s="190"/>
      <c r="ODA15" s="190"/>
      <c r="ODB15" s="148"/>
      <c r="ODC15" s="186"/>
      <c r="ODD15" s="187"/>
      <c r="OMO15" s="167"/>
      <c r="OMP15" s="64"/>
      <c r="OMQ15" s="64"/>
      <c r="OMR15" s="65"/>
      <c r="OMS15" s="64"/>
      <c r="OMT15" s="190"/>
      <c r="OMU15" s="192"/>
      <c r="OMV15" s="190"/>
      <c r="OMW15" s="190"/>
      <c r="OMX15" s="148"/>
      <c r="OMY15" s="186"/>
      <c r="OMZ15" s="187"/>
      <c r="OWK15" s="167"/>
      <c r="OWL15" s="64"/>
      <c r="OWM15" s="64"/>
      <c r="OWN15" s="65"/>
      <c r="OWO15" s="64"/>
      <c r="OWP15" s="190"/>
      <c r="OWQ15" s="192"/>
      <c r="OWR15" s="190"/>
      <c r="OWS15" s="190"/>
      <c r="OWT15" s="148"/>
      <c r="OWU15" s="186"/>
      <c r="OWV15" s="187"/>
      <c r="PGG15" s="167"/>
      <c r="PGH15" s="64"/>
      <c r="PGI15" s="64"/>
      <c r="PGJ15" s="65"/>
      <c r="PGK15" s="64"/>
      <c r="PGL15" s="190"/>
      <c r="PGM15" s="192"/>
      <c r="PGN15" s="190"/>
      <c r="PGO15" s="190"/>
      <c r="PGP15" s="148"/>
      <c r="PGQ15" s="186"/>
      <c r="PGR15" s="187"/>
      <c r="PQC15" s="167"/>
      <c r="PQD15" s="64"/>
      <c r="PQE15" s="64"/>
      <c r="PQF15" s="65"/>
      <c r="PQG15" s="64"/>
      <c r="PQH15" s="190"/>
      <c r="PQI15" s="192"/>
      <c r="PQJ15" s="190"/>
      <c r="PQK15" s="190"/>
      <c r="PQL15" s="148"/>
      <c r="PQM15" s="186"/>
      <c r="PQN15" s="187"/>
      <c r="PZY15" s="167"/>
      <c r="PZZ15" s="64"/>
      <c r="QAA15" s="64"/>
      <c r="QAB15" s="65"/>
      <c r="QAC15" s="64"/>
      <c r="QAD15" s="190"/>
      <c r="QAE15" s="192"/>
      <c r="QAF15" s="190"/>
      <c r="QAG15" s="190"/>
      <c r="QAH15" s="148"/>
      <c r="QAI15" s="186"/>
      <c r="QAJ15" s="187"/>
      <c r="QJU15" s="167"/>
      <c r="QJV15" s="64"/>
      <c r="QJW15" s="64"/>
      <c r="QJX15" s="65"/>
      <c r="QJY15" s="64"/>
      <c r="QJZ15" s="190"/>
      <c r="QKA15" s="192"/>
      <c r="QKB15" s="190"/>
      <c r="QKC15" s="190"/>
      <c r="QKD15" s="148"/>
      <c r="QKE15" s="186"/>
      <c r="QKF15" s="187"/>
      <c r="QTQ15" s="167"/>
      <c r="QTR15" s="64"/>
      <c r="QTS15" s="64"/>
      <c r="QTT15" s="65"/>
      <c r="QTU15" s="64"/>
      <c r="QTV15" s="190"/>
      <c r="QTW15" s="192"/>
      <c r="QTX15" s="190"/>
      <c r="QTY15" s="190"/>
      <c r="QTZ15" s="148"/>
      <c r="QUA15" s="186"/>
      <c r="QUB15" s="187"/>
      <c r="RDM15" s="167"/>
      <c r="RDN15" s="64"/>
      <c r="RDO15" s="64"/>
      <c r="RDP15" s="65"/>
      <c r="RDQ15" s="64"/>
      <c r="RDR15" s="190"/>
      <c r="RDS15" s="192"/>
      <c r="RDT15" s="190"/>
      <c r="RDU15" s="190"/>
      <c r="RDV15" s="148"/>
      <c r="RDW15" s="186"/>
      <c r="RDX15" s="187"/>
      <c r="RNI15" s="167"/>
      <c r="RNJ15" s="64"/>
      <c r="RNK15" s="64"/>
      <c r="RNL15" s="65"/>
      <c r="RNM15" s="64"/>
      <c r="RNN15" s="190"/>
      <c r="RNO15" s="192"/>
      <c r="RNP15" s="190"/>
      <c r="RNQ15" s="190"/>
      <c r="RNR15" s="148"/>
      <c r="RNS15" s="186"/>
      <c r="RNT15" s="187"/>
      <c r="RXE15" s="167"/>
      <c r="RXF15" s="64"/>
      <c r="RXG15" s="64"/>
      <c r="RXH15" s="65"/>
      <c r="RXI15" s="64"/>
      <c r="RXJ15" s="190"/>
      <c r="RXK15" s="192"/>
      <c r="RXL15" s="190"/>
      <c r="RXM15" s="190"/>
      <c r="RXN15" s="148"/>
      <c r="RXO15" s="186"/>
      <c r="RXP15" s="187"/>
      <c r="SHA15" s="167"/>
      <c r="SHB15" s="64"/>
      <c r="SHC15" s="64"/>
      <c r="SHD15" s="65"/>
      <c r="SHE15" s="64"/>
      <c r="SHF15" s="190"/>
      <c r="SHG15" s="192"/>
      <c r="SHH15" s="190"/>
      <c r="SHI15" s="190"/>
      <c r="SHJ15" s="148"/>
      <c r="SHK15" s="186"/>
      <c r="SHL15" s="187"/>
      <c r="SQW15" s="167"/>
      <c r="SQX15" s="64"/>
      <c r="SQY15" s="64"/>
      <c r="SQZ15" s="65"/>
      <c r="SRA15" s="64"/>
      <c r="SRB15" s="190"/>
      <c r="SRC15" s="192"/>
      <c r="SRD15" s="190"/>
      <c r="SRE15" s="190"/>
      <c r="SRF15" s="148"/>
      <c r="SRG15" s="186"/>
      <c r="SRH15" s="187"/>
      <c r="TAS15" s="167"/>
      <c r="TAT15" s="64"/>
      <c r="TAU15" s="64"/>
      <c r="TAV15" s="65"/>
      <c r="TAW15" s="64"/>
      <c r="TAX15" s="190"/>
      <c r="TAY15" s="192"/>
      <c r="TAZ15" s="190"/>
      <c r="TBA15" s="190"/>
      <c r="TBB15" s="148"/>
      <c r="TBC15" s="186"/>
      <c r="TBD15" s="187"/>
      <c r="TKO15" s="167"/>
      <c r="TKP15" s="64"/>
      <c r="TKQ15" s="64"/>
      <c r="TKR15" s="65"/>
      <c r="TKS15" s="64"/>
      <c r="TKT15" s="190"/>
      <c r="TKU15" s="192"/>
      <c r="TKV15" s="190"/>
      <c r="TKW15" s="190"/>
      <c r="TKX15" s="148"/>
      <c r="TKY15" s="186"/>
      <c r="TKZ15" s="187"/>
      <c r="TUK15" s="167"/>
      <c r="TUL15" s="64"/>
      <c r="TUM15" s="64"/>
      <c r="TUN15" s="65"/>
      <c r="TUO15" s="64"/>
      <c r="TUP15" s="190"/>
      <c r="TUQ15" s="192"/>
      <c r="TUR15" s="190"/>
      <c r="TUS15" s="190"/>
      <c r="TUT15" s="148"/>
      <c r="TUU15" s="186"/>
      <c r="TUV15" s="187"/>
      <c r="UEG15" s="167"/>
      <c r="UEH15" s="64"/>
      <c r="UEI15" s="64"/>
      <c r="UEJ15" s="65"/>
      <c r="UEK15" s="64"/>
      <c r="UEL15" s="190"/>
      <c r="UEM15" s="192"/>
      <c r="UEN15" s="190"/>
      <c r="UEO15" s="190"/>
      <c r="UEP15" s="148"/>
      <c r="UEQ15" s="186"/>
      <c r="UER15" s="187"/>
      <c r="UOC15" s="167"/>
      <c r="UOD15" s="64"/>
      <c r="UOE15" s="64"/>
      <c r="UOF15" s="65"/>
      <c r="UOG15" s="64"/>
      <c r="UOH15" s="190"/>
      <c r="UOI15" s="192"/>
      <c r="UOJ15" s="190"/>
      <c r="UOK15" s="190"/>
      <c r="UOL15" s="148"/>
      <c r="UOM15" s="186"/>
      <c r="UON15" s="187"/>
      <c r="UXY15" s="167"/>
      <c r="UXZ15" s="64"/>
      <c r="UYA15" s="64"/>
      <c r="UYB15" s="65"/>
      <c r="UYC15" s="64"/>
      <c r="UYD15" s="190"/>
      <c r="UYE15" s="192"/>
      <c r="UYF15" s="190"/>
      <c r="UYG15" s="190"/>
      <c r="UYH15" s="148"/>
      <c r="UYI15" s="186"/>
      <c r="UYJ15" s="187"/>
      <c r="VHU15" s="167"/>
      <c r="VHV15" s="64"/>
      <c r="VHW15" s="64"/>
      <c r="VHX15" s="65"/>
      <c r="VHY15" s="64"/>
      <c r="VHZ15" s="190"/>
      <c r="VIA15" s="192"/>
      <c r="VIB15" s="190"/>
      <c r="VIC15" s="190"/>
      <c r="VID15" s="148"/>
      <c r="VIE15" s="186"/>
      <c r="VIF15" s="187"/>
      <c r="VRQ15" s="167"/>
      <c r="VRR15" s="64"/>
      <c r="VRS15" s="64"/>
      <c r="VRT15" s="65"/>
      <c r="VRU15" s="64"/>
      <c r="VRV15" s="190"/>
      <c r="VRW15" s="192"/>
      <c r="VRX15" s="190"/>
      <c r="VRY15" s="190"/>
      <c r="VRZ15" s="148"/>
      <c r="VSA15" s="186"/>
      <c r="VSB15" s="187"/>
      <c r="WBM15" s="167"/>
      <c r="WBN15" s="64"/>
      <c r="WBO15" s="64"/>
      <c r="WBP15" s="65"/>
      <c r="WBQ15" s="64"/>
      <c r="WBR15" s="190"/>
      <c r="WBS15" s="192"/>
      <c r="WBT15" s="190"/>
      <c r="WBU15" s="190"/>
      <c r="WBV15" s="148"/>
      <c r="WBW15" s="186"/>
      <c r="WBX15" s="187"/>
      <c r="WLI15" s="167"/>
      <c r="WLJ15" s="64"/>
      <c r="WLK15" s="64"/>
      <c r="WLL15" s="65"/>
      <c r="WLM15" s="64"/>
      <c r="WLN15" s="190"/>
      <c r="WLO15" s="192"/>
      <c r="WLP15" s="190"/>
      <c r="WLQ15" s="190"/>
      <c r="WLR15" s="148"/>
      <c r="WLS15" s="186"/>
      <c r="WLT15" s="187"/>
      <c r="WVE15" s="167"/>
      <c r="WVF15" s="64"/>
      <c r="WVG15" s="64"/>
      <c r="WVH15" s="65"/>
      <c r="WVI15" s="64"/>
      <c r="WVJ15" s="190"/>
      <c r="WVK15" s="192"/>
      <c r="WVL15" s="190"/>
      <c r="WVM15" s="190"/>
      <c r="WVN15" s="148"/>
      <c r="WVO15" s="186"/>
      <c r="WVP15" s="187"/>
    </row>
    <row r="16" customFormat="false" ht="15.75" hidden="false" customHeight="true" outlineLevel="0" collapsed="false">
      <c r="A16" s="181"/>
      <c r="B16" s="182"/>
      <c r="C16" s="182"/>
      <c r="D16" s="183"/>
      <c r="E16" s="182"/>
      <c r="F16" s="184"/>
      <c r="G16" s="182"/>
      <c r="H16" s="184"/>
      <c r="I16" s="184"/>
      <c r="IS16" s="167"/>
      <c r="IT16" s="64"/>
      <c r="IU16" s="64"/>
      <c r="IV16" s="65"/>
      <c r="IW16" s="64"/>
      <c r="IX16" s="190"/>
      <c r="IY16" s="192"/>
      <c r="IZ16" s="190"/>
      <c r="JA16" s="190"/>
      <c r="JB16" s="148"/>
      <c r="JC16" s="186"/>
      <c r="JD16" s="187"/>
      <c r="SO16" s="167"/>
      <c r="SP16" s="64"/>
      <c r="SQ16" s="64"/>
      <c r="SR16" s="65"/>
      <c r="SS16" s="64"/>
      <c r="ST16" s="190"/>
      <c r="SU16" s="192"/>
      <c r="SV16" s="190"/>
      <c r="SW16" s="190"/>
      <c r="SX16" s="148"/>
      <c r="SY16" s="186"/>
      <c r="SZ16" s="187"/>
      <c r="ACK16" s="167"/>
      <c r="ACL16" s="64"/>
      <c r="ACM16" s="64"/>
      <c r="ACN16" s="65"/>
      <c r="ACO16" s="64"/>
      <c r="ACP16" s="190"/>
      <c r="ACQ16" s="192"/>
      <c r="ACR16" s="190"/>
      <c r="ACS16" s="190"/>
      <c r="ACT16" s="148"/>
      <c r="ACU16" s="186"/>
      <c r="ACV16" s="187"/>
      <c r="AMG16" s="167"/>
      <c r="AMH16" s="64"/>
      <c r="AMI16" s="64"/>
      <c r="AMJ16" s="65"/>
      <c r="AMK16" s="64"/>
      <c r="AML16" s="190"/>
      <c r="AMM16" s="192"/>
      <c r="AMN16" s="190"/>
      <c r="AMO16" s="190"/>
      <c r="AMP16" s="148"/>
      <c r="AMQ16" s="186"/>
      <c r="AMR16" s="187"/>
      <c r="AWC16" s="167"/>
      <c r="AWD16" s="64"/>
      <c r="AWE16" s="64"/>
      <c r="AWF16" s="65"/>
      <c r="AWG16" s="64"/>
      <c r="AWH16" s="190"/>
      <c r="AWI16" s="192"/>
      <c r="AWJ16" s="190"/>
      <c r="AWK16" s="190"/>
      <c r="AWL16" s="148"/>
      <c r="AWM16" s="186"/>
      <c r="AWN16" s="187"/>
      <c r="BFY16" s="167"/>
      <c r="BFZ16" s="64"/>
      <c r="BGA16" s="64"/>
      <c r="BGB16" s="65"/>
      <c r="BGC16" s="64"/>
      <c r="BGD16" s="190"/>
      <c r="BGE16" s="192"/>
      <c r="BGF16" s="190"/>
      <c r="BGG16" s="190"/>
      <c r="BGH16" s="148"/>
      <c r="BGI16" s="186"/>
      <c r="BGJ16" s="187"/>
      <c r="BPU16" s="167"/>
      <c r="BPV16" s="64"/>
      <c r="BPW16" s="64"/>
      <c r="BPX16" s="65"/>
      <c r="BPY16" s="64"/>
      <c r="BPZ16" s="190"/>
      <c r="BQA16" s="192"/>
      <c r="BQB16" s="190"/>
      <c r="BQC16" s="190"/>
      <c r="BQD16" s="148"/>
      <c r="BQE16" s="186"/>
      <c r="BQF16" s="187"/>
      <c r="BZQ16" s="167"/>
      <c r="BZR16" s="64"/>
      <c r="BZS16" s="64"/>
      <c r="BZT16" s="65"/>
      <c r="BZU16" s="64"/>
      <c r="BZV16" s="190"/>
      <c r="BZW16" s="192"/>
      <c r="BZX16" s="190"/>
      <c r="BZY16" s="190"/>
      <c r="BZZ16" s="148"/>
      <c r="CAA16" s="186"/>
      <c r="CAB16" s="187"/>
      <c r="CJM16" s="167"/>
      <c r="CJN16" s="64"/>
      <c r="CJO16" s="64"/>
      <c r="CJP16" s="65"/>
      <c r="CJQ16" s="64"/>
      <c r="CJR16" s="190"/>
      <c r="CJS16" s="192"/>
      <c r="CJT16" s="190"/>
      <c r="CJU16" s="190"/>
      <c r="CJV16" s="148"/>
      <c r="CJW16" s="186"/>
      <c r="CJX16" s="187"/>
      <c r="CTI16" s="167"/>
      <c r="CTJ16" s="64"/>
      <c r="CTK16" s="64"/>
      <c r="CTL16" s="65"/>
      <c r="CTM16" s="64"/>
      <c r="CTN16" s="190"/>
      <c r="CTO16" s="192"/>
      <c r="CTP16" s="190"/>
      <c r="CTQ16" s="190"/>
      <c r="CTR16" s="148"/>
      <c r="CTS16" s="186"/>
      <c r="CTT16" s="187"/>
      <c r="DDE16" s="167"/>
      <c r="DDF16" s="64"/>
      <c r="DDG16" s="64"/>
      <c r="DDH16" s="65"/>
      <c r="DDI16" s="64"/>
      <c r="DDJ16" s="190"/>
      <c r="DDK16" s="192"/>
      <c r="DDL16" s="190"/>
      <c r="DDM16" s="190"/>
      <c r="DDN16" s="148"/>
      <c r="DDO16" s="186"/>
      <c r="DDP16" s="187"/>
      <c r="DNA16" s="167"/>
      <c r="DNB16" s="64"/>
      <c r="DNC16" s="64"/>
      <c r="DND16" s="65"/>
      <c r="DNE16" s="64"/>
      <c r="DNF16" s="190"/>
      <c r="DNG16" s="192"/>
      <c r="DNH16" s="190"/>
      <c r="DNI16" s="190"/>
      <c r="DNJ16" s="148"/>
      <c r="DNK16" s="186"/>
      <c r="DNL16" s="187"/>
      <c r="DWW16" s="167"/>
      <c r="DWX16" s="64"/>
      <c r="DWY16" s="64"/>
      <c r="DWZ16" s="65"/>
      <c r="DXA16" s="64"/>
      <c r="DXB16" s="190"/>
      <c r="DXC16" s="192"/>
      <c r="DXD16" s="190"/>
      <c r="DXE16" s="190"/>
      <c r="DXF16" s="148"/>
      <c r="DXG16" s="186"/>
      <c r="DXH16" s="187"/>
      <c r="EGS16" s="167"/>
      <c r="EGT16" s="64"/>
      <c r="EGU16" s="64"/>
      <c r="EGV16" s="65"/>
      <c r="EGW16" s="64"/>
      <c r="EGX16" s="190"/>
      <c r="EGY16" s="192"/>
      <c r="EGZ16" s="190"/>
      <c r="EHA16" s="190"/>
      <c r="EHB16" s="148"/>
      <c r="EHC16" s="186"/>
      <c r="EHD16" s="187"/>
      <c r="EQO16" s="167"/>
      <c r="EQP16" s="64"/>
      <c r="EQQ16" s="64"/>
      <c r="EQR16" s="65"/>
      <c r="EQS16" s="64"/>
      <c r="EQT16" s="190"/>
      <c r="EQU16" s="192"/>
      <c r="EQV16" s="190"/>
      <c r="EQW16" s="190"/>
      <c r="EQX16" s="148"/>
      <c r="EQY16" s="186"/>
      <c r="EQZ16" s="187"/>
      <c r="FAK16" s="167"/>
      <c r="FAL16" s="64"/>
      <c r="FAM16" s="64"/>
      <c r="FAN16" s="65"/>
      <c r="FAO16" s="64"/>
      <c r="FAP16" s="190"/>
      <c r="FAQ16" s="192"/>
      <c r="FAR16" s="190"/>
      <c r="FAS16" s="190"/>
      <c r="FAT16" s="148"/>
      <c r="FAU16" s="186"/>
      <c r="FAV16" s="187"/>
      <c r="FKG16" s="167"/>
      <c r="FKH16" s="64"/>
      <c r="FKI16" s="64"/>
      <c r="FKJ16" s="65"/>
      <c r="FKK16" s="64"/>
      <c r="FKL16" s="190"/>
      <c r="FKM16" s="192"/>
      <c r="FKN16" s="190"/>
      <c r="FKO16" s="190"/>
      <c r="FKP16" s="148"/>
      <c r="FKQ16" s="186"/>
      <c r="FKR16" s="187"/>
      <c r="FUC16" s="167"/>
      <c r="FUD16" s="64"/>
      <c r="FUE16" s="64"/>
      <c r="FUF16" s="65"/>
      <c r="FUG16" s="64"/>
      <c r="FUH16" s="190"/>
      <c r="FUI16" s="192"/>
      <c r="FUJ16" s="190"/>
      <c r="FUK16" s="190"/>
      <c r="FUL16" s="148"/>
      <c r="FUM16" s="186"/>
      <c r="FUN16" s="187"/>
      <c r="GDY16" s="167"/>
      <c r="GDZ16" s="64"/>
      <c r="GEA16" s="64"/>
      <c r="GEB16" s="65"/>
      <c r="GEC16" s="64"/>
      <c r="GED16" s="190"/>
      <c r="GEE16" s="192"/>
      <c r="GEF16" s="190"/>
      <c r="GEG16" s="190"/>
      <c r="GEH16" s="148"/>
      <c r="GEI16" s="186"/>
      <c r="GEJ16" s="187"/>
      <c r="GNU16" s="167"/>
      <c r="GNV16" s="64"/>
      <c r="GNW16" s="64"/>
      <c r="GNX16" s="65"/>
      <c r="GNY16" s="64"/>
      <c r="GNZ16" s="190"/>
      <c r="GOA16" s="192"/>
      <c r="GOB16" s="190"/>
      <c r="GOC16" s="190"/>
      <c r="GOD16" s="148"/>
      <c r="GOE16" s="186"/>
      <c r="GOF16" s="187"/>
      <c r="GXQ16" s="167"/>
      <c r="GXR16" s="64"/>
      <c r="GXS16" s="64"/>
      <c r="GXT16" s="65"/>
      <c r="GXU16" s="64"/>
      <c r="GXV16" s="190"/>
      <c r="GXW16" s="192"/>
      <c r="GXX16" s="190"/>
      <c r="GXY16" s="190"/>
      <c r="GXZ16" s="148"/>
      <c r="GYA16" s="186"/>
      <c r="GYB16" s="187"/>
      <c r="HHM16" s="167"/>
      <c r="HHN16" s="64"/>
      <c r="HHO16" s="64"/>
      <c r="HHP16" s="65"/>
      <c r="HHQ16" s="64"/>
      <c r="HHR16" s="190"/>
      <c r="HHS16" s="192"/>
      <c r="HHT16" s="190"/>
      <c r="HHU16" s="190"/>
      <c r="HHV16" s="148"/>
      <c r="HHW16" s="186"/>
      <c r="HHX16" s="187"/>
      <c r="HRI16" s="167"/>
      <c r="HRJ16" s="64"/>
      <c r="HRK16" s="64"/>
      <c r="HRL16" s="65"/>
      <c r="HRM16" s="64"/>
      <c r="HRN16" s="190"/>
      <c r="HRO16" s="192"/>
      <c r="HRP16" s="190"/>
      <c r="HRQ16" s="190"/>
      <c r="HRR16" s="148"/>
      <c r="HRS16" s="186"/>
      <c r="HRT16" s="187"/>
      <c r="IBE16" s="167"/>
      <c r="IBF16" s="64"/>
      <c r="IBG16" s="64"/>
      <c r="IBH16" s="65"/>
      <c r="IBI16" s="64"/>
      <c r="IBJ16" s="190"/>
      <c r="IBK16" s="192"/>
      <c r="IBL16" s="190"/>
      <c r="IBM16" s="190"/>
      <c r="IBN16" s="148"/>
      <c r="IBO16" s="186"/>
      <c r="IBP16" s="187"/>
      <c r="ILA16" s="167"/>
      <c r="ILB16" s="64"/>
      <c r="ILC16" s="64"/>
      <c r="ILD16" s="65"/>
      <c r="ILE16" s="64"/>
      <c r="ILF16" s="190"/>
      <c r="ILG16" s="192"/>
      <c r="ILH16" s="190"/>
      <c r="ILI16" s="190"/>
      <c r="ILJ16" s="148"/>
      <c r="ILK16" s="186"/>
      <c r="ILL16" s="187"/>
      <c r="IUW16" s="167"/>
      <c r="IUX16" s="64"/>
      <c r="IUY16" s="64"/>
      <c r="IUZ16" s="65"/>
      <c r="IVA16" s="64"/>
      <c r="IVB16" s="190"/>
      <c r="IVC16" s="192"/>
      <c r="IVD16" s="190"/>
      <c r="IVE16" s="190"/>
      <c r="IVF16" s="148"/>
      <c r="IVG16" s="186"/>
      <c r="IVH16" s="187"/>
      <c r="JES16" s="167"/>
      <c r="JET16" s="64"/>
      <c r="JEU16" s="64"/>
      <c r="JEV16" s="65"/>
      <c r="JEW16" s="64"/>
      <c r="JEX16" s="190"/>
      <c r="JEY16" s="192"/>
      <c r="JEZ16" s="190"/>
      <c r="JFA16" s="190"/>
      <c r="JFB16" s="148"/>
      <c r="JFC16" s="186"/>
      <c r="JFD16" s="187"/>
      <c r="JOO16" s="167"/>
      <c r="JOP16" s="64"/>
      <c r="JOQ16" s="64"/>
      <c r="JOR16" s="65"/>
      <c r="JOS16" s="64"/>
      <c r="JOT16" s="190"/>
      <c r="JOU16" s="192"/>
      <c r="JOV16" s="190"/>
      <c r="JOW16" s="190"/>
      <c r="JOX16" s="148"/>
      <c r="JOY16" s="186"/>
      <c r="JOZ16" s="187"/>
      <c r="JYK16" s="167"/>
      <c r="JYL16" s="64"/>
      <c r="JYM16" s="64"/>
      <c r="JYN16" s="65"/>
      <c r="JYO16" s="64"/>
      <c r="JYP16" s="190"/>
      <c r="JYQ16" s="192"/>
      <c r="JYR16" s="190"/>
      <c r="JYS16" s="190"/>
      <c r="JYT16" s="148"/>
      <c r="JYU16" s="186"/>
      <c r="JYV16" s="187"/>
      <c r="KIG16" s="167"/>
      <c r="KIH16" s="64"/>
      <c r="KII16" s="64"/>
      <c r="KIJ16" s="65"/>
      <c r="KIK16" s="64"/>
      <c r="KIL16" s="190"/>
      <c r="KIM16" s="192"/>
      <c r="KIN16" s="190"/>
      <c r="KIO16" s="190"/>
      <c r="KIP16" s="148"/>
      <c r="KIQ16" s="186"/>
      <c r="KIR16" s="187"/>
      <c r="KSC16" s="167"/>
      <c r="KSD16" s="64"/>
      <c r="KSE16" s="64"/>
      <c r="KSF16" s="65"/>
      <c r="KSG16" s="64"/>
      <c r="KSH16" s="190"/>
      <c r="KSI16" s="192"/>
      <c r="KSJ16" s="190"/>
      <c r="KSK16" s="190"/>
      <c r="KSL16" s="148"/>
      <c r="KSM16" s="186"/>
      <c r="KSN16" s="187"/>
      <c r="LBY16" s="167"/>
      <c r="LBZ16" s="64"/>
      <c r="LCA16" s="64"/>
      <c r="LCB16" s="65"/>
      <c r="LCC16" s="64"/>
      <c r="LCD16" s="190"/>
      <c r="LCE16" s="192"/>
      <c r="LCF16" s="190"/>
      <c r="LCG16" s="190"/>
      <c r="LCH16" s="148"/>
      <c r="LCI16" s="186"/>
      <c r="LCJ16" s="187"/>
      <c r="LLU16" s="167"/>
      <c r="LLV16" s="64"/>
      <c r="LLW16" s="64"/>
      <c r="LLX16" s="65"/>
      <c r="LLY16" s="64"/>
      <c r="LLZ16" s="190"/>
      <c r="LMA16" s="192"/>
      <c r="LMB16" s="190"/>
      <c r="LMC16" s="190"/>
      <c r="LMD16" s="148"/>
      <c r="LME16" s="186"/>
      <c r="LMF16" s="187"/>
      <c r="LVQ16" s="167"/>
      <c r="LVR16" s="64"/>
      <c r="LVS16" s="64"/>
      <c r="LVT16" s="65"/>
      <c r="LVU16" s="64"/>
      <c r="LVV16" s="190"/>
      <c r="LVW16" s="192"/>
      <c r="LVX16" s="190"/>
      <c r="LVY16" s="190"/>
      <c r="LVZ16" s="148"/>
      <c r="LWA16" s="186"/>
      <c r="LWB16" s="187"/>
      <c r="MFM16" s="167"/>
      <c r="MFN16" s="64"/>
      <c r="MFO16" s="64"/>
      <c r="MFP16" s="65"/>
      <c r="MFQ16" s="64"/>
      <c r="MFR16" s="190"/>
      <c r="MFS16" s="192"/>
      <c r="MFT16" s="190"/>
      <c r="MFU16" s="190"/>
      <c r="MFV16" s="148"/>
      <c r="MFW16" s="186"/>
      <c r="MFX16" s="187"/>
      <c r="MPI16" s="167"/>
      <c r="MPJ16" s="64"/>
      <c r="MPK16" s="64"/>
      <c r="MPL16" s="65"/>
      <c r="MPM16" s="64"/>
      <c r="MPN16" s="190"/>
      <c r="MPO16" s="192"/>
      <c r="MPP16" s="190"/>
      <c r="MPQ16" s="190"/>
      <c r="MPR16" s="148"/>
      <c r="MPS16" s="186"/>
      <c r="MPT16" s="187"/>
      <c r="MZE16" s="167"/>
      <c r="MZF16" s="64"/>
      <c r="MZG16" s="64"/>
      <c r="MZH16" s="65"/>
      <c r="MZI16" s="64"/>
      <c r="MZJ16" s="190"/>
      <c r="MZK16" s="192"/>
      <c r="MZL16" s="190"/>
      <c r="MZM16" s="190"/>
      <c r="MZN16" s="148"/>
      <c r="MZO16" s="186"/>
      <c r="MZP16" s="187"/>
      <c r="NJA16" s="167"/>
      <c r="NJB16" s="64"/>
      <c r="NJC16" s="64"/>
      <c r="NJD16" s="65"/>
      <c r="NJE16" s="64"/>
      <c r="NJF16" s="190"/>
      <c r="NJG16" s="192"/>
      <c r="NJH16" s="190"/>
      <c r="NJI16" s="190"/>
      <c r="NJJ16" s="148"/>
      <c r="NJK16" s="186"/>
      <c r="NJL16" s="187"/>
      <c r="NSW16" s="167"/>
      <c r="NSX16" s="64"/>
      <c r="NSY16" s="64"/>
      <c r="NSZ16" s="65"/>
      <c r="NTA16" s="64"/>
      <c r="NTB16" s="190"/>
      <c r="NTC16" s="192"/>
      <c r="NTD16" s="190"/>
      <c r="NTE16" s="190"/>
      <c r="NTF16" s="148"/>
      <c r="NTG16" s="186"/>
      <c r="NTH16" s="187"/>
      <c r="OCS16" s="167"/>
      <c r="OCT16" s="64"/>
      <c r="OCU16" s="64"/>
      <c r="OCV16" s="65"/>
      <c r="OCW16" s="64"/>
      <c r="OCX16" s="190"/>
      <c r="OCY16" s="192"/>
      <c r="OCZ16" s="190"/>
      <c r="ODA16" s="190"/>
      <c r="ODB16" s="148"/>
      <c r="ODC16" s="186"/>
      <c r="ODD16" s="187"/>
      <c r="OMO16" s="167"/>
      <c r="OMP16" s="64"/>
      <c r="OMQ16" s="64"/>
      <c r="OMR16" s="65"/>
      <c r="OMS16" s="64"/>
      <c r="OMT16" s="190"/>
      <c r="OMU16" s="192"/>
      <c r="OMV16" s="190"/>
      <c r="OMW16" s="190"/>
      <c r="OMX16" s="148"/>
      <c r="OMY16" s="186"/>
      <c r="OMZ16" s="187"/>
      <c r="OWK16" s="167"/>
      <c r="OWL16" s="64"/>
      <c r="OWM16" s="64"/>
      <c r="OWN16" s="65"/>
      <c r="OWO16" s="64"/>
      <c r="OWP16" s="190"/>
      <c r="OWQ16" s="192"/>
      <c r="OWR16" s="190"/>
      <c r="OWS16" s="190"/>
      <c r="OWT16" s="148"/>
      <c r="OWU16" s="186"/>
      <c r="OWV16" s="187"/>
      <c r="PGG16" s="167"/>
      <c r="PGH16" s="64"/>
      <c r="PGI16" s="64"/>
      <c r="PGJ16" s="65"/>
      <c r="PGK16" s="64"/>
      <c r="PGL16" s="190"/>
      <c r="PGM16" s="192"/>
      <c r="PGN16" s="190"/>
      <c r="PGO16" s="190"/>
      <c r="PGP16" s="148"/>
      <c r="PGQ16" s="186"/>
      <c r="PGR16" s="187"/>
      <c r="PQC16" s="167"/>
      <c r="PQD16" s="64"/>
      <c r="PQE16" s="64"/>
      <c r="PQF16" s="65"/>
      <c r="PQG16" s="64"/>
      <c r="PQH16" s="190"/>
      <c r="PQI16" s="192"/>
      <c r="PQJ16" s="190"/>
      <c r="PQK16" s="190"/>
      <c r="PQL16" s="148"/>
      <c r="PQM16" s="186"/>
      <c r="PQN16" s="187"/>
      <c r="PZY16" s="167"/>
      <c r="PZZ16" s="64"/>
      <c r="QAA16" s="64"/>
      <c r="QAB16" s="65"/>
      <c r="QAC16" s="64"/>
      <c r="QAD16" s="190"/>
      <c r="QAE16" s="192"/>
      <c r="QAF16" s="190"/>
      <c r="QAG16" s="190"/>
      <c r="QAH16" s="148"/>
      <c r="QAI16" s="186"/>
      <c r="QAJ16" s="187"/>
      <c r="QJU16" s="167"/>
      <c r="QJV16" s="64"/>
      <c r="QJW16" s="64"/>
      <c r="QJX16" s="65"/>
      <c r="QJY16" s="64"/>
      <c r="QJZ16" s="190"/>
      <c r="QKA16" s="192"/>
      <c r="QKB16" s="190"/>
      <c r="QKC16" s="190"/>
      <c r="QKD16" s="148"/>
      <c r="QKE16" s="186"/>
      <c r="QKF16" s="187"/>
      <c r="QTQ16" s="167"/>
      <c r="QTR16" s="64"/>
      <c r="QTS16" s="64"/>
      <c r="QTT16" s="65"/>
      <c r="QTU16" s="64"/>
      <c r="QTV16" s="190"/>
      <c r="QTW16" s="192"/>
      <c r="QTX16" s="190"/>
      <c r="QTY16" s="190"/>
      <c r="QTZ16" s="148"/>
      <c r="QUA16" s="186"/>
      <c r="QUB16" s="187"/>
      <c r="RDM16" s="167"/>
      <c r="RDN16" s="64"/>
      <c r="RDO16" s="64"/>
      <c r="RDP16" s="65"/>
      <c r="RDQ16" s="64"/>
      <c r="RDR16" s="190"/>
      <c r="RDS16" s="192"/>
      <c r="RDT16" s="190"/>
      <c r="RDU16" s="190"/>
      <c r="RDV16" s="148"/>
      <c r="RDW16" s="186"/>
      <c r="RDX16" s="187"/>
      <c r="RNI16" s="167"/>
      <c r="RNJ16" s="64"/>
      <c r="RNK16" s="64"/>
      <c r="RNL16" s="65"/>
      <c r="RNM16" s="64"/>
      <c r="RNN16" s="190"/>
      <c r="RNO16" s="192"/>
      <c r="RNP16" s="190"/>
      <c r="RNQ16" s="190"/>
      <c r="RNR16" s="148"/>
      <c r="RNS16" s="186"/>
      <c r="RNT16" s="187"/>
      <c r="RXE16" s="167"/>
      <c r="RXF16" s="64"/>
      <c r="RXG16" s="64"/>
      <c r="RXH16" s="65"/>
      <c r="RXI16" s="64"/>
      <c r="RXJ16" s="190"/>
      <c r="RXK16" s="192"/>
      <c r="RXL16" s="190"/>
      <c r="RXM16" s="190"/>
      <c r="RXN16" s="148"/>
      <c r="RXO16" s="186"/>
      <c r="RXP16" s="187"/>
      <c r="SHA16" s="167"/>
      <c r="SHB16" s="64"/>
      <c r="SHC16" s="64"/>
      <c r="SHD16" s="65"/>
      <c r="SHE16" s="64"/>
      <c r="SHF16" s="190"/>
      <c r="SHG16" s="192"/>
      <c r="SHH16" s="190"/>
      <c r="SHI16" s="190"/>
      <c r="SHJ16" s="148"/>
      <c r="SHK16" s="186"/>
      <c r="SHL16" s="187"/>
      <c r="SQW16" s="167"/>
      <c r="SQX16" s="64"/>
      <c r="SQY16" s="64"/>
      <c r="SQZ16" s="65"/>
      <c r="SRA16" s="64"/>
      <c r="SRB16" s="190"/>
      <c r="SRC16" s="192"/>
      <c r="SRD16" s="190"/>
      <c r="SRE16" s="190"/>
      <c r="SRF16" s="148"/>
      <c r="SRG16" s="186"/>
      <c r="SRH16" s="187"/>
      <c r="TAS16" s="167"/>
      <c r="TAT16" s="64"/>
      <c r="TAU16" s="64"/>
      <c r="TAV16" s="65"/>
      <c r="TAW16" s="64"/>
      <c r="TAX16" s="190"/>
      <c r="TAY16" s="192"/>
      <c r="TAZ16" s="190"/>
      <c r="TBA16" s="190"/>
      <c r="TBB16" s="148"/>
      <c r="TBC16" s="186"/>
      <c r="TBD16" s="187"/>
      <c r="TKO16" s="167"/>
      <c r="TKP16" s="64"/>
      <c r="TKQ16" s="64"/>
      <c r="TKR16" s="65"/>
      <c r="TKS16" s="64"/>
      <c r="TKT16" s="190"/>
      <c r="TKU16" s="192"/>
      <c r="TKV16" s="190"/>
      <c r="TKW16" s="190"/>
      <c r="TKX16" s="148"/>
      <c r="TKY16" s="186"/>
      <c r="TKZ16" s="187"/>
      <c r="TUK16" s="167"/>
      <c r="TUL16" s="64"/>
      <c r="TUM16" s="64"/>
      <c r="TUN16" s="65"/>
      <c r="TUO16" s="64"/>
      <c r="TUP16" s="190"/>
      <c r="TUQ16" s="192"/>
      <c r="TUR16" s="190"/>
      <c r="TUS16" s="190"/>
      <c r="TUT16" s="148"/>
      <c r="TUU16" s="186"/>
      <c r="TUV16" s="187"/>
      <c r="UEG16" s="167"/>
      <c r="UEH16" s="64"/>
      <c r="UEI16" s="64"/>
      <c r="UEJ16" s="65"/>
      <c r="UEK16" s="64"/>
      <c r="UEL16" s="190"/>
      <c r="UEM16" s="192"/>
      <c r="UEN16" s="190"/>
      <c r="UEO16" s="190"/>
      <c r="UEP16" s="148"/>
      <c r="UEQ16" s="186"/>
      <c r="UER16" s="187"/>
      <c r="UOC16" s="167"/>
      <c r="UOD16" s="64"/>
      <c r="UOE16" s="64"/>
      <c r="UOF16" s="65"/>
      <c r="UOG16" s="64"/>
      <c r="UOH16" s="190"/>
      <c r="UOI16" s="192"/>
      <c r="UOJ16" s="190"/>
      <c r="UOK16" s="190"/>
      <c r="UOL16" s="148"/>
      <c r="UOM16" s="186"/>
      <c r="UON16" s="187"/>
      <c r="UXY16" s="167"/>
      <c r="UXZ16" s="64"/>
      <c r="UYA16" s="64"/>
      <c r="UYB16" s="65"/>
      <c r="UYC16" s="64"/>
      <c r="UYD16" s="190"/>
      <c r="UYE16" s="192"/>
      <c r="UYF16" s="190"/>
      <c r="UYG16" s="190"/>
      <c r="UYH16" s="148"/>
      <c r="UYI16" s="186"/>
      <c r="UYJ16" s="187"/>
      <c r="VHU16" s="167"/>
      <c r="VHV16" s="64"/>
      <c r="VHW16" s="64"/>
      <c r="VHX16" s="65"/>
      <c r="VHY16" s="64"/>
      <c r="VHZ16" s="190"/>
      <c r="VIA16" s="192"/>
      <c r="VIB16" s="190"/>
      <c r="VIC16" s="190"/>
      <c r="VID16" s="148"/>
      <c r="VIE16" s="186"/>
      <c r="VIF16" s="187"/>
      <c r="VRQ16" s="167"/>
      <c r="VRR16" s="64"/>
      <c r="VRS16" s="64"/>
      <c r="VRT16" s="65"/>
      <c r="VRU16" s="64"/>
      <c r="VRV16" s="190"/>
      <c r="VRW16" s="192"/>
      <c r="VRX16" s="190"/>
      <c r="VRY16" s="190"/>
      <c r="VRZ16" s="148"/>
      <c r="VSA16" s="186"/>
      <c r="VSB16" s="187"/>
      <c r="WBM16" s="167"/>
      <c r="WBN16" s="64"/>
      <c r="WBO16" s="64"/>
      <c r="WBP16" s="65"/>
      <c r="WBQ16" s="64"/>
      <c r="WBR16" s="190"/>
      <c r="WBS16" s="192"/>
      <c r="WBT16" s="190"/>
      <c r="WBU16" s="190"/>
      <c r="WBV16" s="148"/>
      <c r="WBW16" s="186"/>
      <c r="WBX16" s="187"/>
      <c r="WLI16" s="167"/>
      <c r="WLJ16" s="64"/>
      <c r="WLK16" s="64"/>
      <c r="WLL16" s="65"/>
      <c r="WLM16" s="64"/>
      <c r="WLN16" s="190"/>
      <c r="WLO16" s="192"/>
      <c r="WLP16" s="190"/>
      <c r="WLQ16" s="190"/>
      <c r="WLR16" s="148"/>
      <c r="WLS16" s="186"/>
      <c r="WLT16" s="187"/>
      <c r="WVE16" s="167"/>
      <c r="WVF16" s="64"/>
      <c r="WVG16" s="64"/>
      <c r="WVH16" s="65"/>
      <c r="WVI16" s="64"/>
      <c r="WVJ16" s="190"/>
      <c r="WVK16" s="192"/>
      <c r="WVL16" s="190"/>
      <c r="WVM16" s="190"/>
      <c r="WVN16" s="148"/>
      <c r="WVO16" s="186"/>
      <c r="WVP16" s="187"/>
    </row>
    <row r="17" customFormat="false" ht="16.5" hidden="false" customHeight="true" outlineLevel="0" collapsed="false">
      <c r="A17" s="216"/>
      <c r="B17" s="217"/>
      <c r="C17" s="217"/>
      <c r="D17" s="218"/>
      <c r="E17" s="355" t="s">
        <v>25046</v>
      </c>
      <c r="F17" s="220"/>
      <c r="G17" s="221"/>
      <c r="H17" s="222"/>
      <c r="I17" s="223" t="n">
        <v>364954.08</v>
      </c>
    </row>
    <row r="18" customFormat="false" ht="7.5" hidden="false" customHeight="true" outlineLevel="0" collapsed="false">
      <c r="A18" s="167"/>
      <c r="B18" s="168"/>
      <c r="C18" s="168"/>
      <c r="D18" s="169"/>
      <c r="E18" s="148"/>
      <c r="F18" s="170"/>
      <c r="G18" s="148"/>
      <c r="H18" s="170"/>
      <c r="I18" s="148"/>
    </row>
    <row r="20" customFormat="false" ht="12.75" hidden="false" customHeight="false" outlineLevel="0" collapsed="false">
      <c r="C20" s="356" t="s">
        <v>24863</v>
      </c>
      <c r="D20" s="356" t="s">
        <v>25047</v>
      </c>
    </row>
    <row r="21" customFormat="false" ht="12.75" hidden="false" customHeight="false" outlineLevel="0" collapsed="false">
      <c r="C21" s="356" t="s">
        <v>24866</v>
      </c>
      <c r="D21" s="356" t="s">
        <v>25048</v>
      </c>
    </row>
    <row r="22" customFormat="false" ht="12.75" hidden="false" customHeight="false" outlineLevel="0" collapsed="false">
      <c r="C22" s="147" t="s">
        <v>25049</v>
      </c>
      <c r="D22" s="147" t="s">
        <v>25050</v>
      </c>
    </row>
    <row r="23" customFormat="false" ht="12.75" hidden="false" customHeight="false" outlineLevel="0" collapsed="false">
      <c r="C23" s="147" t="s">
        <v>25051</v>
      </c>
      <c r="D23" s="147" t="s">
        <v>25052</v>
      </c>
    </row>
    <row r="24" customFormat="false" ht="12.75" hidden="false" customHeight="false" outlineLevel="0" collapsed="false">
      <c r="C24" s="147" t="s">
        <v>25045</v>
      </c>
      <c r="D24" s="147" t="s">
        <v>25053</v>
      </c>
    </row>
    <row r="25" customFormat="false" ht="4.5" hidden="false" customHeight="true" outlineLevel="0" collapsed="false"/>
  </sheetData>
  <mergeCells count="10">
    <mergeCell ref="A1:I1"/>
    <mergeCell ref="A2:I2"/>
    <mergeCell ref="A4:D4"/>
    <mergeCell ref="A5:A6"/>
    <mergeCell ref="B5:B6"/>
    <mergeCell ref="C5:C6"/>
    <mergeCell ref="D5:D6"/>
    <mergeCell ref="E5:E6"/>
    <mergeCell ref="F5:F6"/>
    <mergeCell ref="G5:I5"/>
  </mergeCells>
  <printOptions headings="false" gridLines="false" gridLinesSet="true" horizontalCentered="true" verticalCentered="false"/>
  <pageMargins left="0.590277777777778" right="0.196527777777778" top="0.984027777777778" bottom="0.590277777777778" header="0.511811023622047" footer="0.511811023622047"/>
  <pageSetup paperSize="9" scale="75"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LibreOffice/25.2.5.2$Windows_X86_64 LibreOffice_project/03d19516eb2e1dd5d4ccd751a0d6f35f35e08022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2020-04-30T15:51:08Z</dcterms:created>
  <dc:creator>ViaNova08</dc:creator>
  <dc:description/>
  <dc:language>pt-BR</dc:language>
  <cp:lastModifiedBy>Office</cp:lastModifiedBy>
  <cp:lastPrinted>2024-09-28T22:58:10Z</cp:lastPrinted>
  <dcterms:modified xsi:type="dcterms:W3CDTF">2025-08-19T17:19:54Z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