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João Paulo\Downloads\"/>
    </mc:Choice>
  </mc:AlternateContent>
  <xr:revisionPtr revIDLastSave="0" documentId="8_{8FA870EC-9DBF-4EF3-BC79-590A8DE54E32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" i="1" l="1"/>
  <c r="L3" i="1" s="1"/>
  <c r="J5" i="1"/>
  <c r="I5" i="1"/>
  <c r="H5" i="1"/>
  <c r="G5" i="1"/>
  <c r="F5" i="1"/>
  <c r="E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Cliente</author>
  </authors>
  <commentList>
    <comment ref="K4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Cliente:</t>
        </r>
        <r>
          <rPr>
            <sz val="9"/>
            <color indexed="81"/>
            <rFont val="Segoe UI"/>
            <family val="2"/>
          </rPr>
          <t xml:space="preserve">
Neste campo preencher a taxa de administração a ser cobrada em formato de percentual. </t>
        </r>
        <r>
          <rPr>
            <b/>
            <sz val="9"/>
            <color indexed="81"/>
            <rFont val="Segoe UI"/>
            <family val="2"/>
          </rPr>
          <t>Obs: Não é o percentual de desconto sobre o valor de referência.</t>
        </r>
      </text>
    </comment>
  </commentList>
</comments>
</file>

<file path=xl/sharedStrings.xml><?xml version="1.0" encoding="utf-8"?>
<sst xmlns="http://schemas.openxmlformats.org/spreadsheetml/2006/main" count="26" uniqueCount="23">
  <si>
    <t>Preço Peças</t>
  </si>
  <si>
    <t>Preço Hora/ Homem</t>
  </si>
  <si>
    <t>Reboque/ guincho</t>
  </si>
  <si>
    <t>Taxa de Adm</t>
  </si>
  <si>
    <t>Desconto resultante*</t>
  </si>
  <si>
    <t>Genuínas</t>
  </si>
  <si>
    <t>Originais</t>
  </si>
  <si>
    <t>1ª linha</t>
  </si>
  <si>
    <t xml:space="preserve"> Motos </t>
  </si>
  <si>
    <t xml:space="preserve"> V. Leves </t>
  </si>
  <si>
    <t xml:space="preserve"> V. Pesados </t>
  </si>
  <si>
    <t>Valor Referência</t>
  </si>
  <si>
    <t>x</t>
  </si>
  <si>
    <t>Y</t>
  </si>
  <si>
    <t>Z</t>
  </si>
  <si>
    <t>Desconto</t>
  </si>
  <si>
    <t>Valor final</t>
  </si>
  <si>
    <t>1x</t>
  </si>
  <si>
    <t>1y</t>
  </si>
  <si>
    <t>1z</t>
  </si>
  <si>
    <t>Peso</t>
  </si>
  <si>
    <t>* Valores negativos de desconto são considerados acréscimos para o cálculo do valor total.</t>
  </si>
  <si>
    <t>* Em relação ao serviço de Guincho o valor é estimado por quilômetro rodado não sendo vinculativo.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</si>
</sst>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164" formatCode="&quot;R$&quot;#,##0.00;[Red]\-&quot;R$&quot;#,##0.00"/>
    <numFmt numFmtId="165" formatCode="_-&quot;R$&quot;* #,##0.00_-;\-&quot;R$&quot;* #,##0.00_-;_-&quot;R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FFFFFF"/>
      <name val="Arial"/>
      <family val="2"/>
    </font>
    <font>
      <b/>
      <sz val="8"/>
      <color rgb="FF0000FF"/>
      <name val="Arial"/>
      <family val="2"/>
    </font>
    <font>
      <b/>
      <sz val="8"/>
      <color rgb="FF000000"/>
      <name val="Arial"/>
      <family val="2"/>
    </font>
    <font>
      <b/>
      <sz val="8"/>
      <color rgb="FFC00000"/>
      <name val="Arial"/>
      <family val="2"/>
    </font>
    <font>
      <sz val="11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vertical="center" wrapText="1"/>
      <protection locked="0"/>
    </xf>
    <xf numFmtId="0" fontId="4" fillId="3" borderId="11" xfId="0" applyFont="1" applyFill="1" applyBorder="1" applyAlignment="1" applyProtection="1">
      <alignment vertical="center" wrapText="1"/>
      <protection locked="0"/>
    </xf>
    <xf numFmtId="0" fontId="4" fillId="3" borderId="9" xfId="0" applyFont="1" applyFill="1" applyBorder="1" applyAlignment="1" applyProtection="1">
      <alignment vertical="center" wrapText="1"/>
      <protection locked="0"/>
    </xf>
    <xf numFmtId="0" fontId="2" fillId="4" borderId="14" xfId="0" applyFont="1" applyFill="1" applyBorder="1" applyAlignment="1" applyProtection="1">
      <alignment vertical="center"/>
      <protection locked="0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2" fillId="4" borderId="10" xfId="0" applyFont="1" applyFill="1" applyBorder="1" applyAlignment="1" applyProtection="1">
      <alignment horizontal="center" vertical="center"/>
      <protection locked="0"/>
    </xf>
    <xf numFmtId="165" fontId="2" fillId="4" borderId="10" xfId="1" applyFont="1" applyFill="1" applyBorder="1" applyAlignment="1" applyProtection="1">
      <alignment horizontal="center" vertical="center"/>
      <protection locked="0"/>
    </xf>
    <xf numFmtId="10" fontId="2" fillId="4" borderId="10" xfId="0" applyNumberFormat="1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9" fontId="6" fillId="6" borderId="9" xfId="0" applyNumberFormat="1" applyFont="1" applyFill="1" applyBorder="1" applyAlignment="1" applyProtection="1">
      <alignment horizontal="center" vertical="center"/>
      <protection locked="0"/>
    </xf>
    <xf numFmtId="10" fontId="6" fillId="6" borderId="9" xfId="0" applyNumberFormat="1" applyFont="1" applyFill="1" applyBorder="1" applyAlignment="1" applyProtection="1">
      <alignment horizontal="center" vertical="center"/>
      <protection locked="0"/>
    </xf>
    <xf numFmtId="0" fontId="2" fillId="4" borderId="14" xfId="0" applyFont="1" applyFill="1" applyBorder="1" applyAlignment="1">
      <alignment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8" fontId="5" fillId="4" borderId="10" xfId="0" applyNumberFormat="1" applyFont="1" applyFill="1" applyBorder="1" applyAlignment="1">
      <alignment horizontal="center" vertical="center"/>
    </xf>
    <xf numFmtId="9" fontId="5" fillId="4" borderId="10" xfId="0" applyNumberFormat="1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8" fillId="0" borderId="0" xfId="0" applyFont="1"/>
    <xf numFmtId="165" fontId="8" fillId="7" borderId="0" xfId="1" applyFont="1" applyFill="1"/>
    <xf numFmtId="164" fontId="2" fillId="4" borderId="10" xfId="1" applyNumberFormat="1" applyFont="1" applyFill="1" applyBorder="1" applyAlignment="1" applyProtection="1">
      <alignment horizontal="center" vertical="center"/>
      <protection locked="0"/>
    </xf>
    <xf numFmtId="10" fontId="5" fillId="5" borderId="15" xfId="0" applyNumberFormat="1" applyFont="1" applyFill="1" applyBorder="1" applyAlignment="1">
      <alignment horizontal="center" vertical="center"/>
    </xf>
    <xf numFmtId="10" fontId="5" fillId="5" borderId="16" xfId="0" applyNumberFormat="1" applyFont="1" applyFill="1" applyBorder="1" applyAlignment="1">
      <alignment horizontal="center" vertical="center"/>
    </xf>
    <xf numFmtId="10" fontId="5" fillId="5" borderId="13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showGridLines="0" tabSelected="1" zoomScale="137" zoomScaleNormal="150" workbookViewId="0">
      <selection activeCell="K12" sqref="K12"/>
    </sheetView>
  </sheetViews>
  <sheetFormatPr defaultRowHeight="15" x14ac:dyDescent="0.25"/>
  <cols>
    <col min="1" max="1" width="12" customWidth="1"/>
  </cols>
  <sheetData>
    <row r="1" spans="1:13" ht="15.75" thickBot="1" x14ac:dyDescent="0.3">
      <c r="A1" s="1"/>
      <c r="B1" s="29" t="s">
        <v>0</v>
      </c>
      <c r="C1" s="30"/>
      <c r="D1" s="31"/>
      <c r="E1" s="32" t="s">
        <v>1</v>
      </c>
      <c r="F1" s="30"/>
      <c r="G1" s="31"/>
      <c r="H1" s="33" t="s">
        <v>2</v>
      </c>
      <c r="I1" s="34"/>
      <c r="J1" s="34"/>
      <c r="K1" s="35" t="s">
        <v>3</v>
      </c>
      <c r="L1" s="37" t="s">
        <v>4</v>
      </c>
    </row>
    <row r="2" spans="1:13" ht="23.25" thickBot="1" x14ac:dyDescent="0.3">
      <c r="A2" s="2"/>
      <c r="B2" s="3" t="s">
        <v>5</v>
      </c>
      <c r="C2" s="3" t="s">
        <v>6</v>
      </c>
      <c r="D2" s="3" t="s">
        <v>7</v>
      </c>
      <c r="E2" s="4" t="s">
        <v>8</v>
      </c>
      <c r="F2" s="5" t="s">
        <v>9</v>
      </c>
      <c r="G2" s="6" t="s">
        <v>10</v>
      </c>
      <c r="H2" s="4" t="s">
        <v>8</v>
      </c>
      <c r="I2" s="5" t="s">
        <v>9</v>
      </c>
      <c r="J2" s="6" t="s">
        <v>10</v>
      </c>
      <c r="K2" s="36"/>
      <c r="L2" s="38"/>
    </row>
    <row r="3" spans="1:13" ht="15.75" thickBot="1" x14ac:dyDescent="0.3">
      <c r="A3" s="7" t="s">
        <v>11</v>
      </c>
      <c r="B3" s="8" t="s">
        <v>12</v>
      </c>
      <c r="C3" s="9" t="s">
        <v>13</v>
      </c>
      <c r="D3" s="9" t="s">
        <v>14</v>
      </c>
      <c r="E3" s="10">
        <v>0</v>
      </c>
      <c r="F3" s="10">
        <v>0</v>
      </c>
      <c r="G3" s="25">
        <v>0</v>
      </c>
      <c r="H3" s="10">
        <v>0</v>
      </c>
      <c r="I3" s="10">
        <v>0</v>
      </c>
      <c r="J3" s="10">
        <v>0</v>
      </c>
      <c r="K3" s="11">
        <v>3.2800000000000003E-2</v>
      </c>
      <c r="L3" s="26">
        <f>(B4*B6+C4*C6+D4*D6+E4*E6+F4*F6+G4*G6+H4*H6+I4*I6+J4*J6+K5*K6)/(SUM(B6:K6))</f>
        <v>3.2258064516129031E-2</v>
      </c>
    </row>
    <row r="4" spans="1:13" ht="15.75" thickBot="1" x14ac:dyDescent="0.3">
      <c r="A4" s="12" t="s">
        <v>15</v>
      </c>
      <c r="B4" s="13"/>
      <c r="C4" s="13"/>
      <c r="D4" s="13"/>
      <c r="E4" s="13"/>
      <c r="F4" s="13"/>
      <c r="G4" s="13"/>
      <c r="H4" s="13"/>
      <c r="I4" s="13"/>
      <c r="J4" s="13"/>
      <c r="K4" s="14"/>
      <c r="L4" s="27"/>
    </row>
    <row r="5" spans="1:13" ht="15.75" thickBot="1" x14ac:dyDescent="0.3">
      <c r="A5" s="15" t="s">
        <v>16</v>
      </c>
      <c r="B5" s="16" t="s">
        <v>17</v>
      </c>
      <c r="C5" s="17" t="s">
        <v>18</v>
      </c>
      <c r="D5" s="17" t="s">
        <v>19</v>
      </c>
      <c r="E5" s="18">
        <f t="shared" ref="E5:G5" si="0">E3*(1-E4)</f>
        <v>0</v>
      </c>
      <c r="F5" s="18">
        <f t="shared" si="0"/>
        <v>0</v>
      </c>
      <c r="G5" s="18">
        <f t="shared" si="0"/>
        <v>0</v>
      </c>
      <c r="H5" s="18">
        <f>H3*(1-H4)</f>
        <v>0</v>
      </c>
      <c r="I5" s="18">
        <f t="shared" ref="I5:J5" si="1">I3*(1-I4)</f>
        <v>0</v>
      </c>
      <c r="J5" s="18">
        <f t="shared" si="1"/>
        <v>0</v>
      </c>
      <c r="K5" s="19">
        <f>((-1)*(K4-K3)/K3)</f>
        <v>1</v>
      </c>
      <c r="L5" s="27"/>
    </row>
    <row r="6" spans="1:13" ht="15.75" thickBot="1" x14ac:dyDescent="0.3">
      <c r="A6" s="20" t="s">
        <v>20</v>
      </c>
      <c r="B6" s="21">
        <v>1</v>
      </c>
      <c r="C6" s="22">
        <v>8</v>
      </c>
      <c r="D6" s="22">
        <v>1</v>
      </c>
      <c r="E6" s="22">
        <v>1</v>
      </c>
      <c r="F6" s="22">
        <v>3</v>
      </c>
      <c r="G6" s="22">
        <v>6</v>
      </c>
      <c r="H6" s="22">
        <v>1</v>
      </c>
      <c r="I6" s="22">
        <v>3</v>
      </c>
      <c r="J6" s="22">
        <v>6</v>
      </c>
      <c r="K6" s="22">
        <v>1</v>
      </c>
      <c r="L6" s="28"/>
    </row>
    <row r="7" spans="1:13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4"/>
      <c r="M7" s="24"/>
    </row>
    <row r="8" spans="1:13" x14ac:dyDescent="0.25">
      <c r="A8" s="23"/>
      <c r="B8" s="23" t="s">
        <v>21</v>
      </c>
      <c r="C8" s="23"/>
      <c r="D8" s="23"/>
      <c r="E8" s="23"/>
      <c r="F8" s="23"/>
      <c r="G8" s="23"/>
      <c r="H8" s="23"/>
      <c r="I8" s="23"/>
      <c r="J8" s="23"/>
      <c r="K8" s="23"/>
      <c r="L8" s="24"/>
      <c r="M8" s="24"/>
    </row>
    <row r="9" spans="1:13" x14ac:dyDescent="0.25">
      <c r="B9" t="s">
        <v>22</v>
      </c>
    </row>
  </sheetData>
  <mergeCells count="6">
    <mergeCell ref="L3:L6"/>
    <mergeCell ref="B1:D1"/>
    <mergeCell ref="E1:G1"/>
    <mergeCell ref="H1:J1"/>
    <mergeCell ref="K1:K2"/>
    <mergeCell ref="L1:L2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Joao Paulo Fonseca Duraes</cp:lastModifiedBy>
  <dcterms:created xsi:type="dcterms:W3CDTF">2021-05-26T13:02:32Z</dcterms:created>
  <dcterms:modified xsi:type="dcterms:W3CDTF">2026-06-01T19:09:03Z</dcterms:modified>
</cp:coreProperties>
</file>