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ANEXO I.A" sheetId="1" r:id="rId4"/>
  </sheets>
  <definedNames/>
  <calcPr/>
</workbook>
</file>

<file path=xl/sharedStrings.xml><?xml version="1.0" encoding="utf-8"?>
<sst xmlns="http://schemas.openxmlformats.org/spreadsheetml/2006/main" count="218" uniqueCount="126">
  <si>
    <t>ANEXO I.A - MODELO DE PLANILHA DE COMPOSIÇÃO DE CUSTOS</t>
  </si>
  <si>
    <t>Edital do Pregão Eletrônico:</t>
  </si>
  <si>
    <t>Itens a serem preenchidos pela proponente</t>
  </si>
  <si>
    <t>Objeto:</t>
  </si>
  <si>
    <t>Contratação de empresa especializada em serviços de gestão e operação de logística integrada e logística reversa para prestação de serviços de armazenagem, gestão de estoques, separação, embalagem, pexpedição, distribuição e dispensação de medicamentos, imunobiológicos, correlatos, insumos, materiais médico-hospitalares, gêneros alimentícios e demais bens materiais definidos pela Secretaria de Saúde do Município de Juiz de Fora</t>
  </si>
  <si>
    <t>Dados do Proponente</t>
  </si>
  <si>
    <t>Razão Social:</t>
  </si>
  <si>
    <t>CNPJ:</t>
  </si>
  <si>
    <t>Endereço:</t>
  </si>
  <si>
    <t>Validade da Proposta:</t>
  </si>
  <si>
    <t>90 (noventa) dias</t>
  </si>
  <si>
    <t>I. Serviços de Prestação Inicial</t>
  </si>
  <si>
    <t>A serem prestados somente nos meses de 1 (um) a 3 (três) do contrato, não sendo objeto de prorrogações anuais.</t>
  </si>
  <si>
    <t>Serviços
(Identificador)</t>
  </si>
  <si>
    <t>Subitem</t>
  </si>
  <si>
    <t>Descrição do Subitem</t>
  </si>
  <si>
    <t>Unidade de Medida</t>
  </si>
  <si>
    <t>Qtdade</t>
  </si>
  <si>
    <t>Valor unitário</t>
  </si>
  <si>
    <t>Valor total
PARA 3 MESES</t>
  </si>
  <si>
    <t>Infraestrutura
(A)</t>
  </si>
  <si>
    <t>A.1</t>
  </si>
  <si>
    <t>Exemplo: 
Locação de Galpão</t>
  </si>
  <si>
    <t>A.2</t>
  </si>
  <si>
    <t>Exemplo: 
IPTU / Condomínio</t>
  </si>
  <si>
    <t>A.3</t>
  </si>
  <si>
    <t>Exemplos:
Prateleiras</t>
  </si>
  <si>
    <t>A.4</t>
  </si>
  <si>
    <t>Exemplos:
Outros Mobiliários</t>
  </si>
  <si>
    <t>A.5</t>
  </si>
  <si>
    <t>Exemplos:
Empilhadeiras</t>
  </si>
  <si>
    <t>A.6</t>
  </si>
  <si>
    <t>Exemplos:
Outros Equipamentos</t>
  </si>
  <si>
    <t>A.7</t>
  </si>
  <si>
    <t>Exemplo:
Seguro</t>
  </si>
  <si>
    <t>A.8</t>
  </si>
  <si>
    <t>Exemplo:
Energia Elétrica</t>
  </si>
  <si>
    <t>A.9</t>
  </si>
  <si>
    <t>Exemplo:
Água e Esgoto</t>
  </si>
  <si>
    <t>A.10</t>
  </si>
  <si>
    <t>Exemplo:
Limpeza e Conservação</t>
  </si>
  <si>
    <t>A.(...)</t>
  </si>
  <si>
    <t>Exemplo:
(...)</t>
  </si>
  <si>
    <t>Transporte
(B)</t>
  </si>
  <si>
    <t>B.1</t>
  </si>
  <si>
    <t>Exemplo: 
Veículo 1 Tipo XX</t>
  </si>
  <si>
    <t>B.2</t>
  </si>
  <si>
    <t>Exemplo: 
Veículo 2 Tipo XX</t>
  </si>
  <si>
    <t>B.3</t>
  </si>
  <si>
    <t>Exemplo:
IPVA, Licenciamento, Seguro Obrigatório</t>
  </si>
  <si>
    <t>B.4</t>
  </si>
  <si>
    <t>Exemplo: 
Combustível e Lubrificantes</t>
  </si>
  <si>
    <t>B.5</t>
  </si>
  <si>
    <t>Exemplo:
Custos de Rastreamento e 
Monitoramento de Cargas</t>
  </si>
  <si>
    <t>B.(...)</t>
  </si>
  <si>
    <t>Sistema
Implantação (C)</t>
  </si>
  <si>
    <t>C.1</t>
  </si>
  <si>
    <t>Exemplo:
Licenças de Softwares</t>
  </si>
  <si>
    <t>C.2</t>
  </si>
  <si>
    <t>Exemplo:
Serviços em nuvem (Cloud Computing).</t>
  </si>
  <si>
    <t>C.3</t>
  </si>
  <si>
    <t>Exemplo:
Treinamentos</t>
  </si>
  <si>
    <t>C.(...)</t>
  </si>
  <si>
    <t>Sistema
Operação Assistida (D)</t>
  </si>
  <si>
    <t>D.1</t>
  </si>
  <si>
    <t>Exemplo:
Serviço de Op. Assistida</t>
  </si>
  <si>
    <t>D.2</t>
  </si>
  <si>
    <t>Exemplo:
Manutenção e Suporte</t>
  </si>
  <si>
    <t>D.(...)</t>
  </si>
  <si>
    <t>Serviços e 
Recursos
Humanos (E)</t>
  </si>
  <si>
    <t>E.1</t>
  </si>
  <si>
    <t>Exemplo: 
Operador Logístico - Salário e Encargos</t>
  </si>
  <si>
    <t>E.2</t>
  </si>
  <si>
    <t>Exemplo: 
Operador Logístico - Benefícios</t>
  </si>
  <si>
    <t>E.3</t>
  </si>
  <si>
    <t>Exemplo: 
Operador Logístico - Adicionais</t>
  </si>
  <si>
    <t>E.4</t>
  </si>
  <si>
    <t>Exemplo:
Técnico em Farmácia - Salário e Encargos</t>
  </si>
  <si>
    <t>E.5</t>
  </si>
  <si>
    <t>Exemplo: 
Técnico em Farmácia - Benefícios</t>
  </si>
  <si>
    <t>E.6</t>
  </si>
  <si>
    <t>Exemplo: 
Técnico em Farmácia - Adicionais</t>
  </si>
  <si>
    <t>E.(...)</t>
  </si>
  <si>
    <t>Insumos
(F)</t>
  </si>
  <si>
    <t>F.1</t>
  </si>
  <si>
    <t>Exemplo:
Materiais de Embalagem (Caixas, fitas, filme stretch, etiquetas)</t>
  </si>
  <si>
    <t>F.2</t>
  </si>
  <si>
    <t>Exemplo:
Material de escritório (Papel, tinta para impressora, canetas)</t>
  </si>
  <si>
    <t>F.3</t>
  </si>
  <si>
    <t>Exemplo:
Uniformes e EPIs (Equipamentos de Proteção Individual)</t>
  </si>
  <si>
    <t>F.4</t>
  </si>
  <si>
    <t>Materiais de Consumo (Pequenas ferramentas, baterias, etc.).</t>
  </si>
  <si>
    <t>F.5</t>
  </si>
  <si>
    <t>Impostos</t>
  </si>
  <si>
    <t>F.(...)</t>
  </si>
  <si>
    <t>Valor Total dos Serviços de Prestação Inicial (PARA 3 MESES)
(somatório de A,B,C,D,E,F)</t>
  </si>
  <si>
    <t>II. Serviços de Prestação Continuada</t>
  </si>
  <si>
    <t>A serem prestados em todos os demais meses após conclusão da fase de Prestação Inicial. 
Trata-se de objeto contínuo para execução dos serviços prestados mensalmente, sendo objeto de prorrogações anuais.</t>
  </si>
  <si>
    <t>Valor Mensal</t>
  </si>
  <si>
    <t>Exemplos:
Mobiliários</t>
  </si>
  <si>
    <t>Exemplos:
Equipamentos</t>
  </si>
  <si>
    <t>Exemplos:
Depreciação</t>
  </si>
  <si>
    <t>Exemplos:
Manutenção Predial</t>
  </si>
  <si>
    <t>Exemplo: 
Manutenção Preventiva e Corretiva</t>
  </si>
  <si>
    <t>Exemplo: 
Depreciação</t>
  </si>
  <si>
    <t>Valor Total dos Serviços de Prestação Continuada (MENSAL)
(somatório de G,H,I,J,K,L)</t>
  </si>
  <si>
    <t>VALOR GLOBAL MÁXIMO PARA O PRIMEIRO ANO DE CONTRATO</t>
  </si>
  <si>
    <t>Serviço</t>
  </si>
  <si>
    <t>Prazo</t>
  </si>
  <si>
    <t>Valor Unitário</t>
  </si>
  <si>
    <t>Quantidade</t>
  </si>
  <si>
    <t>Valor Total</t>
  </si>
  <si>
    <t>Prestação Inicial
(conforme tópico 13.2)</t>
  </si>
  <si>
    <t>3 meses</t>
  </si>
  <si>
    <t>Prestação Continuada
(conforme tópico 13.3)</t>
  </si>
  <si>
    <t>mensal</t>
  </si>
  <si>
    <t>Valor Total Anual
para o Primeiro Ano de Contrato</t>
  </si>
  <si>
    <t xml:space="preserve"> A disputa de lances se dará pelo VALOR GLOBAL MÁXIMO PARA O PRIMEIRO ANO DE CONTRATO</t>
  </si>
  <si>
    <t>Valor a partir do segundo ano de contrato e demais prorrogações:</t>
  </si>
  <si>
    <t>Valor Total Anual
a partir do Segundo Ano de Contrato e demais prorrogações</t>
  </si>
  <si>
    <t>Valor Global Máximo para os 5 anos de contrato</t>
  </si>
  <si>
    <t>Ano</t>
  </si>
  <si>
    <t>Prestação Inicial (meses)</t>
  </si>
  <si>
    <t>Prestação Continuada (meses)</t>
  </si>
  <si>
    <t>Valor Global Máximo Anual</t>
  </si>
  <si>
    <t>Valor Global Máximo para 5 anos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</si>
</sst>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[$R$ -416]#,##0.00"/>
  </numFmts>
  <fonts count="7">
    <font>
      <sz val="10.0"/>
      <color rgb="FF000000"/>
      <name val="Arial"/>
      <scheme val="minor"/>
    </font>
    <font>
      <b/>
      <sz val="12.0"/>
      <color theme="1"/>
      <name val="Arial"/>
      <scheme val="minor"/>
    </font>
    <font>
      <color theme="1"/>
      <name val="Arial"/>
      <scheme val="minor"/>
    </font>
    <font>
      <b/>
      <color theme="1"/>
      <name val="Arial"/>
      <scheme val="minor"/>
    </font>
    <font/>
    <font>
      <b/>
      <color rgb="FF000000"/>
      <name val="Arial"/>
    </font>
    <font>
      <color rgb="FF000000"/>
      <name val="Arial"/>
    </font>
  </fonts>
  <fills count="5">
    <fill>
      <patternFill patternType="none"/>
    </fill>
    <fill>
      <patternFill patternType="lightGray"/>
    </fill>
    <fill>
      <patternFill patternType="solid">
        <fgColor rgb="FFD9D9D9"/>
        <bgColor rgb="FFD9D9D9"/>
      </patternFill>
    </fill>
    <fill>
      <patternFill patternType="solid">
        <fgColor rgb="FFFFF2CC"/>
        <bgColor rgb="FFFFF2CC"/>
      </patternFill>
    </fill>
    <fill>
      <patternFill patternType="solid">
        <fgColor rgb="FFEFEFEF"/>
        <bgColor rgb="FFEFEFEF"/>
      </patternFill>
    </fill>
  </fills>
  <borders count="8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</borders>
  <cellStyleXfs count="1">
    <xf borderId="0" fillId="0" fontId="0" numFmtId="0" applyAlignment="1" applyFont="1"/>
  </cellStyleXfs>
  <cellXfs count="32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readingOrder="0" vertical="center"/>
    </xf>
    <xf borderId="0" fillId="0" fontId="2" numFmtId="0" xfId="0" applyAlignment="1" applyFont="1">
      <alignment horizontal="center" vertical="center"/>
    </xf>
    <xf borderId="1" fillId="0" fontId="3" numFmtId="0" xfId="0" applyAlignment="1" applyBorder="1" applyFont="1">
      <alignment horizontal="center" readingOrder="0" vertical="center"/>
    </xf>
    <xf borderId="2" fillId="0" fontId="2" numFmtId="0" xfId="0" applyAlignment="1" applyBorder="1" applyFont="1">
      <alignment horizontal="center" vertical="center"/>
    </xf>
    <xf borderId="3" fillId="0" fontId="4" numFmtId="0" xfId="0" applyBorder="1" applyFont="1"/>
    <xf borderId="4" fillId="0" fontId="4" numFmtId="0" xfId="0" applyBorder="1" applyFont="1"/>
    <xf borderId="0" fillId="3" fontId="3" numFmtId="0" xfId="0" applyAlignment="1" applyFill="1" applyFont="1">
      <alignment horizontal="center" readingOrder="0" shrinkToFit="0" vertical="center" wrapText="1"/>
    </xf>
    <xf borderId="2" fillId="0" fontId="2" numFmtId="0" xfId="0" applyAlignment="1" applyBorder="1" applyFont="1">
      <alignment horizontal="center" readingOrder="0" shrinkToFit="0" vertical="center" wrapText="1"/>
    </xf>
    <xf borderId="0" fillId="0" fontId="3" numFmtId="0" xfId="0" applyAlignment="1" applyFont="1">
      <alignment horizontal="center" vertical="center"/>
    </xf>
    <xf borderId="2" fillId="2" fontId="3" numFmtId="0" xfId="0" applyAlignment="1" applyBorder="1" applyFont="1">
      <alignment horizontal="center" readingOrder="0" vertical="center"/>
    </xf>
    <xf borderId="2" fillId="3" fontId="2" numFmtId="0" xfId="0" applyAlignment="1" applyBorder="1" applyFont="1">
      <alignment horizontal="center" vertical="center"/>
    </xf>
    <xf borderId="2" fillId="0" fontId="3" numFmtId="0" xfId="0" applyAlignment="1" applyBorder="1" applyFont="1">
      <alignment horizontal="center" readingOrder="0" vertical="center"/>
    </xf>
    <xf borderId="1" fillId="4" fontId="5" numFmtId="0" xfId="0" applyAlignment="1" applyBorder="1" applyFill="1" applyFont="1">
      <alignment horizontal="center" readingOrder="0" shrinkToFit="0" vertical="center" wrapText="1"/>
    </xf>
    <xf borderId="5" fillId="0" fontId="3" numFmtId="0" xfId="0" applyAlignment="1" applyBorder="1" applyFont="1">
      <alignment horizontal="center" readingOrder="0" shrinkToFit="0" vertical="center" wrapText="1"/>
    </xf>
    <xf borderId="1" fillId="0" fontId="6" numFmtId="0" xfId="0" applyAlignment="1" applyBorder="1" applyFont="1">
      <alignment horizontal="center" readingOrder="0" shrinkToFit="0" vertical="center" wrapText="1"/>
    </xf>
    <xf borderId="1" fillId="3" fontId="6" numFmtId="0" xfId="0" applyAlignment="1" applyBorder="1" applyFont="1">
      <alignment horizontal="center" readingOrder="0" shrinkToFit="0" vertical="center" wrapText="1"/>
    </xf>
    <xf borderId="1" fillId="3" fontId="2" numFmtId="0" xfId="0" applyAlignment="1" applyBorder="1" applyFont="1">
      <alignment horizontal="center" shrinkToFit="0" vertical="center" wrapText="1"/>
    </xf>
    <xf borderId="1" fillId="3" fontId="6" numFmtId="164" xfId="0" applyAlignment="1" applyBorder="1" applyFont="1" applyNumberFormat="1">
      <alignment horizontal="center" readingOrder="0" shrinkToFit="0" vertical="center" wrapText="1"/>
    </xf>
    <xf borderId="6" fillId="0" fontId="4" numFmtId="0" xfId="0" applyBorder="1" applyFont="1"/>
    <xf borderId="7" fillId="0" fontId="4" numFmtId="0" xfId="0" applyBorder="1" applyFont="1"/>
    <xf borderId="5" fillId="0" fontId="5" numFmtId="0" xfId="0" applyAlignment="1" applyBorder="1" applyFont="1">
      <alignment horizontal="center" readingOrder="0" shrinkToFit="0" vertical="center" wrapText="1"/>
    </xf>
    <xf borderId="2" fillId="4" fontId="3" numFmtId="0" xfId="0" applyAlignment="1" applyBorder="1" applyFont="1">
      <alignment horizontal="center" readingOrder="0" shrinkToFit="0" vertical="center" wrapText="1"/>
    </xf>
    <xf borderId="1" fillId="4" fontId="5" numFmtId="164" xfId="0" applyAlignment="1" applyBorder="1" applyFont="1" applyNumberFormat="1">
      <alignment horizontal="center" readingOrder="0" shrinkToFit="0" vertical="center" wrapText="1"/>
    </xf>
    <xf borderId="2" fillId="0" fontId="3" numFmtId="0" xfId="0" applyAlignment="1" applyBorder="1" applyFont="1">
      <alignment horizontal="center" readingOrder="0" shrinkToFit="0" vertical="center" wrapText="1"/>
    </xf>
    <xf borderId="2" fillId="2" fontId="5" numFmtId="0" xfId="0" applyAlignment="1" applyBorder="1" applyFont="1">
      <alignment horizontal="center" readingOrder="0" shrinkToFit="0" vertical="center" wrapText="1"/>
    </xf>
    <xf borderId="1" fillId="0" fontId="5" numFmtId="0" xfId="0" applyAlignment="1" applyBorder="1" applyFont="1">
      <alignment horizontal="center" readingOrder="0" shrinkToFit="0" vertical="center" wrapText="1"/>
    </xf>
    <xf borderId="1" fillId="0" fontId="6" numFmtId="164" xfId="0" applyAlignment="1" applyBorder="1" applyFont="1" applyNumberFormat="1">
      <alignment horizontal="center" readingOrder="0" shrinkToFit="0" vertical="center" wrapText="1"/>
    </xf>
    <xf borderId="2" fillId="4" fontId="5" numFmtId="0" xfId="0" applyAlignment="1" applyBorder="1" applyFont="1">
      <alignment horizontal="center" readingOrder="0" shrinkToFit="0" vertical="center" wrapText="1"/>
    </xf>
    <xf borderId="2" fillId="4" fontId="5" numFmtId="164" xfId="0" applyAlignment="1" applyBorder="1" applyFont="1" applyNumberFormat="1">
      <alignment horizontal="center" readingOrder="0" shrinkToFit="0" vertical="center" wrapText="1"/>
    </xf>
    <xf borderId="0" fillId="0" fontId="5" numFmtId="0" xfId="0" applyAlignment="1" applyFont="1">
      <alignment horizontal="center" readingOrder="0" shrinkToFit="0" vertical="center" wrapText="1"/>
    </xf>
    <xf borderId="0" fillId="0" fontId="5" numFmtId="164" xfId="0" applyAlignment="1" applyFont="1" applyNumberFormat="1">
      <alignment horizontal="center" readingOrder="0" shrinkToFit="0" vertical="center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workbookViewId="0"/>
  </sheetViews>
  <sheetFormatPr customHeight="1" defaultColWidth="12.63" defaultRowHeight="15.75"/>
  <cols>
    <col customWidth="1" min="1" max="1" width="31.0"/>
    <col customWidth="1" min="2" max="2" width="17.5"/>
    <col customWidth="1" min="3" max="3" width="62.5"/>
    <col customWidth="1" min="4" max="4" width="24.25"/>
    <col customWidth="1" min="5" max="5" width="24.63"/>
    <col customWidth="1" min="6" max="6" width="25.38"/>
    <col customWidth="1" min="7" max="7" width="29.38"/>
  </cols>
  <sheetData>
    <row r="1">
      <c r="A1" s="1" t="s">
        <v>0</v>
      </c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20.25" customHeight="1">
      <c r="A2" s="3" t="s">
        <v>1</v>
      </c>
      <c r="B2" s="4"/>
      <c r="C2" s="5"/>
      <c r="D2" s="5"/>
      <c r="E2" s="5"/>
      <c r="F2" s="5"/>
      <c r="G2" s="6"/>
      <c r="H2" s="2"/>
      <c r="I2" s="7" t="s">
        <v>2</v>
      </c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3" t="s">
        <v>3</v>
      </c>
      <c r="B3" s="8" t="s">
        <v>4</v>
      </c>
      <c r="C3" s="5"/>
      <c r="D3" s="5"/>
      <c r="E3" s="5"/>
      <c r="F3" s="5"/>
      <c r="G3" s="6"/>
      <c r="H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9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10" t="s">
        <v>5</v>
      </c>
      <c r="B5" s="5"/>
      <c r="C5" s="5"/>
      <c r="D5" s="5"/>
      <c r="E5" s="5"/>
      <c r="F5" s="5"/>
      <c r="G5" s="6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3" t="s">
        <v>6</v>
      </c>
      <c r="B6" s="11"/>
      <c r="C6" s="5"/>
      <c r="D6" s="5"/>
      <c r="E6" s="5"/>
      <c r="F6" s="5"/>
      <c r="G6" s="6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3" t="s">
        <v>7</v>
      </c>
      <c r="B7" s="11"/>
      <c r="C7" s="5"/>
      <c r="D7" s="5"/>
      <c r="E7" s="5"/>
      <c r="F7" s="5"/>
      <c r="G7" s="6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3" t="s">
        <v>8</v>
      </c>
      <c r="B8" s="11"/>
      <c r="C8" s="5"/>
      <c r="D8" s="5"/>
      <c r="E8" s="5"/>
      <c r="F8" s="5"/>
      <c r="G8" s="6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3" t="s">
        <v>9</v>
      </c>
      <c r="B9" s="12" t="s">
        <v>10</v>
      </c>
      <c r="C9" s="5"/>
      <c r="D9" s="5"/>
      <c r="E9" s="5"/>
      <c r="F9" s="5"/>
      <c r="G9" s="6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9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10" t="s">
        <v>11</v>
      </c>
      <c r="B11" s="5"/>
      <c r="C11" s="5"/>
      <c r="D11" s="5"/>
      <c r="E11" s="5"/>
      <c r="F11" s="5"/>
      <c r="G11" s="6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12" t="s">
        <v>12</v>
      </c>
      <c r="B12" s="5"/>
      <c r="C12" s="5"/>
      <c r="D12" s="5"/>
      <c r="E12" s="5"/>
      <c r="F12" s="5"/>
      <c r="G12" s="6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13" t="s">
        <v>13</v>
      </c>
      <c r="B13" s="13" t="s">
        <v>14</v>
      </c>
      <c r="C13" s="13" t="s">
        <v>15</v>
      </c>
      <c r="D13" s="13" t="s">
        <v>16</v>
      </c>
      <c r="E13" s="13" t="s">
        <v>17</v>
      </c>
      <c r="F13" s="13" t="s">
        <v>18</v>
      </c>
      <c r="G13" s="13" t="s">
        <v>19</v>
      </c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14" t="s">
        <v>20</v>
      </c>
      <c r="B14" s="15" t="s">
        <v>21</v>
      </c>
      <c r="C14" s="16" t="s">
        <v>22</v>
      </c>
      <c r="D14" s="17"/>
      <c r="E14" s="17"/>
      <c r="F14" s="18">
        <v>0.0</v>
      </c>
      <c r="G14" s="18">
        <f t="shared" ref="G14:G50" si="1">E14*F14</f>
        <v>0</v>
      </c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19"/>
      <c r="B15" s="15" t="s">
        <v>23</v>
      </c>
      <c r="C15" s="16" t="s">
        <v>24</v>
      </c>
      <c r="D15" s="17"/>
      <c r="E15" s="17"/>
      <c r="F15" s="18">
        <v>0.0</v>
      </c>
      <c r="G15" s="18">
        <f t="shared" si="1"/>
        <v>0</v>
      </c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19"/>
      <c r="B16" s="15" t="s">
        <v>25</v>
      </c>
      <c r="C16" s="16" t="s">
        <v>26</v>
      </c>
      <c r="D16" s="17"/>
      <c r="E16" s="17"/>
      <c r="F16" s="18">
        <v>0.0</v>
      </c>
      <c r="G16" s="18">
        <f t="shared" si="1"/>
        <v>0</v>
      </c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19"/>
      <c r="B17" s="15" t="s">
        <v>27</v>
      </c>
      <c r="C17" s="16" t="s">
        <v>28</v>
      </c>
      <c r="D17" s="17"/>
      <c r="E17" s="17"/>
      <c r="F17" s="18">
        <v>0.0</v>
      </c>
      <c r="G17" s="18">
        <f t="shared" si="1"/>
        <v>0</v>
      </c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19"/>
      <c r="B18" s="15" t="s">
        <v>29</v>
      </c>
      <c r="C18" s="16" t="s">
        <v>30</v>
      </c>
      <c r="D18" s="17"/>
      <c r="E18" s="17"/>
      <c r="F18" s="18">
        <v>0.0</v>
      </c>
      <c r="G18" s="18">
        <f t="shared" si="1"/>
        <v>0</v>
      </c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19"/>
      <c r="B19" s="15" t="s">
        <v>31</v>
      </c>
      <c r="C19" s="16" t="s">
        <v>32</v>
      </c>
      <c r="D19" s="17"/>
      <c r="E19" s="17"/>
      <c r="F19" s="18">
        <v>0.0</v>
      </c>
      <c r="G19" s="18">
        <f t="shared" si="1"/>
        <v>0</v>
      </c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19"/>
      <c r="B20" s="15" t="s">
        <v>33</v>
      </c>
      <c r="C20" s="16" t="s">
        <v>34</v>
      </c>
      <c r="D20" s="17"/>
      <c r="E20" s="17"/>
      <c r="F20" s="18">
        <v>0.0</v>
      </c>
      <c r="G20" s="18">
        <f t="shared" si="1"/>
        <v>0</v>
      </c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>
      <c r="A21" s="19"/>
      <c r="B21" s="15" t="s">
        <v>35</v>
      </c>
      <c r="C21" s="16" t="s">
        <v>36</v>
      </c>
      <c r="D21" s="17"/>
      <c r="E21" s="17"/>
      <c r="F21" s="18">
        <v>0.0</v>
      </c>
      <c r="G21" s="18">
        <f t="shared" si="1"/>
        <v>0</v>
      </c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>
      <c r="A22" s="19"/>
      <c r="B22" s="15" t="s">
        <v>37</v>
      </c>
      <c r="C22" s="16" t="s">
        <v>38</v>
      </c>
      <c r="D22" s="17"/>
      <c r="E22" s="17"/>
      <c r="F22" s="18">
        <v>0.0</v>
      </c>
      <c r="G22" s="18">
        <f t="shared" si="1"/>
        <v>0</v>
      </c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>
      <c r="A23" s="19"/>
      <c r="B23" s="15" t="s">
        <v>39</v>
      </c>
      <c r="C23" s="16" t="s">
        <v>40</v>
      </c>
      <c r="D23" s="17"/>
      <c r="E23" s="17"/>
      <c r="F23" s="18">
        <v>0.0</v>
      </c>
      <c r="G23" s="18">
        <f t="shared" si="1"/>
        <v>0</v>
      </c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>
      <c r="A24" s="20"/>
      <c r="B24" s="15" t="s">
        <v>41</v>
      </c>
      <c r="C24" s="16" t="s">
        <v>42</v>
      </c>
      <c r="D24" s="17"/>
      <c r="E24" s="17"/>
      <c r="F24" s="18">
        <v>0.0</v>
      </c>
      <c r="G24" s="18">
        <f t="shared" si="1"/>
        <v>0</v>
      </c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>
      <c r="A25" s="14" t="s">
        <v>43</v>
      </c>
      <c r="B25" s="15" t="s">
        <v>44</v>
      </c>
      <c r="C25" s="16" t="s">
        <v>45</v>
      </c>
      <c r="D25" s="17"/>
      <c r="E25" s="17"/>
      <c r="F25" s="18">
        <v>0.0</v>
      </c>
      <c r="G25" s="18">
        <f t="shared" si="1"/>
        <v>0</v>
      </c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>
      <c r="A26" s="19"/>
      <c r="B26" s="15" t="s">
        <v>46</v>
      </c>
      <c r="C26" s="16" t="s">
        <v>47</v>
      </c>
      <c r="D26" s="17"/>
      <c r="E26" s="17"/>
      <c r="F26" s="18">
        <v>0.0</v>
      </c>
      <c r="G26" s="18">
        <f t="shared" si="1"/>
        <v>0</v>
      </c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>
      <c r="A27" s="19"/>
      <c r="B27" s="15" t="s">
        <v>48</v>
      </c>
      <c r="C27" s="16" t="s">
        <v>49</v>
      </c>
      <c r="D27" s="17"/>
      <c r="E27" s="17"/>
      <c r="F27" s="18">
        <v>0.0</v>
      </c>
      <c r="G27" s="18">
        <f t="shared" si="1"/>
        <v>0</v>
      </c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>
      <c r="A28" s="19"/>
      <c r="B28" s="15" t="s">
        <v>50</v>
      </c>
      <c r="C28" s="16" t="s">
        <v>51</v>
      </c>
      <c r="D28" s="17"/>
      <c r="E28" s="17"/>
      <c r="F28" s="18">
        <v>0.0</v>
      </c>
      <c r="G28" s="18">
        <f t="shared" si="1"/>
        <v>0</v>
      </c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>
      <c r="A29" s="19"/>
      <c r="B29" s="15" t="s">
        <v>52</v>
      </c>
      <c r="C29" s="16" t="s">
        <v>53</v>
      </c>
      <c r="D29" s="17"/>
      <c r="E29" s="17"/>
      <c r="F29" s="18">
        <v>0.0</v>
      </c>
      <c r="G29" s="18">
        <f t="shared" si="1"/>
        <v>0</v>
      </c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>
      <c r="A30" s="20"/>
      <c r="B30" s="15" t="s">
        <v>54</v>
      </c>
      <c r="C30" s="16" t="s">
        <v>42</v>
      </c>
      <c r="D30" s="17"/>
      <c r="E30" s="17"/>
      <c r="F30" s="18">
        <v>0.0</v>
      </c>
      <c r="G30" s="18">
        <f t="shared" si="1"/>
        <v>0</v>
      </c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>
      <c r="A31" s="21" t="s">
        <v>55</v>
      </c>
      <c r="B31" s="15" t="s">
        <v>56</v>
      </c>
      <c r="C31" s="16" t="s">
        <v>57</v>
      </c>
      <c r="D31" s="17"/>
      <c r="E31" s="17"/>
      <c r="F31" s="18">
        <v>0.0</v>
      </c>
      <c r="G31" s="18">
        <f t="shared" si="1"/>
        <v>0</v>
      </c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>
      <c r="A32" s="19"/>
      <c r="B32" s="15" t="s">
        <v>58</v>
      </c>
      <c r="C32" s="16" t="s">
        <v>59</v>
      </c>
      <c r="D32" s="17"/>
      <c r="E32" s="17"/>
      <c r="F32" s="18">
        <v>0.0</v>
      </c>
      <c r="G32" s="18">
        <f t="shared" si="1"/>
        <v>0</v>
      </c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>
      <c r="A33" s="19"/>
      <c r="B33" s="15" t="s">
        <v>60</v>
      </c>
      <c r="C33" s="16" t="s">
        <v>61</v>
      </c>
      <c r="D33" s="17"/>
      <c r="E33" s="17"/>
      <c r="F33" s="18">
        <v>0.0</v>
      </c>
      <c r="G33" s="18">
        <f t="shared" si="1"/>
        <v>0</v>
      </c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>
      <c r="A34" s="20"/>
      <c r="B34" s="15" t="s">
        <v>62</v>
      </c>
      <c r="C34" s="16" t="s">
        <v>42</v>
      </c>
      <c r="D34" s="17"/>
      <c r="E34" s="17"/>
      <c r="F34" s="18">
        <v>0.0</v>
      </c>
      <c r="G34" s="18">
        <f t="shared" si="1"/>
        <v>0</v>
      </c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>
      <c r="A35" s="21" t="s">
        <v>63</v>
      </c>
      <c r="B35" s="15" t="s">
        <v>64</v>
      </c>
      <c r="C35" s="16" t="s">
        <v>65</v>
      </c>
      <c r="D35" s="17"/>
      <c r="E35" s="17"/>
      <c r="F35" s="18">
        <v>0.0</v>
      </c>
      <c r="G35" s="18">
        <f t="shared" si="1"/>
        <v>0</v>
      </c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>
      <c r="A36" s="19"/>
      <c r="B36" s="15" t="s">
        <v>66</v>
      </c>
      <c r="C36" s="16" t="s">
        <v>67</v>
      </c>
      <c r="D36" s="17"/>
      <c r="E36" s="17"/>
      <c r="F36" s="18">
        <v>0.0</v>
      </c>
      <c r="G36" s="18">
        <f t="shared" si="1"/>
        <v>0</v>
      </c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>
      <c r="A37" s="20"/>
      <c r="B37" s="15" t="s">
        <v>68</v>
      </c>
      <c r="C37" s="16" t="s">
        <v>42</v>
      </c>
      <c r="D37" s="17"/>
      <c r="E37" s="17"/>
      <c r="F37" s="18">
        <v>0.0</v>
      </c>
      <c r="G37" s="18">
        <f t="shared" si="1"/>
        <v>0</v>
      </c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>
      <c r="A38" s="21" t="s">
        <v>69</v>
      </c>
      <c r="B38" s="15" t="s">
        <v>70</v>
      </c>
      <c r="C38" s="16" t="s">
        <v>71</v>
      </c>
      <c r="D38" s="17"/>
      <c r="E38" s="17"/>
      <c r="F38" s="18">
        <v>0.0</v>
      </c>
      <c r="G38" s="18">
        <f t="shared" si="1"/>
        <v>0</v>
      </c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>
      <c r="A39" s="19"/>
      <c r="B39" s="15" t="s">
        <v>72</v>
      </c>
      <c r="C39" s="16" t="s">
        <v>73</v>
      </c>
      <c r="D39" s="17"/>
      <c r="E39" s="17"/>
      <c r="F39" s="18">
        <v>0.0</v>
      </c>
      <c r="G39" s="18">
        <f t="shared" si="1"/>
        <v>0</v>
      </c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>
      <c r="A40" s="19"/>
      <c r="B40" s="15" t="s">
        <v>74</v>
      </c>
      <c r="C40" s="16" t="s">
        <v>75</v>
      </c>
      <c r="D40" s="17"/>
      <c r="E40" s="17"/>
      <c r="F40" s="18">
        <v>0.0</v>
      </c>
      <c r="G40" s="18">
        <f t="shared" si="1"/>
        <v>0</v>
      </c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>
      <c r="A41" s="19"/>
      <c r="B41" s="15" t="s">
        <v>76</v>
      </c>
      <c r="C41" s="16" t="s">
        <v>77</v>
      </c>
      <c r="D41" s="17"/>
      <c r="E41" s="17"/>
      <c r="F41" s="18">
        <v>0.0</v>
      </c>
      <c r="G41" s="18">
        <f t="shared" si="1"/>
        <v>0</v>
      </c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>
      <c r="A42" s="19"/>
      <c r="B42" s="15" t="s">
        <v>78</v>
      </c>
      <c r="C42" s="16" t="s">
        <v>79</v>
      </c>
      <c r="D42" s="17"/>
      <c r="E42" s="17"/>
      <c r="F42" s="18">
        <v>0.0</v>
      </c>
      <c r="G42" s="18">
        <f t="shared" si="1"/>
        <v>0</v>
      </c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>
      <c r="A43" s="19"/>
      <c r="B43" s="15" t="s">
        <v>80</v>
      </c>
      <c r="C43" s="16" t="s">
        <v>81</v>
      </c>
      <c r="D43" s="17"/>
      <c r="E43" s="17"/>
      <c r="F43" s="18">
        <v>0.0</v>
      </c>
      <c r="G43" s="18">
        <f t="shared" si="1"/>
        <v>0</v>
      </c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>
      <c r="A44" s="20"/>
      <c r="B44" s="15" t="s">
        <v>82</v>
      </c>
      <c r="C44" s="16" t="s">
        <v>42</v>
      </c>
      <c r="D44" s="17"/>
      <c r="E44" s="17"/>
      <c r="F44" s="18">
        <v>0.0</v>
      </c>
      <c r="G44" s="18">
        <f t="shared" si="1"/>
        <v>0</v>
      </c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>
      <c r="A45" s="21" t="s">
        <v>83</v>
      </c>
      <c r="B45" s="15" t="s">
        <v>84</v>
      </c>
      <c r="C45" s="16" t="s">
        <v>85</v>
      </c>
      <c r="D45" s="17"/>
      <c r="E45" s="17"/>
      <c r="F45" s="18">
        <v>0.0</v>
      </c>
      <c r="G45" s="18">
        <f t="shared" si="1"/>
        <v>0</v>
      </c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>
      <c r="A46" s="19"/>
      <c r="B46" s="15" t="s">
        <v>86</v>
      </c>
      <c r="C46" s="16" t="s">
        <v>87</v>
      </c>
      <c r="D46" s="17"/>
      <c r="E46" s="17"/>
      <c r="F46" s="18">
        <v>0.0</v>
      </c>
      <c r="G46" s="18">
        <f t="shared" si="1"/>
        <v>0</v>
      </c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>
      <c r="A47" s="19"/>
      <c r="B47" s="15" t="s">
        <v>88</v>
      </c>
      <c r="C47" s="16" t="s">
        <v>89</v>
      </c>
      <c r="D47" s="17"/>
      <c r="E47" s="17"/>
      <c r="F47" s="18">
        <v>0.0</v>
      </c>
      <c r="G47" s="18">
        <f t="shared" si="1"/>
        <v>0</v>
      </c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>
      <c r="A48" s="19"/>
      <c r="B48" s="15" t="s">
        <v>90</v>
      </c>
      <c r="C48" s="16" t="s">
        <v>91</v>
      </c>
      <c r="D48" s="17"/>
      <c r="E48" s="17"/>
      <c r="F48" s="18">
        <v>0.0</v>
      </c>
      <c r="G48" s="18">
        <f t="shared" si="1"/>
        <v>0</v>
      </c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>
      <c r="A49" s="19"/>
      <c r="B49" s="15" t="s">
        <v>92</v>
      </c>
      <c r="C49" s="16" t="s">
        <v>93</v>
      </c>
      <c r="D49" s="17"/>
      <c r="E49" s="17"/>
      <c r="F49" s="18">
        <v>0.0</v>
      </c>
      <c r="G49" s="18">
        <f t="shared" si="1"/>
        <v>0</v>
      </c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>
      <c r="A50" s="20"/>
      <c r="B50" s="15" t="s">
        <v>94</v>
      </c>
      <c r="C50" s="16" t="s">
        <v>42</v>
      </c>
      <c r="D50" s="17"/>
      <c r="E50" s="17"/>
      <c r="F50" s="18">
        <v>0.0</v>
      </c>
      <c r="G50" s="18">
        <f t="shared" si="1"/>
        <v>0</v>
      </c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>
      <c r="A51" s="22" t="s">
        <v>95</v>
      </c>
      <c r="B51" s="5"/>
      <c r="C51" s="5"/>
      <c r="D51" s="5"/>
      <c r="E51" s="5"/>
      <c r="F51" s="6"/>
      <c r="G51" s="23">
        <f>SUM(G14:G50)</f>
        <v>0</v>
      </c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>
      <c r="A52" s="9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>
      <c r="A53" s="10" t="s">
        <v>96</v>
      </c>
      <c r="B53" s="5"/>
      <c r="C53" s="5"/>
      <c r="D53" s="5"/>
      <c r="E53" s="5"/>
      <c r="F53" s="5"/>
      <c r="G53" s="6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>
      <c r="A54" s="24" t="s">
        <v>97</v>
      </c>
      <c r="B54" s="5"/>
      <c r="C54" s="5"/>
      <c r="D54" s="5"/>
      <c r="E54" s="5"/>
      <c r="F54" s="5"/>
      <c r="G54" s="6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>
      <c r="A55" s="13" t="s">
        <v>13</v>
      </c>
      <c r="B55" s="13" t="s">
        <v>14</v>
      </c>
      <c r="C55" s="13" t="s">
        <v>15</v>
      </c>
      <c r="D55" s="13" t="s">
        <v>16</v>
      </c>
      <c r="E55" s="13" t="s">
        <v>17</v>
      </c>
      <c r="F55" s="13" t="s">
        <v>18</v>
      </c>
      <c r="G55" s="13" t="s">
        <v>98</v>
      </c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>
      <c r="A56" s="14" t="s">
        <v>20</v>
      </c>
      <c r="B56" s="15" t="s">
        <v>21</v>
      </c>
      <c r="C56" s="16" t="s">
        <v>22</v>
      </c>
      <c r="D56" s="17"/>
      <c r="E56" s="17"/>
      <c r="F56" s="18">
        <v>0.0</v>
      </c>
      <c r="G56" s="18">
        <f t="shared" ref="G56:G92" si="2">E56*F56</f>
        <v>0</v>
      </c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>
      <c r="A57" s="19"/>
      <c r="B57" s="15" t="s">
        <v>23</v>
      </c>
      <c r="C57" s="16" t="s">
        <v>24</v>
      </c>
      <c r="D57" s="17"/>
      <c r="E57" s="17"/>
      <c r="F57" s="18">
        <v>0.0</v>
      </c>
      <c r="G57" s="18">
        <f t="shared" si="2"/>
        <v>0</v>
      </c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>
      <c r="A58" s="19"/>
      <c r="B58" s="15" t="s">
        <v>25</v>
      </c>
      <c r="C58" s="16" t="s">
        <v>99</v>
      </c>
      <c r="D58" s="17"/>
      <c r="E58" s="17"/>
      <c r="F58" s="18">
        <v>0.0</v>
      </c>
      <c r="G58" s="18">
        <f t="shared" si="2"/>
        <v>0</v>
      </c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>
      <c r="A59" s="19"/>
      <c r="B59" s="15" t="s">
        <v>27</v>
      </c>
      <c r="C59" s="16" t="s">
        <v>100</v>
      </c>
      <c r="D59" s="17"/>
      <c r="E59" s="17"/>
      <c r="F59" s="18">
        <v>0.0</v>
      </c>
      <c r="G59" s="18">
        <f t="shared" si="2"/>
        <v>0</v>
      </c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>
      <c r="A60" s="19"/>
      <c r="B60" s="15" t="s">
        <v>29</v>
      </c>
      <c r="C60" s="16" t="s">
        <v>101</v>
      </c>
      <c r="D60" s="17"/>
      <c r="E60" s="17"/>
      <c r="F60" s="18">
        <v>0.0</v>
      </c>
      <c r="G60" s="18">
        <f t="shared" si="2"/>
        <v>0</v>
      </c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>
      <c r="A61" s="19"/>
      <c r="B61" s="15" t="s">
        <v>31</v>
      </c>
      <c r="C61" s="16" t="s">
        <v>102</v>
      </c>
      <c r="D61" s="17"/>
      <c r="E61" s="17"/>
      <c r="F61" s="18">
        <v>0.0</v>
      </c>
      <c r="G61" s="18">
        <f t="shared" si="2"/>
        <v>0</v>
      </c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>
      <c r="A62" s="19"/>
      <c r="B62" s="15" t="s">
        <v>33</v>
      </c>
      <c r="C62" s="16" t="s">
        <v>34</v>
      </c>
      <c r="D62" s="17"/>
      <c r="E62" s="17"/>
      <c r="F62" s="18">
        <v>0.0</v>
      </c>
      <c r="G62" s="18">
        <f t="shared" si="2"/>
        <v>0</v>
      </c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>
      <c r="A63" s="19"/>
      <c r="B63" s="15" t="s">
        <v>35</v>
      </c>
      <c r="C63" s="16" t="s">
        <v>36</v>
      </c>
      <c r="D63" s="17"/>
      <c r="E63" s="17"/>
      <c r="F63" s="18">
        <v>0.0</v>
      </c>
      <c r="G63" s="18">
        <f t="shared" si="2"/>
        <v>0</v>
      </c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>
      <c r="A64" s="19"/>
      <c r="B64" s="15" t="s">
        <v>37</v>
      </c>
      <c r="C64" s="16" t="s">
        <v>38</v>
      </c>
      <c r="D64" s="17"/>
      <c r="E64" s="17"/>
      <c r="F64" s="18">
        <v>0.0</v>
      </c>
      <c r="G64" s="18">
        <f t="shared" si="2"/>
        <v>0</v>
      </c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>
      <c r="A65" s="19"/>
      <c r="B65" s="15" t="s">
        <v>39</v>
      </c>
      <c r="C65" s="16" t="s">
        <v>40</v>
      </c>
      <c r="D65" s="17"/>
      <c r="E65" s="17"/>
      <c r="F65" s="18">
        <v>0.0</v>
      </c>
      <c r="G65" s="18">
        <f t="shared" si="2"/>
        <v>0</v>
      </c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>
      <c r="A66" s="20"/>
      <c r="B66" s="15" t="s">
        <v>41</v>
      </c>
      <c r="C66" s="16" t="s">
        <v>42</v>
      </c>
      <c r="D66" s="17"/>
      <c r="E66" s="17"/>
      <c r="F66" s="18">
        <v>0.0</v>
      </c>
      <c r="G66" s="18">
        <f t="shared" si="2"/>
        <v>0</v>
      </c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>
      <c r="A67" s="14" t="s">
        <v>43</v>
      </c>
      <c r="B67" s="15" t="s">
        <v>44</v>
      </c>
      <c r="C67" s="16" t="s">
        <v>103</v>
      </c>
      <c r="D67" s="17"/>
      <c r="E67" s="17"/>
      <c r="F67" s="18">
        <v>0.0</v>
      </c>
      <c r="G67" s="18">
        <f t="shared" si="2"/>
        <v>0</v>
      </c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>
      <c r="A68" s="19"/>
      <c r="B68" s="15" t="s">
        <v>46</v>
      </c>
      <c r="C68" s="16" t="s">
        <v>104</v>
      </c>
      <c r="D68" s="17"/>
      <c r="E68" s="17"/>
      <c r="F68" s="18">
        <v>0.0</v>
      </c>
      <c r="G68" s="18">
        <f t="shared" si="2"/>
        <v>0</v>
      </c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>
      <c r="A69" s="19"/>
      <c r="B69" s="15" t="s">
        <v>48</v>
      </c>
      <c r="C69" s="16" t="s">
        <v>49</v>
      </c>
      <c r="D69" s="17"/>
      <c r="E69" s="17"/>
      <c r="F69" s="18">
        <v>0.0</v>
      </c>
      <c r="G69" s="18">
        <f t="shared" si="2"/>
        <v>0</v>
      </c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>
      <c r="A70" s="19"/>
      <c r="B70" s="15" t="s">
        <v>50</v>
      </c>
      <c r="C70" s="16" t="s">
        <v>51</v>
      </c>
      <c r="D70" s="17"/>
      <c r="E70" s="17"/>
      <c r="F70" s="18">
        <v>0.0</v>
      </c>
      <c r="G70" s="18">
        <f t="shared" si="2"/>
        <v>0</v>
      </c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>
      <c r="A71" s="19"/>
      <c r="B71" s="15" t="s">
        <v>52</v>
      </c>
      <c r="C71" s="16" t="s">
        <v>53</v>
      </c>
      <c r="D71" s="17"/>
      <c r="E71" s="17"/>
      <c r="F71" s="18">
        <v>0.0</v>
      </c>
      <c r="G71" s="18">
        <f t="shared" si="2"/>
        <v>0</v>
      </c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>
      <c r="A72" s="20"/>
      <c r="B72" s="15" t="s">
        <v>54</v>
      </c>
      <c r="C72" s="16" t="s">
        <v>42</v>
      </c>
      <c r="D72" s="17"/>
      <c r="E72" s="17"/>
      <c r="F72" s="18">
        <v>0.0</v>
      </c>
      <c r="G72" s="18">
        <f t="shared" si="2"/>
        <v>0</v>
      </c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>
      <c r="A73" s="21" t="s">
        <v>55</v>
      </c>
      <c r="B73" s="15" t="s">
        <v>56</v>
      </c>
      <c r="C73" s="16" t="s">
        <v>57</v>
      </c>
      <c r="D73" s="17"/>
      <c r="E73" s="17"/>
      <c r="F73" s="18">
        <v>0.0</v>
      </c>
      <c r="G73" s="18">
        <f t="shared" si="2"/>
        <v>0</v>
      </c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>
      <c r="A74" s="19"/>
      <c r="B74" s="15" t="s">
        <v>58</v>
      </c>
      <c r="C74" s="16" t="s">
        <v>59</v>
      </c>
      <c r="D74" s="17"/>
      <c r="E74" s="17"/>
      <c r="F74" s="18">
        <v>0.0</v>
      </c>
      <c r="G74" s="18">
        <f t="shared" si="2"/>
        <v>0</v>
      </c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>
      <c r="A75" s="19"/>
      <c r="B75" s="15" t="s">
        <v>60</v>
      </c>
      <c r="C75" s="16" t="s">
        <v>61</v>
      </c>
      <c r="D75" s="17"/>
      <c r="E75" s="17"/>
      <c r="F75" s="18">
        <v>0.0</v>
      </c>
      <c r="G75" s="18">
        <f t="shared" si="2"/>
        <v>0</v>
      </c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>
      <c r="A76" s="20"/>
      <c r="B76" s="15" t="s">
        <v>62</v>
      </c>
      <c r="C76" s="16" t="s">
        <v>42</v>
      </c>
      <c r="D76" s="17"/>
      <c r="E76" s="17"/>
      <c r="F76" s="18">
        <v>0.0</v>
      </c>
      <c r="G76" s="18">
        <f t="shared" si="2"/>
        <v>0</v>
      </c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>
      <c r="A77" s="21" t="s">
        <v>63</v>
      </c>
      <c r="B77" s="15" t="s">
        <v>64</v>
      </c>
      <c r="C77" s="16" t="s">
        <v>65</v>
      </c>
      <c r="D77" s="17"/>
      <c r="E77" s="17"/>
      <c r="F77" s="18">
        <v>0.0</v>
      </c>
      <c r="G77" s="18">
        <f t="shared" si="2"/>
        <v>0</v>
      </c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>
      <c r="A78" s="19"/>
      <c r="B78" s="15" t="s">
        <v>66</v>
      </c>
      <c r="C78" s="16" t="s">
        <v>67</v>
      </c>
      <c r="D78" s="17"/>
      <c r="E78" s="17"/>
      <c r="F78" s="18">
        <v>0.0</v>
      </c>
      <c r="G78" s="18">
        <f t="shared" si="2"/>
        <v>0</v>
      </c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>
      <c r="A79" s="20"/>
      <c r="B79" s="15" t="s">
        <v>68</v>
      </c>
      <c r="C79" s="16" t="s">
        <v>42</v>
      </c>
      <c r="D79" s="17"/>
      <c r="E79" s="17"/>
      <c r="F79" s="18">
        <v>0.0</v>
      </c>
      <c r="G79" s="18">
        <f t="shared" si="2"/>
        <v>0</v>
      </c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>
      <c r="A80" s="21" t="s">
        <v>69</v>
      </c>
      <c r="B80" s="15" t="s">
        <v>70</v>
      </c>
      <c r="C80" s="16" t="s">
        <v>71</v>
      </c>
      <c r="D80" s="17"/>
      <c r="E80" s="17"/>
      <c r="F80" s="18">
        <v>0.0</v>
      </c>
      <c r="G80" s="18">
        <f t="shared" si="2"/>
        <v>0</v>
      </c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>
      <c r="A81" s="19"/>
      <c r="B81" s="15" t="s">
        <v>72</v>
      </c>
      <c r="C81" s="16" t="s">
        <v>73</v>
      </c>
      <c r="D81" s="17"/>
      <c r="E81" s="17"/>
      <c r="F81" s="18">
        <v>0.0</v>
      </c>
      <c r="G81" s="18">
        <f t="shared" si="2"/>
        <v>0</v>
      </c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>
      <c r="A82" s="19"/>
      <c r="B82" s="15" t="s">
        <v>74</v>
      </c>
      <c r="C82" s="16" t="s">
        <v>75</v>
      </c>
      <c r="D82" s="17"/>
      <c r="E82" s="17"/>
      <c r="F82" s="18">
        <v>0.0</v>
      </c>
      <c r="G82" s="18">
        <f t="shared" si="2"/>
        <v>0</v>
      </c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>
      <c r="A83" s="19"/>
      <c r="B83" s="15" t="s">
        <v>76</v>
      </c>
      <c r="C83" s="16" t="s">
        <v>77</v>
      </c>
      <c r="D83" s="17"/>
      <c r="E83" s="17"/>
      <c r="F83" s="18">
        <v>0.0</v>
      </c>
      <c r="G83" s="18">
        <f t="shared" si="2"/>
        <v>0</v>
      </c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>
      <c r="A84" s="19"/>
      <c r="B84" s="15" t="s">
        <v>78</v>
      </c>
      <c r="C84" s="16" t="s">
        <v>79</v>
      </c>
      <c r="D84" s="17"/>
      <c r="E84" s="17"/>
      <c r="F84" s="18">
        <v>0.0</v>
      </c>
      <c r="G84" s="18">
        <f t="shared" si="2"/>
        <v>0</v>
      </c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>
      <c r="A85" s="19"/>
      <c r="B85" s="15" t="s">
        <v>80</v>
      </c>
      <c r="C85" s="16" t="s">
        <v>81</v>
      </c>
      <c r="D85" s="17"/>
      <c r="E85" s="17"/>
      <c r="F85" s="18">
        <v>0.0</v>
      </c>
      <c r="G85" s="18">
        <f t="shared" si="2"/>
        <v>0</v>
      </c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>
      <c r="A86" s="20"/>
      <c r="B86" s="15" t="s">
        <v>82</v>
      </c>
      <c r="C86" s="16" t="s">
        <v>42</v>
      </c>
      <c r="D86" s="17"/>
      <c r="E86" s="17"/>
      <c r="F86" s="18">
        <v>0.0</v>
      </c>
      <c r="G86" s="18">
        <f t="shared" si="2"/>
        <v>0</v>
      </c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>
      <c r="A87" s="21" t="s">
        <v>83</v>
      </c>
      <c r="B87" s="15" t="s">
        <v>84</v>
      </c>
      <c r="C87" s="16" t="s">
        <v>85</v>
      </c>
      <c r="D87" s="17"/>
      <c r="E87" s="17"/>
      <c r="F87" s="18">
        <v>0.0</v>
      </c>
      <c r="G87" s="18">
        <f t="shared" si="2"/>
        <v>0</v>
      </c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>
      <c r="A88" s="19"/>
      <c r="B88" s="15" t="s">
        <v>86</v>
      </c>
      <c r="C88" s="16" t="s">
        <v>87</v>
      </c>
      <c r="D88" s="17"/>
      <c r="E88" s="17"/>
      <c r="F88" s="18">
        <v>0.0</v>
      </c>
      <c r="G88" s="18">
        <f t="shared" si="2"/>
        <v>0</v>
      </c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>
      <c r="A89" s="19"/>
      <c r="B89" s="15" t="s">
        <v>88</v>
      </c>
      <c r="C89" s="16" t="s">
        <v>89</v>
      </c>
      <c r="D89" s="17"/>
      <c r="E89" s="17"/>
      <c r="F89" s="18">
        <v>0.0</v>
      </c>
      <c r="G89" s="18">
        <f t="shared" si="2"/>
        <v>0</v>
      </c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>
      <c r="A90" s="19"/>
      <c r="B90" s="15" t="s">
        <v>90</v>
      </c>
      <c r="C90" s="16" t="s">
        <v>91</v>
      </c>
      <c r="D90" s="17"/>
      <c r="E90" s="17"/>
      <c r="F90" s="18">
        <v>0.0</v>
      </c>
      <c r="G90" s="18">
        <f t="shared" si="2"/>
        <v>0</v>
      </c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>
      <c r="A91" s="19"/>
      <c r="B91" s="15" t="s">
        <v>92</v>
      </c>
      <c r="C91" s="16" t="s">
        <v>93</v>
      </c>
      <c r="D91" s="17"/>
      <c r="E91" s="17"/>
      <c r="F91" s="18">
        <v>0.0</v>
      </c>
      <c r="G91" s="18">
        <f t="shared" si="2"/>
        <v>0</v>
      </c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>
      <c r="A92" s="20"/>
      <c r="B92" s="15" t="s">
        <v>94</v>
      </c>
      <c r="C92" s="16" t="s">
        <v>42</v>
      </c>
      <c r="D92" s="17"/>
      <c r="E92" s="17"/>
      <c r="F92" s="18">
        <v>0.0</v>
      </c>
      <c r="G92" s="18">
        <f t="shared" si="2"/>
        <v>0</v>
      </c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>
      <c r="A93" s="22" t="s">
        <v>105</v>
      </c>
      <c r="B93" s="5"/>
      <c r="C93" s="5"/>
      <c r="D93" s="5"/>
      <c r="E93" s="5"/>
      <c r="F93" s="6"/>
      <c r="G93" s="23">
        <f>SUM(G56:G92)</f>
        <v>0</v>
      </c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>
      <c r="A94" s="9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>
      <c r="A95" s="25" t="s">
        <v>106</v>
      </c>
      <c r="B95" s="5"/>
      <c r="C95" s="5"/>
      <c r="D95" s="5"/>
      <c r="E95" s="6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>
      <c r="A96" s="13" t="s">
        <v>107</v>
      </c>
      <c r="B96" s="13" t="s">
        <v>108</v>
      </c>
      <c r="C96" s="13" t="s">
        <v>109</v>
      </c>
      <c r="D96" s="13" t="s">
        <v>110</v>
      </c>
      <c r="E96" s="13" t="s">
        <v>111</v>
      </c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>
      <c r="A97" s="26" t="s">
        <v>112</v>
      </c>
      <c r="B97" s="15" t="s">
        <v>113</v>
      </c>
      <c r="C97" s="27">
        <f>G51</f>
        <v>0</v>
      </c>
      <c r="D97" s="15">
        <v>1.0</v>
      </c>
      <c r="E97" s="27">
        <f t="shared" ref="E97:E98" si="3">C97*D97</f>
        <v>0</v>
      </c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>
      <c r="A98" s="26" t="s">
        <v>114</v>
      </c>
      <c r="B98" s="15" t="s">
        <v>115</v>
      </c>
      <c r="C98" s="27">
        <f>G93</f>
        <v>0</v>
      </c>
      <c r="D98" s="15">
        <v>9.0</v>
      </c>
      <c r="E98" s="27">
        <f t="shared" si="3"/>
        <v>0</v>
      </c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>
      <c r="A99" s="28" t="s">
        <v>116</v>
      </c>
      <c r="B99" s="5"/>
      <c r="C99" s="5"/>
      <c r="D99" s="29">
        <f>E97+E98</f>
        <v>0</v>
      </c>
      <c r="E99" s="6"/>
      <c r="F99" s="22" t="s">
        <v>117</v>
      </c>
      <c r="G99" s="6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>
      <c r="A100" s="9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>
      <c r="A101" s="25" t="s">
        <v>118</v>
      </c>
      <c r="B101" s="5"/>
      <c r="C101" s="5"/>
      <c r="D101" s="5"/>
      <c r="E101" s="6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>
      <c r="A102" s="23" t="s">
        <v>107</v>
      </c>
      <c r="B102" s="23" t="s">
        <v>108</v>
      </c>
      <c r="C102" s="23" t="s">
        <v>109</v>
      </c>
      <c r="D102" s="23" t="s">
        <v>110</v>
      </c>
      <c r="E102" s="13" t="s">
        <v>111</v>
      </c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>
      <c r="A103" s="26" t="s">
        <v>114</v>
      </c>
      <c r="B103" s="15" t="s">
        <v>115</v>
      </c>
      <c r="C103" s="27">
        <f>G93</f>
        <v>0</v>
      </c>
      <c r="D103" s="15">
        <v>12.0</v>
      </c>
      <c r="E103" s="27">
        <f>C103*D103</f>
        <v>0</v>
      </c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>
      <c r="A104" s="28" t="s">
        <v>119</v>
      </c>
      <c r="B104" s="5"/>
      <c r="C104" s="5"/>
      <c r="D104" s="29">
        <f>E103</f>
        <v>0</v>
      </c>
      <c r="E104" s="6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>
      <c r="A105" s="9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>
      <c r="A106" s="25" t="s">
        <v>120</v>
      </c>
      <c r="B106" s="5"/>
      <c r="C106" s="5"/>
      <c r="D106" s="6"/>
      <c r="E106" s="30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>
      <c r="A107" s="23" t="s">
        <v>121</v>
      </c>
      <c r="B107" s="23" t="s">
        <v>122</v>
      </c>
      <c r="C107" s="23" t="s">
        <v>123</v>
      </c>
      <c r="D107" s="23" t="s">
        <v>124</v>
      </c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>
      <c r="A108" s="15">
        <v>1.0</v>
      </c>
      <c r="B108" s="15">
        <v>3.0</v>
      </c>
      <c r="C108" s="15">
        <v>9.0</v>
      </c>
      <c r="D108" s="27">
        <f>D99</f>
        <v>0</v>
      </c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>
      <c r="A109" s="15">
        <v>2.0</v>
      </c>
      <c r="B109" s="15">
        <v>0.0</v>
      </c>
      <c r="C109" s="15">
        <v>12.0</v>
      </c>
      <c r="D109" s="27">
        <f>E103</f>
        <v>0</v>
      </c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>
      <c r="A110" s="15">
        <v>3.0</v>
      </c>
      <c r="B110" s="15">
        <v>0.0</v>
      </c>
      <c r="C110" s="15">
        <v>12.0</v>
      </c>
      <c r="D110" s="27">
        <f>E103</f>
        <v>0</v>
      </c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>
      <c r="A111" s="15">
        <v>4.0</v>
      </c>
      <c r="B111" s="15">
        <v>0.0</v>
      </c>
      <c r="C111" s="15">
        <v>12.0</v>
      </c>
      <c r="D111" s="27">
        <f>E103</f>
        <v>0</v>
      </c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>
      <c r="A112" s="15">
        <v>5.0</v>
      </c>
      <c r="B112" s="15">
        <v>0.0</v>
      </c>
      <c r="C112" s="15">
        <v>12.0</v>
      </c>
      <c r="D112" s="27">
        <f>E103</f>
        <v>0</v>
      </c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>
      <c r="A113" s="28" t="s">
        <v>125</v>
      </c>
      <c r="B113" s="5"/>
      <c r="C113" s="5"/>
      <c r="D113" s="23">
        <f>SUM(D108:D112)</f>
        <v>0</v>
      </c>
      <c r="E113" s="31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>
      <c r="A114" s="9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>
      <c r="A115" s="9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>
      <c r="A116" s="9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>
      <c r="A117" s="9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>
      <c r="A118" s="9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>
      <c r="A119" s="9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>
      <c r="A120" s="9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>
      <c r="A121" s="9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>
      <c r="A122" s="9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>
      <c r="A123" s="9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>
      <c r="A124" s="9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>
      <c r="A125" s="9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>
      <c r="A126" s="9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>
      <c r="A127" s="9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>
      <c r="A128" s="9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>
      <c r="A129" s="9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>
      <c r="A130" s="9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>
      <c r="A131" s="9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>
      <c r="A132" s="9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>
      <c r="A133" s="9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>
      <c r="A134" s="9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>
      <c r="A135" s="9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>
      <c r="A136" s="9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>
      <c r="A137" s="9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>
      <c r="A138" s="9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>
      <c r="A139" s="9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>
      <c r="A140" s="9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>
      <c r="A141" s="9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>
      <c r="A142" s="9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>
      <c r="A143" s="9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>
      <c r="A144" s="9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>
      <c r="A145" s="9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>
      <c r="A146" s="9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>
      <c r="A147" s="9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>
      <c r="A148" s="9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>
      <c r="A149" s="9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>
      <c r="A150" s="9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>
      <c r="A151" s="9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>
      <c r="A152" s="9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>
      <c r="A153" s="9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>
      <c r="A154" s="9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>
      <c r="A155" s="9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>
      <c r="A156" s="9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>
      <c r="A157" s="9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>
      <c r="A158" s="9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>
      <c r="A159" s="9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>
      <c r="A160" s="9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>
      <c r="A161" s="9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>
      <c r="A162" s="9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>
      <c r="A163" s="9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>
      <c r="A164" s="9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>
      <c r="A165" s="9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>
      <c r="A166" s="9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>
      <c r="A167" s="9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>
      <c r="A168" s="9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>
      <c r="A169" s="9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>
      <c r="A170" s="9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>
      <c r="A171" s="9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>
      <c r="A172" s="9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>
      <c r="A173" s="9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>
      <c r="A174" s="9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>
      <c r="A175" s="9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>
      <c r="A176" s="9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>
      <c r="A177" s="9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>
      <c r="A178" s="9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>
      <c r="A179" s="9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>
      <c r="A180" s="9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>
      <c r="A181" s="9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>
      <c r="A182" s="9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>
      <c r="A183" s="9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>
      <c r="A184" s="9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>
      <c r="A185" s="9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>
      <c r="A186" s="9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>
      <c r="A187" s="9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>
      <c r="A188" s="9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>
      <c r="A189" s="9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>
      <c r="A190" s="9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>
      <c r="A191" s="9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>
      <c r="A192" s="9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>
      <c r="A193" s="9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>
      <c r="A194" s="9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>
      <c r="A195" s="9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>
      <c r="A196" s="9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>
      <c r="A197" s="9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>
      <c r="A198" s="9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>
      <c r="A199" s="9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>
      <c r="A200" s="9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>
      <c r="A201" s="9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>
      <c r="A202" s="9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>
      <c r="A203" s="9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>
      <c r="A204" s="9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>
      <c r="A205" s="9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>
      <c r="A206" s="9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>
      <c r="A207" s="9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>
      <c r="A208" s="9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>
      <c r="A209" s="9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>
      <c r="A210" s="9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>
      <c r="A211" s="9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>
      <c r="A212" s="9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>
      <c r="A213" s="9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>
      <c r="A214" s="9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>
      <c r="A215" s="9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>
      <c r="A216" s="9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>
      <c r="A217" s="9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>
      <c r="A218" s="9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>
      <c r="A219" s="9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>
      <c r="A220" s="9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>
      <c r="A221" s="9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>
      <c r="A222" s="9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>
      <c r="A223" s="9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>
      <c r="A224" s="9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>
      <c r="A225" s="9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>
      <c r="A226" s="9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>
      <c r="A227" s="9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>
      <c r="A228" s="9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>
      <c r="A229" s="9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>
      <c r="A230" s="9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>
      <c r="A231" s="9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>
      <c r="A232" s="9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>
      <c r="A233" s="9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>
      <c r="A234" s="9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>
      <c r="A235" s="9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>
      <c r="A236" s="9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>
      <c r="A237" s="9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>
      <c r="A238" s="9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>
      <c r="A239" s="9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>
      <c r="A240" s="9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>
      <c r="A241" s="9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>
      <c r="A242" s="9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>
      <c r="A243" s="9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>
      <c r="A244" s="9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>
      <c r="A245" s="9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>
      <c r="A246" s="9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>
      <c r="A247" s="9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>
      <c r="A248" s="9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>
      <c r="A249" s="9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>
      <c r="A250" s="9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>
      <c r="A251" s="9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>
      <c r="A252" s="9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>
      <c r="A253" s="9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>
      <c r="A254" s="9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>
      <c r="A255" s="9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>
      <c r="A256" s="9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>
      <c r="A257" s="9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>
      <c r="A258" s="9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>
      <c r="A259" s="9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>
      <c r="A260" s="9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>
      <c r="A261" s="9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>
      <c r="A262" s="9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>
      <c r="A263" s="9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>
      <c r="A264" s="9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>
      <c r="A265" s="9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>
      <c r="A266" s="9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>
      <c r="A267" s="9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>
      <c r="A268" s="9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>
      <c r="A269" s="9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>
      <c r="A270" s="9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>
      <c r="A271" s="9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>
      <c r="A272" s="9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>
      <c r="A273" s="9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>
      <c r="A274" s="9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>
      <c r="A275" s="9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>
      <c r="A276" s="9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>
      <c r="A277" s="9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>
      <c r="A278" s="9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>
      <c r="A279" s="9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>
      <c r="A280" s="9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>
      <c r="A281" s="9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>
      <c r="A282" s="9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>
      <c r="A283" s="9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>
      <c r="A284" s="9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>
      <c r="A285" s="9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>
      <c r="A286" s="9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>
      <c r="A287" s="9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>
      <c r="A288" s="9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>
      <c r="A289" s="9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>
      <c r="A290" s="9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>
      <c r="A291" s="9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>
      <c r="A292" s="9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>
      <c r="A293" s="9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>
      <c r="A294" s="9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>
      <c r="A295" s="9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>
      <c r="A296" s="9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>
      <c r="A297" s="9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>
      <c r="A298" s="9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>
      <c r="A299" s="9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>
      <c r="A300" s="9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>
      <c r="A301" s="9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>
      <c r="A302" s="9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>
      <c r="A303" s="9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>
      <c r="A304" s="9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>
      <c r="A305" s="9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>
      <c r="A306" s="9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>
      <c r="A307" s="9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>
      <c r="A308" s="9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>
      <c r="A309" s="9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>
      <c r="A310" s="9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>
      <c r="A311" s="9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>
      <c r="A312" s="9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>
      <c r="A313" s="9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>
      <c r="A314" s="9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>
      <c r="A315" s="9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>
      <c r="A316" s="9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>
      <c r="A317" s="9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>
      <c r="A318" s="9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>
      <c r="A319" s="9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>
      <c r="A320" s="9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>
      <c r="A321" s="9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>
      <c r="A322" s="9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>
      <c r="A323" s="9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>
      <c r="A324" s="9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>
      <c r="A325" s="9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>
      <c r="A326" s="9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>
      <c r="A327" s="9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>
      <c r="A328" s="9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>
      <c r="A329" s="9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>
      <c r="A330" s="9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>
      <c r="A331" s="9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>
      <c r="A332" s="9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>
      <c r="A333" s="9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>
      <c r="A334" s="9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>
      <c r="A335" s="9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>
      <c r="A336" s="9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>
      <c r="A337" s="9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>
      <c r="A338" s="9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>
      <c r="A339" s="9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>
      <c r="A340" s="9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>
      <c r="A341" s="9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>
      <c r="A342" s="9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>
      <c r="A343" s="9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>
      <c r="A344" s="9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>
      <c r="A345" s="9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>
      <c r="A346" s="9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>
      <c r="A347" s="9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>
      <c r="A348" s="9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>
      <c r="A349" s="9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>
      <c r="A350" s="9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>
      <c r="A351" s="9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>
      <c r="A352" s="9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>
      <c r="A353" s="9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>
      <c r="A354" s="9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>
      <c r="A355" s="9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>
      <c r="A356" s="9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>
      <c r="A357" s="9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>
      <c r="A358" s="9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>
      <c r="A359" s="9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>
      <c r="A360" s="9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>
      <c r="A361" s="9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>
      <c r="A362" s="9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>
      <c r="A363" s="9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>
      <c r="A364" s="9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>
      <c r="A365" s="9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>
      <c r="A366" s="9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>
      <c r="A367" s="9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>
      <c r="A368" s="9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>
      <c r="A369" s="9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>
      <c r="A370" s="9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>
      <c r="A371" s="9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>
      <c r="A372" s="9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>
      <c r="A373" s="9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>
      <c r="A374" s="9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>
      <c r="A375" s="9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>
      <c r="A376" s="9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>
      <c r="A377" s="9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>
      <c r="A378" s="9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>
      <c r="A379" s="9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>
      <c r="A380" s="9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>
      <c r="A381" s="9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>
      <c r="A382" s="9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>
      <c r="A383" s="9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>
      <c r="A384" s="9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>
      <c r="A385" s="9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>
      <c r="A386" s="9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>
      <c r="A387" s="9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>
      <c r="A388" s="9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>
      <c r="A389" s="9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>
      <c r="A390" s="9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>
      <c r="A391" s="9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>
      <c r="A392" s="9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>
      <c r="A393" s="9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>
      <c r="A394" s="9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>
      <c r="A395" s="9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>
      <c r="A396" s="9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>
      <c r="A397" s="9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>
      <c r="A398" s="9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>
      <c r="A399" s="9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>
      <c r="A400" s="9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>
      <c r="A401" s="9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>
      <c r="A402" s="9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>
      <c r="A403" s="9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>
      <c r="A404" s="9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>
      <c r="A405" s="9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>
      <c r="A406" s="9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>
      <c r="A407" s="9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>
      <c r="A408" s="9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>
      <c r="A409" s="9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>
      <c r="A410" s="9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>
      <c r="A411" s="9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>
      <c r="A412" s="9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>
      <c r="A413" s="9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>
      <c r="A414" s="9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>
      <c r="A415" s="9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>
      <c r="A416" s="9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>
      <c r="A417" s="9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>
      <c r="A418" s="9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>
      <c r="A419" s="9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>
      <c r="A420" s="9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>
      <c r="A421" s="9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>
      <c r="A422" s="9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>
      <c r="A423" s="9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>
      <c r="A424" s="9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>
      <c r="A425" s="9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>
      <c r="A426" s="9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>
      <c r="A427" s="9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>
      <c r="A428" s="9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>
      <c r="A429" s="9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>
      <c r="A430" s="9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>
      <c r="A431" s="9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>
      <c r="A432" s="9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>
      <c r="A433" s="9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>
      <c r="A434" s="9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>
      <c r="A435" s="9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>
      <c r="A436" s="9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>
      <c r="A437" s="9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>
      <c r="A438" s="9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>
      <c r="A439" s="9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>
      <c r="A440" s="9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>
      <c r="A441" s="9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>
      <c r="A442" s="9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>
      <c r="A443" s="9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>
      <c r="A444" s="9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>
      <c r="A445" s="9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>
      <c r="A446" s="9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>
      <c r="A447" s="9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>
      <c r="A448" s="9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>
      <c r="A449" s="9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>
      <c r="A450" s="9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>
      <c r="A451" s="9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>
      <c r="A452" s="9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>
      <c r="A453" s="9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>
      <c r="A454" s="9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>
      <c r="A455" s="9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>
      <c r="A456" s="9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>
      <c r="A457" s="9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>
      <c r="A458" s="9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>
      <c r="A459" s="9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>
      <c r="A460" s="9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>
      <c r="A461" s="9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>
      <c r="A462" s="9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>
      <c r="A463" s="9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>
      <c r="A464" s="9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>
      <c r="A465" s="9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>
      <c r="A466" s="9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>
      <c r="A467" s="9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>
      <c r="A468" s="9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>
      <c r="A469" s="9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>
      <c r="A470" s="9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>
      <c r="A471" s="9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>
      <c r="A472" s="9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>
      <c r="A473" s="9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>
      <c r="A474" s="9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>
      <c r="A475" s="9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>
      <c r="A476" s="9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>
      <c r="A477" s="9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>
      <c r="A478" s="9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>
      <c r="A479" s="9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>
      <c r="A480" s="9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>
      <c r="A481" s="9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>
      <c r="A482" s="9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>
      <c r="A483" s="9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>
      <c r="A484" s="9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>
      <c r="A485" s="9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>
      <c r="A486" s="9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>
      <c r="A487" s="9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>
      <c r="A488" s="9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>
      <c r="A489" s="9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>
      <c r="A490" s="9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>
      <c r="A491" s="9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>
      <c r="A492" s="9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>
      <c r="A493" s="9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>
      <c r="A494" s="9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>
      <c r="A495" s="9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>
      <c r="A496" s="9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>
      <c r="A497" s="9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>
      <c r="A498" s="9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>
      <c r="A499" s="9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>
      <c r="A500" s="9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>
      <c r="A501" s="9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>
      <c r="A502" s="9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>
      <c r="A503" s="9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>
      <c r="A504" s="9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>
      <c r="A505" s="9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>
      <c r="A506" s="9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>
      <c r="A507" s="9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>
      <c r="A508" s="9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>
      <c r="A509" s="9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>
      <c r="A510" s="9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>
      <c r="A511" s="9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>
      <c r="A512" s="9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>
      <c r="A513" s="9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>
      <c r="A514" s="9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>
      <c r="A515" s="9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>
      <c r="A516" s="9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>
      <c r="A517" s="9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>
      <c r="A518" s="9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>
      <c r="A519" s="9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>
      <c r="A520" s="9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>
      <c r="A521" s="9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>
      <c r="A522" s="9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>
      <c r="A523" s="9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>
      <c r="A524" s="9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>
      <c r="A525" s="9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>
      <c r="A526" s="9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>
      <c r="A527" s="9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>
      <c r="A528" s="9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>
      <c r="A529" s="9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>
      <c r="A530" s="9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>
      <c r="A531" s="9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>
      <c r="A532" s="9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>
      <c r="A533" s="9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>
      <c r="A534" s="9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>
      <c r="A535" s="9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>
      <c r="A536" s="9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>
      <c r="A537" s="9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>
      <c r="A538" s="9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>
      <c r="A539" s="9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>
      <c r="A540" s="9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>
      <c r="A541" s="9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>
      <c r="A542" s="9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>
      <c r="A543" s="9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>
      <c r="A544" s="9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>
      <c r="A545" s="9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>
      <c r="A546" s="9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>
      <c r="A547" s="9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>
      <c r="A548" s="9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>
      <c r="A549" s="9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>
      <c r="A550" s="9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>
      <c r="A551" s="9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>
      <c r="A552" s="9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>
      <c r="A553" s="9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>
      <c r="A554" s="9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>
      <c r="A555" s="9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>
      <c r="A556" s="9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>
      <c r="A557" s="9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>
      <c r="A558" s="9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>
      <c r="A559" s="9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>
      <c r="A560" s="9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>
      <c r="A561" s="9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>
      <c r="A562" s="9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>
      <c r="A563" s="9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>
      <c r="A564" s="9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>
      <c r="A565" s="9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>
      <c r="A566" s="9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>
      <c r="A567" s="9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>
      <c r="A568" s="9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>
      <c r="A569" s="9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>
      <c r="A570" s="9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>
      <c r="A571" s="9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>
      <c r="A572" s="9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>
      <c r="A573" s="9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>
      <c r="A574" s="9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>
      <c r="A575" s="9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>
      <c r="A576" s="9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>
      <c r="A577" s="9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>
      <c r="A578" s="9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>
      <c r="A579" s="9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>
      <c r="A580" s="9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>
      <c r="A581" s="9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>
      <c r="A582" s="9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>
      <c r="A583" s="9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>
      <c r="A584" s="9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>
      <c r="A585" s="9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>
      <c r="A586" s="9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>
      <c r="A587" s="9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>
      <c r="A588" s="9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>
      <c r="A589" s="9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>
      <c r="A590" s="9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>
      <c r="A591" s="9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>
      <c r="A592" s="9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>
      <c r="A593" s="9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>
      <c r="A594" s="9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>
      <c r="A595" s="9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>
      <c r="A596" s="9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>
      <c r="A597" s="9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>
      <c r="A598" s="9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>
      <c r="A599" s="9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>
      <c r="A600" s="9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>
      <c r="A601" s="9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>
      <c r="A602" s="9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>
      <c r="A603" s="9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>
      <c r="A604" s="9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>
      <c r="A605" s="9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>
      <c r="A606" s="9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>
      <c r="A607" s="9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>
      <c r="A608" s="9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>
      <c r="A609" s="9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>
      <c r="A610" s="9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>
      <c r="A611" s="9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>
      <c r="A612" s="9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>
      <c r="A613" s="9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>
      <c r="A614" s="9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>
      <c r="A615" s="9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>
      <c r="A616" s="9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>
      <c r="A617" s="9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>
      <c r="A618" s="9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>
      <c r="A619" s="9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>
      <c r="A620" s="9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>
      <c r="A621" s="9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>
      <c r="A622" s="9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>
      <c r="A623" s="9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>
      <c r="A624" s="9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>
      <c r="A625" s="9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>
      <c r="A626" s="9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>
      <c r="A627" s="9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>
      <c r="A628" s="9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>
      <c r="A629" s="9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>
      <c r="A630" s="9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>
      <c r="A631" s="9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>
      <c r="A632" s="9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>
      <c r="A633" s="9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>
      <c r="A634" s="9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>
      <c r="A635" s="9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>
      <c r="A636" s="9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>
      <c r="A637" s="9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>
      <c r="A638" s="9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>
      <c r="A639" s="9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>
      <c r="A640" s="9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>
      <c r="A641" s="9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>
      <c r="A642" s="9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>
      <c r="A643" s="9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>
      <c r="A644" s="9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>
      <c r="A645" s="9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>
      <c r="A646" s="9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>
      <c r="A647" s="9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>
      <c r="A648" s="9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>
      <c r="A649" s="9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>
      <c r="A650" s="9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>
      <c r="A651" s="9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>
      <c r="A652" s="9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>
      <c r="A653" s="9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>
      <c r="A654" s="9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>
      <c r="A655" s="9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>
      <c r="A656" s="9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>
      <c r="A657" s="9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>
      <c r="A658" s="9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>
      <c r="A659" s="9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>
      <c r="A660" s="9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>
      <c r="A661" s="9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>
      <c r="A662" s="9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>
      <c r="A663" s="9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>
      <c r="A664" s="9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>
      <c r="A665" s="9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>
      <c r="A666" s="9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>
      <c r="A667" s="9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>
      <c r="A668" s="9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>
      <c r="A669" s="9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>
      <c r="A670" s="9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>
      <c r="A671" s="9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>
      <c r="A672" s="9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>
      <c r="A673" s="9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>
      <c r="A674" s="9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>
      <c r="A675" s="9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>
      <c r="A676" s="9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>
      <c r="A677" s="9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>
      <c r="A678" s="9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>
      <c r="A679" s="9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>
      <c r="A680" s="9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>
      <c r="A681" s="9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>
      <c r="A682" s="9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>
      <c r="A683" s="9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>
      <c r="A684" s="9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>
      <c r="A685" s="9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>
      <c r="A686" s="9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>
      <c r="A687" s="9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>
      <c r="A688" s="9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>
      <c r="A689" s="9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>
      <c r="A690" s="9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>
      <c r="A691" s="9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>
      <c r="A692" s="9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>
      <c r="A693" s="9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>
      <c r="A694" s="9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>
      <c r="A695" s="9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>
      <c r="A696" s="9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>
      <c r="A697" s="9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>
      <c r="A698" s="9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>
      <c r="A699" s="9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>
      <c r="A700" s="9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>
      <c r="A701" s="9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>
      <c r="A702" s="9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>
      <c r="A703" s="9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>
      <c r="A704" s="9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>
      <c r="A705" s="9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>
      <c r="A706" s="9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>
      <c r="A707" s="9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>
      <c r="A708" s="9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>
      <c r="A709" s="9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>
      <c r="A710" s="9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>
      <c r="A711" s="9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>
      <c r="A712" s="9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>
      <c r="A713" s="9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>
      <c r="A714" s="9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>
      <c r="A715" s="9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>
      <c r="A716" s="9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>
      <c r="A717" s="9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>
      <c r="A718" s="9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>
      <c r="A719" s="9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>
      <c r="A720" s="9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>
      <c r="A721" s="9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>
      <c r="A722" s="9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>
      <c r="A723" s="9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>
      <c r="A724" s="9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>
      <c r="A725" s="9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>
      <c r="A726" s="9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>
      <c r="A727" s="9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>
      <c r="A728" s="9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>
      <c r="A729" s="9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>
      <c r="A730" s="9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>
      <c r="A731" s="9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>
      <c r="A732" s="9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>
      <c r="A733" s="9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>
      <c r="A734" s="9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>
      <c r="A735" s="9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>
      <c r="A736" s="9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>
      <c r="A737" s="9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>
      <c r="A738" s="9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>
      <c r="A739" s="9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>
      <c r="A740" s="9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>
      <c r="A741" s="9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>
      <c r="A742" s="9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>
      <c r="A743" s="9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>
      <c r="A744" s="9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>
      <c r="A745" s="9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>
      <c r="A746" s="9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>
      <c r="A747" s="9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>
      <c r="A748" s="9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>
      <c r="A749" s="9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>
      <c r="A750" s="9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>
      <c r="A751" s="9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>
      <c r="A752" s="9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>
      <c r="A753" s="9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>
      <c r="A754" s="9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>
      <c r="A755" s="9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>
      <c r="A756" s="9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>
      <c r="A757" s="9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>
      <c r="A758" s="9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>
      <c r="A759" s="9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>
      <c r="A760" s="9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>
      <c r="A761" s="9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>
      <c r="A762" s="9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>
      <c r="A763" s="9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>
      <c r="A764" s="9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>
      <c r="A765" s="9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>
      <c r="A766" s="9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>
      <c r="A767" s="9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>
      <c r="A768" s="9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>
      <c r="A769" s="9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>
      <c r="A770" s="9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>
      <c r="A771" s="9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>
      <c r="A772" s="9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>
      <c r="A773" s="9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>
      <c r="A774" s="9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>
      <c r="A775" s="9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>
      <c r="A776" s="9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>
      <c r="A777" s="9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>
      <c r="A778" s="9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>
      <c r="A779" s="9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>
      <c r="A780" s="9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>
      <c r="A781" s="9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>
      <c r="A782" s="9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>
      <c r="A783" s="9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>
      <c r="A784" s="9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>
      <c r="A785" s="9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>
      <c r="A786" s="9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>
      <c r="A787" s="9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>
      <c r="A788" s="9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>
      <c r="A789" s="9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>
      <c r="A790" s="9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>
      <c r="A791" s="9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>
      <c r="A792" s="9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>
      <c r="A793" s="9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>
      <c r="A794" s="9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>
      <c r="A795" s="9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>
      <c r="A796" s="9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>
      <c r="A797" s="9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>
      <c r="A798" s="9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>
      <c r="A799" s="9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>
      <c r="A800" s="9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>
      <c r="A801" s="9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>
      <c r="A802" s="9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>
      <c r="A803" s="9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>
      <c r="A804" s="9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>
      <c r="A805" s="9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>
      <c r="A806" s="9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>
      <c r="A807" s="9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>
      <c r="A808" s="9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>
      <c r="A809" s="9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>
      <c r="A810" s="9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>
      <c r="A811" s="9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>
      <c r="A812" s="9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>
      <c r="A813" s="9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>
      <c r="A814" s="9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>
      <c r="A815" s="9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>
      <c r="A816" s="9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>
      <c r="A817" s="9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>
      <c r="A818" s="9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>
      <c r="A819" s="9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>
      <c r="A820" s="9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>
      <c r="A821" s="9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>
      <c r="A822" s="9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>
      <c r="A823" s="9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>
      <c r="A824" s="9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>
      <c r="A825" s="9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>
      <c r="A826" s="9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>
      <c r="A827" s="9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>
      <c r="A828" s="9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>
      <c r="A829" s="9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>
      <c r="A830" s="9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>
      <c r="A831" s="9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>
      <c r="A832" s="9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>
      <c r="A833" s="9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>
      <c r="A834" s="9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>
      <c r="A835" s="9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>
      <c r="A836" s="9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>
      <c r="A837" s="9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>
      <c r="A838" s="9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>
      <c r="A839" s="9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>
      <c r="A840" s="9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>
      <c r="A841" s="9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>
      <c r="A842" s="9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>
      <c r="A843" s="9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>
      <c r="A844" s="9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>
      <c r="A845" s="9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>
      <c r="A846" s="9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>
      <c r="A847" s="9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>
      <c r="A848" s="9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>
      <c r="A849" s="9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>
      <c r="A850" s="9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>
      <c r="A851" s="9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>
      <c r="A852" s="9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>
      <c r="A853" s="9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>
      <c r="A854" s="9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>
      <c r="A855" s="9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>
      <c r="A856" s="9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>
      <c r="A857" s="9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>
      <c r="A858" s="9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>
      <c r="A859" s="9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>
      <c r="A860" s="9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>
      <c r="A861" s="9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>
      <c r="A862" s="9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>
      <c r="A863" s="9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>
      <c r="A864" s="9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>
      <c r="A865" s="9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>
      <c r="A866" s="9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>
      <c r="A867" s="9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>
      <c r="A868" s="9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>
      <c r="A869" s="9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>
      <c r="A870" s="9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>
      <c r="A871" s="9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>
      <c r="A872" s="9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>
      <c r="A873" s="9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>
      <c r="A874" s="9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>
      <c r="A875" s="9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>
      <c r="A876" s="9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>
      <c r="A877" s="9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>
      <c r="A878" s="9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>
      <c r="A879" s="9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>
      <c r="A880" s="9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>
      <c r="A881" s="9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>
      <c r="A882" s="9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>
      <c r="A883" s="9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>
      <c r="A884" s="9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>
      <c r="A885" s="9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>
      <c r="A886" s="9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>
      <c r="A887" s="9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>
      <c r="A888" s="9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>
      <c r="A889" s="9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>
      <c r="A890" s="9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>
      <c r="A891" s="9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>
      <c r="A892" s="9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>
      <c r="A893" s="9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>
      <c r="A894" s="9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>
      <c r="A895" s="9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>
      <c r="A896" s="9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>
      <c r="A897" s="9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>
      <c r="A898" s="9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>
      <c r="A899" s="9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>
      <c r="A900" s="9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>
      <c r="A901" s="9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>
      <c r="A902" s="9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>
      <c r="A903" s="9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>
      <c r="A904" s="9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>
      <c r="A905" s="9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>
      <c r="A906" s="9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>
      <c r="A907" s="9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>
      <c r="A908" s="9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>
      <c r="A909" s="9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>
      <c r="A910" s="9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>
      <c r="A911" s="9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>
      <c r="A912" s="9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>
      <c r="A913" s="9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>
      <c r="A914" s="9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>
      <c r="A915" s="9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>
      <c r="A916" s="9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>
      <c r="A917" s="9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>
      <c r="A918" s="9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>
      <c r="A919" s="9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>
      <c r="A920" s="9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>
      <c r="A921" s="9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>
      <c r="A922" s="9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>
      <c r="A923" s="9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>
      <c r="A924" s="9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>
      <c r="A925" s="9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>
      <c r="A926" s="9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>
      <c r="A927" s="9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>
      <c r="A928" s="9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>
      <c r="A929" s="9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>
      <c r="A930" s="9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>
      <c r="A931" s="9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>
      <c r="A932" s="9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>
      <c r="A933" s="9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>
      <c r="A934" s="9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>
      <c r="A935" s="9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>
      <c r="A936" s="9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>
      <c r="A937" s="9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>
      <c r="A938" s="9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>
      <c r="A939" s="9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>
      <c r="A940" s="9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>
      <c r="A941" s="9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>
      <c r="A942" s="9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>
      <c r="A943" s="9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>
      <c r="A944" s="9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>
      <c r="A945" s="9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>
      <c r="A946" s="9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>
      <c r="A947" s="9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>
      <c r="A948" s="9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>
      <c r="A949" s="9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>
      <c r="A950" s="9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>
      <c r="A951" s="9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>
      <c r="A952" s="9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>
      <c r="A953" s="9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>
      <c r="A954" s="9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>
      <c r="A955" s="9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>
      <c r="A956" s="9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>
      <c r="A957" s="9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>
      <c r="A958" s="9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>
      <c r="A959" s="9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>
      <c r="A960" s="9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>
      <c r="A961" s="9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>
      <c r="A962" s="9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>
      <c r="A963" s="9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>
      <c r="A964" s="9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>
      <c r="A965" s="9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>
      <c r="A966" s="9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>
      <c r="A967" s="9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>
      <c r="A968" s="9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>
      <c r="A969" s="9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>
      <c r="A970" s="9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>
      <c r="A971" s="9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>
      <c r="A972" s="9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>
      <c r="A973" s="9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>
      <c r="A974" s="9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>
      <c r="A975" s="9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>
      <c r="A976" s="9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>
      <c r="A977" s="9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>
      <c r="A978" s="9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>
      <c r="A979" s="9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>
      <c r="A980" s="9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>
      <c r="A981" s="9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>
      <c r="A982" s="9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>
      <c r="A983" s="9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>
      <c r="A984" s="9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>
      <c r="A985" s="9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>
      <c r="A986" s="9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>
      <c r="A987" s="9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>
      <c r="A988" s="9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>
      <c r="A989" s="9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>
      <c r="A990" s="9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>
      <c r="A991" s="9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>
      <c r="A992" s="9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>
      <c r="A993" s="9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>
      <c r="A994" s="9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>
      <c r="A995" s="9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>
      <c r="A996" s="9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>
      <c r="A997" s="9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>
      <c r="A998" s="9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>
      <c r="A999" s="9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>
      <c r="A1000" s="9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>
      <c r="A1001" s="9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>
      <c r="A1002" s="9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  <row r="1003">
      <c r="A1003" s="9"/>
      <c r="B1003" s="2"/>
      <c r="C1003" s="2"/>
      <c r="D1003" s="2"/>
      <c r="E1003" s="2"/>
      <c r="F1003" s="2"/>
      <c r="G1003" s="2"/>
      <c r="H1003" s="2"/>
      <c r="I1003" s="2"/>
      <c r="J1003" s="2"/>
      <c r="K1003" s="2"/>
      <c r="L1003" s="2"/>
      <c r="M1003" s="2"/>
      <c r="N1003" s="2"/>
      <c r="O1003" s="2"/>
      <c r="P1003" s="2"/>
      <c r="Q1003" s="2"/>
      <c r="R1003" s="2"/>
      <c r="S1003" s="2"/>
      <c r="T1003" s="2"/>
      <c r="U1003" s="2"/>
      <c r="V1003" s="2"/>
      <c r="W1003" s="2"/>
      <c r="X1003" s="2"/>
      <c r="Y1003" s="2"/>
      <c r="Z1003" s="2"/>
    </row>
    <row r="1004">
      <c r="A1004" s="9"/>
      <c r="B1004" s="2"/>
      <c r="C1004" s="2"/>
      <c r="D1004" s="2"/>
      <c r="E1004" s="2"/>
      <c r="F1004" s="2"/>
      <c r="G1004" s="2"/>
      <c r="H1004" s="2"/>
      <c r="I1004" s="2"/>
      <c r="J1004" s="2"/>
      <c r="K1004" s="2"/>
      <c r="L1004" s="2"/>
      <c r="M1004" s="2"/>
      <c r="N1004" s="2"/>
      <c r="O1004" s="2"/>
      <c r="P1004" s="2"/>
      <c r="Q1004" s="2"/>
      <c r="R1004" s="2"/>
      <c r="S1004" s="2"/>
      <c r="T1004" s="2"/>
      <c r="U1004" s="2"/>
      <c r="V1004" s="2"/>
      <c r="W1004" s="2"/>
      <c r="X1004" s="2"/>
      <c r="Y1004" s="2"/>
      <c r="Z1004" s="2"/>
    </row>
    <row r="1005">
      <c r="A1005" s="9"/>
      <c r="B1005" s="2"/>
      <c r="C1005" s="2"/>
      <c r="D1005" s="2"/>
      <c r="E1005" s="2"/>
      <c r="F1005" s="2"/>
      <c r="G1005" s="2"/>
      <c r="H1005" s="2"/>
      <c r="I1005" s="2"/>
      <c r="J1005" s="2"/>
      <c r="K1005" s="2"/>
      <c r="L1005" s="2"/>
      <c r="M1005" s="2"/>
      <c r="N1005" s="2"/>
      <c r="O1005" s="2"/>
      <c r="P1005" s="2"/>
      <c r="Q1005" s="2"/>
      <c r="R1005" s="2"/>
      <c r="S1005" s="2"/>
      <c r="T1005" s="2"/>
      <c r="U1005" s="2"/>
      <c r="V1005" s="2"/>
      <c r="W1005" s="2"/>
      <c r="X1005" s="2"/>
      <c r="Y1005" s="2"/>
      <c r="Z1005" s="2"/>
    </row>
    <row r="1006">
      <c r="A1006" s="9"/>
      <c r="B1006" s="2"/>
      <c r="C1006" s="2"/>
      <c r="D1006" s="2"/>
      <c r="E1006" s="2"/>
      <c r="F1006" s="2"/>
      <c r="G1006" s="2"/>
      <c r="H1006" s="2"/>
      <c r="I1006" s="2"/>
      <c r="J1006" s="2"/>
      <c r="K1006" s="2"/>
      <c r="L1006" s="2"/>
      <c r="M1006" s="2"/>
      <c r="N1006" s="2"/>
      <c r="O1006" s="2"/>
      <c r="P1006" s="2"/>
      <c r="Q1006" s="2"/>
      <c r="R1006" s="2"/>
      <c r="S1006" s="2"/>
      <c r="T1006" s="2"/>
      <c r="U1006" s="2"/>
      <c r="V1006" s="2"/>
      <c r="W1006" s="2"/>
      <c r="X1006" s="2"/>
      <c r="Y1006" s="2"/>
      <c r="Z1006" s="2"/>
    </row>
    <row r="1007">
      <c r="A1007" s="9"/>
      <c r="B1007" s="2"/>
      <c r="C1007" s="2"/>
      <c r="D1007" s="2"/>
      <c r="E1007" s="2"/>
      <c r="F1007" s="2"/>
      <c r="G1007" s="2"/>
      <c r="H1007" s="2"/>
      <c r="I1007" s="2"/>
      <c r="J1007" s="2"/>
      <c r="K1007" s="2"/>
      <c r="L1007" s="2"/>
      <c r="M1007" s="2"/>
      <c r="N1007" s="2"/>
      <c r="O1007" s="2"/>
      <c r="P1007" s="2"/>
      <c r="Q1007" s="2"/>
      <c r="R1007" s="2"/>
      <c r="S1007" s="2"/>
      <c r="T1007" s="2"/>
      <c r="U1007" s="2"/>
      <c r="V1007" s="2"/>
      <c r="W1007" s="2"/>
      <c r="X1007" s="2"/>
      <c r="Y1007" s="2"/>
      <c r="Z1007" s="2"/>
    </row>
    <row r="1008">
      <c r="A1008" s="9"/>
      <c r="B1008" s="2"/>
      <c r="C1008" s="2"/>
      <c r="D1008" s="2"/>
      <c r="E1008" s="2"/>
      <c r="F1008" s="2"/>
      <c r="G1008" s="2"/>
      <c r="H1008" s="2"/>
      <c r="I1008" s="2"/>
      <c r="J1008" s="2"/>
      <c r="K1008" s="2"/>
      <c r="L1008" s="2"/>
      <c r="M1008" s="2"/>
      <c r="N1008" s="2"/>
      <c r="O1008" s="2"/>
      <c r="P1008" s="2"/>
      <c r="Q1008" s="2"/>
      <c r="R1008" s="2"/>
      <c r="S1008" s="2"/>
      <c r="T1008" s="2"/>
      <c r="U1008" s="2"/>
      <c r="V1008" s="2"/>
      <c r="W1008" s="2"/>
      <c r="X1008" s="2"/>
      <c r="Y1008" s="2"/>
      <c r="Z1008" s="2"/>
    </row>
    <row r="1009">
      <c r="A1009" s="9"/>
      <c r="B1009" s="2"/>
      <c r="C1009" s="2"/>
      <c r="D1009" s="2"/>
      <c r="E1009" s="2"/>
      <c r="F1009" s="2"/>
      <c r="G1009" s="2"/>
      <c r="H1009" s="2"/>
      <c r="I1009" s="2"/>
      <c r="J1009" s="2"/>
      <c r="K1009" s="2"/>
      <c r="L1009" s="2"/>
      <c r="M1009" s="2"/>
      <c r="N1009" s="2"/>
      <c r="O1009" s="2"/>
      <c r="P1009" s="2"/>
      <c r="Q1009" s="2"/>
      <c r="R1009" s="2"/>
      <c r="S1009" s="2"/>
      <c r="T1009" s="2"/>
      <c r="U1009" s="2"/>
      <c r="V1009" s="2"/>
      <c r="W1009" s="2"/>
      <c r="X1009" s="2"/>
      <c r="Y1009" s="2"/>
      <c r="Z1009" s="2"/>
    </row>
    <row r="1010">
      <c r="A1010" s="9"/>
      <c r="B1010" s="2"/>
      <c r="C1010" s="2"/>
      <c r="D1010" s="2"/>
      <c r="E1010" s="2"/>
      <c r="F1010" s="2"/>
      <c r="G1010" s="2"/>
      <c r="H1010" s="2"/>
      <c r="I1010" s="2"/>
      <c r="J1010" s="2"/>
      <c r="K1010" s="2"/>
      <c r="L1010" s="2"/>
      <c r="M1010" s="2"/>
      <c r="N1010" s="2"/>
      <c r="O1010" s="2"/>
      <c r="P1010" s="2"/>
      <c r="Q1010" s="2"/>
      <c r="R1010" s="2"/>
      <c r="S1010" s="2"/>
      <c r="T1010" s="2"/>
      <c r="U1010" s="2"/>
      <c r="V1010" s="2"/>
      <c r="W1010" s="2"/>
      <c r="X1010" s="2"/>
      <c r="Y1010" s="2"/>
      <c r="Z1010" s="2"/>
    </row>
    <row r="1011">
      <c r="A1011" s="9"/>
      <c r="B1011" s="2"/>
      <c r="C1011" s="2"/>
      <c r="D1011" s="2"/>
      <c r="E1011" s="2"/>
      <c r="F1011" s="2"/>
      <c r="G1011" s="2"/>
      <c r="H1011" s="2"/>
      <c r="I1011" s="2"/>
      <c r="J1011" s="2"/>
      <c r="K1011" s="2"/>
      <c r="L1011" s="2"/>
      <c r="M1011" s="2"/>
      <c r="N1011" s="2"/>
      <c r="O1011" s="2"/>
      <c r="P1011" s="2"/>
      <c r="Q1011" s="2"/>
      <c r="R1011" s="2"/>
      <c r="S1011" s="2"/>
      <c r="T1011" s="2"/>
      <c r="U1011" s="2"/>
      <c r="V1011" s="2"/>
      <c r="W1011" s="2"/>
      <c r="X1011" s="2"/>
      <c r="Y1011" s="2"/>
      <c r="Z1011" s="2"/>
    </row>
    <row r="1012">
      <c r="A1012" s="9"/>
      <c r="B1012" s="2"/>
      <c r="C1012" s="2"/>
      <c r="D1012" s="2"/>
      <c r="E1012" s="2"/>
      <c r="F1012" s="2"/>
      <c r="G1012" s="2"/>
      <c r="H1012" s="2"/>
      <c r="I1012" s="2"/>
      <c r="J1012" s="2"/>
      <c r="K1012" s="2"/>
      <c r="L1012" s="2"/>
      <c r="M1012" s="2"/>
      <c r="N1012" s="2"/>
      <c r="O1012" s="2"/>
      <c r="P1012" s="2"/>
      <c r="Q1012" s="2"/>
      <c r="R1012" s="2"/>
      <c r="S1012" s="2"/>
      <c r="T1012" s="2"/>
      <c r="U1012" s="2"/>
      <c r="V1012" s="2"/>
      <c r="W1012" s="2"/>
      <c r="X1012" s="2"/>
      <c r="Y1012" s="2"/>
      <c r="Z1012" s="2"/>
    </row>
    <row r="1013">
      <c r="A1013" s="9"/>
      <c r="B1013" s="2"/>
      <c r="C1013" s="2"/>
      <c r="D1013" s="2"/>
      <c r="E1013" s="2"/>
      <c r="F1013" s="2"/>
      <c r="G1013" s="2"/>
      <c r="H1013" s="2"/>
      <c r="I1013" s="2"/>
      <c r="J1013" s="2"/>
      <c r="K1013" s="2"/>
      <c r="L1013" s="2"/>
      <c r="M1013" s="2"/>
      <c r="N1013" s="2"/>
      <c r="O1013" s="2"/>
      <c r="P1013" s="2"/>
      <c r="Q1013" s="2"/>
      <c r="R1013" s="2"/>
      <c r="S1013" s="2"/>
      <c r="T1013" s="2"/>
      <c r="U1013" s="2"/>
      <c r="V1013" s="2"/>
      <c r="W1013" s="2"/>
      <c r="X1013" s="2"/>
      <c r="Y1013" s="2"/>
      <c r="Z1013" s="2"/>
    </row>
    <row r="1014">
      <c r="A1014" s="9"/>
      <c r="B1014" s="2"/>
      <c r="C1014" s="2"/>
      <c r="D1014" s="2"/>
      <c r="E1014" s="2"/>
      <c r="F1014" s="2"/>
      <c r="G1014" s="2"/>
      <c r="H1014" s="2"/>
      <c r="I1014" s="2"/>
      <c r="J1014" s="2"/>
      <c r="K1014" s="2"/>
      <c r="L1014" s="2"/>
      <c r="M1014" s="2"/>
      <c r="N1014" s="2"/>
      <c r="O1014" s="2"/>
      <c r="P1014" s="2"/>
      <c r="Q1014" s="2"/>
      <c r="R1014" s="2"/>
      <c r="S1014" s="2"/>
      <c r="T1014" s="2"/>
      <c r="U1014" s="2"/>
      <c r="V1014" s="2"/>
      <c r="W1014" s="2"/>
      <c r="X1014" s="2"/>
      <c r="Y1014" s="2"/>
      <c r="Z1014" s="2"/>
    </row>
    <row r="1015">
      <c r="A1015" s="9"/>
      <c r="B1015" s="2"/>
      <c r="C1015" s="2"/>
      <c r="D1015" s="2"/>
      <c r="E1015" s="2"/>
      <c r="F1015" s="2"/>
      <c r="G1015" s="2"/>
      <c r="H1015" s="2"/>
      <c r="I1015" s="2"/>
      <c r="J1015" s="2"/>
      <c r="K1015" s="2"/>
      <c r="L1015" s="2"/>
      <c r="M1015" s="2"/>
      <c r="N1015" s="2"/>
      <c r="O1015" s="2"/>
      <c r="P1015" s="2"/>
      <c r="Q1015" s="2"/>
      <c r="R1015" s="2"/>
      <c r="S1015" s="2"/>
      <c r="T1015" s="2"/>
      <c r="U1015" s="2"/>
      <c r="V1015" s="2"/>
      <c r="W1015" s="2"/>
      <c r="X1015" s="2"/>
      <c r="Y1015" s="2"/>
      <c r="Z1015" s="2"/>
    </row>
    <row r="1016">
      <c r="A1016" s="9"/>
      <c r="B1016" s="2"/>
      <c r="C1016" s="2"/>
      <c r="D1016" s="2"/>
      <c r="E1016" s="2"/>
      <c r="F1016" s="2"/>
      <c r="G1016" s="2"/>
      <c r="H1016" s="2"/>
      <c r="I1016" s="2"/>
      <c r="J1016" s="2"/>
      <c r="K1016" s="2"/>
      <c r="L1016" s="2"/>
      <c r="M1016" s="2"/>
      <c r="N1016" s="2"/>
      <c r="O1016" s="2"/>
      <c r="P1016" s="2"/>
      <c r="Q1016" s="2"/>
      <c r="R1016" s="2"/>
      <c r="S1016" s="2"/>
      <c r="T1016" s="2"/>
      <c r="U1016" s="2"/>
      <c r="V1016" s="2"/>
      <c r="W1016" s="2"/>
      <c r="X1016" s="2"/>
      <c r="Y1016" s="2"/>
      <c r="Z1016" s="2"/>
    </row>
    <row r="1017">
      <c r="A1017" s="9"/>
      <c r="B1017" s="2"/>
      <c r="C1017" s="2"/>
      <c r="D1017" s="2"/>
      <c r="E1017" s="2"/>
      <c r="F1017" s="2"/>
      <c r="G1017" s="2"/>
      <c r="H1017" s="2"/>
      <c r="I1017" s="2"/>
      <c r="J1017" s="2"/>
      <c r="K1017" s="2"/>
      <c r="L1017" s="2"/>
      <c r="M1017" s="2"/>
      <c r="N1017" s="2"/>
      <c r="O1017" s="2"/>
      <c r="P1017" s="2"/>
      <c r="Q1017" s="2"/>
      <c r="R1017" s="2"/>
      <c r="S1017" s="2"/>
      <c r="T1017" s="2"/>
      <c r="U1017" s="2"/>
      <c r="V1017" s="2"/>
      <c r="W1017" s="2"/>
      <c r="X1017" s="2"/>
      <c r="Y1017" s="2"/>
      <c r="Z1017" s="2"/>
    </row>
    <row r="1018">
      <c r="A1018" s="9"/>
      <c r="B1018" s="2"/>
      <c r="C1018" s="2"/>
      <c r="D1018" s="2"/>
      <c r="E1018" s="2"/>
      <c r="F1018" s="2"/>
      <c r="G1018" s="2"/>
      <c r="H1018" s="2"/>
      <c r="I1018" s="2"/>
      <c r="J1018" s="2"/>
      <c r="K1018" s="2"/>
      <c r="L1018" s="2"/>
      <c r="M1018" s="2"/>
      <c r="N1018" s="2"/>
      <c r="O1018" s="2"/>
      <c r="P1018" s="2"/>
      <c r="Q1018" s="2"/>
      <c r="R1018" s="2"/>
      <c r="S1018" s="2"/>
      <c r="T1018" s="2"/>
      <c r="U1018" s="2"/>
      <c r="V1018" s="2"/>
      <c r="W1018" s="2"/>
      <c r="X1018" s="2"/>
      <c r="Y1018" s="2"/>
      <c r="Z1018" s="2"/>
    </row>
    <row r="1019">
      <c r="A1019" s="9"/>
      <c r="B1019" s="2"/>
      <c r="C1019" s="2"/>
      <c r="D1019" s="2"/>
      <c r="E1019" s="2"/>
      <c r="F1019" s="2"/>
      <c r="G1019" s="2"/>
      <c r="H1019" s="2"/>
      <c r="I1019" s="2"/>
      <c r="J1019" s="2"/>
      <c r="K1019" s="2"/>
      <c r="L1019" s="2"/>
      <c r="M1019" s="2"/>
      <c r="N1019" s="2"/>
      <c r="O1019" s="2"/>
      <c r="P1019" s="2"/>
      <c r="Q1019" s="2"/>
      <c r="R1019" s="2"/>
      <c r="S1019" s="2"/>
      <c r="T1019" s="2"/>
      <c r="U1019" s="2"/>
      <c r="V1019" s="2"/>
      <c r="W1019" s="2"/>
      <c r="X1019" s="2"/>
      <c r="Y1019" s="2"/>
      <c r="Z1019" s="2"/>
    </row>
    <row r="1020">
      <c r="A1020" s="9"/>
      <c r="B1020" s="2"/>
      <c r="C1020" s="2"/>
      <c r="D1020" s="2"/>
      <c r="E1020" s="2"/>
      <c r="F1020" s="2"/>
      <c r="G1020" s="2"/>
      <c r="H1020" s="2"/>
      <c r="I1020" s="2"/>
      <c r="J1020" s="2"/>
      <c r="K1020" s="2"/>
      <c r="L1020" s="2"/>
      <c r="M1020" s="2"/>
      <c r="N1020" s="2"/>
      <c r="O1020" s="2"/>
      <c r="P1020" s="2"/>
      <c r="Q1020" s="2"/>
      <c r="R1020" s="2"/>
      <c r="S1020" s="2"/>
      <c r="T1020" s="2"/>
      <c r="U1020" s="2"/>
      <c r="V1020" s="2"/>
      <c r="W1020" s="2"/>
      <c r="X1020" s="2"/>
      <c r="Y1020" s="2"/>
      <c r="Z1020" s="2"/>
    </row>
    <row r="1021">
      <c r="A1021" s="9"/>
      <c r="B1021" s="2"/>
      <c r="C1021" s="2"/>
      <c r="D1021" s="2"/>
      <c r="E1021" s="2"/>
      <c r="F1021" s="2"/>
      <c r="G1021" s="2"/>
      <c r="H1021" s="2"/>
      <c r="I1021" s="2"/>
      <c r="J1021" s="2"/>
      <c r="K1021" s="2"/>
      <c r="L1021" s="2"/>
      <c r="M1021" s="2"/>
      <c r="N1021" s="2"/>
      <c r="O1021" s="2"/>
      <c r="P1021" s="2"/>
      <c r="Q1021" s="2"/>
      <c r="R1021" s="2"/>
      <c r="S1021" s="2"/>
      <c r="T1021" s="2"/>
      <c r="U1021" s="2"/>
      <c r="V1021" s="2"/>
      <c r="W1021" s="2"/>
      <c r="X1021" s="2"/>
      <c r="Y1021" s="2"/>
      <c r="Z1021" s="2"/>
    </row>
    <row r="1022">
      <c r="A1022" s="9"/>
      <c r="B1022" s="2"/>
      <c r="C1022" s="2"/>
      <c r="D1022" s="2"/>
      <c r="E1022" s="2"/>
      <c r="F1022" s="2"/>
      <c r="G1022" s="2"/>
      <c r="H1022" s="2"/>
      <c r="I1022" s="2"/>
      <c r="J1022" s="2"/>
      <c r="K1022" s="2"/>
      <c r="L1022" s="2"/>
      <c r="M1022" s="2"/>
      <c r="N1022" s="2"/>
      <c r="O1022" s="2"/>
      <c r="P1022" s="2"/>
      <c r="Q1022" s="2"/>
      <c r="R1022" s="2"/>
      <c r="S1022" s="2"/>
      <c r="T1022" s="2"/>
      <c r="U1022" s="2"/>
      <c r="V1022" s="2"/>
      <c r="W1022" s="2"/>
      <c r="X1022" s="2"/>
      <c r="Y1022" s="2"/>
      <c r="Z1022" s="2"/>
    </row>
    <row r="1023">
      <c r="A1023" s="9"/>
      <c r="B1023" s="2"/>
      <c r="C1023" s="2"/>
      <c r="D1023" s="2"/>
      <c r="E1023" s="2"/>
      <c r="F1023" s="2"/>
      <c r="G1023" s="2"/>
      <c r="H1023" s="2"/>
      <c r="I1023" s="2"/>
      <c r="J1023" s="2"/>
      <c r="K1023" s="2"/>
      <c r="L1023" s="2"/>
      <c r="M1023" s="2"/>
      <c r="N1023" s="2"/>
      <c r="O1023" s="2"/>
      <c r="P1023" s="2"/>
      <c r="Q1023" s="2"/>
      <c r="R1023" s="2"/>
      <c r="S1023" s="2"/>
      <c r="T1023" s="2"/>
      <c r="U1023" s="2"/>
      <c r="V1023" s="2"/>
      <c r="W1023" s="2"/>
      <c r="X1023" s="2"/>
      <c r="Y1023" s="2"/>
      <c r="Z1023" s="2"/>
    </row>
    <row r="1024">
      <c r="A1024" s="9"/>
      <c r="B1024" s="2"/>
      <c r="C1024" s="2"/>
      <c r="D1024" s="2"/>
      <c r="E1024" s="2"/>
      <c r="F1024" s="2"/>
      <c r="G1024" s="2"/>
      <c r="H1024" s="2"/>
      <c r="I1024" s="2"/>
      <c r="J1024" s="2"/>
      <c r="K1024" s="2"/>
      <c r="L1024" s="2"/>
      <c r="M1024" s="2"/>
      <c r="N1024" s="2"/>
      <c r="O1024" s="2"/>
      <c r="P1024" s="2"/>
      <c r="Q1024" s="2"/>
      <c r="R1024" s="2"/>
      <c r="S1024" s="2"/>
      <c r="T1024" s="2"/>
      <c r="U1024" s="2"/>
      <c r="V1024" s="2"/>
      <c r="W1024" s="2"/>
      <c r="X1024" s="2"/>
      <c r="Y1024" s="2"/>
      <c r="Z1024" s="2"/>
    </row>
    <row r="1025">
      <c r="A1025" s="9"/>
      <c r="B1025" s="2"/>
      <c r="C1025" s="2"/>
      <c r="D1025" s="2"/>
      <c r="E1025" s="2"/>
      <c r="F1025" s="2"/>
      <c r="G1025" s="2"/>
      <c r="H1025" s="2"/>
      <c r="I1025" s="2"/>
      <c r="J1025" s="2"/>
      <c r="K1025" s="2"/>
      <c r="L1025" s="2"/>
      <c r="M1025" s="2"/>
      <c r="N1025" s="2"/>
      <c r="O1025" s="2"/>
      <c r="P1025" s="2"/>
      <c r="Q1025" s="2"/>
      <c r="R1025" s="2"/>
      <c r="S1025" s="2"/>
      <c r="T1025" s="2"/>
      <c r="U1025" s="2"/>
      <c r="V1025" s="2"/>
      <c r="W1025" s="2"/>
      <c r="X1025" s="2"/>
      <c r="Y1025" s="2"/>
      <c r="Z1025" s="2"/>
    </row>
    <row r="1026">
      <c r="A1026" s="9"/>
      <c r="B1026" s="2"/>
      <c r="C1026" s="2"/>
      <c r="D1026" s="2"/>
      <c r="E1026" s="2"/>
      <c r="F1026" s="2"/>
      <c r="G1026" s="2"/>
      <c r="H1026" s="2"/>
      <c r="I1026" s="2"/>
      <c r="J1026" s="2"/>
      <c r="K1026" s="2"/>
      <c r="L1026" s="2"/>
      <c r="M1026" s="2"/>
      <c r="N1026" s="2"/>
      <c r="O1026" s="2"/>
      <c r="P1026" s="2"/>
      <c r="Q1026" s="2"/>
      <c r="R1026" s="2"/>
      <c r="S1026" s="2"/>
      <c r="T1026" s="2"/>
      <c r="U1026" s="2"/>
      <c r="V1026" s="2"/>
      <c r="W1026" s="2"/>
      <c r="X1026" s="2"/>
      <c r="Y1026" s="2"/>
      <c r="Z1026" s="2"/>
    </row>
    <row r="1027">
      <c r="A1027" s="9"/>
      <c r="B1027" s="2"/>
      <c r="C1027" s="2"/>
      <c r="D1027" s="2"/>
      <c r="E1027" s="2"/>
      <c r="F1027" s="2"/>
      <c r="G1027" s="2"/>
      <c r="H1027" s="2"/>
      <c r="I1027" s="2"/>
      <c r="J1027" s="2"/>
      <c r="K1027" s="2"/>
      <c r="L1027" s="2"/>
      <c r="M1027" s="2"/>
      <c r="N1027" s="2"/>
      <c r="O1027" s="2"/>
      <c r="P1027" s="2"/>
      <c r="Q1027" s="2"/>
      <c r="R1027" s="2"/>
      <c r="S1027" s="2"/>
      <c r="T1027" s="2"/>
      <c r="U1027" s="2"/>
      <c r="V1027" s="2"/>
      <c r="W1027" s="2"/>
      <c r="X1027" s="2"/>
      <c r="Y1027" s="2"/>
      <c r="Z1027" s="2"/>
    </row>
    <row r="1028">
      <c r="A1028" s="9"/>
      <c r="B1028" s="2"/>
      <c r="C1028" s="2"/>
      <c r="D1028" s="2"/>
      <c r="E1028" s="2"/>
      <c r="F1028" s="2"/>
      <c r="G1028" s="2"/>
      <c r="H1028" s="2"/>
      <c r="I1028" s="2"/>
      <c r="J1028" s="2"/>
      <c r="K1028" s="2"/>
      <c r="L1028" s="2"/>
      <c r="M1028" s="2"/>
      <c r="N1028" s="2"/>
      <c r="O1028" s="2"/>
      <c r="P1028" s="2"/>
      <c r="Q1028" s="2"/>
      <c r="R1028" s="2"/>
      <c r="S1028" s="2"/>
      <c r="T1028" s="2"/>
      <c r="U1028" s="2"/>
      <c r="V1028" s="2"/>
      <c r="W1028" s="2"/>
      <c r="X1028" s="2"/>
      <c r="Y1028" s="2"/>
      <c r="Z1028" s="2"/>
    </row>
  </sheetData>
  <mergeCells count="39">
    <mergeCell ref="B3:G3"/>
    <mergeCell ref="B2:G2"/>
    <mergeCell ref="I2:J3"/>
    <mergeCell ref="A5:G5"/>
    <mergeCell ref="B6:G6"/>
    <mergeCell ref="B7:G7"/>
    <mergeCell ref="B8:G8"/>
    <mergeCell ref="A1:G1"/>
    <mergeCell ref="A4:G4"/>
    <mergeCell ref="A14:A24"/>
    <mergeCell ref="A25:A30"/>
    <mergeCell ref="A53:G53"/>
    <mergeCell ref="A54:G54"/>
    <mergeCell ref="A73:A76"/>
    <mergeCell ref="A77:A79"/>
    <mergeCell ref="A51:F51"/>
    <mergeCell ref="A11:G11"/>
    <mergeCell ref="A12:G12"/>
    <mergeCell ref="B9:G9"/>
    <mergeCell ref="A10:G10"/>
    <mergeCell ref="A31:A34"/>
    <mergeCell ref="A35:A37"/>
    <mergeCell ref="A52:G52"/>
    <mergeCell ref="A38:A44"/>
    <mergeCell ref="A45:A50"/>
    <mergeCell ref="A56:A66"/>
    <mergeCell ref="A67:A72"/>
    <mergeCell ref="A80:A86"/>
    <mergeCell ref="A87:A92"/>
    <mergeCell ref="A99:C99"/>
    <mergeCell ref="A93:F93"/>
    <mergeCell ref="A95:E95"/>
    <mergeCell ref="D99:E99"/>
    <mergeCell ref="A101:E101"/>
    <mergeCell ref="D104:E104"/>
    <mergeCell ref="F99:G99"/>
    <mergeCell ref="A104:C104"/>
    <mergeCell ref="A106:D106"/>
    <mergeCell ref="A113:C113"/>
  </mergeCells>
  <printOptions gridLines="1" horizontalCentered="1"/>
  <pageMargins bottom="0.75" footer="0.0" header="0.0" left="0.7" right="0.7" top="0.75"/>
  <pageSetup fitToHeight="0" paperSize="9" cellComments="atEnd" orientation="landscape" pageOrder="overThenDown"/>
  <drawing r:id="rId1"/>
</worksheet>
</file>