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02 - CE 004 - CRECHE ELDORADO - Claúdia\FASE INTERNA\CRECHES SIMEC - ELDORADO\"/>
    </mc:Choice>
  </mc:AlternateContent>
  <xr:revisionPtr revIDLastSave="0" documentId="13_ncr:1_{8A779C7B-1164-4588-A92A-E8D2F32D8B2D}" xr6:coauthVersionLast="47" xr6:coauthVersionMax="47" xr10:uidLastSave="{00000000-0000-0000-0000-000000000000}"/>
  <bookViews>
    <workbookView xWindow="-120" yWindow="-120" windowWidth="20730" windowHeight="11160" xr2:uid="{3178699E-D015-4A2E-9C49-BE64B8F71BBE}"/>
  </bookViews>
  <sheets>
    <sheet name="COMPOSIÇÕES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COMPOSIÇÕES!$B$5:$H$157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CRONO_S">OFFSET([1]CRONOGRAMA!$G$9,0,0,1,[1]CRONOGRAMA!$C$8)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COMPOSIÇÕES!$1:$5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4" i="1" l="1"/>
  <c r="B163" i="1"/>
  <c r="B162" i="1"/>
  <c r="B161" i="1"/>
  <c r="B160" i="1"/>
  <c r="H158" i="1"/>
  <c r="C3" i="1"/>
  <c r="B3" i="1"/>
  <c r="C2" i="1"/>
</calcChain>
</file>

<file path=xl/sharedStrings.xml><?xml version="1.0" encoding="utf-8"?>
<sst xmlns="http://schemas.openxmlformats.org/spreadsheetml/2006/main" count="618" uniqueCount="319">
  <si>
    <t>COMPOSIÇÕES DE CUSTOS UNITÁRIOS</t>
  </si>
  <si>
    <t>OBRA:</t>
  </si>
  <si>
    <t>FONTE</t>
  </si>
  <si>
    <t>CÓDIGO</t>
  </si>
  <si>
    <t>DESCRIÇÃO</t>
  </si>
  <si>
    <t>UNIDADE</t>
  </si>
  <si>
    <t>PREÇO REF</t>
  </si>
  <si>
    <t>COEFIC.</t>
  </si>
  <si>
    <t>CUSTO NÃO DESONER.</t>
  </si>
  <si>
    <t>COMPOSIÇÃO</t>
  </si>
  <si>
    <t>FNDE 03</t>
  </si>
  <si>
    <t>LIGAÇÃO PROVISÓRIA DE ÁGUA E ESGOTO</t>
  </si>
  <si>
    <t>UN</t>
  </si>
  <si>
    <t>FNDE 231</t>
  </si>
  <si>
    <t>LOCACAO DE CONTAINER 2,30 X 6,00 M, ALT. 2,50 M, COM 1 SANITARIO, PARA ESCRITORIO, COMPLETO, SEM DIVISORIAS INTERNAS (NAO INCLUI MOBILIZACAO/DESMOBILIZACAO)</t>
  </si>
  <si>
    <t>MÊS</t>
  </si>
  <si>
    <t>FNDE 230</t>
  </si>
  <si>
    <t>LOCACAO DE CONTAINER 2,30 X 6,00 M, ALT. 2,50 M, PARA ESCRITORIO, SEM DIVISORIAS INTERNAS E SEM SANITARIO (NAO INCLUI MOBILIZACAO/DESMOBILIZACAO)</t>
  </si>
  <si>
    <t>FNDE 232</t>
  </si>
  <si>
    <t>LOCACAO DE CONTAINER 2,30 X 6,00 M, ALT. 2,50 M, PARA SANITARIO, COM 4 BACIAS, 8 CHUVEIROS,1 LAVATORIO E 1 MICTORIO (NAO INCLUI MOBILIZACAO/DESMOBILIZACAO)</t>
  </si>
  <si>
    <t>FNDE 244</t>
  </si>
  <si>
    <t>ADMINISTRAÇÃO LOCAL TIPO 1</t>
  </si>
  <si>
    <t>FNDE 607</t>
  </si>
  <si>
    <t>ESTRUTURA TRELIÇADA DE COBERTURA, INCLUSOS PERFIS METÁLICOS, CHAPA METÁLICAS, MÃO DE OBRA E TRANSPORTE COM GUINDASTE - FORNECIMENTO E INSTALAÇÃO</t>
  </si>
  <si>
    <t>KG</t>
  </si>
  <si>
    <t>FNDE 129</t>
  </si>
  <si>
    <t>INSTALAÇÃO DE BOX DE VIDRO TEMPERADO, E = 10 MM, ENCAIXADO EM PERFIL U</t>
  </si>
  <si>
    <t>M2</t>
  </si>
  <si>
    <t>FNDE 455</t>
  </si>
  <si>
    <t>DIVISÓRIA DE VIDRO TEMPERADO, JATEADO, 10 MM COM PORTA DE CORRER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</si>
  <si>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</si>
  <si>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</si>
  <si>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</si>
  <si>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</si>
  <si>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</si>
  <si>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</si>
  <si>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</si>
  <si>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</si>
  <si>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</si>
  <si>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</si>
  <si>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FNDE 432</t>
  </si>
  <si>
    <t>PM6 -PORTA EM COMPENSADO DE MADEIRA E=2cm REVESTIDA COM LAMINADO MELAMÍNICO COM VARIAÇÃO DE CORES</t>
  </si>
  <si>
    <t>FNDE 431</t>
  </si>
  <si>
    <t>INSTALAÇÃO DE VIDRO LISO INCOLOR ESQUADRIA PM5 , E = 6 MM, EM ESQUADRIA DE MADEIRA, FIXADO COM BAGUETE</t>
  </si>
  <si>
    <t>FNDE 04</t>
  </si>
  <si>
    <t>CHAPA METÁLICA (ALUMÍNIO) 0,90 M X 0,40 M, ESPESSURA 1 MM PARA AS PORTAS</t>
  </si>
  <si>
    <t>M²</t>
  </si>
  <si>
    <t>FNDE 251</t>
  </si>
  <si>
    <t>PORTA DE ABRIR - PA1 - 100 X 210 CM EM CHAPA DE ALUMÍNIO, COM VENEZIANA E VIDRO MINIBOREAL 6 MM, INCLUSO FECHADURA E PUXADOR - CONFORME PROJETO DE ESQUADRIAS</t>
  </si>
  <si>
    <t>FNDE 252</t>
  </si>
  <si>
    <t>PORTA DE ABRIR - PA2 - 80 X 210 CM EM CHAPA DE ALUMÍNIO, TIPO VENEZIANA COM GUARNIÇÃO, FIXAÇÃO COM PARAFUSOS - FORNECIMENTO E INSTALAÇÃO - CONFORME PROJETO DE ESQUADRIAS</t>
  </si>
  <si>
    <t>FNDE 253</t>
  </si>
  <si>
    <t>PORTA DE ABRIR 2 FOLHAS - PA3 - 160 X 210 CM EM CHAPA DE ALUMÍNIO, TIPO VENEZIANA COM GUARNIÇÃO, FIXAÇÃO COM PARAFUSOS - FORNECIMENTO E INSTALAÇÃO - CONFORME PROJETO DE ESQUADRIAS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</si>
  <si>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</si>
  <si>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</si>
  <si>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FNDE 255</t>
  </si>
  <si>
    <t>PORTA DE CORRER - PA5- 240 X 210 CM, DE ALUMÍNIO, COM DUAS FOLHAS DE CORRER PARA VIDRO, INCLUSO VIDRO LISO INCOLOR 8 MM, FECHADURA E PUXADOR, SEM ALIZAR - CONFORME PROJETO DE ESQUADRIAS</t>
  </si>
  <si>
    <t>FNDE 450</t>
  </si>
  <si>
    <t>PORTA DE ABRIR 2 FOLHAS - PA6 - 120 X 170 CM EM CHAPA DE ALUMÍNIO, TIPO VENEZIANA COM GUARNIÇÃO, FIXAÇÃO COM PARAFUSOS - FORNECIMENTO E INSTALAÇÃO - CONFORME PROJETO DE ESQUADRIAS</t>
  </si>
  <si>
    <t>FNDE 451</t>
  </si>
  <si>
    <t>PORTA DE ABRIR 2 FOLHAS - PA7 - 160+90 X 210 CM EM CHAPA DE ALUMÍNIO, COM DUAS FOLHAS DE ABRIR E BANDEIRA LATERAL FIXA, TIPO VENEZIANA COM GUARNIÇÃO, FIXAÇÃO COM PARAFUSOS - FORNECIMENTO E INSTALAÇÃO - CONFORME PROJETO DE ESQUADRIAS</t>
  </si>
  <si>
    <t>FNDE 258</t>
  </si>
  <si>
    <t>JANELA DE ALUMÍNIO - JA-1 - 70 X 125 CM, TIPO GUILHOTINA COMPLETA, COM VIDROS, BATENTE E FERRAGENS. EXCLUSIVE ALIZAR, ACABAMENTO E CONTRAMARCO, CONFORME PROJETO DE ESQUADRIAS</t>
  </si>
  <si>
    <t>FNDE 453</t>
  </si>
  <si>
    <t>JANELA DE ALUMÍNIO - JA-2 - 110 X 145 CM, TIPO GUILHOTINA COMPLETA, COM VIDROS, BATENTE E FERRAGENS. EXCLUSIVE ALIZAR, ACABAMENTO E CONTRAMARCO, CONFORME PROJETO DE ESQUADRIAS</t>
  </si>
  <si>
    <t>FNDE 275</t>
  </si>
  <si>
    <t>JANELA DE ALUMÍNIO JA-3 - 140 X 115, TIPO FIXA, PARA VIDRO, COM VIDRO, BATENTE E FERRAGENS. EXCLUSIVE ACABAMENTO, ALIZAR E CONTRAMARCO, CONFORME PROJETO DE ESQUADRIAS</t>
  </si>
  <si>
    <t>FNDE 454</t>
  </si>
  <si>
    <t>JANELA DE ALUMÍNIO - JA-4- 140 X 145 CM, TIPO GUILHOTINA COMPLETA, COM VIDROS, BATENTE E FERRAGENS. EXCLUSIVE ALIZAR, ACABAMENTO E CONTRAMARCO, CONFORME PROJETO DE ESQUADRIAS</t>
  </si>
  <si>
    <t>FNDE 440</t>
  </si>
  <si>
    <t>JANELA DE ALUMÍNIO JA-5 - 200 X 105 CM, TIPO FIXA, PARA VIDRO, COM VIDRO, BATENTE E FERRAGENS. EXCLUSIVE ACABAMENTO, ALIZAR E CONTRAMARCO, CONFORME PROJETO DE ESQUADRIAS</t>
  </si>
  <si>
    <t>FNDE 441</t>
  </si>
  <si>
    <t>JANELA DE ALUMÍNIO - JA-6 - 210 X 50 CM, TIPO MAXIM-AR, COM VIDROS, BATENTE E FERRAGENS. EXCLUSIVE ALIZAR, ACABAMENTO E CONTRAMARCO, CONFORME PROJETO DE ESQUADRIAS</t>
  </si>
  <si>
    <t>FNDE 264</t>
  </si>
  <si>
    <t>JANELA DE ALUMÍNIO - JA-7 - 210 X 75 CM, TIPO MAXIM-AR, COM VIDROS, BATENTE E FERRAGENS. EXCLUSIVE ALIZAR, ACABAMENTO E CONTRAMARCO, CONFORME PROJETO DE ESQUADRIAS</t>
  </si>
  <si>
    <t>FNDE 268</t>
  </si>
  <si>
    <t>JANELA DE ALUMÍNIO - JA-8 - 210 X 100 CM, TIPO MAXIM-AR, COM VIDROS, BATENTE E FERRAGENS. EXCLUSIVE ALIZAR, ACABAMENTO E CONTRAMARCO, CONFORME PROJETO DE ESQUADRIAS</t>
  </si>
  <si>
    <t>FNDE 265</t>
  </si>
  <si>
    <t>JANELA DE ALUMÍNIO - JA-9 - 210 X 150 CM, TIPO MAXIM-AR, COM VIDROS, BATENTE E FERRAGENS. EXCLUSIVE ALIZAR, ACABAMENTO E CONTRAMARCO, CONFORME PROJETO DE ESQUADRIAS</t>
  </si>
  <si>
    <t>FNDE 269</t>
  </si>
  <si>
    <t>JANELA DE ALUMÍNIO - JA-10 - 140 X 150 CM, TIPO MAXIM-AR, COM VIDROS, BATENTE E FERRAGENS. EXCLUSIVE ALIZAR, ACABAMENTO E CONTRAMARCO, CONFORME PROJETO DE ESQUADRIAS</t>
  </si>
  <si>
    <t>FNDE 270</t>
  </si>
  <si>
    <t>JANELA DE ALUMÍNIO - JA-11 - 140 X 75 CM, TIPO MAXIM-AR, COM VIDROS, BATENTE E FERRAGENS. EXCLUSIVE ALIZAR, ACABAMENTO E CONTRAMARCO, CONFORME PROJETO DE ESQUADRIAS</t>
  </si>
  <si>
    <t>FNDE 443</t>
  </si>
  <si>
    <t>JANELA DE ALUMÍNIO - JA-12 - 420 X 50 CM, TIPO MAXIM-AR, COM VIDROS, BATENTE E FERRAGENS. EXCLUSIVE ALIZAR, ACABAMENTO E CONTRAMARCO, CONFORME PROJETO DE ESQUADRIAS</t>
  </si>
  <si>
    <t>FNDE 272</t>
  </si>
  <si>
    <t>JANELA DE ALUMÍNIO - JA-13 - 420 X 150 CM, TIPO MAXIM-AR, COM VIDROS, BATENTE E FERRAGENS. EXCLUSIVE ALIZAR, ACABAMENTO E CONTRAMARCO, CONFORME PROJETO DE ESQUADRIAS</t>
  </si>
  <si>
    <t>FNDE 273</t>
  </si>
  <si>
    <t>JANELA DE ALUMÍNIO - JA-14 - 560 X 100 CM, TIPO MAXIM-AR, COM VIDROS, BATENTE E FERRAGENS. EXCLUSIVE ALIZAR, ACABAMENTO E CONTRAMARCO, CONFORME PROJETO DE ESQUADRIAS</t>
  </si>
  <si>
    <t>FNDE 274</t>
  </si>
  <si>
    <t>JANELA DE ALUMÍNIO - JA-15 - 560 X 150 CM, TIPO MAXIM-AR, COM VIDROS, BATENTE E FERRAGENS. EXCLUSIVE ALIZAR, ACABAMENTO E CONTRAMARCO, CONFORME PROJETO DE ESQUADRIAS</t>
  </si>
  <si>
    <t>FNDE 277</t>
  </si>
  <si>
    <t>JANELA DE ALUMÍNIO JA-16 - 160 X 85, TIPO FIXA, PARA VIDRO, COM VIDRO, BATENTE E FERRAGENS. EXCLUSIVE ACABAMENTO, ALIZAR E CONTRAMARCO, CONFORME PROJETO DE ESQUADRIAS</t>
  </si>
  <si>
    <t>FNDE 05</t>
  </si>
  <si>
    <t>TELA TIPO MOSQUITEIRO - FIXADA NA ESQUADRIA - CONFORME PROJETO DE ESQUADRIAS</t>
  </si>
  <si>
    <t>FNDE 437</t>
  </si>
  <si>
    <t>PORTA DE VIDRO - PV1 - 175X 230 CM, DE ABRIR DUAS FOLHAS TEMPERADO INCOLOR 10 MM, CONFORME PROJETO</t>
  </si>
  <si>
    <t>FNDE 452</t>
  </si>
  <si>
    <t>PORTA DE VIDRO - PV2 - 175 + 110 X 230 + 35 CM, DE ABRIR DUAS FOLHAS COM BANDEIRA SUPERIOR E LATERAL, VIDRO TEMPERADO INCOLOR 10 MM, CONFORME PROJETO</t>
  </si>
  <si>
    <t>FNDE 280</t>
  </si>
  <si>
    <t>PF1 - PORTÃO METÁLICO DE ABRIR, 1,40 X 2,20 M, COM CHAPA METÁLICA, INCLUSO PINTURA, CONFORME PROJETO DE ESQUADRIAS</t>
  </si>
  <si>
    <t>FNDE 482</t>
  </si>
  <si>
    <t>PF2 - PORTÃO METÁLICO DE ABRIR, 1,40 X 0,9 M, COM CHAPA METÁLICA, INCLUSO PINTURA, CONFORME PROJETO DE ESQUADRIAS</t>
  </si>
  <si>
    <t>FNDE 281</t>
  </si>
  <si>
    <t>FECHAMENTO EM CHAPA METÁLICA PERFURADA, INCLUSO PINTURA, CONFORME PROJETO</t>
  </si>
  <si>
    <t>FNDE 283</t>
  </si>
  <si>
    <t>CERCA/GRADIL H=1,58M, MALHA 5 X 15CM - GALVANIZADO</t>
  </si>
  <si>
    <t>FNDE 446</t>
  </si>
  <si>
    <t>P01 - PORTÃO METÁLICO 1,50 x 2,10 M , MALHA 5 X 20CM - FIO 5,00MM, REVESTIDOS EM POLIESTER POR PROCESSO DE PINTURA ELETROSTÁTICA (GRADIL), NA COR BRANCA - FORNECIMENTO E INSTALAÇÃO</t>
  </si>
  <si>
    <t>FNDE 480</t>
  </si>
  <si>
    <t>P02 - PORTÃO METÁLICO 1,20 x 2,00 M , MALHA 5 X 20CM - FIO 5,00MM, REVESTIDOS EM POLIESTER POR PROCESSO DE PINTURA ELETROSTÁTICA (GRADIL), NA COR BRANCA - FORNECIMENTO E INSTALAÇÃO</t>
  </si>
  <si>
    <t>FNDE 481</t>
  </si>
  <si>
    <t>P03 - PORTÃO METÁLICO 1,20 x 2,00 M , MALHA 5 X 20CM - FIO 5,00MM, REVESTIDOS EM POLIESTER POR PROCESSO DE PINTURA ELETROSTÁTICA (GRADIL), NA COR BRANCA - FORNECIMENTO E INSTALAÇÃO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</si>
  <si>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</si>
  <si>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</si>
  <si>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FNDE 65</t>
  </si>
  <si>
    <t>CUMEEIRA NORMAL PARA TELHA TRAPEZOIDAL DE AÇO, E = 0,5 MM, INCLUSO ACESSÓRIOS DE FIXAÇÃO E IÇAMENTO</t>
  </si>
  <si>
    <t>M</t>
  </si>
  <si>
    <t>FNDE 422</t>
  </si>
  <si>
    <t>RUFO EM CHAPA DE AÇO GALVANIZADO NR. 24, DESENVOLVIMENTO 73 CM</t>
  </si>
  <si>
    <t>FNDE 423</t>
  </si>
  <si>
    <t>RUFO EM CHAPA DE AÇO GALVANIZADO NR. 24, DESENVOLVIMENTO 39 CM</t>
  </si>
  <si>
    <t>FNDE 424</t>
  </si>
  <si>
    <t>RUFO EM CHAPA DE AÇO GALVANIZADO NR. 24, DESENVOLVIMENTO 32 CM</t>
  </si>
  <si>
    <t>FNDE 266</t>
  </si>
  <si>
    <t>PINGADEIRA OU CHAPIM SOBRE MUROS, EM CONCRETO PRÉ-MOLDADO, ASSENTADO COM ARGAMASSA 1:6 COM ADITIVO</t>
  </si>
  <si>
    <t>FNDE 172</t>
  </si>
  <si>
    <t>IMPERMEABILIZAÇÃO DE VIGA BALDRAME COM EMULSÃO ASFÁLTICA, 2 DEMÃOS</t>
  </si>
  <si>
    <t>FNDE 173</t>
  </si>
  <si>
    <t>IMPERMEABILIZAÇÃO DA LAJE COM EMULSÃO ASFÁLTICA, 2 DEMÃOS</t>
  </si>
  <si>
    <t>FNDE 174</t>
  </si>
  <si>
    <t>IMPERMEABILIZAÇÃO DE PISO COM EMULSÃO ASFÁLTICA, 2 DEMÃOS</t>
  </si>
  <si>
    <t>FNDE 175</t>
  </si>
  <si>
    <t>IMPERMEABILIZAÇÃO DA PAREDE COM EMULSÃO ASFÁLTICA, 2 DEMÃOS</t>
  </si>
  <si>
    <t>FNDE 293</t>
  </si>
  <si>
    <t>REVESTIMENTO CERÂMICO PARA PAREDES INTERNAS COM PLACAS TIPO ESMALTADA EXTRA DE DIMENSÕES 10X10 CM COR AMARELA APLICADAS NA ALTURA INTEIRA DAS PAREDES</t>
  </si>
  <si>
    <t>FNDE 294</t>
  </si>
  <si>
    <t>REVESTIMENTO CERÂMICO PARA PAREDES INTERNAS COM PLACAS TIPO ESMALTADA EXTRA DE DIMENSÕES 10X10 CM COR AZUL APLICADAS NA ALTURA INTEIRA DAS PAREDES</t>
  </si>
  <si>
    <t>FNDE 295</t>
  </si>
  <si>
    <t>REVESTIMENTO CERÂMICO PARA PAREDES INTERNAS COM PLACAS TIPO ESMALTADA EXTRA DE DIMENSÕES 10X10 CM COR BRANCA APLICADAS NA ALTURA INTEIRA DAS PAREDES</t>
  </si>
  <si>
    <t>FNDE 296</t>
  </si>
  <si>
    <t>REVESTIMENTO CERÂMICO PARA PAREDES INTERNAS COM PLACAS TIPO ESMALTADA EXTRA DE DIMENSÕES 10X10 CM COR VERMELHA APLICADAS NA ALTURA INTEIRA DAS PAREDES</t>
  </si>
  <si>
    <t>FNDE 245</t>
  </si>
  <si>
    <t>RODA MEIO EM MADEIRA, ALTURA 7CM, FIXADO COM COLA</t>
  </si>
  <si>
    <t>FNDE 18</t>
  </si>
  <si>
    <t>FORRO DE FIBRA MINERAL EM PLACAS DE 1250 x 625 MM, E = 15 MM, BORDA RETA, COM PINTURA ANTIMOFO, APOIADO EM PERFIL DE ACO GALVANIZADO COM 24 MM DE BASE - INSTALADO</t>
  </si>
  <si>
    <t>FNDE 182</t>
  </si>
  <si>
    <t>CONTRAPISO DE CONCRETO NÃO-ESTRUTURAL, ESPESSURA 3 CM E PREPARO MECÂNICO</t>
  </si>
  <si>
    <t>FNDE 466</t>
  </si>
  <si>
    <t>PISO VINÍLICO, EM MANTA, (CORES: AZUL, AMARELO, CINZA CLARO E CINZA ESCURO), ESPESSURA 3,2 MM, FIXADO COM COLA</t>
  </si>
  <si>
    <t>FNDE 09</t>
  </si>
  <si>
    <t>NATA DE CIMENTO COM COLA PVA, PARA NIVELAMENTO DE CONTRAPISO PARA ASSENTAMENTO DE PISO VINÍLICO</t>
  </si>
  <si>
    <t>FNDE 426</t>
  </si>
  <si>
    <t>SOLEIRA EM GRANITO, LARGURA 30 CM, ESPESSURA 2,0 CM</t>
  </si>
  <si>
    <t>FNDE 400</t>
  </si>
  <si>
    <t>PISO PODOTÁTIL DE ALERTA, COR AMARELA, DE BORRACHA, ASSENTADO SOBRE ARGAMASSA</t>
  </si>
  <si>
    <t>FNDE 401</t>
  </si>
  <si>
    <t>PISO PODOTÁTIL DE ALERTA, COR AZUL, DE BORRACHA, ASSENTADO SOBRE ARGAMASSA</t>
  </si>
  <si>
    <t>FNDE 190</t>
  </si>
  <si>
    <t>PISO PODOTÁTIL DE ALERTA, COR VERMELHA, DE CONCRETO, ASSENTADO SOBRE ARGAMASSA</t>
  </si>
  <si>
    <t>FNDE 189</t>
  </si>
  <si>
    <t>PISO PODOTÁTIL DIRECIONAL, COR VERMELHA, DE CONCRETO, ASSENTADO SOBRE ARGAMASSA</t>
  </si>
  <si>
    <t>FNDE 467</t>
  </si>
  <si>
    <t>PISO PODOTÁTIL DIRECIONAL, COR AZUL, DE BORRACHA, ASSENTADO SOBRE ARGAMASSA</t>
  </si>
  <si>
    <t>FNDE 10</t>
  </si>
  <si>
    <t>COLCHÃO DRENANTE DE AREIA H= 30 CM</t>
  </si>
  <si>
    <t>M3</t>
  </si>
  <si>
    <t>FNDE 402</t>
  </si>
  <si>
    <t>PINTURA LÁTEX ACRÍLICA, COR BRANCO GELO, APLICAÇÃO MANUAL EM PAREDES, DUAS DEMÃOS</t>
  </si>
  <si>
    <t>FNDE 201</t>
  </si>
  <si>
    <t>PINTURA EM ESMALTE SINTÉTICO EM RODAMEIO DE MADEIRA, 2 DEMÃOS - COR BRANCO</t>
  </si>
  <si>
    <t>FNDE 428</t>
  </si>
  <si>
    <t>PINTURA COM TINTA EPÓXI EM PAREDES,ÁREAS MOLHADAS, APLICAÇÃO MANUAL, 2 DEMÃOS, INCLUSO PRIMER EPÓXI</t>
  </si>
  <si>
    <t>FNDE 229</t>
  </si>
  <si>
    <t>BUCHA DE REDUÇÃO, CURTA, PVC, SOLDÁVEL, DN 85 X 75 MM, INSTALADO EM PRUMADA DE ÁGUA - FORNECIMENTO E INSTALAÇÃO</t>
  </si>
  <si>
    <t>FNDE 468</t>
  </si>
  <si>
    <t>BUCHA DE REDUÇÃO, CURTA, PVC, SOLDÁVEL, DN 110 X 85 MM, INSTALADO EM PRUMADA DE ÁGUA - FORNECIMENTO E INSTALAÇÃO</t>
  </si>
  <si>
    <t>FNDE 413</t>
  </si>
  <si>
    <t>BUCHA DE REDUÇÃO, LONGA, PVC, SOLDÁVEL, DN 85 X 60 MM, INSTALADO EM PRUMADA DE ÁGUA - FORNECIMENTO E INSTALAÇÃO</t>
  </si>
  <si>
    <t>FNDE 207</t>
  </si>
  <si>
    <t>TÊ DE REDUÇÃO, PVC, SOLDÁVEL, DN 50MM X 32 MM, INSTALADO EM PRUMADA DE ÁGUA - FORNECIMENTO E INSTALAÇÃO.</t>
  </si>
  <si>
    <t>FNDE 469</t>
  </si>
  <si>
    <t>TE DE REDUÇÃO, PVC, SOLDÁVEL, DN 60MM X 50MM, INSTALADO EM PRUMADA DE ÁGUA - FORNECIMENTO E INSTALAÇÃO</t>
  </si>
  <si>
    <t>FNDE 470</t>
  </si>
  <si>
    <t>TE DE REDUÇÃO, PVC, SOLDÁVEL, DN 85MM X 75MM, INSTALADO EM PRUMADA DE ÁGUA - FORNECIMENTO E INSTALAÇÃO</t>
  </si>
  <si>
    <t>FNDE 471</t>
  </si>
  <si>
    <t>RESERVATÓRIO METÁLICO CILINDRICO CAP. 30.000 LITROS, COM GUARDA-CORPO, ESCADA E PINTURA</t>
  </si>
  <si>
    <t>FNDE 209</t>
  </si>
  <si>
    <t>JUNÇÃO SIMPLES, PVC, SERIE NORMAL, ESGOTO PREDIAL, DN 100 X 50 MM, JUNTA ELÁSTICA, FORNECIDO E INSTALADO EM PRUMADA DE ESGOTO SANITÁRIO OU VENTILAÇÃO</t>
  </si>
  <si>
    <t>FNDE 472</t>
  </si>
  <si>
    <t>JUNÇÃO SIMPLES, PVC, SERIE NORMAL, ESGOTO PREDIAL, DN 100 X 75 MM, JUNTA ELÁSTICA, FORNECIDO E INSTALADO EM PRUMADA DE ESGOTO SANITÁRIO OU VENTILAÇÃO</t>
  </si>
  <si>
    <t>FNDE 210</t>
  </si>
  <si>
    <t>JUNÇÃO SIMPLES, PVC, SERIE NORMAL, ESGOTO PREDIAL, DN 75 X 50 MM, JUNTA ELÁSTICA, FORNECIDO E INSTALADO EM RAMAL DE DESCARGA OU RAMAL DE ESGOTO SANITÁRIO.</t>
  </si>
  <si>
    <t>FNDE 473</t>
  </si>
  <si>
    <t>REDUÇÃO EXCÊNTRICA, PVC, SERIE R, ÁGUA PLUVIAL, DN 100 X 50 MM, JUNTA ELÁSTICA, FORNECIDO E INSTALADO EM CONDUTORES VERTICAIS DE ÁGUAS PLUVIAIS</t>
  </si>
  <si>
    <t>FNDE 479</t>
  </si>
  <si>
    <t>TE, PVC, SOLDÁVEL, DN 40MM- FORNECIMENTO E INSTALAÇÃO</t>
  </si>
  <si>
    <t>FNDE 475</t>
  </si>
  <si>
    <t>TE, PVC, SERIE NORMAL, ESGOTO PREDIAL, DN 150 X 100 MM, JUNTA ELÁSTICA, FORNECIDO E INSTALADO EM PRUMADA DE ESGOTO SANITÁRIO OU VENTILAÇÃO</t>
  </si>
  <si>
    <t>FNDE 474</t>
  </si>
  <si>
    <t>TE, PVC, SERIE NORMAL, ESGOTO PREDIAL, DN 75 X 50 MM, JUNTA ELÁSTICA, FORNECIDO E INSTALADO EM RAMAL DE DESCARGA OU RAMAL DE ESGOTO SANITÁRIO</t>
  </si>
  <si>
    <t>FNDE 11</t>
  </si>
  <si>
    <t>BANHEIRA PLÁSTICA RÍGIDA, 77x45x20cm DE EMBUTIR, CONFORME DETALHE DE PROJETO</t>
  </si>
  <si>
    <t>FNDE 219</t>
  </si>
  <si>
    <t>LAVATÓRIO DE CANTO, LOUÇA BRANCA SUSPENSO, 29,5 X 39CM OU EQUIVALENTE, PADRÃO POPULAR - FORNECIMENTO E INSTALAÇÃO</t>
  </si>
  <si>
    <t>FNDE 217</t>
  </si>
  <si>
    <t>CUBA DE EMBUTIR RETANGULAR DE AÇO INOXIDÁVEL, 50 X 40 X 20 CM - FORNECIMENTO E INSTALAÇÃO</t>
  </si>
  <si>
    <t>FNDE 224</t>
  </si>
  <si>
    <t>TORNEIRA CROMADA DE MESA, 1/2 OU 3/4 , PARA LAVATÓRIO, COM TEMPORIZADOR - FORNECIMENTO E INSTALAÇÃO.</t>
  </si>
  <si>
    <t>FNDE 14</t>
  </si>
  <si>
    <t>TORNEIRA ELETRICA DE PAREDE, BICA ALTA, PARA COZINHA, 5500 W (110/220 V)</t>
  </si>
  <si>
    <t>FNDE 225</t>
  </si>
  <si>
    <t>TORNEIRA CROMADA DE MESA PARA LAVATORIO, TIPO MONOCOMANDO - ACIONAMENTO TIPO ALAVANCA</t>
  </si>
  <si>
    <t>FNDE 13</t>
  </si>
  <si>
    <t>TORNEIRA ELÉTRICA COM MANGUEIRA PLÁSTICA FORTTI MAXI, LORENZETTIOU EQUIVALENTE</t>
  </si>
  <si>
    <t>FNDE 226</t>
  </si>
  <si>
    <t>BARRA DE APOIO RETA, EM ACO INOX POLIDO, COMPRIMENTO 40CM, FIXADA NA PAREDE - FORNECIMENTO E INSTALAÇÃO</t>
  </si>
  <si>
    <t>FNDE 215</t>
  </si>
  <si>
    <t>VÁLVULA DE DESCARGA METÁLICA, DUPLO ACIONAMENTO ECO, BASE 1 1/2", ACABAMENTO METALICO CROMADO - FORNECIMENTO E INSTALAÇÃO</t>
  </si>
  <si>
    <t>FNDE 15</t>
  </si>
  <si>
    <t>TOALHEIRO PLASTICO TIPO DISPENSER PARA PAPEL TOALHA INTERFOLHADO, FORNECIMENTO E INSTALAÇÃO.</t>
  </si>
  <si>
    <t>FNDE 16</t>
  </si>
  <si>
    <t>PAPELEIRA PLASTICA TIPO DISPENSER PARA PAPEL HIGIENICO ROLAO, INCLUSO FIXAÇÃO, FORNECIMENTO E INSTALAÇÃO.</t>
  </si>
  <si>
    <t>FNDE 12</t>
  </si>
  <si>
    <t>ESPELHO CRISTAL, ESPESSURA 4MM, SEM MOLDURA, APARAFUSADO COM PARAFUSO EM ACO ZINCADO COM ROSCA SOBERBA, COM ÁREA MENOR OU IGUAL A 1,0 M2.</t>
  </si>
  <si>
    <t>FNDE 17</t>
  </si>
  <si>
    <t>DUCHA / CHUVEIRO METALICO, DE PAREDE, ARTICULAVEL, COM DESVIADOR E DUCHA MANUAL</t>
  </si>
  <si>
    <t>FNDE 34</t>
  </si>
  <si>
    <t>CABIDE/GANCHO DE BANHEIRO SIMPLES EM METAL CROMADO, INCLUSO FIXAÇÃO.</t>
  </si>
  <si>
    <t>FNDE 449</t>
  </si>
  <si>
    <t>BARRA METÁLICA COM PINTURA CINZA PARA PROTEÇÃO DOS ESPELHOS E CHUVEIRO INFANTIL</t>
  </si>
  <si>
    <t>FNDE 29</t>
  </si>
  <si>
    <t>REGULADOR DE ALTA PRESSÃO GLP</t>
  </si>
  <si>
    <t>FNDE 301</t>
  </si>
  <si>
    <t>CAP OU TAMPAO DE FERRO GALVANIZADO, COM ROSCA BSP, DE 3/4"</t>
  </si>
  <si>
    <t>FNDE 260</t>
  </si>
  <si>
    <t>MANGUEIRA PARA GAS - GLP</t>
  </si>
  <si>
    <t>FNDE 302</t>
  </si>
  <si>
    <t>REQUADRO EM ALUMÍNIO TIPO VENEZIANA COM GUARNIÇÃO, FIXAÇÃO COM PARAFUSOS - FORNECIMENTO E INSTALAÇÃO.</t>
  </si>
  <si>
    <t>FNDE 112</t>
  </si>
  <si>
    <t>PRESSOSTATO</t>
  </si>
  <si>
    <t>FNDE 114</t>
  </si>
  <si>
    <t>VÁLVULA DE ALÍVIO COM MOLA 2"</t>
  </si>
  <si>
    <t>un</t>
  </si>
  <si>
    <t>FNDE 67</t>
  </si>
  <si>
    <t>CENTRAL ALARME ENDEREÇAVEL</t>
  </si>
  <si>
    <t>FNDE 343</t>
  </si>
  <si>
    <t>ADAPTADOR PARA MANÔMETRO</t>
  </si>
  <si>
    <t>FNDE 303</t>
  </si>
  <si>
    <t>SINALIZAÇÃO COM PLACA INDICATIVA FIXADA NA ESTRUTURA.</t>
  </si>
  <si>
    <t>FNDE 86</t>
  </si>
  <si>
    <t>DISJUNTOR BIPOLAR TIPO DR, CORRENTE NOMINAL DE 25A - 30mA</t>
  </si>
  <si>
    <t>FNDE 87</t>
  </si>
  <si>
    <t>DISJUNTOR BIPOLAR TIPO DR, CORRENTE NOMINAL DE 40A - 30mA</t>
  </si>
  <si>
    <t>FNDE 395</t>
  </si>
  <si>
    <t>DISJUNTOR BIPOLAR TIPO DR, CORRENTE NOMINAL DE 60A A 100A - 30mA</t>
  </si>
  <si>
    <t>FNDE 88</t>
  </si>
  <si>
    <t>DISPOSITIVO CONTRA SURTO - DPS 40 kA</t>
  </si>
  <si>
    <t>FNDE 89</t>
  </si>
  <si>
    <t>DISPOSITIVO CONTRA SURTO - DPS 80 kA</t>
  </si>
  <si>
    <t>FNDE 94</t>
  </si>
  <si>
    <t>ELETRODUTO EM ACO ZINCADO OU GALVANIZADO DN=3/4", APARENTE - FORNECIMENTO E INSTALAÇÃO.</t>
  </si>
  <si>
    <t>FNDE 307</t>
  </si>
  <si>
    <t>CAIXA DE PASSAGEM SOBREPOR AÇO PINTADA 10 X 10 X 8 CM</t>
  </si>
  <si>
    <t>FNDE 313</t>
  </si>
  <si>
    <t>ELETROCALHA LISA OU PERFURADA EM AÇO GALVANIZADO, LARGURA 150MM E ALTURA 100MM, INCLUSIVE EMENDA E FIXAÇÃO - FORNECIMENTO E INSTALAÇÃO.</t>
  </si>
  <si>
    <t>FNDE 309</t>
  </si>
  <si>
    <t>ESPELHO / PLACA CEGA 4" X 2", PARA INSTALACAO DE TOMADAS E INTERRUPTORES</t>
  </si>
  <si>
    <t>FNDE 705</t>
  </si>
  <si>
    <t>LUMINÁRIA TIPO CALHA, DE EMBUTIR, COM 2 LÂMPADAS TUBULARES LED DE 36/40 W, SEM REATOR - FORNECIMENTO E INSTALAÇÃO</t>
  </si>
  <si>
    <t>FNDE 610</t>
  </si>
  <si>
    <t>LUMINÁRIA RETANGULAR DE EMBUTIR TIPO CALHA ABERTA PARA 2 LÂMPADAS FLUORESCENTES TUBULARES DE 28W/54W</t>
  </si>
  <si>
    <t>FNDE 704</t>
  </si>
  <si>
    <t>LUMINÁRIA TIPO CALHA, DE EMBUTIR, COM 2 LÂMPADAS TUBULARES LED DE 18 W, SEM REATOR - FORNECIMENTO E INSTALAÇÃO</t>
  </si>
  <si>
    <t>FNDE 76</t>
  </si>
  <si>
    <t>SWITCH TIPO 24 PORTAS COM CAPACIDADE DE 10/100/1000 Mbps</t>
  </si>
  <si>
    <t>FNDE 385</t>
  </si>
  <si>
    <t>PATCH CORD, CATEGORIA 6 UTP, 4 PARES.</t>
  </si>
  <si>
    <t>FNDE 123</t>
  </si>
  <si>
    <t>GUIA DE CABOS FECHADO 1U</t>
  </si>
  <si>
    <t>FNDE 122</t>
  </si>
  <si>
    <t>BANDEJA MÓVEL, PADRÃO 19"</t>
  </si>
  <si>
    <t>FNDE 125</t>
  </si>
  <si>
    <t>GUIA VERTICAL 200 MM PARA CABOS</t>
  </si>
  <si>
    <t>FNDE 375</t>
  </si>
  <si>
    <t>TOMADA PARA ANTENA DE TV, CABO COAXIAL DE 9 MM FORNECIMENTO E INSTALAÇÃO</t>
  </si>
  <si>
    <t>FNDE 70</t>
  </si>
  <si>
    <t>TERMINAL A COMPRESSÃO</t>
  </si>
  <si>
    <t>FNDE 346</t>
  </si>
  <si>
    <t>CABECOTE PARA ENTRADA DE LINHA DE ALIMENTACAO PARA ELETRODUTO</t>
  </si>
  <si>
    <t>UND</t>
  </si>
  <si>
    <t>FNDE 92</t>
  </si>
  <si>
    <t>ELETRODUTO EM ACO ZINCADO OU GALVANIZADO DN=1 1/4", APARENTE - FORNECIMENTO E INSTALAÇÃO.</t>
  </si>
  <si>
    <t>FNDE 93</t>
  </si>
  <si>
    <t>ELETRODUTO EM ACO ZINCADO OU GALVANIZADO DN=2", APARENTE - FORNECIMENTO E INSTALAÇÃO.</t>
  </si>
  <si>
    <t>FNDE 619</t>
  </si>
  <si>
    <t>DUTO DE ALONGAMENTO PARA EXAUSTOR</t>
  </si>
  <si>
    <t>FNDE 45</t>
  </si>
  <si>
    <t>COIFA EM AÇO INOX 100CM X 150CM COM VENTILADOR DE TELHADO</t>
  </si>
  <si>
    <t>FNDE 42</t>
  </si>
  <si>
    <t>INSTALAÇÃO DE EXAUSTOR ELÉTRICO TIPO DOMICILIAR</t>
  </si>
  <si>
    <t>FNDE 68</t>
  </si>
  <si>
    <t>CONJUNTO DE ESTAIAMENTO PARA MASTRO DE SPDA</t>
  </si>
  <si>
    <t>FNDE 69</t>
  </si>
  <si>
    <t>CAIXA DE EQUALIZAÇÃO DE ATERRAMENTO ELÉTRICO</t>
  </si>
  <si>
    <t>FNDE 71</t>
  </si>
  <si>
    <t>SOLDA EXOTÉRMICA PARA SPDA - FORNECIMENTO E INSTALAÇÃO.</t>
  </si>
  <si>
    <t>FNDE 39</t>
  </si>
  <si>
    <t>CONJUNTO DE MASTRO P/ TRÊS BANDEIRAS E PEDESTAL</t>
  </si>
  <si>
    <t>FNDE 40</t>
  </si>
  <si>
    <t>BANCADA DE GRANITO CINZA ANDORINHA, INCLUSIVE PASSA PRATOS, ESPESSURA 2 CM - FORNECIMENTO E INSTALAÇÃO</t>
  </si>
  <si>
    <t>FNDE 47</t>
  </si>
  <si>
    <t>PRATELEIRA DE GRANITO CINZA ANDORINHA, ESPESSURA 2,5 CM - FORNECIMENTO E INSTALAÇÃO</t>
  </si>
  <si>
    <t>FNDE 48</t>
  </si>
  <si>
    <t>ESCANINHOS E PRATELERIAS EM MDF, REVESTIDOS EM LAMINADO MELAMÍNICO</t>
  </si>
  <si>
    <t>FNDE 51</t>
  </si>
  <si>
    <t>BANCO DE CONCRETO SEM ENCOSTO, DIM. 2,50 X 0,60 M</t>
  </si>
  <si>
    <t>FNDE 38</t>
  </si>
  <si>
    <t>FITA 3M COLANTE ANTIDERRAPANTE PARA PISO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</si>
</sst>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43" fontId="0" fillId="0" borderId="0" xfId="1" applyFont="1" applyAlignment="1" applyProtection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 applyProtection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43" fontId="2" fillId="2" borderId="0" xfId="1" applyFont="1" applyFill="1" applyAlignment="1" applyProtection="1">
      <alignment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515470</xdr:colOff>
      <xdr:row>0</xdr:row>
      <xdr:rowOff>0</xdr:rowOff>
    </xdr:from>
    <xdr:to>
      <xdr:col>1</xdr:col>
      <xdr:colOff>1072422</xdr:colOff>
      <xdr:row>0</xdr:row>
      <xdr:rowOff>605118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9671F43-FAE3-431A-944E-E6F69E065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070" y="0"/>
          <a:ext cx="556952" cy="60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02%20-%20CE%20004%20-%20CRECHE%20ELDORADO%20-%20Cla&#250;dia\FASE%20INTERNA\CRECHES%20SIMEC%20-%20ELDORADO\ORCAMENTO%20ATUALIZADO-ELDORADO.xlsx" TargetMode="External"/><Relationship Id="rId1" Type="http://schemas.openxmlformats.org/officeDocument/2006/relationships/externalLinkPath" Target="ORCAMENTO%20ATUALIZADO-ELDOR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  <sheetName val="ITENS SICOM NÃO MEXER "/>
    </sheetNames>
    <sheetDataSet>
      <sheetData sheetId="0">
        <row r="4">
          <cell r="A4" t="str">
            <v>OBRA/ SERVIÇO:</v>
          </cell>
          <cell r="C4" t="str">
            <v>CONSTRUÇÃO DE CRECHE PRÉ-ESCOLA TIPO 1</v>
          </cell>
        </row>
        <row r="5">
          <cell r="C5" t="str">
            <v>AVENIDA ÍTALO BERNARDI, S/N, BAIRRO ELDORADO, IBIRITÉ/MG</v>
          </cell>
        </row>
        <row r="10">
          <cell r="C10" t="str">
            <v>PABLO HENRY FERNANDES AGUILAR</v>
          </cell>
        </row>
        <row r="11">
          <cell r="C11" t="str">
            <v>ENGENHEIRO CIVIL</v>
          </cell>
        </row>
        <row r="12">
          <cell r="C12" t="str">
            <v>256880/D MG</v>
          </cell>
        </row>
      </sheetData>
      <sheetData sheetId="1"/>
      <sheetData sheetId="2"/>
      <sheetData sheetId="3">
        <row r="1035">
          <cell r="I1035" t="str">
            <v>SECRETARIA MUNICIPAL DE OBRAS E URBANISMO</v>
          </cell>
        </row>
        <row r="1036">
          <cell r="I1036" t="str">
            <v>PREFEITURA MUNICIPAL DE IBIRITÉ</v>
          </cell>
        </row>
      </sheetData>
      <sheetData sheetId="4"/>
      <sheetData sheetId="5">
        <row r="8">
          <cell r="C8">
            <v>10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60DFA-AF60-4276-84B5-0C329C635313}">
  <sheetPr>
    <pageSetUpPr fitToPage="1"/>
  </sheetPr>
  <dimension ref="A1:H164"/>
  <sheetViews>
    <sheetView showGridLines="0" tabSelected="1" topLeftCell="A133" zoomScale="85" zoomScaleNormal="85" workbookViewId="0">
      <selection activeCell="B1" sqref="B1:H164"/>
    </sheetView>
  </sheetViews>
  <sheetFormatPr defaultColWidth="0" defaultRowHeight="15" x14ac:dyDescent="0.25"/>
  <cols>
    <col min="1" max="1" width="9.140625" style="2" customWidth="1"/>
    <col min="2" max="2" width="16.42578125" style="2" customWidth="1"/>
    <col min="3" max="3" width="15.7109375" style="6" customWidth="1"/>
    <col min="4" max="4" width="116" style="2" customWidth="1"/>
    <col min="5" max="5" width="9.140625" style="2" customWidth="1"/>
    <col min="6" max="6" width="11" style="5" customWidth="1"/>
    <col min="7" max="7" width="10.7109375" style="5" customWidth="1"/>
    <col min="8" max="8" width="18.42578125" style="5" customWidth="1"/>
    <col min="9" max="16384" width="9.140625" style="2" hidden="1"/>
  </cols>
  <sheetData>
    <row r="1" spans="2:8" ht="50.25" customHeight="1" x14ac:dyDescent="0.25">
      <c r="B1" s="1" t="s">
        <v>0</v>
      </c>
      <c r="C1" s="1"/>
      <c r="D1" s="1"/>
      <c r="E1" s="1"/>
      <c r="F1" s="1"/>
      <c r="G1" s="1"/>
      <c r="H1" s="1"/>
    </row>
    <row r="2" spans="2:8" x14ac:dyDescent="0.25">
      <c r="B2" s="3" t="s">
        <v>1</v>
      </c>
      <c r="C2" s="4" t="str">
        <f>[1]INFORMAÇÕES!C4</f>
        <v>CONSTRUÇÃO DE CRECHE PRÉ-ESCOLA TIPO 1</v>
      </c>
    </row>
    <row r="3" spans="2:8" x14ac:dyDescent="0.25">
      <c r="B3" s="3" t="str">
        <f>[1]INFORMAÇÕES!A4</f>
        <v>OBRA/ SERVIÇO:</v>
      </c>
      <c r="C3" s="4" t="str">
        <f>[1]INFORMAÇÕES!C5</f>
        <v>AVENIDA ÍTALO BERNARDI, S/N, BAIRRO ELDORADO, IBIRITÉ/MG</v>
      </c>
    </row>
    <row r="4" spans="2:8" x14ac:dyDescent="0.25">
      <c r="B4" s="3"/>
    </row>
    <row r="5" spans="2:8" ht="30" x14ac:dyDescent="0.25"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8" t="s">
        <v>7</v>
      </c>
      <c r="H5" s="8" t="s">
        <v>8</v>
      </c>
    </row>
    <row r="6" spans="2:8" ht="32.25" customHeight="1" x14ac:dyDescent="0.25">
      <c r="B6" s="9" t="s">
        <v>9</v>
      </c>
      <c r="C6" s="10" t="s">
        <v>10</v>
      </c>
      <c r="D6" s="11" t="s">
        <v>11</v>
      </c>
      <c r="E6" s="12" t="s">
        <v>12</v>
      </c>
      <c r="F6" s="13"/>
      <c r="G6" s="13"/>
      <c r="H6" s="13">
        <v>3340.95</v>
      </c>
    </row>
    <row r="7" spans="2:8" ht="32.25" customHeight="1" x14ac:dyDescent="0.25">
      <c r="B7" s="9" t="s">
        <v>9</v>
      </c>
      <c r="C7" s="10" t="s">
        <v>13</v>
      </c>
      <c r="D7" s="11" t="s">
        <v>14</v>
      </c>
      <c r="E7" s="12" t="s">
        <v>15</v>
      </c>
      <c r="F7" s="13"/>
      <c r="G7" s="13"/>
      <c r="H7" s="13">
        <v>1216.8599999999999</v>
      </c>
    </row>
    <row r="8" spans="2:8" ht="32.25" customHeight="1" x14ac:dyDescent="0.25">
      <c r="B8" s="9" t="s">
        <v>9</v>
      </c>
      <c r="C8" s="10" t="s">
        <v>16</v>
      </c>
      <c r="D8" s="11" t="s">
        <v>17</v>
      </c>
      <c r="E8" s="12" t="s">
        <v>15</v>
      </c>
      <c r="F8" s="13"/>
      <c r="G8" s="13"/>
      <c r="H8" s="13">
        <v>995.92</v>
      </c>
    </row>
    <row r="9" spans="2:8" ht="32.25" customHeight="1" x14ac:dyDescent="0.25">
      <c r="B9" s="9" t="s">
        <v>9</v>
      </c>
      <c r="C9" s="10" t="s">
        <v>18</v>
      </c>
      <c r="D9" s="11" t="s">
        <v>19</v>
      </c>
      <c r="E9" s="12" t="s">
        <v>15</v>
      </c>
      <c r="F9" s="13"/>
      <c r="G9" s="13"/>
      <c r="H9" s="13">
        <v>1469.36</v>
      </c>
    </row>
    <row r="10" spans="2:8" ht="32.25" customHeight="1" x14ac:dyDescent="0.25">
      <c r="B10" s="9" t="s">
        <v>9</v>
      </c>
      <c r="C10" s="10" t="s">
        <v>20</v>
      </c>
      <c r="D10" s="11" t="s">
        <v>21</v>
      </c>
      <c r="E10" s="12" t="s">
        <v>12</v>
      </c>
      <c r="F10" s="13"/>
      <c r="G10" s="13"/>
      <c r="H10" s="13">
        <v>519102.25</v>
      </c>
    </row>
    <row r="11" spans="2:8" ht="32.25" customHeight="1" x14ac:dyDescent="0.25">
      <c r="B11" s="9" t="s">
        <v>9</v>
      </c>
      <c r="C11" s="10" t="s">
        <v>22</v>
      </c>
      <c r="D11" s="11" t="s">
        <v>23</v>
      </c>
      <c r="E11" s="12" t="s">
        <v>24</v>
      </c>
      <c r="F11" s="13"/>
      <c r="G11" s="13"/>
      <c r="H11" s="13">
        <v>12.59</v>
      </c>
    </row>
    <row r="12" spans="2:8" ht="32.25" customHeight="1" x14ac:dyDescent="0.25">
      <c r="B12" s="9" t="s">
        <v>9</v>
      </c>
      <c r="C12" s="10" t="s">
        <v>25</v>
      </c>
      <c r="D12" s="11" t="s">
        <v>26</v>
      </c>
      <c r="E12" s="12" t="s">
        <v>27</v>
      </c>
      <c r="F12" s="13"/>
      <c r="G12" s="13"/>
      <c r="H12" s="13">
        <v>359.22</v>
      </c>
    </row>
    <row r="13" spans="2:8" ht="32.25" customHeight="1" x14ac:dyDescent="0.25">
      <c r="B13" s="9" t="s">
        <v>9</v>
      </c>
      <c r="C13" s="10" t="s">
        <v>28</v>
      </c>
      <c r="D13" s="11" t="s">
        <v>29</v>
      </c>
      <c r="E13" s="12" t="s">
        <v>27</v>
      </c>
      <c r="F13" s="13"/>
      <c r="G13" s="13"/>
      <c r="H13" s="13">
        <v>661.51</v>
      </c>
    </row>
    <row r="14" spans="2:8" ht="32.25" customHeight="1" x14ac:dyDescent="0.25">
      <c r="B14" s="9" t="s">
        <v>9</v>
      </c>
      <c r="C14" s="10" t="s">
        <v>30</v>
      </c>
      <c r="D14" s="11" t="s">
        <v>31</v>
      </c>
      <c r="E14" s="12" t="s">
        <v>12</v>
      </c>
      <c r="F14" s="13"/>
      <c r="G14" s="13"/>
      <c r="H14" s="13">
        <v>1169.04</v>
      </c>
    </row>
    <row r="15" spans="2:8" ht="32.25" customHeight="1" x14ac:dyDescent="0.25">
      <c r="B15" s="9" t="s">
        <v>9</v>
      </c>
      <c r="C15" s="10" t="s">
        <v>32</v>
      </c>
      <c r="D15" s="11" t="s">
        <v>33</v>
      </c>
      <c r="E15" s="12" t="s">
        <v>12</v>
      </c>
      <c r="F15" s="13"/>
      <c r="G15" s="13"/>
      <c r="H15" s="13">
        <v>2077.91</v>
      </c>
    </row>
    <row r="16" spans="2:8" ht="32.25" customHeight="1" x14ac:dyDescent="0.25">
      <c r="B16" s="9" t="s">
        <v>9</v>
      </c>
      <c r="C16" s="10" t="s">
        <v>34</v>
      </c>
      <c r="D16" s="11" t="s">
        <v>35</v>
      </c>
      <c r="E16" s="12" t="s">
        <v>12</v>
      </c>
      <c r="F16" s="13"/>
      <c r="G16" s="13"/>
      <c r="H16" s="13">
        <v>1277.99</v>
      </c>
    </row>
    <row r="17" spans="2:8" ht="32.25" customHeight="1" x14ac:dyDescent="0.25">
      <c r="B17" s="9" t="s">
        <v>9</v>
      </c>
      <c r="C17" s="10" t="s">
        <v>36</v>
      </c>
      <c r="D17" s="11" t="s">
        <v>37</v>
      </c>
      <c r="E17" s="12" t="s">
        <v>12</v>
      </c>
      <c r="F17" s="13"/>
      <c r="G17" s="13"/>
      <c r="H17" s="13">
        <v>1277.99</v>
      </c>
    </row>
    <row r="18" spans="2:8" ht="32.25" customHeight="1" x14ac:dyDescent="0.25">
      <c r="B18" s="9" t="s">
        <v>9</v>
      </c>
      <c r="C18" s="10" t="s">
        <v>38</v>
      </c>
      <c r="D18" s="11" t="s">
        <v>39</v>
      </c>
      <c r="E18" s="12" t="s">
        <v>12</v>
      </c>
      <c r="F18" s="13"/>
      <c r="G18" s="13"/>
      <c r="H18" s="13">
        <v>2077.91</v>
      </c>
    </row>
    <row r="19" spans="2:8" ht="32.25" customHeight="1" x14ac:dyDescent="0.25">
      <c r="B19" s="9" t="s">
        <v>9</v>
      </c>
      <c r="C19" s="10" t="s">
        <v>40</v>
      </c>
      <c r="D19" s="11" t="s">
        <v>41</v>
      </c>
      <c r="E19" s="12" t="s">
        <v>12</v>
      </c>
      <c r="F19" s="13"/>
      <c r="G19" s="13"/>
      <c r="H19" s="13">
        <v>1177.18</v>
      </c>
    </row>
    <row r="20" spans="2:8" ht="32.25" customHeight="1" x14ac:dyDescent="0.25">
      <c r="B20" s="9" t="s">
        <v>9</v>
      </c>
      <c r="C20" s="10" t="s">
        <v>42</v>
      </c>
      <c r="D20" s="11" t="s">
        <v>43</v>
      </c>
      <c r="E20" s="12" t="s">
        <v>27</v>
      </c>
      <c r="F20" s="13"/>
      <c r="G20" s="13"/>
      <c r="H20" s="13">
        <v>175.18</v>
      </c>
    </row>
    <row r="21" spans="2:8" ht="32.25" customHeight="1" x14ac:dyDescent="0.25">
      <c r="B21" s="9" t="s">
        <v>9</v>
      </c>
      <c r="C21" s="10" t="s">
        <v>44</v>
      </c>
      <c r="D21" s="11" t="s">
        <v>45</v>
      </c>
      <c r="E21" s="12" t="s">
        <v>46</v>
      </c>
      <c r="F21" s="13"/>
      <c r="G21" s="13"/>
      <c r="H21" s="13">
        <v>205.65</v>
      </c>
    </row>
    <row r="22" spans="2:8" ht="32.25" customHeight="1" x14ac:dyDescent="0.25">
      <c r="B22" s="9" t="s">
        <v>9</v>
      </c>
      <c r="C22" s="10" t="s">
        <v>47</v>
      </c>
      <c r="D22" s="11" t="s">
        <v>48</v>
      </c>
      <c r="E22" s="12" t="s">
        <v>12</v>
      </c>
      <c r="F22" s="13"/>
      <c r="G22" s="13"/>
      <c r="H22" s="13">
        <v>896.64</v>
      </c>
    </row>
    <row r="23" spans="2:8" ht="32.25" customHeight="1" x14ac:dyDescent="0.25">
      <c r="B23" s="9" t="s">
        <v>9</v>
      </c>
      <c r="C23" s="10" t="s">
        <v>49</v>
      </c>
      <c r="D23" s="11" t="s">
        <v>50</v>
      </c>
      <c r="E23" s="12" t="s">
        <v>27</v>
      </c>
      <c r="F23" s="13"/>
      <c r="G23" s="13"/>
      <c r="H23" s="13">
        <v>677.48</v>
      </c>
    </row>
    <row r="24" spans="2:8" ht="32.25" customHeight="1" x14ac:dyDescent="0.25">
      <c r="B24" s="9" t="s">
        <v>9</v>
      </c>
      <c r="C24" s="10" t="s">
        <v>51</v>
      </c>
      <c r="D24" s="11" t="s">
        <v>52</v>
      </c>
      <c r="E24" s="12" t="s">
        <v>27</v>
      </c>
      <c r="F24" s="13"/>
      <c r="G24" s="13"/>
      <c r="H24" s="13">
        <v>677.48</v>
      </c>
    </row>
    <row r="25" spans="2:8" ht="32.25" customHeight="1" x14ac:dyDescent="0.25">
      <c r="B25" s="9" t="s">
        <v>9</v>
      </c>
      <c r="C25" s="10" t="s">
        <v>53</v>
      </c>
      <c r="D25" s="11" t="s">
        <v>54</v>
      </c>
      <c r="E25" s="12" t="s">
        <v>27</v>
      </c>
      <c r="F25" s="13"/>
      <c r="G25" s="13"/>
      <c r="H25" s="13">
        <v>495.36</v>
      </c>
    </row>
    <row r="26" spans="2:8" ht="32.25" customHeight="1" x14ac:dyDescent="0.25">
      <c r="B26" s="9" t="s">
        <v>9</v>
      </c>
      <c r="C26" s="10" t="s">
        <v>55</v>
      </c>
      <c r="D26" s="11" t="s">
        <v>56</v>
      </c>
      <c r="E26" s="12" t="s">
        <v>27</v>
      </c>
      <c r="F26" s="13"/>
      <c r="G26" s="13"/>
      <c r="H26" s="13">
        <v>495.36</v>
      </c>
    </row>
    <row r="27" spans="2:8" ht="32.25" customHeight="1" x14ac:dyDescent="0.25">
      <c r="B27" s="9" t="s">
        <v>9</v>
      </c>
      <c r="C27" s="10" t="s">
        <v>57</v>
      </c>
      <c r="D27" s="11" t="s">
        <v>58</v>
      </c>
      <c r="E27" s="12" t="s">
        <v>27</v>
      </c>
      <c r="F27" s="13"/>
      <c r="G27" s="13"/>
      <c r="H27" s="13">
        <v>677.48</v>
      </c>
    </row>
    <row r="28" spans="2:8" ht="32.25" customHeight="1" x14ac:dyDescent="0.25">
      <c r="B28" s="9" t="s">
        <v>9</v>
      </c>
      <c r="C28" s="10" t="s">
        <v>59</v>
      </c>
      <c r="D28" s="11" t="s">
        <v>60</v>
      </c>
      <c r="E28" s="12" t="s">
        <v>27</v>
      </c>
      <c r="F28" s="13"/>
      <c r="G28" s="13"/>
      <c r="H28" s="13">
        <v>677.48</v>
      </c>
    </row>
    <row r="29" spans="2:8" ht="32.25" customHeight="1" x14ac:dyDescent="0.25">
      <c r="B29" s="9" t="s">
        <v>9</v>
      </c>
      <c r="C29" s="10" t="s">
        <v>61</v>
      </c>
      <c r="D29" s="11" t="s">
        <v>62</v>
      </c>
      <c r="E29" s="12" t="s">
        <v>27</v>
      </c>
      <c r="F29" s="13"/>
      <c r="G29" s="13"/>
      <c r="H29" s="13">
        <v>641.74</v>
      </c>
    </row>
    <row r="30" spans="2:8" ht="32.25" customHeight="1" x14ac:dyDescent="0.25">
      <c r="B30" s="9" t="s">
        <v>9</v>
      </c>
      <c r="C30" s="10" t="s">
        <v>63</v>
      </c>
      <c r="D30" s="11" t="s">
        <v>64</v>
      </c>
      <c r="E30" s="12" t="s">
        <v>27</v>
      </c>
      <c r="F30" s="13"/>
      <c r="G30" s="13"/>
      <c r="H30" s="13">
        <v>641.74</v>
      </c>
    </row>
    <row r="31" spans="2:8" ht="32.25" customHeight="1" x14ac:dyDescent="0.25">
      <c r="B31" s="9" t="s">
        <v>9</v>
      </c>
      <c r="C31" s="10" t="s">
        <v>65</v>
      </c>
      <c r="D31" s="11" t="s">
        <v>66</v>
      </c>
      <c r="E31" s="12" t="s">
        <v>27</v>
      </c>
      <c r="F31" s="13"/>
      <c r="G31" s="13"/>
      <c r="H31" s="13">
        <v>678.48</v>
      </c>
    </row>
    <row r="32" spans="2:8" ht="32.25" customHeight="1" x14ac:dyDescent="0.25">
      <c r="B32" s="9" t="s">
        <v>9</v>
      </c>
      <c r="C32" s="10" t="s">
        <v>67</v>
      </c>
      <c r="D32" s="11" t="s">
        <v>68</v>
      </c>
      <c r="E32" s="12" t="s">
        <v>27</v>
      </c>
      <c r="F32" s="13"/>
      <c r="G32" s="13"/>
      <c r="H32" s="13">
        <v>641.74</v>
      </c>
    </row>
    <row r="33" spans="2:8" ht="32.25" customHeight="1" x14ac:dyDescent="0.25">
      <c r="B33" s="9" t="s">
        <v>9</v>
      </c>
      <c r="C33" s="10" t="s">
        <v>69</v>
      </c>
      <c r="D33" s="11" t="s">
        <v>70</v>
      </c>
      <c r="E33" s="12" t="s">
        <v>27</v>
      </c>
      <c r="F33" s="13"/>
      <c r="G33" s="13"/>
      <c r="H33" s="13">
        <v>678.48</v>
      </c>
    </row>
    <row r="34" spans="2:8" ht="32.25" customHeight="1" x14ac:dyDescent="0.25">
      <c r="B34" s="9" t="s">
        <v>9</v>
      </c>
      <c r="C34" s="10" t="s">
        <v>71</v>
      </c>
      <c r="D34" s="11" t="s">
        <v>72</v>
      </c>
      <c r="E34" s="12" t="s">
        <v>27</v>
      </c>
      <c r="F34" s="13"/>
      <c r="G34" s="13"/>
      <c r="H34" s="13">
        <v>641.74</v>
      </c>
    </row>
    <row r="35" spans="2:8" ht="32.25" customHeight="1" x14ac:dyDescent="0.25">
      <c r="B35" s="9" t="s">
        <v>9</v>
      </c>
      <c r="C35" s="10" t="s">
        <v>73</v>
      </c>
      <c r="D35" s="11" t="s">
        <v>74</v>
      </c>
      <c r="E35" s="12" t="s">
        <v>27</v>
      </c>
      <c r="F35" s="13"/>
      <c r="G35" s="13"/>
      <c r="H35" s="13">
        <v>641.74</v>
      </c>
    </row>
    <row r="36" spans="2:8" ht="32.25" customHeight="1" x14ac:dyDescent="0.25">
      <c r="B36" s="9" t="s">
        <v>9</v>
      </c>
      <c r="C36" s="10" t="s">
        <v>75</v>
      </c>
      <c r="D36" s="11" t="s">
        <v>76</v>
      </c>
      <c r="E36" s="12" t="s">
        <v>27</v>
      </c>
      <c r="F36" s="13"/>
      <c r="G36" s="13"/>
      <c r="H36" s="13">
        <v>641.74</v>
      </c>
    </row>
    <row r="37" spans="2:8" ht="32.25" customHeight="1" x14ac:dyDescent="0.25">
      <c r="B37" s="9" t="s">
        <v>9</v>
      </c>
      <c r="C37" s="10" t="s">
        <v>77</v>
      </c>
      <c r="D37" s="11" t="s">
        <v>78</v>
      </c>
      <c r="E37" s="12" t="s">
        <v>27</v>
      </c>
      <c r="F37" s="13"/>
      <c r="G37" s="13"/>
      <c r="H37" s="13">
        <v>641.74</v>
      </c>
    </row>
    <row r="38" spans="2:8" ht="32.25" customHeight="1" x14ac:dyDescent="0.25">
      <c r="B38" s="9" t="s">
        <v>9</v>
      </c>
      <c r="C38" s="10" t="s">
        <v>79</v>
      </c>
      <c r="D38" s="11" t="s">
        <v>80</v>
      </c>
      <c r="E38" s="12" t="s">
        <v>27</v>
      </c>
      <c r="F38" s="13"/>
      <c r="G38" s="13"/>
      <c r="H38" s="13">
        <v>641.74</v>
      </c>
    </row>
    <row r="39" spans="2:8" ht="32.25" customHeight="1" x14ac:dyDescent="0.25">
      <c r="B39" s="9" t="s">
        <v>9</v>
      </c>
      <c r="C39" s="10" t="s">
        <v>81</v>
      </c>
      <c r="D39" s="11" t="s">
        <v>82</v>
      </c>
      <c r="E39" s="12" t="s">
        <v>27</v>
      </c>
      <c r="F39" s="13"/>
      <c r="G39" s="13"/>
      <c r="H39" s="13">
        <v>641.74</v>
      </c>
    </row>
    <row r="40" spans="2:8" ht="32.25" customHeight="1" x14ac:dyDescent="0.25">
      <c r="B40" s="9" t="s">
        <v>9</v>
      </c>
      <c r="C40" s="10" t="s">
        <v>83</v>
      </c>
      <c r="D40" s="11" t="s">
        <v>84</v>
      </c>
      <c r="E40" s="12" t="s">
        <v>27</v>
      </c>
      <c r="F40" s="13"/>
      <c r="G40" s="13"/>
      <c r="H40" s="13">
        <v>641.74</v>
      </c>
    </row>
    <row r="41" spans="2:8" ht="32.25" customHeight="1" x14ac:dyDescent="0.25">
      <c r="B41" s="9" t="s">
        <v>9</v>
      </c>
      <c r="C41" s="10" t="s">
        <v>85</v>
      </c>
      <c r="D41" s="11" t="s">
        <v>86</v>
      </c>
      <c r="E41" s="12" t="s">
        <v>27</v>
      </c>
      <c r="F41" s="13"/>
      <c r="G41" s="13"/>
      <c r="H41" s="13">
        <v>641.74</v>
      </c>
    </row>
    <row r="42" spans="2:8" ht="32.25" customHeight="1" x14ac:dyDescent="0.25">
      <c r="B42" s="9" t="s">
        <v>9</v>
      </c>
      <c r="C42" s="10" t="s">
        <v>87</v>
      </c>
      <c r="D42" s="11" t="s">
        <v>88</v>
      </c>
      <c r="E42" s="12" t="s">
        <v>27</v>
      </c>
      <c r="F42" s="13"/>
      <c r="G42" s="13"/>
      <c r="H42" s="13">
        <v>641.74</v>
      </c>
    </row>
    <row r="43" spans="2:8" ht="32.25" customHeight="1" x14ac:dyDescent="0.25">
      <c r="B43" s="9" t="s">
        <v>9</v>
      </c>
      <c r="C43" s="10" t="s">
        <v>89</v>
      </c>
      <c r="D43" s="11" t="s">
        <v>90</v>
      </c>
      <c r="E43" s="12" t="s">
        <v>27</v>
      </c>
      <c r="F43" s="13"/>
      <c r="G43" s="13"/>
      <c r="H43" s="13">
        <v>641.74</v>
      </c>
    </row>
    <row r="44" spans="2:8" ht="32.25" customHeight="1" x14ac:dyDescent="0.25">
      <c r="B44" s="9" t="s">
        <v>9</v>
      </c>
      <c r="C44" s="10" t="s">
        <v>91</v>
      </c>
      <c r="D44" s="11" t="s">
        <v>92</v>
      </c>
      <c r="E44" s="12" t="s">
        <v>27</v>
      </c>
      <c r="F44" s="13"/>
      <c r="G44" s="13"/>
      <c r="H44" s="13">
        <v>678.48</v>
      </c>
    </row>
    <row r="45" spans="2:8" ht="32.25" customHeight="1" x14ac:dyDescent="0.25">
      <c r="B45" s="9" t="s">
        <v>9</v>
      </c>
      <c r="C45" s="10" t="s">
        <v>93</v>
      </c>
      <c r="D45" s="11" t="s">
        <v>94</v>
      </c>
      <c r="E45" s="12" t="s">
        <v>27</v>
      </c>
      <c r="F45" s="13"/>
      <c r="G45" s="13"/>
      <c r="H45" s="13">
        <v>223.62</v>
      </c>
    </row>
    <row r="46" spans="2:8" ht="32.25" customHeight="1" x14ac:dyDescent="0.25">
      <c r="B46" s="9" t="s">
        <v>9</v>
      </c>
      <c r="C46" s="10" t="s">
        <v>95</v>
      </c>
      <c r="D46" s="11" t="s">
        <v>96</v>
      </c>
      <c r="E46" s="12" t="s">
        <v>27</v>
      </c>
      <c r="F46" s="13"/>
      <c r="G46" s="13"/>
      <c r="H46" s="13">
        <v>661.51</v>
      </c>
    </row>
    <row r="47" spans="2:8" ht="32.25" customHeight="1" x14ac:dyDescent="0.25">
      <c r="B47" s="9" t="s">
        <v>9</v>
      </c>
      <c r="C47" s="10" t="s">
        <v>97</v>
      </c>
      <c r="D47" s="11" t="s">
        <v>98</v>
      </c>
      <c r="E47" s="12" t="s">
        <v>27</v>
      </c>
      <c r="F47" s="13"/>
      <c r="G47" s="13"/>
      <c r="H47" s="13">
        <v>661.51</v>
      </c>
    </row>
    <row r="48" spans="2:8" ht="32.25" customHeight="1" x14ac:dyDescent="0.25">
      <c r="B48" s="9" t="s">
        <v>9</v>
      </c>
      <c r="C48" s="10" t="s">
        <v>99</v>
      </c>
      <c r="D48" s="11" t="s">
        <v>100</v>
      </c>
      <c r="E48" s="12" t="s">
        <v>27</v>
      </c>
      <c r="F48" s="13"/>
      <c r="G48" s="13"/>
      <c r="H48" s="13">
        <v>817.21</v>
      </c>
    </row>
    <row r="49" spans="2:8" ht="32.25" customHeight="1" x14ac:dyDescent="0.25">
      <c r="B49" s="9" t="s">
        <v>9</v>
      </c>
      <c r="C49" s="10" t="s">
        <v>101</v>
      </c>
      <c r="D49" s="11" t="s">
        <v>102</v>
      </c>
      <c r="E49" s="12" t="s">
        <v>27</v>
      </c>
      <c r="F49" s="13"/>
      <c r="G49" s="13"/>
      <c r="H49" s="13">
        <v>809.89</v>
      </c>
    </row>
    <row r="50" spans="2:8" ht="32.25" customHeight="1" x14ac:dyDescent="0.25">
      <c r="B50" s="9" t="s">
        <v>9</v>
      </c>
      <c r="C50" s="10" t="s">
        <v>103</v>
      </c>
      <c r="D50" s="11" t="s">
        <v>104</v>
      </c>
      <c r="E50" s="12" t="s">
        <v>27</v>
      </c>
      <c r="F50" s="13"/>
      <c r="G50" s="13"/>
      <c r="H50" s="13">
        <v>795.79</v>
      </c>
    </row>
    <row r="51" spans="2:8" ht="32.25" customHeight="1" x14ac:dyDescent="0.25">
      <c r="B51" s="9" t="s">
        <v>9</v>
      </c>
      <c r="C51" s="10" t="s">
        <v>105</v>
      </c>
      <c r="D51" s="11" t="s">
        <v>106</v>
      </c>
      <c r="E51" s="12" t="s">
        <v>27</v>
      </c>
      <c r="F51" s="13"/>
      <c r="G51" s="13"/>
      <c r="H51" s="13">
        <v>299.82</v>
      </c>
    </row>
    <row r="52" spans="2:8" ht="32.25" customHeight="1" x14ac:dyDescent="0.25">
      <c r="B52" s="9" t="s">
        <v>9</v>
      </c>
      <c r="C52" s="10" t="s">
        <v>107</v>
      </c>
      <c r="D52" s="11" t="s">
        <v>108</v>
      </c>
      <c r="E52" s="12" t="s">
        <v>27</v>
      </c>
      <c r="F52" s="13"/>
      <c r="G52" s="13"/>
      <c r="H52" s="13">
        <v>1182.6199999999999</v>
      </c>
    </row>
    <row r="53" spans="2:8" ht="32.25" customHeight="1" x14ac:dyDescent="0.25">
      <c r="B53" s="9" t="s">
        <v>9</v>
      </c>
      <c r="C53" s="10" t="s">
        <v>109</v>
      </c>
      <c r="D53" s="11" t="s">
        <v>110</v>
      </c>
      <c r="E53" s="12" t="s">
        <v>27</v>
      </c>
      <c r="F53" s="13"/>
      <c r="G53" s="13"/>
      <c r="H53" s="13">
        <v>1182.6199999999999</v>
      </c>
    </row>
    <row r="54" spans="2:8" ht="32.25" customHeight="1" x14ac:dyDescent="0.25">
      <c r="B54" s="9" t="s">
        <v>9</v>
      </c>
      <c r="C54" s="10" t="s">
        <v>111</v>
      </c>
      <c r="D54" s="11" t="s">
        <v>112</v>
      </c>
      <c r="E54" s="12" t="s">
        <v>27</v>
      </c>
      <c r="F54" s="13"/>
      <c r="G54" s="13"/>
      <c r="H54" s="13">
        <v>1182.6199999999999</v>
      </c>
    </row>
    <row r="55" spans="2:8" ht="32.25" customHeight="1" x14ac:dyDescent="0.25">
      <c r="B55" s="9" t="s">
        <v>9</v>
      </c>
      <c r="C55" s="10" t="s">
        <v>113</v>
      </c>
      <c r="D55" s="11" t="s">
        <v>114</v>
      </c>
      <c r="E55" s="12" t="s">
        <v>27</v>
      </c>
      <c r="F55" s="13"/>
      <c r="G55" s="13"/>
      <c r="H55" s="13">
        <v>167.82</v>
      </c>
    </row>
    <row r="56" spans="2:8" ht="32.25" customHeight="1" x14ac:dyDescent="0.25">
      <c r="B56" s="9" t="s">
        <v>9</v>
      </c>
      <c r="C56" s="10" t="s">
        <v>115</v>
      </c>
      <c r="D56" s="11" t="s">
        <v>116</v>
      </c>
      <c r="E56" s="12" t="s">
        <v>117</v>
      </c>
      <c r="F56" s="13"/>
      <c r="G56" s="13"/>
      <c r="H56" s="13">
        <v>140.49</v>
      </c>
    </row>
    <row r="57" spans="2:8" ht="32.25" customHeight="1" x14ac:dyDescent="0.25">
      <c r="B57" s="9" t="s">
        <v>9</v>
      </c>
      <c r="C57" s="10" t="s">
        <v>118</v>
      </c>
      <c r="D57" s="11" t="s">
        <v>119</v>
      </c>
      <c r="E57" s="12" t="s">
        <v>117</v>
      </c>
      <c r="F57" s="13"/>
      <c r="G57" s="13"/>
      <c r="H57" s="13">
        <v>65.78</v>
      </c>
    </row>
    <row r="58" spans="2:8" ht="32.25" customHeight="1" x14ac:dyDescent="0.25">
      <c r="B58" s="9" t="s">
        <v>9</v>
      </c>
      <c r="C58" s="10" t="s">
        <v>120</v>
      </c>
      <c r="D58" s="11" t="s">
        <v>121</v>
      </c>
      <c r="E58" s="12" t="s">
        <v>117</v>
      </c>
      <c r="F58" s="13"/>
      <c r="G58" s="13"/>
      <c r="H58" s="13">
        <v>65.78</v>
      </c>
    </row>
    <row r="59" spans="2:8" ht="32.25" customHeight="1" x14ac:dyDescent="0.25">
      <c r="B59" s="9" t="s">
        <v>9</v>
      </c>
      <c r="C59" s="10" t="s">
        <v>122</v>
      </c>
      <c r="D59" s="11" t="s">
        <v>123</v>
      </c>
      <c r="E59" s="12" t="s">
        <v>117</v>
      </c>
      <c r="F59" s="13"/>
      <c r="G59" s="13"/>
      <c r="H59" s="13">
        <v>65.78</v>
      </c>
    </row>
    <row r="60" spans="2:8" ht="32.25" customHeight="1" x14ac:dyDescent="0.25">
      <c r="B60" s="9" t="s">
        <v>9</v>
      </c>
      <c r="C60" s="10" t="s">
        <v>124</v>
      </c>
      <c r="D60" s="11" t="s">
        <v>125</v>
      </c>
      <c r="E60" s="12" t="s">
        <v>117</v>
      </c>
      <c r="F60" s="13"/>
      <c r="G60" s="13"/>
      <c r="H60" s="13">
        <v>107.15</v>
      </c>
    </row>
    <row r="61" spans="2:8" ht="32.25" customHeight="1" x14ac:dyDescent="0.25">
      <c r="B61" s="9" t="s">
        <v>9</v>
      </c>
      <c r="C61" s="10" t="s">
        <v>126</v>
      </c>
      <c r="D61" s="11" t="s">
        <v>127</v>
      </c>
      <c r="E61" s="12" t="s">
        <v>27</v>
      </c>
      <c r="F61" s="13"/>
      <c r="G61" s="13"/>
      <c r="H61" s="13">
        <v>42.25</v>
      </c>
    </row>
    <row r="62" spans="2:8" ht="32.25" customHeight="1" x14ac:dyDescent="0.25">
      <c r="B62" s="9" t="s">
        <v>9</v>
      </c>
      <c r="C62" s="10" t="s">
        <v>128</v>
      </c>
      <c r="D62" s="11" t="s">
        <v>129</v>
      </c>
      <c r="E62" s="12" t="s">
        <v>27</v>
      </c>
      <c r="F62" s="13"/>
      <c r="G62" s="13"/>
      <c r="H62" s="13">
        <v>42.25</v>
      </c>
    </row>
    <row r="63" spans="2:8" ht="32.25" customHeight="1" x14ac:dyDescent="0.25">
      <c r="B63" s="9" t="s">
        <v>9</v>
      </c>
      <c r="C63" s="10" t="s">
        <v>130</v>
      </c>
      <c r="D63" s="11" t="s">
        <v>131</v>
      </c>
      <c r="E63" s="12" t="s">
        <v>27</v>
      </c>
      <c r="F63" s="13"/>
      <c r="G63" s="13"/>
      <c r="H63" s="13">
        <v>42.25</v>
      </c>
    </row>
    <row r="64" spans="2:8" ht="32.25" customHeight="1" x14ac:dyDescent="0.25">
      <c r="B64" s="9" t="s">
        <v>9</v>
      </c>
      <c r="C64" s="10" t="s">
        <v>132</v>
      </c>
      <c r="D64" s="11" t="s">
        <v>133</v>
      </c>
      <c r="E64" s="12" t="s">
        <v>27</v>
      </c>
      <c r="F64" s="13"/>
      <c r="G64" s="13"/>
      <c r="H64" s="13">
        <v>42.25</v>
      </c>
    </row>
    <row r="65" spans="2:8" ht="32.25" customHeight="1" x14ac:dyDescent="0.25">
      <c r="B65" s="9" t="s">
        <v>9</v>
      </c>
      <c r="C65" s="10" t="s">
        <v>134</v>
      </c>
      <c r="D65" s="11" t="s">
        <v>135</v>
      </c>
      <c r="E65" s="12" t="s">
        <v>27</v>
      </c>
      <c r="F65" s="13"/>
      <c r="G65" s="13"/>
      <c r="H65" s="13">
        <v>69.61</v>
      </c>
    </row>
    <row r="66" spans="2:8" ht="32.25" customHeight="1" x14ac:dyDescent="0.25">
      <c r="B66" s="9" t="s">
        <v>9</v>
      </c>
      <c r="C66" s="10" t="s">
        <v>136</v>
      </c>
      <c r="D66" s="11" t="s">
        <v>137</v>
      </c>
      <c r="E66" s="12" t="s">
        <v>27</v>
      </c>
      <c r="F66" s="13"/>
      <c r="G66" s="13"/>
      <c r="H66" s="13">
        <v>69.61</v>
      </c>
    </row>
    <row r="67" spans="2:8" ht="32.25" customHeight="1" x14ac:dyDescent="0.25">
      <c r="B67" s="9" t="s">
        <v>9</v>
      </c>
      <c r="C67" s="10" t="s">
        <v>138</v>
      </c>
      <c r="D67" s="11" t="s">
        <v>139</v>
      </c>
      <c r="E67" s="12" t="s">
        <v>27</v>
      </c>
      <c r="F67" s="13"/>
      <c r="G67" s="13"/>
      <c r="H67" s="13">
        <v>69.61</v>
      </c>
    </row>
    <row r="68" spans="2:8" ht="32.25" customHeight="1" x14ac:dyDescent="0.25">
      <c r="B68" s="9" t="s">
        <v>9</v>
      </c>
      <c r="C68" s="10" t="s">
        <v>140</v>
      </c>
      <c r="D68" s="11" t="s">
        <v>141</v>
      </c>
      <c r="E68" s="12" t="s">
        <v>27</v>
      </c>
      <c r="F68" s="13"/>
      <c r="G68" s="13"/>
      <c r="H68" s="13">
        <v>69.61</v>
      </c>
    </row>
    <row r="69" spans="2:8" ht="32.25" customHeight="1" x14ac:dyDescent="0.25">
      <c r="B69" s="9" t="s">
        <v>9</v>
      </c>
      <c r="C69" s="10" t="s">
        <v>142</v>
      </c>
      <c r="D69" s="11" t="s">
        <v>143</v>
      </c>
      <c r="E69" s="12" t="s">
        <v>117</v>
      </c>
      <c r="F69" s="13"/>
      <c r="G69" s="13"/>
      <c r="H69" s="13">
        <v>45.66</v>
      </c>
    </row>
    <row r="70" spans="2:8" ht="32.25" customHeight="1" x14ac:dyDescent="0.25">
      <c r="B70" s="9" t="s">
        <v>9</v>
      </c>
      <c r="C70" s="10" t="s">
        <v>144</v>
      </c>
      <c r="D70" s="11" t="s">
        <v>145</v>
      </c>
      <c r="E70" s="12" t="s">
        <v>27</v>
      </c>
      <c r="F70" s="13"/>
      <c r="G70" s="13"/>
      <c r="H70" s="13">
        <v>91.77</v>
      </c>
    </row>
    <row r="71" spans="2:8" ht="32.25" customHeight="1" x14ac:dyDescent="0.25">
      <c r="B71" s="9" t="s">
        <v>9</v>
      </c>
      <c r="C71" s="10" t="s">
        <v>146</v>
      </c>
      <c r="D71" s="11" t="s">
        <v>147</v>
      </c>
      <c r="E71" s="12" t="s">
        <v>27</v>
      </c>
      <c r="F71" s="13"/>
      <c r="G71" s="13"/>
      <c r="H71" s="13">
        <v>46.28</v>
      </c>
    </row>
    <row r="72" spans="2:8" ht="32.25" customHeight="1" x14ac:dyDescent="0.25">
      <c r="B72" s="9" t="s">
        <v>9</v>
      </c>
      <c r="C72" s="10" t="s">
        <v>148</v>
      </c>
      <c r="D72" s="11" t="s">
        <v>149</v>
      </c>
      <c r="E72" s="12" t="s">
        <v>27</v>
      </c>
      <c r="F72" s="13"/>
      <c r="G72" s="13"/>
      <c r="H72" s="13">
        <v>197.62</v>
      </c>
    </row>
    <row r="73" spans="2:8" ht="32.25" customHeight="1" x14ac:dyDescent="0.25">
      <c r="B73" s="9" t="s">
        <v>9</v>
      </c>
      <c r="C73" s="10" t="s">
        <v>150</v>
      </c>
      <c r="D73" s="11" t="s">
        <v>151</v>
      </c>
      <c r="E73" s="12" t="s">
        <v>27</v>
      </c>
      <c r="F73" s="13"/>
      <c r="G73" s="13"/>
      <c r="H73" s="13">
        <v>7.47</v>
      </c>
    </row>
    <row r="74" spans="2:8" ht="32.25" customHeight="1" x14ac:dyDescent="0.25">
      <c r="B74" s="9" t="s">
        <v>9</v>
      </c>
      <c r="C74" s="10" t="s">
        <v>152</v>
      </c>
      <c r="D74" s="11" t="s">
        <v>153</v>
      </c>
      <c r="E74" s="12" t="s">
        <v>117</v>
      </c>
      <c r="F74" s="13"/>
      <c r="G74" s="13"/>
      <c r="H74" s="13">
        <v>164.97</v>
      </c>
    </row>
    <row r="75" spans="2:8" ht="32.25" customHeight="1" x14ac:dyDescent="0.25">
      <c r="B75" s="9" t="s">
        <v>9</v>
      </c>
      <c r="C75" s="10" t="s">
        <v>154</v>
      </c>
      <c r="D75" s="11" t="s">
        <v>155</v>
      </c>
      <c r="E75" s="12" t="s">
        <v>117</v>
      </c>
      <c r="F75" s="13"/>
      <c r="G75" s="13"/>
      <c r="H75" s="13">
        <v>169.15</v>
      </c>
    </row>
    <row r="76" spans="2:8" ht="32.25" customHeight="1" x14ac:dyDescent="0.25">
      <c r="B76" s="9" t="s">
        <v>9</v>
      </c>
      <c r="C76" s="10" t="s">
        <v>156</v>
      </c>
      <c r="D76" s="11" t="s">
        <v>157</v>
      </c>
      <c r="E76" s="12" t="s">
        <v>117</v>
      </c>
      <c r="F76" s="13"/>
      <c r="G76" s="13"/>
      <c r="H76" s="13">
        <v>169.15</v>
      </c>
    </row>
    <row r="77" spans="2:8" ht="32.25" customHeight="1" x14ac:dyDescent="0.25">
      <c r="B77" s="9" t="s">
        <v>9</v>
      </c>
      <c r="C77" s="10" t="s">
        <v>158</v>
      </c>
      <c r="D77" s="11" t="s">
        <v>159</v>
      </c>
      <c r="E77" s="12" t="s">
        <v>27</v>
      </c>
      <c r="F77" s="13"/>
      <c r="G77" s="13"/>
      <c r="H77" s="13">
        <v>216.32</v>
      </c>
    </row>
    <row r="78" spans="2:8" ht="32.25" customHeight="1" x14ac:dyDescent="0.25">
      <c r="B78" s="9" t="s">
        <v>9</v>
      </c>
      <c r="C78" s="10" t="s">
        <v>160</v>
      </c>
      <c r="D78" s="11" t="s">
        <v>161</v>
      </c>
      <c r="E78" s="12" t="s">
        <v>27</v>
      </c>
      <c r="F78" s="13"/>
      <c r="G78" s="13"/>
      <c r="H78" s="13">
        <v>216.32</v>
      </c>
    </row>
    <row r="79" spans="2:8" ht="32.25" customHeight="1" x14ac:dyDescent="0.25">
      <c r="B79" s="9" t="s">
        <v>9</v>
      </c>
      <c r="C79" s="10" t="s">
        <v>162</v>
      </c>
      <c r="D79" s="11" t="s">
        <v>163</v>
      </c>
      <c r="E79" s="12" t="s">
        <v>117</v>
      </c>
      <c r="F79" s="13"/>
      <c r="G79" s="13"/>
      <c r="H79" s="13">
        <v>169.15</v>
      </c>
    </row>
    <row r="80" spans="2:8" ht="32.25" customHeight="1" x14ac:dyDescent="0.25">
      <c r="B80" s="9" t="s">
        <v>9</v>
      </c>
      <c r="C80" s="10" t="s">
        <v>164</v>
      </c>
      <c r="D80" s="11" t="s">
        <v>165</v>
      </c>
      <c r="E80" s="12" t="s">
        <v>166</v>
      </c>
      <c r="F80" s="13"/>
      <c r="G80" s="13"/>
      <c r="H80" s="13">
        <v>221.03</v>
      </c>
    </row>
    <row r="81" spans="2:8" ht="32.25" customHeight="1" x14ac:dyDescent="0.25">
      <c r="B81" s="9" t="s">
        <v>9</v>
      </c>
      <c r="C81" s="10" t="s">
        <v>167</v>
      </c>
      <c r="D81" s="11" t="s">
        <v>168</v>
      </c>
      <c r="E81" s="12" t="s">
        <v>27</v>
      </c>
      <c r="F81" s="13"/>
      <c r="G81" s="13"/>
      <c r="H81" s="13">
        <v>14.97</v>
      </c>
    </row>
    <row r="82" spans="2:8" ht="32.25" customHeight="1" x14ac:dyDescent="0.25">
      <c r="B82" s="9" t="s">
        <v>9</v>
      </c>
      <c r="C82" s="10" t="s">
        <v>169</v>
      </c>
      <c r="D82" s="11" t="s">
        <v>170</v>
      </c>
      <c r="E82" s="12" t="s">
        <v>27</v>
      </c>
      <c r="F82" s="13"/>
      <c r="G82" s="13"/>
      <c r="H82" s="13">
        <v>21.18</v>
      </c>
    </row>
    <row r="83" spans="2:8" ht="32.25" customHeight="1" x14ac:dyDescent="0.25">
      <c r="B83" s="9" t="s">
        <v>9</v>
      </c>
      <c r="C83" s="10" t="s">
        <v>171</v>
      </c>
      <c r="D83" s="11" t="s">
        <v>172</v>
      </c>
      <c r="E83" s="12" t="s">
        <v>27</v>
      </c>
      <c r="F83" s="13"/>
      <c r="G83" s="13"/>
      <c r="H83" s="13">
        <v>158.04</v>
      </c>
    </row>
    <row r="84" spans="2:8" ht="32.25" customHeight="1" x14ac:dyDescent="0.25">
      <c r="B84" s="9" t="s">
        <v>9</v>
      </c>
      <c r="C84" s="10" t="s">
        <v>173</v>
      </c>
      <c r="D84" s="11" t="s">
        <v>174</v>
      </c>
      <c r="E84" s="12" t="s">
        <v>12</v>
      </c>
      <c r="F84" s="13"/>
      <c r="G84" s="13"/>
      <c r="H84" s="13">
        <v>16.29</v>
      </c>
    </row>
    <row r="85" spans="2:8" ht="32.25" customHeight="1" x14ac:dyDescent="0.25">
      <c r="B85" s="9" t="s">
        <v>9</v>
      </c>
      <c r="C85" s="10" t="s">
        <v>175</v>
      </c>
      <c r="D85" s="11" t="s">
        <v>176</v>
      </c>
      <c r="E85" s="12" t="s">
        <v>12</v>
      </c>
      <c r="F85" s="13"/>
      <c r="G85" s="13"/>
      <c r="H85" s="13">
        <v>16.29</v>
      </c>
    </row>
    <row r="86" spans="2:8" ht="32.25" customHeight="1" x14ac:dyDescent="0.25">
      <c r="B86" s="9" t="s">
        <v>9</v>
      </c>
      <c r="C86" s="10" t="s">
        <v>177</v>
      </c>
      <c r="D86" s="11" t="s">
        <v>178</v>
      </c>
      <c r="E86" s="12" t="s">
        <v>12</v>
      </c>
      <c r="F86" s="13"/>
      <c r="G86" s="13"/>
      <c r="H86" s="13">
        <v>30.57</v>
      </c>
    </row>
    <row r="87" spans="2:8" ht="32.25" customHeight="1" x14ac:dyDescent="0.25">
      <c r="B87" s="9" t="s">
        <v>9</v>
      </c>
      <c r="C87" s="10" t="s">
        <v>179</v>
      </c>
      <c r="D87" s="11" t="s">
        <v>180</v>
      </c>
      <c r="E87" s="12" t="s">
        <v>12</v>
      </c>
      <c r="F87" s="13"/>
      <c r="G87" s="13"/>
      <c r="H87" s="13">
        <v>32.07</v>
      </c>
    </row>
    <row r="88" spans="2:8" ht="32.25" customHeight="1" x14ac:dyDescent="0.25">
      <c r="B88" s="9" t="s">
        <v>9</v>
      </c>
      <c r="C88" s="10" t="s">
        <v>181</v>
      </c>
      <c r="D88" s="11" t="s">
        <v>182</v>
      </c>
      <c r="E88" s="12" t="s">
        <v>12</v>
      </c>
      <c r="F88" s="13"/>
      <c r="G88" s="13"/>
      <c r="H88" s="13">
        <v>63.93</v>
      </c>
    </row>
    <row r="89" spans="2:8" ht="32.25" customHeight="1" x14ac:dyDescent="0.25">
      <c r="B89" s="9" t="s">
        <v>9</v>
      </c>
      <c r="C89" s="10" t="s">
        <v>183</v>
      </c>
      <c r="D89" s="11" t="s">
        <v>184</v>
      </c>
      <c r="E89" s="12" t="s">
        <v>12</v>
      </c>
      <c r="F89" s="13"/>
      <c r="G89" s="13"/>
      <c r="H89" s="13">
        <v>63.93</v>
      </c>
    </row>
    <row r="90" spans="2:8" ht="32.25" customHeight="1" x14ac:dyDescent="0.25">
      <c r="B90" s="9" t="s">
        <v>9</v>
      </c>
      <c r="C90" s="10" t="s">
        <v>185</v>
      </c>
      <c r="D90" s="11" t="s">
        <v>186</v>
      </c>
      <c r="E90" s="12" t="s">
        <v>12</v>
      </c>
      <c r="F90" s="13"/>
      <c r="G90" s="13"/>
      <c r="H90" s="13">
        <v>47627.59</v>
      </c>
    </row>
    <row r="91" spans="2:8" ht="32.25" customHeight="1" x14ac:dyDescent="0.25">
      <c r="B91" s="9" t="s">
        <v>9</v>
      </c>
      <c r="C91" s="10" t="s">
        <v>187</v>
      </c>
      <c r="D91" s="11" t="s">
        <v>188</v>
      </c>
      <c r="E91" s="12" t="s">
        <v>12</v>
      </c>
      <c r="F91" s="13"/>
      <c r="G91" s="13"/>
      <c r="H91" s="13">
        <v>51.97</v>
      </c>
    </row>
    <row r="92" spans="2:8" ht="30" x14ac:dyDescent="0.25">
      <c r="B92" s="9" t="s">
        <v>9</v>
      </c>
      <c r="C92" s="10" t="s">
        <v>189</v>
      </c>
      <c r="D92" s="11" t="s">
        <v>190</v>
      </c>
      <c r="E92" s="12" t="s">
        <v>12</v>
      </c>
      <c r="F92" s="13"/>
      <c r="G92" s="13"/>
      <c r="H92" s="13">
        <v>57.73</v>
      </c>
    </row>
    <row r="93" spans="2:8" ht="30" x14ac:dyDescent="0.25">
      <c r="B93" s="9" t="s">
        <v>9</v>
      </c>
      <c r="C93" s="10" t="s">
        <v>191</v>
      </c>
      <c r="D93" s="11" t="s">
        <v>192</v>
      </c>
      <c r="E93" s="12" t="s">
        <v>12</v>
      </c>
      <c r="F93" s="13"/>
      <c r="G93" s="13"/>
      <c r="H93" s="13">
        <v>44.39</v>
      </c>
    </row>
    <row r="94" spans="2:8" ht="30" x14ac:dyDescent="0.25">
      <c r="B94" s="9" t="s">
        <v>9</v>
      </c>
      <c r="C94" s="10" t="s">
        <v>193</v>
      </c>
      <c r="D94" s="11" t="s">
        <v>194</v>
      </c>
      <c r="E94" s="12" t="s">
        <v>12</v>
      </c>
      <c r="F94" s="13"/>
      <c r="G94" s="13"/>
      <c r="H94" s="13">
        <v>38.049999999999997</v>
      </c>
    </row>
    <row r="95" spans="2:8" ht="32.25" customHeight="1" x14ac:dyDescent="0.25">
      <c r="B95" s="9" t="s">
        <v>9</v>
      </c>
      <c r="C95" s="10" t="s">
        <v>195</v>
      </c>
      <c r="D95" s="11" t="s">
        <v>196</v>
      </c>
      <c r="E95" s="12" t="s">
        <v>12</v>
      </c>
      <c r="F95" s="13"/>
      <c r="G95" s="13"/>
      <c r="H95" s="13">
        <v>21.16</v>
      </c>
    </row>
    <row r="96" spans="2:8" ht="31.5" customHeight="1" x14ac:dyDescent="0.25">
      <c r="B96" s="9" t="s">
        <v>9</v>
      </c>
      <c r="C96" s="10" t="s">
        <v>197</v>
      </c>
      <c r="D96" s="11" t="s">
        <v>198</v>
      </c>
      <c r="E96" s="12" t="s">
        <v>12</v>
      </c>
      <c r="F96" s="13"/>
      <c r="G96" s="13"/>
      <c r="H96" s="13">
        <v>49.03</v>
      </c>
    </row>
    <row r="97" spans="2:8" ht="30" x14ac:dyDescent="0.25">
      <c r="B97" s="9" t="s">
        <v>9</v>
      </c>
      <c r="C97" s="10" t="s">
        <v>199</v>
      </c>
      <c r="D97" s="11" t="s">
        <v>200</v>
      </c>
      <c r="E97" s="12" t="s">
        <v>12</v>
      </c>
      <c r="F97" s="13"/>
      <c r="G97" s="13"/>
      <c r="H97" s="13">
        <v>42.14</v>
      </c>
    </row>
    <row r="98" spans="2:8" x14ac:dyDescent="0.25">
      <c r="B98" s="9" t="s">
        <v>9</v>
      </c>
      <c r="C98" s="10" t="s">
        <v>201</v>
      </c>
      <c r="D98" s="11" t="s">
        <v>202</v>
      </c>
      <c r="E98" s="12" t="s">
        <v>12</v>
      </c>
      <c r="F98" s="13"/>
      <c r="G98" s="13"/>
      <c r="H98" s="13">
        <v>530.70000000000005</v>
      </c>
    </row>
    <row r="99" spans="2:8" ht="30" x14ac:dyDescent="0.25">
      <c r="B99" s="9" t="s">
        <v>9</v>
      </c>
      <c r="C99" s="10" t="s">
        <v>203</v>
      </c>
      <c r="D99" s="11" t="s">
        <v>204</v>
      </c>
      <c r="E99" s="12" t="s">
        <v>12</v>
      </c>
      <c r="F99" s="13"/>
      <c r="G99" s="13"/>
      <c r="H99" s="13">
        <v>165.67</v>
      </c>
    </row>
    <row r="100" spans="2:8" ht="30" customHeight="1" x14ac:dyDescent="0.25">
      <c r="B100" s="9" t="s">
        <v>9</v>
      </c>
      <c r="C100" s="10" t="s">
        <v>205</v>
      </c>
      <c r="D100" s="11" t="s">
        <v>206</v>
      </c>
      <c r="E100" s="12" t="s">
        <v>12</v>
      </c>
      <c r="F100" s="13"/>
      <c r="G100" s="13"/>
      <c r="H100" s="13">
        <v>224.95</v>
      </c>
    </row>
    <row r="101" spans="2:8" x14ac:dyDescent="0.25">
      <c r="B101" s="9" t="s">
        <v>9</v>
      </c>
      <c r="C101" s="10" t="s">
        <v>207</v>
      </c>
      <c r="D101" s="11" t="s">
        <v>208</v>
      </c>
      <c r="E101" s="12" t="s">
        <v>12</v>
      </c>
      <c r="F101" s="13"/>
      <c r="G101" s="13"/>
      <c r="H101" s="13">
        <v>145.66999999999999</v>
      </c>
    </row>
    <row r="102" spans="2:8" ht="30" customHeight="1" x14ac:dyDescent="0.25">
      <c r="B102" s="9" t="s">
        <v>9</v>
      </c>
      <c r="C102" s="10" t="s">
        <v>209</v>
      </c>
      <c r="D102" s="11" t="s">
        <v>210</v>
      </c>
      <c r="E102" s="12" t="s">
        <v>12</v>
      </c>
      <c r="F102" s="13"/>
      <c r="G102" s="13"/>
      <c r="H102" s="13">
        <v>234.78</v>
      </c>
    </row>
    <row r="103" spans="2:8" x14ac:dyDescent="0.25">
      <c r="B103" s="9" t="s">
        <v>9</v>
      </c>
      <c r="C103" s="10" t="s">
        <v>211</v>
      </c>
      <c r="D103" s="11" t="s">
        <v>212</v>
      </c>
      <c r="E103" s="12" t="s">
        <v>12</v>
      </c>
      <c r="F103" s="13"/>
      <c r="G103" s="13"/>
      <c r="H103" s="13">
        <v>351.47</v>
      </c>
    </row>
    <row r="104" spans="2:8" x14ac:dyDescent="0.25">
      <c r="B104" s="9" t="s">
        <v>9</v>
      </c>
      <c r="C104" s="10" t="s">
        <v>213</v>
      </c>
      <c r="D104" s="11" t="s">
        <v>214</v>
      </c>
      <c r="E104" s="12" t="s">
        <v>12</v>
      </c>
      <c r="F104" s="13"/>
      <c r="G104" s="13"/>
      <c r="H104" s="13">
        <v>143.84</v>
      </c>
    </row>
    <row r="105" spans="2:8" x14ac:dyDescent="0.25">
      <c r="B105" s="9" t="s">
        <v>9</v>
      </c>
      <c r="C105" s="10" t="s">
        <v>215</v>
      </c>
      <c r="D105" s="11" t="s">
        <v>216</v>
      </c>
      <c r="E105" s="12" t="s">
        <v>12</v>
      </c>
      <c r="F105" s="13"/>
      <c r="G105" s="13"/>
      <c r="H105" s="13">
        <v>268.79000000000002</v>
      </c>
    </row>
    <row r="106" spans="2:8" ht="30" x14ac:dyDescent="0.25">
      <c r="B106" s="9" t="s">
        <v>9</v>
      </c>
      <c r="C106" s="10" t="s">
        <v>217</v>
      </c>
      <c r="D106" s="11" t="s">
        <v>218</v>
      </c>
      <c r="E106" s="12" t="s">
        <v>12</v>
      </c>
      <c r="F106" s="13"/>
      <c r="G106" s="13"/>
      <c r="H106" s="13">
        <v>411.85</v>
      </c>
    </row>
    <row r="107" spans="2:8" x14ac:dyDescent="0.25">
      <c r="B107" s="9" t="s">
        <v>9</v>
      </c>
      <c r="C107" s="10" t="s">
        <v>219</v>
      </c>
      <c r="D107" s="11" t="s">
        <v>220</v>
      </c>
      <c r="E107" s="12" t="s">
        <v>12</v>
      </c>
      <c r="F107" s="13"/>
      <c r="G107" s="13"/>
      <c r="H107" s="13">
        <v>55.81</v>
      </c>
    </row>
    <row r="108" spans="2:8" x14ac:dyDescent="0.25">
      <c r="B108" s="9" t="s">
        <v>9</v>
      </c>
      <c r="C108" s="10" t="s">
        <v>221</v>
      </c>
      <c r="D108" s="11" t="s">
        <v>222</v>
      </c>
      <c r="E108" s="12" t="s">
        <v>12</v>
      </c>
      <c r="F108" s="13"/>
      <c r="G108" s="13"/>
      <c r="H108" s="13">
        <v>55.81</v>
      </c>
    </row>
    <row r="109" spans="2:8" ht="33.75" customHeight="1" x14ac:dyDescent="0.25">
      <c r="B109" s="9" t="s">
        <v>9</v>
      </c>
      <c r="C109" s="10" t="s">
        <v>223</v>
      </c>
      <c r="D109" s="11" t="s">
        <v>224</v>
      </c>
      <c r="E109" s="12" t="s">
        <v>27</v>
      </c>
      <c r="F109" s="13"/>
      <c r="G109" s="13"/>
      <c r="H109" s="13">
        <v>339.42</v>
      </c>
    </row>
    <row r="110" spans="2:8" ht="33.75" customHeight="1" x14ac:dyDescent="0.25">
      <c r="B110" s="9" t="s">
        <v>9</v>
      </c>
      <c r="C110" s="10" t="s">
        <v>225</v>
      </c>
      <c r="D110" s="11" t="s">
        <v>226</v>
      </c>
      <c r="E110" s="12" t="s">
        <v>12</v>
      </c>
      <c r="F110" s="13"/>
      <c r="G110" s="13"/>
      <c r="H110" s="13">
        <v>389.33</v>
      </c>
    </row>
    <row r="111" spans="2:8" x14ac:dyDescent="0.25">
      <c r="B111" s="9" t="s">
        <v>9</v>
      </c>
      <c r="C111" s="10" t="s">
        <v>227</v>
      </c>
      <c r="D111" s="11" t="s">
        <v>228</v>
      </c>
      <c r="E111" s="12" t="s">
        <v>12</v>
      </c>
      <c r="F111" s="13"/>
      <c r="G111" s="13"/>
      <c r="H111" s="13">
        <v>31.71</v>
      </c>
    </row>
    <row r="112" spans="2:8" x14ac:dyDescent="0.25">
      <c r="B112" s="9" t="s">
        <v>9</v>
      </c>
      <c r="C112" s="10" t="s">
        <v>229</v>
      </c>
      <c r="D112" s="11" t="s">
        <v>230</v>
      </c>
      <c r="E112" s="12" t="s">
        <v>117</v>
      </c>
      <c r="F112" s="13"/>
      <c r="G112" s="13"/>
      <c r="H112" s="13">
        <v>154.76</v>
      </c>
    </row>
    <row r="113" spans="2:8" x14ac:dyDescent="0.25">
      <c r="B113" s="9" t="s">
        <v>9</v>
      </c>
      <c r="C113" s="10" t="s">
        <v>231</v>
      </c>
      <c r="D113" s="11" t="s">
        <v>232</v>
      </c>
      <c r="E113" s="12" t="s">
        <v>12</v>
      </c>
      <c r="F113" s="13"/>
      <c r="G113" s="13"/>
      <c r="H113" s="13">
        <v>638.71</v>
      </c>
    </row>
    <row r="114" spans="2:8" x14ac:dyDescent="0.25">
      <c r="B114" s="9" t="s">
        <v>9</v>
      </c>
      <c r="C114" s="10" t="s">
        <v>233</v>
      </c>
      <c r="D114" s="11" t="s">
        <v>234</v>
      </c>
      <c r="E114" s="12" t="s">
        <v>12</v>
      </c>
      <c r="F114" s="13"/>
      <c r="G114" s="13"/>
      <c r="H114" s="13">
        <v>16.27</v>
      </c>
    </row>
    <row r="115" spans="2:8" x14ac:dyDescent="0.25">
      <c r="B115" s="9" t="s">
        <v>9</v>
      </c>
      <c r="C115" s="10" t="s">
        <v>235</v>
      </c>
      <c r="D115" s="11" t="s">
        <v>236</v>
      </c>
      <c r="E115" s="12" t="s">
        <v>12</v>
      </c>
      <c r="F115" s="13"/>
      <c r="G115" s="13"/>
      <c r="H115" s="13">
        <v>25.25</v>
      </c>
    </row>
    <row r="116" spans="2:8" x14ac:dyDescent="0.25">
      <c r="B116" s="9" t="s">
        <v>9</v>
      </c>
      <c r="C116" s="10" t="s">
        <v>237</v>
      </c>
      <c r="D116" s="11" t="s">
        <v>238</v>
      </c>
      <c r="E116" s="12" t="s">
        <v>27</v>
      </c>
      <c r="F116" s="13"/>
      <c r="G116" s="13"/>
      <c r="H116" s="13">
        <v>528.85</v>
      </c>
    </row>
    <row r="117" spans="2:8" x14ac:dyDescent="0.25">
      <c r="B117" s="9" t="s">
        <v>9</v>
      </c>
      <c r="C117" s="10" t="s">
        <v>239</v>
      </c>
      <c r="D117" s="11" t="s">
        <v>240</v>
      </c>
      <c r="E117" s="12" t="s">
        <v>12</v>
      </c>
      <c r="F117" s="13"/>
      <c r="G117" s="13"/>
      <c r="H117" s="13">
        <v>516.65</v>
      </c>
    </row>
    <row r="118" spans="2:8" x14ac:dyDescent="0.25">
      <c r="B118" s="9" t="s">
        <v>9</v>
      </c>
      <c r="C118" s="10" t="s">
        <v>241</v>
      </c>
      <c r="D118" s="11" t="s">
        <v>242</v>
      </c>
      <c r="E118" s="12" t="s">
        <v>243</v>
      </c>
      <c r="F118" s="13"/>
      <c r="G118" s="13"/>
      <c r="H118" s="13">
        <v>3408.81</v>
      </c>
    </row>
    <row r="119" spans="2:8" x14ac:dyDescent="0.25">
      <c r="B119" s="9" t="s">
        <v>9</v>
      </c>
      <c r="C119" s="10" t="s">
        <v>244</v>
      </c>
      <c r="D119" s="11" t="s">
        <v>245</v>
      </c>
      <c r="E119" s="12" t="s">
        <v>12</v>
      </c>
      <c r="F119" s="13"/>
      <c r="G119" s="13"/>
      <c r="H119" s="13">
        <v>4207.47</v>
      </c>
    </row>
    <row r="120" spans="2:8" x14ac:dyDescent="0.25">
      <c r="B120" s="9" t="s">
        <v>9</v>
      </c>
      <c r="C120" s="10" t="s">
        <v>246</v>
      </c>
      <c r="D120" s="11" t="s">
        <v>247</v>
      </c>
      <c r="E120" s="12" t="s">
        <v>12</v>
      </c>
      <c r="F120" s="13"/>
      <c r="G120" s="13"/>
      <c r="H120" s="13">
        <v>102.75</v>
      </c>
    </row>
    <row r="121" spans="2:8" x14ac:dyDescent="0.25">
      <c r="B121" s="9" t="s">
        <v>9</v>
      </c>
      <c r="C121" s="10" t="s">
        <v>248</v>
      </c>
      <c r="D121" s="11" t="s">
        <v>249</v>
      </c>
      <c r="E121" s="12" t="s">
        <v>12</v>
      </c>
      <c r="F121" s="13"/>
      <c r="G121" s="13"/>
      <c r="H121" s="13">
        <v>27.84</v>
      </c>
    </row>
    <row r="122" spans="2:8" x14ac:dyDescent="0.25">
      <c r="B122" s="9" t="s">
        <v>9</v>
      </c>
      <c r="C122" s="10" t="s">
        <v>250</v>
      </c>
      <c r="D122" s="11" t="s">
        <v>251</v>
      </c>
      <c r="E122" s="12" t="s">
        <v>12</v>
      </c>
      <c r="F122" s="13"/>
      <c r="G122" s="13"/>
      <c r="H122" s="13">
        <v>195.26</v>
      </c>
    </row>
    <row r="123" spans="2:8" x14ac:dyDescent="0.25">
      <c r="B123" s="9" t="s">
        <v>9</v>
      </c>
      <c r="C123" s="10" t="s">
        <v>252</v>
      </c>
      <c r="D123" s="11" t="s">
        <v>253</v>
      </c>
      <c r="E123" s="12" t="s">
        <v>12</v>
      </c>
      <c r="F123" s="13"/>
      <c r="G123" s="13"/>
      <c r="H123" s="13">
        <v>201.44</v>
      </c>
    </row>
    <row r="124" spans="2:8" x14ac:dyDescent="0.25">
      <c r="B124" s="9" t="s">
        <v>9</v>
      </c>
      <c r="C124" s="10" t="s">
        <v>254</v>
      </c>
      <c r="D124" s="11" t="s">
        <v>255</v>
      </c>
      <c r="E124" s="12" t="s">
        <v>12</v>
      </c>
      <c r="F124" s="13"/>
      <c r="G124" s="13"/>
      <c r="H124" s="13">
        <v>366.33</v>
      </c>
    </row>
    <row r="125" spans="2:8" x14ac:dyDescent="0.25">
      <c r="B125" s="9" t="s">
        <v>9</v>
      </c>
      <c r="C125" s="10" t="s">
        <v>256</v>
      </c>
      <c r="D125" s="11" t="s">
        <v>257</v>
      </c>
      <c r="E125" s="12" t="s">
        <v>12</v>
      </c>
      <c r="F125" s="13"/>
      <c r="G125" s="13"/>
      <c r="H125" s="13">
        <v>141.38999999999999</v>
      </c>
    </row>
    <row r="126" spans="2:8" x14ac:dyDescent="0.25">
      <c r="B126" s="9" t="s">
        <v>9</v>
      </c>
      <c r="C126" s="10" t="s">
        <v>258</v>
      </c>
      <c r="D126" s="11" t="s">
        <v>259</v>
      </c>
      <c r="E126" s="12" t="s">
        <v>12</v>
      </c>
      <c r="F126" s="13"/>
      <c r="G126" s="13"/>
      <c r="H126" s="13">
        <v>236.51</v>
      </c>
    </row>
    <row r="127" spans="2:8" x14ac:dyDescent="0.25">
      <c r="B127" s="9" t="s">
        <v>9</v>
      </c>
      <c r="C127" s="10" t="s">
        <v>260</v>
      </c>
      <c r="D127" s="11" t="s">
        <v>261</v>
      </c>
      <c r="E127" s="12" t="s">
        <v>117</v>
      </c>
      <c r="F127" s="13"/>
      <c r="G127" s="13"/>
      <c r="H127" s="13">
        <v>34.11</v>
      </c>
    </row>
    <row r="128" spans="2:8" x14ac:dyDescent="0.25">
      <c r="B128" s="9" t="s">
        <v>9</v>
      </c>
      <c r="C128" s="10" t="s">
        <v>262</v>
      </c>
      <c r="D128" s="11" t="s">
        <v>263</v>
      </c>
      <c r="E128" s="12" t="s">
        <v>12</v>
      </c>
      <c r="F128" s="13"/>
      <c r="G128" s="13"/>
      <c r="H128" s="13">
        <v>40.44</v>
      </c>
    </row>
    <row r="129" spans="2:8" ht="30" x14ac:dyDescent="0.25">
      <c r="B129" s="9" t="s">
        <v>9</v>
      </c>
      <c r="C129" s="10" t="s">
        <v>264</v>
      </c>
      <c r="D129" s="11" t="s">
        <v>265</v>
      </c>
      <c r="E129" s="12" t="s">
        <v>117</v>
      </c>
      <c r="F129" s="13"/>
      <c r="G129" s="13"/>
      <c r="H129" s="13">
        <v>206.18</v>
      </c>
    </row>
    <row r="130" spans="2:8" x14ac:dyDescent="0.25">
      <c r="B130" s="9" t="s">
        <v>9</v>
      </c>
      <c r="C130" s="10" t="s">
        <v>266</v>
      </c>
      <c r="D130" s="11" t="s">
        <v>267</v>
      </c>
      <c r="E130" s="12" t="s">
        <v>12</v>
      </c>
      <c r="F130" s="13"/>
      <c r="G130" s="13"/>
      <c r="H130" s="13">
        <v>14.27</v>
      </c>
    </row>
    <row r="131" spans="2:8" ht="30" x14ac:dyDescent="0.25">
      <c r="B131" s="9" t="s">
        <v>9</v>
      </c>
      <c r="C131" s="10" t="s">
        <v>268</v>
      </c>
      <c r="D131" s="11" t="s">
        <v>269</v>
      </c>
      <c r="E131" s="12" t="s">
        <v>12</v>
      </c>
      <c r="F131" s="13"/>
      <c r="G131" s="13"/>
      <c r="H131" s="13">
        <v>212.13</v>
      </c>
    </row>
    <row r="132" spans="2:8" x14ac:dyDescent="0.25">
      <c r="B132" s="9" t="s">
        <v>9</v>
      </c>
      <c r="C132" s="10" t="s">
        <v>270</v>
      </c>
      <c r="D132" s="11" t="s">
        <v>271</v>
      </c>
      <c r="E132" s="12" t="s">
        <v>12</v>
      </c>
      <c r="F132" s="13"/>
      <c r="G132" s="13"/>
      <c r="H132" s="13">
        <v>284.3</v>
      </c>
    </row>
    <row r="133" spans="2:8" ht="30" x14ac:dyDescent="0.25">
      <c r="B133" s="9" t="s">
        <v>9</v>
      </c>
      <c r="C133" s="10" t="s">
        <v>272</v>
      </c>
      <c r="D133" s="11" t="s">
        <v>273</v>
      </c>
      <c r="E133" s="12" t="s">
        <v>12</v>
      </c>
      <c r="F133" s="13"/>
      <c r="G133" s="13"/>
      <c r="H133" s="13">
        <v>119.81</v>
      </c>
    </row>
    <row r="134" spans="2:8" x14ac:dyDescent="0.25">
      <c r="B134" s="9" t="s">
        <v>9</v>
      </c>
      <c r="C134" s="10" t="s">
        <v>274</v>
      </c>
      <c r="D134" s="11" t="s">
        <v>275</v>
      </c>
      <c r="E134" s="12" t="s">
        <v>12</v>
      </c>
      <c r="F134" s="13"/>
      <c r="G134" s="13"/>
      <c r="H134" s="13">
        <v>2007.4</v>
      </c>
    </row>
    <row r="135" spans="2:8" x14ac:dyDescent="0.25">
      <c r="B135" s="9" t="s">
        <v>9</v>
      </c>
      <c r="C135" s="10" t="s">
        <v>276</v>
      </c>
      <c r="D135" s="11" t="s">
        <v>277</v>
      </c>
      <c r="E135" s="12" t="s">
        <v>12</v>
      </c>
      <c r="F135" s="13"/>
      <c r="G135" s="13"/>
      <c r="H135" s="13">
        <v>61.65</v>
      </c>
    </row>
    <row r="136" spans="2:8" x14ac:dyDescent="0.25">
      <c r="B136" s="9" t="s">
        <v>9</v>
      </c>
      <c r="C136" s="10" t="s">
        <v>278</v>
      </c>
      <c r="D136" s="11" t="s">
        <v>279</v>
      </c>
      <c r="E136" s="12" t="s">
        <v>243</v>
      </c>
      <c r="F136" s="13"/>
      <c r="G136" s="13"/>
      <c r="H136" s="13">
        <v>30.98</v>
      </c>
    </row>
    <row r="137" spans="2:8" x14ac:dyDescent="0.25">
      <c r="B137" s="9" t="s">
        <v>9</v>
      </c>
      <c r="C137" s="10" t="s">
        <v>280</v>
      </c>
      <c r="D137" s="11" t="s">
        <v>281</v>
      </c>
      <c r="E137" s="12" t="s">
        <v>12</v>
      </c>
      <c r="F137" s="13"/>
      <c r="G137" s="13"/>
      <c r="H137" s="13">
        <v>198.68</v>
      </c>
    </row>
    <row r="138" spans="2:8" x14ac:dyDescent="0.25">
      <c r="B138" s="9" t="s">
        <v>9</v>
      </c>
      <c r="C138" s="10" t="s">
        <v>282</v>
      </c>
      <c r="D138" s="11" t="s">
        <v>283</v>
      </c>
      <c r="E138" s="12" t="s">
        <v>12</v>
      </c>
      <c r="F138" s="13"/>
      <c r="G138" s="13"/>
      <c r="H138" s="13">
        <v>37.67</v>
      </c>
    </row>
    <row r="139" spans="2:8" x14ac:dyDescent="0.25">
      <c r="B139" s="9" t="s">
        <v>9</v>
      </c>
      <c r="C139" s="10" t="s">
        <v>284</v>
      </c>
      <c r="D139" s="11" t="s">
        <v>285</v>
      </c>
      <c r="E139" s="12" t="s">
        <v>12</v>
      </c>
      <c r="F139" s="13"/>
      <c r="G139" s="13"/>
      <c r="H139" s="13">
        <v>27.19</v>
      </c>
    </row>
    <row r="140" spans="2:8" x14ac:dyDescent="0.25">
      <c r="B140" s="9" t="s">
        <v>9</v>
      </c>
      <c r="C140" s="10" t="s">
        <v>286</v>
      </c>
      <c r="D140" s="11" t="s">
        <v>287</v>
      </c>
      <c r="E140" s="12" t="s">
        <v>12</v>
      </c>
      <c r="F140" s="13"/>
      <c r="G140" s="13"/>
      <c r="H140" s="13">
        <v>20.13</v>
      </c>
    </row>
    <row r="141" spans="2:8" x14ac:dyDescent="0.25">
      <c r="B141" s="9" t="s">
        <v>9</v>
      </c>
      <c r="C141" s="10" t="s">
        <v>288</v>
      </c>
      <c r="D141" s="11" t="s">
        <v>289</v>
      </c>
      <c r="E141" s="12" t="s">
        <v>290</v>
      </c>
      <c r="F141" s="13"/>
      <c r="G141" s="13"/>
      <c r="H141" s="13">
        <v>18.59</v>
      </c>
    </row>
    <row r="142" spans="2:8" x14ac:dyDescent="0.25">
      <c r="B142" s="9" t="s">
        <v>9</v>
      </c>
      <c r="C142" s="10" t="s">
        <v>260</v>
      </c>
      <c r="D142" s="11" t="s">
        <v>261</v>
      </c>
      <c r="E142" s="12" t="s">
        <v>117</v>
      </c>
      <c r="F142" s="13"/>
      <c r="G142" s="13"/>
      <c r="H142" s="13">
        <v>34.11</v>
      </c>
    </row>
    <row r="143" spans="2:8" x14ac:dyDescent="0.25">
      <c r="B143" s="9" t="s">
        <v>9</v>
      </c>
      <c r="C143" s="10" t="s">
        <v>291</v>
      </c>
      <c r="D143" s="11" t="s">
        <v>292</v>
      </c>
      <c r="E143" s="12" t="s">
        <v>117</v>
      </c>
      <c r="F143" s="13"/>
      <c r="G143" s="13"/>
      <c r="H143" s="13">
        <v>50.01</v>
      </c>
    </row>
    <row r="144" spans="2:8" x14ac:dyDescent="0.25">
      <c r="B144" s="9" t="s">
        <v>9</v>
      </c>
      <c r="C144" s="10" t="s">
        <v>293</v>
      </c>
      <c r="D144" s="11" t="s">
        <v>294</v>
      </c>
      <c r="E144" s="12" t="s">
        <v>117</v>
      </c>
      <c r="F144" s="13"/>
      <c r="G144" s="13"/>
      <c r="H144" s="13">
        <v>70.849999999999994</v>
      </c>
    </row>
    <row r="145" spans="2:8" x14ac:dyDescent="0.25">
      <c r="B145" s="9" t="s">
        <v>9</v>
      </c>
      <c r="C145" s="10" t="s">
        <v>295</v>
      </c>
      <c r="D145" s="11" t="s">
        <v>296</v>
      </c>
      <c r="E145" s="12" t="s">
        <v>117</v>
      </c>
      <c r="F145" s="13"/>
      <c r="G145" s="13"/>
      <c r="H145" s="13">
        <v>114.71</v>
      </c>
    </row>
    <row r="146" spans="2:8" x14ac:dyDescent="0.25">
      <c r="B146" s="9" t="s">
        <v>9</v>
      </c>
      <c r="C146" s="10" t="s">
        <v>297</v>
      </c>
      <c r="D146" s="11" t="s">
        <v>298</v>
      </c>
      <c r="E146" s="12" t="s">
        <v>12</v>
      </c>
      <c r="F146" s="13"/>
      <c r="G146" s="13"/>
      <c r="H146" s="13">
        <v>8938.0400000000009</v>
      </c>
    </row>
    <row r="147" spans="2:8" x14ac:dyDescent="0.25">
      <c r="B147" s="9" t="s">
        <v>9</v>
      </c>
      <c r="C147" s="10" t="s">
        <v>299</v>
      </c>
      <c r="D147" s="11" t="s">
        <v>300</v>
      </c>
      <c r="E147" s="12" t="s">
        <v>12</v>
      </c>
      <c r="F147" s="13"/>
      <c r="G147" s="13"/>
      <c r="H147" s="13">
        <v>469.45</v>
      </c>
    </row>
    <row r="148" spans="2:8" x14ac:dyDescent="0.25">
      <c r="B148" s="9" t="s">
        <v>9</v>
      </c>
      <c r="C148" s="10" t="s">
        <v>301</v>
      </c>
      <c r="D148" s="11" t="s">
        <v>302</v>
      </c>
      <c r="E148" s="12" t="s">
        <v>12</v>
      </c>
      <c r="F148" s="13"/>
      <c r="G148" s="13"/>
      <c r="H148" s="13">
        <v>362.46</v>
      </c>
    </row>
    <row r="149" spans="2:8" x14ac:dyDescent="0.25">
      <c r="B149" s="9" t="s">
        <v>9</v>
      </c>
      <c r="C149" s="10" t="s">
        <v>303</v>
      </c>
      <c r="D149" s="11" t="s">
        <v>304</v>
      </c>
      <c r="E149" s="12" t="s">
        <v>12</v>
      </c>
      <c r="F149" s="13"/>
      <c r="G149" s="13"/>
      <c r="H149" s="13">
        <v>311.13</v>
      </c>
    </row>
    <row r="150" spans="2:8" x14ac:dyDescent="0.25">
      <c r="B150" s="9" t="s">
        <v>9</v>
      </c>
      <c r="C150" s="10" t="s">
        <v>286</v>
      </c>
      <c r="D150" s="11" t="s">
        <v>287</v>
      </c>
      <c r="E150" s="12" t="s">
        <v>12</v>
      </c>
      <c r="F150" s="13"/>
      <c r="G150" s="13"/>
      <c r="H150" s="13">
        <v>20.13</v>
      </c>
    </row>
    <row r="151" spans="2:8" x14ac:dyDescent="0.25">
      <c r="B151" s="9" t="s">
        <v>9</v>
      </c>
      <c r="C151" s="10" t="s">
        <v>305</v>
      </c>
      <c r="D151" s="11" t="s">
        <v>306</v>
      </c>
      <c r="E151" s="12" t="s">
        <v>12</v>
      </c>
      <c r="F151" s="13"/>
      <c r="G151" s="13"/>
      <c r="H151" s="13">
        <v>81.14</v>
      </c>
    </row>
    <row r="152" spans="2:8" x14ac:dyDescent="0.25">
      <c r="B152" s="9" t="s">
        <v>9</v>
      </c>
      <c r="C152" s="10" t="s">
        <v>307</v>
      </c>
      <c r="D152" s="11" t="s">
        <v>308</v>
      </c>
      <c r="E152" s="12" t="s">
        <v>12</v>
      </c>
      <c r="F152" s="13"/>
      <c r="G152" s="13"/>
      <c r="H152" s="13">
        <v>3412.42</v>
      </c>
    </row>
    <row r="153" spans="2:8" x14ac:dyDescent="0.25">
      <c r="B153" s="9" t="s">
        <v>9</v>
      </c>
      <c r="C153" s="10" t="s">
        <v>309</v>
      </c>
      <c r="D153" s="11" t="s">
        <v>310</v>
      </c>
      <c r="E153" s="12" t="s">
        <v>27</v>
      </c>
      <c r="F153" s="13"/>
      <c r="G153" s="13"/>
      <c r="H153" s="13">
        <v>577.01</v>
      </c>
    </row>
    <row r="154" spans="2:8" x14ac:dyDescent="0.25">
      <c r="B154" s="9" t="s">
        <v>9</v>
      </c>
      <c r="C154" s="10" t="s">
        <v>311</v>
      </c>
      <c r="D154" s="11" t="s">
        <v>312</v>
      </c>
      <c r="E154" s="12" t="s">
        <v>27</v>
      </c>
      <c r="F154" s="13"/>
      <c r="G154" s="13"/>
      <c r="H154" s="13">
        <v>683.39</v>
      </c>
    </row>
    <row r="155" spans="2:8" x14ac:dyDescent="0.25">
      <c r="B155" s="9" t="s">
        <v>9</v>
      </c>
      <c r="C155" s="10" t="s">
        <v>313</v>
      </c>
      <c r="D155" s="11" t="s">
        <v>314</v>
      </c>
      <c r="E155" s="12" t="s">
        <v>27</v>
      </c>
      <c r="F155" s="13"/>
      <c r="G155" s="13"/>
      <c r="H155" s="13">
        <v>122.75</v>
      </c>
    </row>
    <row r="156" spans="2:8" x14ac:dyDescent="0.25">
      <c r="B156" s="9" t="s">
        <v>9</v>
      </c>
      <c r="C156" s="10" t="s">
        <v>315</v>
      </c>
      <c r="D156" s="11" t="s">
        <v>316</v>
      </c>
      <c r="E156" s="12" t="s">
        <v>27</v>
      </c>
      <c r="F156" s="13"/>
      <c r="G156" s="13"/>
      <c r="H156" s="13">
        <v>620.86</v>
      </c>
    </row>
    <row r="157" spans="2:8" x14ac:dyDescent="0.25">
      <c r="B157" s="9" t="s">
        <v>9</v>
      </c>
      <c r="C157" s="10" t="s">
        <v>317</v>
      </c>
      <c r="D157" s="11" t="s">
        <v>318</v>
      </c>
      <c r="E157" s="12" t="s">
        <v>117</v>
      </c>
      <c r="F157" s="13"/>
      <c r="G157" s="13"/>
      <c r="H157" s="13">
        <v>25.94</v>
      </c>
    </row>
    <row r="158" spans="2:8" hidden="1" x14ac:dyDescent="0.25">
      <c r="B158" s="9" t="s">
        <v>9</v>
      </c>
      <c r="C158" s="10"/>
      <c r="D158" s="11"/>
      <c r="E158" s="12"/>
      <c r="F158" s="13"/>
      <c r="G158" s="13"/>
      <c r="H158" s="13" t="e">
        <f>SUBTOTAL(9,#REF!)</f>
        <v>#REF!</v>
      </c>
    </row>
    <row r="160" spans="2:8" x14ac:dyDescent="0.25">
      <c r="B160" s="14" t="str">
        <f>[1]INFORMAÇÕES!C10</f>
        <v>PABLO HENRY FERNANDES AGUILAR</v>
      </c>
      <c r="C160" s="14"/>
      <c r="D160" s="14"/>
      <c r="E160" s="14"/>
      <c r="F160" s="14"/>
      <c r="G160" s="14"/>
      <c r="H160" s="14"/>
    </row>
    <row r="161" spans="2:8" x14ac:dyDescent="0.25">
      <c r="B161" s="14" t="str">
        <f>[1]INFORMAÇÕES!C11</f>
        <v>ENGENHEIRO CIVIL</v>
      </c>
      <c r="C161" s="14"/>
      <c r="D161" s="14"/>
      <c r="E161" s="14"/>
      <c r="F161" s="14"/>
      <c r="G161" s="14"/>
      <c r="H161" s="14"/>
    </row>
    <row r="162" spans="2:8" x14ac:dyDescent="0.25">
      <c r="B162" s="14" t="str">
        <f>[1]INFORMAÇÕES!C12</f>
        <v>256880/D MG</v>
      </c>
      <c r="C162" s="14"/>
      <c r="D162" s="14"/>
      <c r="E162" s="14"/>
      <c r="F162" s="14"/>
      <c r="G162" s="14"/>
      <c r="H162" s="14"/>
    </row>
    <row r="163" spans="2:8" x14ac:dyDescent="0.25">
      <c r="B163" s="14" t="str">
        <f>[1]ORÇAMENTO!I1035</f>
        <v>SECRETARIA MUNICIPAL DE OBRAS E URBANISMO</v>
      </c>
      <c r="C163" s="14"/>
      <c r="D163" s="14"/>
      <c r="E163" s="14"/>
      <c r="F163" s="14"/>
      <c r="G163" s="14"/>
      <c r="H163" s="14"/>
    </row>
    <row r="164" spans="2:8" x14ac:dyDescent="0.25">
      <c r="B164" s="14" t="str">
        <f>[1]ORÇAMENTO!I1036</f>
        <v>PREFEITURA MUNICIPAL DE IBIRITÉ</v>
      </c>
      <c r="C164" s="14"/>
      <c r="D164" s="14"/>
      <c r="E164" s="14"/>
      <c r="F164" s="14"/>
      <c r="G164" s="14"/>
      <c r="H164" s="14"/>
    </row>
  </sheetData>
  <sheetProtection algorithmName="SHA-512" hashValue="Ocwuf+Jj31bsaNaP0G1YERumAVcdpMqz0KyWFmV2MAh7qj4SVf+I3I9iX7N/zeNL3UpLERzRRq6DK2RQCjKMtA==" saltValue="DZgwXdBj+JwiIeR2eXV3uQ==" spinCount="100000" sheet="1" objects="1" scenarios="1"/>
  <autoFilter ref="B5:H157" xr:uid="{505B9098-C97B-43E1-82ED-8BA8B0CF0B10}"/>
  <mergeCells count="6">
    <mergeCell ref="B1:H1"/>
    <mergeCell ref="B160:H160"/>
    <mergeCell ref="B161:H161"/>
    <mergeCell ref="B162:H162"/>
    <mergeCell ref="B163:H163"/>
    <mergeCell ref="B164:H164"/>
  </mergeCells>
  <pageMargins left="0.51181102362204722" right="0.51181102362204722" top="0.78740157480314965" bottom="0.78740157480314965" header="0.31496062992125984" footer="0.31496062992125984"/>
  <pageSetup paperSize="9"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</vt:lpstr>
      <vt:lpstr>COMPOSIÇÕES!Titulos_de_impressao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2026-05-06T14:35:42Z</dcterms:created>
  <dcterms:modified xsi:type="dcterms:W3CDTF">2026-05-06T14:36:06Z</dcterms:modified>
</cp:coreProperties>
</file>