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Composição de Custos" sheetId="1" state="visible" r:id="rId3"/>
  </sheets>
  <definedNames>
    <definedName function="false" hidden="false" localSheetId="0" name="_xlnm.Print_Titles" vbProcedure="false">'Composição de Custos'!$15:$15</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<sst xmlns="http://schemas.openxmlformats.org/spreadsheetml/2006/main" count="81" uniqueCount="81">
  <si>
    <t xml:space="preserve">PREFEITURA MUNICIPAL DE SANTA BÁRBARA – MG</t>
  </si>
  <si>
    <t xml:space="preserve">Setor de Compras e Licitações</t>
  </si>
  <si>
    <t xml:space="preserve">PLANILHA DE COMPOSIÇÃO DE CUSTO – LUZES DE NATAL 2026</t>
  </si>
  <si>
    <t xml:space="preserve">Processo Licitatório / Edital nº:</t>
  </si>
  <si>
    <t xml:space="preserve">Razão Social da Proponente:</t>
  </si>
  <si>
    <t xml:space="preserve">CNPJ:</t>
  </si>
  <si>
    <t xml:space="preserve">COMO PREENCHER</t>
  </si>
  <si>
    <t xml:space="preserve">• Preencha somente as células em amarelo (texto azul): a identificação da proponente acima e a coluna “Valor Unitário (R$)” de cada item. As demais células são bloqueadas.</t>
  </si>
  <si>
    <t xml:space="preserve">• Informe o valor unitário em reais, com até duas casas decimais. Exemplo: 12,50 (a planilha exibirá R$ 12,50).</t>
  </si>
  <si>
    <t xml:space="preserve">• A coluna “Total (R$)” e o “VALOR GLOBAL DA PROPOSTA” são calculados automaticamente (Qtde. × Valor Unitário). Não digite valores nelas.</t>
  </si>
  <si>
    <t xml:space="preserve">• Todos os 63 itens devem ser cotados. Os valores devem incluir todos os custos necessários à execução do objeto (materiais, mão de obra, montagem, desmontagem, manutenção, transporte, tributos e demais encargos).</t>
  </si>
  <si>
    <t xml:space="preserve">Item</t>
  </si>
  <si>
    <t xml:space="preserve">Descrição</t>
  </si>
  <si>
    <t xml:space="preserve">Qtde.</t>
  </si>
  <si>
    <t xml:space="preserve">Valor Unitário (R$)</t>
  </si>
  <si>
    <t xml:space="preserve">Total (R$)</t>
  </si>
  <si>
    <t xml:space="preserve">Cordões de led branco quente com estrobo: cordão com 100 leds, fio 2.2mm, comprimento com 10 metros para uso externo em 220V , tomada macho e fêmea para união de até 5 conjuntos, IP 44, resistentes a chuva, com resina/silicone na base dos leds, sendo totalmente a prova d’água, com fiação resistente em cobre e seu revestimento na cor verde</t>
  </si>
  <si>
    <t xml:space="preserve">Cordões de led azul com estrobo : cordão com 100 leds com strobinhos, fio 2.2mm, comprimento com 10 metros para uso externo em 220V , tomada macho e fêmea para união de até 5 conjuntos, IP 44, resistentes a chuva, com resina/silicone na base dos leds, sendo totalmente a prova d’água, com fiação resistente em cobre e seu revestimento na cor verde</t>
  </si>
  <si>
    <t xml:space="preserve">Mangueira de Led Branco frio:  Mangueira de led 13mm com 36 leds por metro, 220v, IP44, corte por metro, uso externo, contendo 5 cabos de força, 5 emendas e 5 capas de terminação de 13mm.</t>
  </si>
  <si>
    <t xml:space="preserve">Mangueira de Led Branco quente:  Mangueira de led 13mm com 36 leds por metro, 220v, IP44, corte por metro, uso externo, contendo 5 cabos de força, 5 emendas e 5 capas de terminação de 13mm.</t>
  </si>
  <si>
    <t xml:space="preserve">Snowfall (1 metro) bastão individual Branco Frio:  Tubos snowfall branco frio, tubo translúcido de 100 cm - efeito neve caindo. Bivolt, para uso externo com proteção IP44. Visão para os dois lados.</t>
  </si>
  <si>
    <t xml:space="preserve">Sputnik 1 metro diametro RGB: Estrela Sputinik cpm minimo de 160 leds, função RGB , com 20 tubos, tubos com revestimento branco leitoso, diametro de 100cm. Bivolt com proteção chuva IP44.</t>
  </si>
  <si>
    <t xml:space="preserve">Cortina 500 leds Branco Quente 3x2,5 m . Cortina com 500 leds, fio verde de 1.8mm , tomada macho e femea, aplicação em área externa IP44, tensão em 220V.</t>
  </si>
  <si>
    <t xml:space="preserve">Cascata 400 Leds, Branco Quente de 10m: Cascata de 400 leds , fio com diâmetro de 1.8mm cor branca, aplicação área externa, 220V, proteção IP44, conector macho e feme a,  potência  de 19w.</t>
  </si>
  <si>
    <t xml:space="preserve">Potência: 200WTensão/Voltagem: Bivolt Automático (100V a 240V ou 85V a 265V)Cor da Luz: RGB (permite escolher entre 16 variações de cores e tons)Controle: Acompanha controle remoto (permite dimerizar e mudar efeitos)Ângulo de Abertura do Feixe: 120° a 140°Índice de Proteção (IP): IP65, IP66 ou IP67 (resistente à poeira e jatos/chuva forte para uso externo)Material da Carcaça: Liga de alumínio injetado e vidro   Útil Estimada: 20.000 a 30.000 horas Frequência: 50/60 Hz</t>
  </si>
  <si>
    <t xml:space="preserve">Potência / Consumo: 200WCor da Luz: Vermelho intenso e vibranteTensão (Voltagem): Bivolt automático (100V a 240V)Fluxo Luminoso: Aproximadamente 8.000 a 16.000 lúmens (varia conforme o modelo e tipo de LED SMD/COB)Grau de Proteção: IP66 (resistente contra poeira e jatos fortes de chuva/água)Ângulo de Abertura: 100° a 120°Material: Corpo em alumínio injetado/fundido com vidro temperado Vida Útil: Estimada entre 25.000 e 50.000 horas Instalação: Acompanha suporte articulável/haste para fixação em paredes, pisos ou estruturas</t>
  </si>
  <si>
    <t xml:space="preserve">Potência: 50WTensão (Voltagem): Bivolt automático (AC 85V–265V ou 127V-240V)Fluxo Luminoso (Lúmens): Aprox. 4.000 a 4.500 lúmens (ou cerca de 80 a 110 lm/W)Temperatura de Cor: Branco Quente (3000K - luz amarelada) ou Verde Ângulo de Abertura: 120°Fator de Potência: &gt; 0,5Frequência: 50/60 HzVida Útil Estimada: 20.000 a 30.000 horas Índice de Proteção: IP65 ou IP66 (resistente a poeira e jatos fortes de água/chuva)Material da Carcaça:</t>
  </si>
  <si>
    <t xml:space="preserve">200WTemperatura de Cor: 3000K (Branco Quente / Luz Morna) Fluxo Luminoso (Lúmens): Aproximadamente 14.000 a 18.000 lúmens (dependendo da eficiência, que varia de 70 a 90 lm/W)Tensão / Voltagem: Bivolt automático (100V a 240V ou 85V a 265V)Ângulo de Abertura: 120°Índice de Proteção (IP): IP65 ou IP66 (resistente a poeira e jatos/chuva forte para uso externo)Índice de Reprodução de Cor (IRC): &gt;80Vida Útil Estimada: 20.000 a 30.000 horas Material: Alumínio injetado com vidro temperado frontal [1]</t>
  </si>
  <si>
    <t xml:space="preserve">Locação: PAINEL LUMINOSO ESTRELA Luminoso estrelas com Raios (1,20 altura x 4,80m largura), produzido em estrutura galvanizada de ferros chatos 3/8 x 1/8 e redondos 3/8. Contorno da figura em mangueira luminosa 13mm de diâmetro, cor morno, em PVC flexível, com 36 micro lâmpadas por metro preenchidas por cordões de led e stronbinhos. Tensão de 220V.</t>
  </si>
  <si>
    <t xml:space="preserve">Locação: Papai Noel Gigante com saco de presente. Escultura em formato de Papai Noel (Altura 3,0m x Largura 1,60m x Profundidade 1,30m). A escultura estará fixada no local determinado. Escultura em 3D com forma de Papai Noel carregando um saco de presente em tecido e acenando para a população, com roupas nas cores vermelho e brando, usando botas e luvas, produzido em fibra de vidro, recoberta por pintura PU e verniz, e recortes feito a mão.</t>
  </si>
  <si>
    <t xml:space="preserve">Feliz Natal Luminoso 3D (Altura 1,45m X 6,00m Largura x 0,27 de profundidade) Produzido em estrutura metálica galvanizada, de tubos metalon 20x20 galvanizada de ferros chatos 3/8 x 1/8, redondos 3/8 , contornado com mangueira luminosa LED 13mm de 36 lâmpadas por metro, fio de cobre. Preenchido com tela metálica de cobertura plástica, recoberta por lampada 5mm, interligados por 3 fios 2mm brancos, com tomadas e retificadores de 9x2,5cm blindados para uso externo.</t>
  </si>
  <si>
    <t xml:space="preserve">Locação: ARVORE NATALINA DE LED COM PASSAGEM ALTURA TOTAL 18M  - Árvore de Natal 18 m (com entrada ao interior da árvore.) Altura compreenderá 18 metros; Estrutura Metálica; Estrela no topo da árvore em mangueira de led ; Estrelas nas laterais em mangueira de led ou neon na cor branco frio; Envelopamento da árvore em cordão de led branco quente com strobinhos (aproximadamente 500 cordões instalados). Bordas decoradas em MANGUEIRA DE LED; Aterramento: Ligação dos circuitos; Montagem, desmontagem e manutenção no período contratado.</t>
  </si>
  <si>
    <t xml:space="preserve">Chafariz luminoso tridimensional medindo 2,80m altura x 4,80m largura, conjunto de peças luminosas em forma de arcos formando uma fonte tridimensional, produzido em estrutura metálica galvanizada de tubos metalon, cortinado por mangueira e cascata de led.</t>
  </si>
  <si>
    <t xml:space="preserve">MEIA BOLA NATALINA - Estrutura em ferro (barra chata), no formato de meia bola natalina, sendo com 1,00m de altura x 1,88m de largura. Complementação da estrutura com cordão de led com strobinho: cordão com 100 leds para uso externo, com 80 leds fixos e 20 leds strobinhos, a cada quatro leds um pisca (strobinho branco frio). Tomada macho e fêmea para união de até 5 conjuntos, IP 44, resistentes a chuva, com resina/silicone na base dos leds, totalmente a prova d’água, com fiação resistente em cobre e seu revestimento na cor verde. Diâmetro do fio 2,2 - mm. comprimento total de 10 mts. tensão 220 volts. potência aproximada: 5 watts.</t>
  </si>
  <si>
    <t xml:space="preserve">Locação: Mamãe Noel escultura em forma de mulher com feições de Mamãe Noel, usando vestes vermelhas tradicionais e um avental. A escultura terá dimensões de 1,70 metros de altura, 0,80 metros de largura e 0,68 metros de profundidade. Ela será produzida em fibra de vidro E recoberta com pintura automotiva PU (poliuretano) para proteger a peça contra desgastes e condições ambientais adversas. Será finalizada com um verniz de alto brilho para realçar os detalhes da escultura.</t>
  </si>
  <si>
    <t xml:space="preserve">Locação de Portal luminoso caixa de presente  Portais medindo (3,00m de largura x 3,00m de altura) estrutura em formato de caixa de presente todo preenchido com tela metálica de cobertura plástica, recoberta por cordão de led lâmpada 5mm, interligados por 3 fios 2 mm, com tomadas e retificadores de 9x2,5cm blindados para uso externo</t>
  </si>
  <si>
    <t xml:space="preserve">COMETA ESTRELA DUPLA GIGANTE Cometa Estrela dupla (Altura 4,00m X 3,37 Largura) Luminoso em forma de cometa com estrela de cinco pontas dupla. A calda do cometa com estrutura auto-portante para calçada, preenchida com tela metálica de cobertura plástica prateada, recoberta por 500 leds lâmpada 5mm, interligados por 3 fios 2mm brancos, com tomadas e retificadores de 9x2,5cm blindados para uso externo (60 watts). A estrela do cometa com contorno duplo, sendo 0,8 0m a estrela externa e 0,55m a interna. Toda a peça contornada com 32m de mangueira 30 leds de visualização a 360º graus, 13mm de cobertura pv c com fitro uv (48 watts), a peça completa mede 6,00m altura x 5,00m largura x 0,40m de profundidade. Potência máxima 108 watts.</t>
  </si>
  <si>
    <t xml:space="preserve">Locação: Papai Noel escultura de Papai Noel no estilo tradicional, que o representará segurando o cinto e usando suas vestes tradicionais. A escultura possuirá dimensões de 1,85 metros de altura, 0,80 metros de largura e 0,70 metros de profundidade. Ela será produzida em fibra de vidro, um material que oferece durabilidade e resistência e recoberta com pintura automotiva, finalizada com um verniz de alto brilho.</t>
  </si>
  <si>
    <t xml:space="preserve">Locação: GUIRLANDA INSTAGRAMÁVEL -Altura de 2,5m, fabricado em metalão 20x20 e ferro chato 3/8 x 1/8, preenchido por festão aramado, mangueira de led e preenchido com cordão de led e laços vermelhos de veludo, base com assento para fotos.</t>
  </si>
  <si>
    <t xml:space="preserve">Locação: 04 jogos de mesa 2m x 1,5m e 02 bancos em cada com 2,0m comprimento por 0,50cm de largura e assento em em madeira</t>
  </si>
  <si>
    <t xml:space="preserve">Locação: CASA DO NOEL MADEIRA VERMELHA TELHADO VERMELHO Casa cenográfica natalina de grande porte, medindo aproximadamente 6,00 m (L) x 4,00 m (P) x 5,00 m (A), confeccionada em madeira náutica própria para área externa, com fachada e telhado na cor vermelha, acabamentos e esquadrias em branco e base na cor verde. Possui cobertura de duas águas, 02 janelas frontais e porta central de acesso, com iluminação decorativa interna e externa. Fachada ornamentada com festões verdes, bolas vermelhas e douradas e iluminação em LED branco quente/morno. Área interna ambientada com tapete, árvore de Natal decorada e iluminada, cortinado/fundo cenográfico, festões, bolas, poltrona do Papai Noel e mobiliário decorativo, formando um amplo cenário natalino coberto, instagramável e destinado à visitação e registros</t>
  </si>
  <si>
    <t xml:space="preserve">Locação: Arvores Pinheiros Árvores de Natal em formato de Pinheiro medindo 1,50 m de altura x 150 m de largura com HV e 420 Galhos com 100 Luzes de LED na cor branca com voltagem de 220 v</t>
  </si>
  <si>
    <t xml:space="preserve">LOCAÇÃO – TRENÓ COM 04 RENAS Cenografia natalina composta por: 01 Trenó Cenográfico – Medindo aproximadamente 1,47 m de altura x 2,45 m de comprimento x 1,25 m de largura, produzido em fibra de vidro, com detalhes na cor ouro, acabamento em pintura automotiva PU e verniz de alto brilho. 04 Renas Campestre – Cada unidade medindo aproximadamente 1,75 m de altura x 1,20 m de comprimento x 0,50 m de largura, produzida em fibra de vidro, com acabamento em pintura automotiva PU e verniz de alto brilho. Composição total: 01 trenó + 04 renas.</t>
  </si>
  <si>
    <t xml:space="preserve">VARAL DE LUZ Locação de 384 (trezentos E OITENTA E QUATRO) metros de fio paralelo produzido em fio flexível cabo pp 2x2,5 com 300 lâmpadas de led e 2.500 metros de cordão blindado de LED com voltagem em 220 devidamente fixados no teto da praça em área com dimensões aproximadas de 50m de comprimento por 30 de largura.  Os cordões deverão ser instalados a uma altura mínima de 4,0 metros do solo nos pontos mais baixos, garantindo livre circulação e segurança. O cabeamento deverá ser produzido em cabo PP 2x2,5 mm² e fixado de forma firme e segura, podendo ser utilizados postes auxiliares sempre que necessário, de modo a assegurar tensão adequada e evitar desníveis. A distribuição deverá ser feita de maneira homogênea, cobrindo uniformemente a área prevista. Todas as emendas, quando indispensáveis, deverão possuir isolamento adequado contra intempéries e contatos acidentais, observando as normas de segurança elétrica. A instalação deverá respeitar as diretrizes da NR-10 e demais legislações aplicáveis, com execução por mão de obra especializada e utilização de equipamentos de proteção individual.</t>
  </si>
  <si>
    <t xml:space="preserve">Locação: Estrutura para o Mercado de Natal Barracas em formato de casinha/ chalé medindo (3,00 largura x 2,00 de profundidade e 3m altura) com aparência rustica, toda fabricada em madeira náutica própria para área externa, coberto por teclado próprio para período de chuvas, com duas caídas, contendo um janelas frontais e uma porta na lateral, devidamente iluminada internamente e decoração externa com festão, cascatas de led em todo contorno do telhado.</t>
  </si>
  <si>
    <t xml:space="preserve">Locação: Papai Noel gigante em 3D na posição sentado para fachada Escultura em formato de Noel em 3D medindo 3 metros de altura por 3 metros de largura com os brações acenando para a população, confeccionado em isopor e coberto por fibra de vidro e pintura eletrostática</t>
  </si>
  <si>
    <t xml:space="preserve">FINCO DE ESTRELA COM GALHOS - Medindo 1,00m de altura estruturada em metalão 20 x 20 e barra de ferro chato 3/8 x 1/8 de polegada, pintada na cor branca ou zincada com proteção anticorrosiva resistente a exposição de intempérie. Complementação da estrutura feita com aplicação de mangueira 13mm, de uso externo, 2 fios, com isolação antichama, 220v 60hz, com 36 leds por metro, dispostas na vertical em relação ao eixo longitudinal da corda, min 3 w/m.</t>
  </si>
  <si>
    <t xml:space="preserve">Locação: Caixa de Presente aramado para jardim Caixa de presente com 0,50cm de altura produzido por ferro com cordões de led e laço de cetim para instalação no jardim da praça.</t>
  </si>
  <si>
    <t xml:space="preserve">ANJO FADA COM CORNETA - Dimensões aproximadas Altura 2.20 X Diâmetro 1.30. Anjo aramado com corneta, tridimensional produzido com ferro redondo, pintura em epóxi na cor branca, aplicação de lâmpadas de LED branco quente IP44, com fio branco ou verde.</t>
  </si>
  <si>
    <t xml:space="preserve">Locação Portal de Cúpula medindo altura 3,50m x 3,00 largura luminoso em forma de Cúpula, produzido em estrutura metálica galvanizados de tubos metalon 30x30, contornado de mangueira luminosa LED 13mm e 36 lâmpadas por metro, recoberta por lâmpadas 5mm, interligados por 3 fios 2mm brancos, com tomadas e retificadores de 9x2,5 cm blindados para uso externo. Com estrutura autoportante treliçada</t>
  </si>
  <si>
    <t xml:space="preserve">PRESÉPIO EM TAMANHO REAL 1:Contendo:03 imagens dos Três Reis Magos, medidas mínimas, variando entre 1,60 m até 1,80 m de altura;01 Imagem de José, medida mínima de 1,80 m de altura;01 Imagem de Maria, medida mínima de 1,50 m de altura; 01 Imagem do Jesus, medidas mínimas, variando entre 0,90 cm;01 Manjedoura;03 Ovelhas de 1,20 m cada;02 dromedários de 2m altura;01 vaca deitada com 1,60 de comprimento01 burro em pé com 1,50 de altura01 burro deitado com 1 metro de comprimento06 vasos com folhagens naturaisTablado para fixação 3m largura x 4m profundidadeCeleiro estrutura medindo 3m largura x 4m profundidade x 3m altura em madeira e fundo com painel madeirado medindo 3x3, telhado em estrutura galvanizado de 2 águas contendo calhas necessárias, chão em madeira, serragem de madeira e folhagens e pedras. Telhado coberto por sapê em toda sua dimensão.Teto na parte interna do celeiro coberto com cascata de led.Portal Cometa (Altura 2,00m X 3 Largura) Luminoso em forma de cometa com uma estrela no centro.01 ANJO no topo em 2D em fibra de vidro com 1,80 de altura com as vestes vermelhas, instalado acima do telhado do celeiro como se estivesse voando.08 refletores de lâmpada LED com 50 w branco morno distribuídos no cenárioInclusa mão de obra necessária para instalação, desinstalação e translado dos itens, além de todos os equipamentos.30 metros de cabo 2.5 mm paralelo;01 fotocélulas bivolt;</t>
  </si>
  <si>
    <t xml:space="preserve">Estrela Cadente Iluminada – 2,50 m x 2,50 m Peça decorativa natalina em formato de estrela cadente, com dimensões aproximadas de 2,50 m de largura x 2,50 m de altura, confeccionada em estrutura metálica resistente e revestida com iluminação em LED branco quente/dourado.</t>
  </si>
  <si>
    <t xml:space="preserve">Locação: PAINEL LUMINOSO DA SAGRADA FAMÍLIAestrutura construída em aço galvanizado pintado eletrostaticamente, garantindo resistência e durabilidade para uso externo. Todo o contorno da peça é formado por mangueiras e cordões de LED de alto brilho, distribuídos de forma a realçar cada figura e detalhe decorativo. No centro da composição está o Menino Jesus, deitado em uma manjedoura. À direita do Menino, está Maria, ajoelhada e levemente inclinada para frente, em postura de contemplação. Acima de sua cabeça há uma auréola dourada, simbolizando santidadeÀ esquerda do Menino está a figura de José, ligeiramente mais alta e voltada em direção à criança. José aparece em postura protetiva, uma das mãos posicionada em direção ao Menino. Complementando a cena, à esquerda inferior, surgem flores natalinas vermelhas. Arabescos dourados envolvem a cena, criando movimento e moldura luminosa para o conjunto.As cores dos LEDs são utilizadas de forma temática: Branco quente para o Menino Jesus e detalhes do manto de Maria; Âmbar/amarelo para as auréolas de Jesus, Maria e José, transmitindo efeito de luz celestial; Azul aplicado no manto de Maria, garantindo contraste e suavidade visual; Vermelho e verde nos elementos florais</t>
  </si>
  <si>
    <t xml:space="preserve">Locação: ARVORE NATALINA ARABESCO COM MANGUEIRA DE LED DE 4,5 METROS COM TÚNEL DE PASSAGEM EM FESTÃO COM 2 METROS. Conjunto de luminosos (altura 4,00 e largura 2,20), produzido em estrutura metálica galvanizada e tubos metalo, contornado com mangueira luminosa LED 13 mm e 36 lâmpadas por metro, em forma de pinheiros com desenhos arabesco, estrela de 4 lados com 0,50 cm e base de passagem da árvore em estrutura metálica com 2 metros toda revestida por festão contornado por cordões de led 220w interligados por 3 fios 2mm brancos, com tomadas e retificadores de 9x2,5 cm blindados para uso externo.</t>
  </si>
  <si>
    <t xml:space="preserve">Locação: Guirlanda decorativa natalina, confeccionada em estrutura circular de 35 cm de diâmetro. A peça é composta por ramos verdes em festão aramado de plástico sintético, enriquecida com bolas natalinas, pinhas, flores, sinos e laço ornamental, formando um conjunto harmônico e característico da temática natalina. Indicadas para uso em portas e ambientes internos.</t>
  </si>
  <si>
    <t xml:space="preserve">Locação: ARCO DE FESTÃO ARAMADO. Peça decorativa confeccionada em estrutura com formato de arco com folhagem artificial de pinheiro, laço em tecido vermelho e esferas decorativas na cor vermelha. Acompanha sistema de iluminação em LED morno, de baixo consumo e alta durabilidade. Produto próprio para ambientes internos e externos.</t>
  </si>
  <si>
    <t xml:space="preserve">Locação: Letreiro 2027. Luminoso 3D (Altura 1,9m X 8,40m comprimento x 0,50cm de profundidade) Produzido em estrutura metálica galvanizada, de tubos metalon 20x20 galvanizada de ferros chatos 3/8 x 1/8, redondos 3/8 , contornado com mangueira luminosa LED 13mm de 36 lâmpadas por metro, fio de cobre. Preenchido com tela metálica de cobertura plástica, recoberta por lâmpada 5mm, interligados por 3 fios 2mm brancos, com tomadas e retificadores de 9x2,5cm blindados para uso externo.</t>
  </si>
  <si>
    <t xml:space="preserve">Locação: Anjo Médio (Altura 1,80m X 1,60m Largura) Luminoso em forma de Anjo Médio produzido em estrutura metálica galvanizada de tubos metalon 20x20 PAR18, ferros chatos 3/8 x 1/8 e redondos 3/8, contornado com mangueira luminosa LED 13mm, 36 lâmpadas por metro. Preenchido com tela metálica de cobertura plástica, recoberta por lampada 5mm, interligados por 3 fios 2mm brancos, com tomadas e retificadores de 9x2,5cm blindados para uso externo.</t>
  </si>
  <si>
    <t xml:space="preserve">Instalação para jardim: Espetos de jardim com uma estrela com 1 metro de altura produzido por ferro e revestido por mangueira luminosa para instalação no jardim</t>
  </si>
  <si>
    <t xml:space="preserve">Pássaro Luminoso LED nas seguintes medidas:• 8 unidades sem movimento com 82cm,• 16 unidades com movimento 62cmPássaro decorativo luminoso com movimento realista das asas e iluminação em LED de efeito suave e elegante, proporcionando destaque e encanto ao ambiente.Produzido em plástico, ferro e setim, possui estrutura resistente e acabamento delicado. Ideal para decorações natalinas, festas, eventos, vitrines, cenários e ambientes internos.Especificações: alimentação bivolt, iluminação LED, movimento das asas . Uma peça sofisticada e impactante para compor projetos decorativos e cenográficos.</t>
  </si>
  <si>
    <t xml:space="preserve">Locação: LETREIRO DUPLO PROSPERIDADE BRANCO Letreiro luminoso com a palavra: “Prosperidade” (0,60m altura x 2,50m comprimento), produzido e m estrutura galvanizada de ferros chatos 3/8 x 1/8 e redondos 3/8. A escrita em forma cursiva e desenho duplo com mangueira 30 leds por metro 13m.</t>
  </si>
  <si>
    <t xml:space="preserve">LETREIRO DUPLO PAZ BRANCO Letreiro luminoso com a palavra: “Paz“ (0,80m altura x 1,20m comprimento), produzido em estrutura galvanizada de ferros chatos 3/8 x 1/8 e redondos 3/8. A escrita em forma cursiva e desenho duplo com mangueira 30 leds por metro 13m.</t>
  </si>
  <si>
    <t xml:space="preserve">Locação: LETREIRO DUPLO 2D BOAS FESTAS Letreiro luminoso com a palavra: ¨Boas Festal“ (1,20m altura x 7,50m largura), produzido em estrutura galvanizada de ferros chatos 3/8 x 1/8 e redondos 3/8. A escrita com mangueira 30 leds por metro 13m.</t>
  </si>
  <si>
    <t xml:space="preserve">Peça decorativa natalina em formato de pássaro  Iluminado com Estrelas, confeccionado em estrutura resistente e revestido com iluminação em LED, formando um pássaro em tom azul com duas estrelas em luz branco quente/dourada. A peça possui design delicado e elegante, proporcionando destaque visual tanto durante o dia quanto no período noturno. Ideal para decoração natalina de praças, ruas, avenidas, jardins, fachadas, eventos e ambientes comerciais. Medida aproximada: 2,20 m de altura</t>
  </si>
  <si>
    <t xml:space="preserve">Locação: ESTRELA DE 8 PONTAS –  grande Figura em formato de estrela de 8 pontas medindo aproximadamente 2m, estrutura em barra ferro chato de 3/8''x 1/8'', pintada na cor branca resistente a intempéries. Estrutura com contorno em mangueira de led de 13mm , 36 leds por metro na cor branco frio em 220V.</t>
  </si>
  <si>
    <t xml:space="preserve">Locação: ESTRELA DE 8 PONTAS – pequena Figura em formato de estrela de 8 pontas medindo aproximadamente 70cm, estrutura em barra ferro chato de 3/8''x 1/8'', pintada na cor branca resistente a intempéries. Estrutura com contorno em mangueira de led de 13mm , 36 leds por metro na cor branco frio em 220V.</t>
  </si>
  <si>
    <t xml:space="preserve">Locação de Bolas Vazadas 0,50 cm de diametro, possuindo 280 LEDs. Uso externo, bivolt, ip-44, nas cores amarelo e branco frio.</t>
  </si>
  <si>
    <t xml:space="preserve">Locação: ARVORE NATALINA ARABESCO DE 4,5 METROS Conjunto de luminosos (altura 4,00 e largura 2,20), produzido em estrutura metálica galvanizada e tubos metalon, contornado com mangueira luminosa LED 13 mm e 36 lâmpadas por metro, em forma de pinheiros com desenhos arabesco, preenchido com tela de cobertura plástica, recoberta por lâmpada 5mm, interligados por 3 fios 2mm, com tomadas e retificadores de 9x2,5cm blindados para uso externo, base da árvore com piso em carpete vermelho.</t>
  </si>
  <si>
    <t xml:space="preserve">ESTRELA CADENTE DO PRESEPIO Locação e instalação de escultura em forma de estrela cadente em 2D, composta por estrutura metálica com cauda curva. A peça mede aproximadamente 2,00 m de comprimento, com altura proporcional, confeccionada em tubos metálicos com pintura anticorrosiva e acabamento em tinta automotiva. Iluminação realizada por fita LED contínua de alta luminosidade nas cores branca e RGB. A fixação é realizada por pontos de sustentação para parede ou estrutura elevada.</t>
  </si>
  <si>
    <t xml:space="preserve">FESTÃO ARAMADO VERDEFestão decorativo natalino, confeccionado em material sintético na cor verde, com estrutura interna aramada e flexível, permitindo modelagem e fixação em diferentes formatos e superfícies.Possui ramos distribuídos ao longo de toda a extensão, proporcionando aspecto volumoso e semelhante à folhagem de pinheiro, ideal para composição de decorações natalinas.Indicado para aplicação em fachadas, corrimãos, portais, arcos, portas, janelas, postes, árvores, estruturas metálicas e cenários decorativos, podendo receber complementação com iluminação em LED, bolas, laços, flores e demais ornamentos.Características:Cor: verde;Material: folhagem sintética;Estrutura interna: aramada e flexível;Ramos maleáveis para modelagem;Reutilizável;Indicado para decoração natalina em ambientes internos e externos protegidos;Pode ser utilizado na confecção de guirlandas, arcos e revestimento de estruturas.</t>
  </si>
  <si>
    <t xml:space="preserve">MALHA TENSIONADA DECORATIVA – 300 m²Fornecimento, montagem e instalação de malha tensionada decorativa, destinada à cobertura e ambientação de espaço com área aproximada de 300 m², confeccionada em tecido de alta resistência, com acabamento uniforme e adequado para composição cenográfica.A malha deverá ser instalada de forma esticada e tensionada, formando painéis contínuos ou modulações geométricas conforme a estrutura disponível no local, proporcionando acabamento visual elegante, redução da percepção de estruturas aparentes e valorização do ambiente.A instalação deverá ser realizada com sistema de fixação adequado, utilizando cabos, cordas, abraçadeiras, ilhós, ganchos ou demais acessórios necessários para garantir o correto tensionamento e segurança da estrutura.Especificações:Área total aproximada: 300 m²;Material: tecido/malha tensionável de boa resistência;Cor: vermelha;Aplicação: cobertura de teto e composição cenográfica;Instalação em módulos tensionados;Acabamento uniforme, sem excesso de tecido ou partes soltas;Inclusos materiais de fixação e tensionamento;Inclusa mão de obra para instalação e retirada;Estrutura devidamente fixada, garantindo estabilidade e acabamento durante todo o período de utilização;Indicada para eventos, espaços públicos, corredores, áreas cobertas e decorações temáticas.</t>
  </si>
  <si>
    <t xml:space="preserve">Locação: Caixas de presentes peça indicada para jardim Variando entre 1m até 1,50m estrutura em forma de caixa de presente nas cores natalinas, com laço durado, figura em formato 3D produzida em fibra de vidro e recoberta por pintura automotiva PU e verniz auto brilho.</t>
  </si>
  <si>
    <t xml:space="preserve">Locação: Carpete Valor por m² Carpete Vermelho. Possui um lado resinado, e o outro lado com textura macia, Espessura: Aproximadamente 5mm Largura: 2,00m</t>
  </si>
  <si>
    <t xml:space="preserve">Locação: Soldado quebra nozes no tambor médio Conjunto de escultura com 02 soldados quebra nozes (altura 0,80 X 0,50 largura X 0,20 profundidade) com as roupas nas cores verde e vermelho. Produzido em fibra de vidro em 3D e recoberta por pintura automotiva PU e verniz auto brilho, todos em cima de um tamborim (0,50 altura X 0,40 de diâmetro)</t>
  </si>
  <si>
    <t xml:space="preserve">Locação: Poltrona Real do Noel para adulto Escultura em formato de poltrona com as medidas (altura 1,85 X 1,15 largura X 1,15 profundidade) produzida em fibra de vidro em 3D e recoberta por pintura automotiva PU e verniz auto-brilho. A peça apresenta os seguintes atributos característicos: Poltrona com design clássico, na parte de frente, com a cor de fundo vermelho, no topo e bordas de frente com desenho em relevo de arabesco dourado e na parte baixa arabescos verde.</t>
  </si>
  <si>
    <t xml:space="preserve">Locação: Caixa de correio Escultura em formato de caixa de correio para cartinhas com 1,10 de altura fabricado em fibra de vidro em 3D e recoberta por pintura automotiva</t>
  </si>
  <si>
    <t xml:space="preserve">Totem natalino Bem-vindo com indicações Escultura em formato de Totem com dizeres Bem Vindo composto por placas de indicação para a vila do Noel, estrutura medindo (1,20  de altura x 0,90 cm de largura e 0,15cm profundidade) fabricado em fibra de vidro em 2D e recoberta por pintura automotiva</t>
  </si>
  <si>
    <t xml:space="preserve">Sacos grandes de presentes Conjunto composto por uma esculturas em formato de saco com presentes do Papai Noel medidas cada medindo (Altura 1,20 X 1,00 largura X 1,00 profundidade) em fibra de vidro em 3D e recoberta por pintura automotiva PU e verniz auto brilho</t>
  </si>
  <si>
    <t xml:space="preserve">Locação e instalação de escultura em forma de estrela cadente em 2D, composta por estrutura metálica com cauda curva. A peça mede aproximadamente 2,00 m de comprimento, com altura proporcional, confeccionada em tubos metálicos com pintura anticorrosiva e acabamento em tinta automotiva. Iluminação realizada por fita LED contínua de alta luminosidade nas cores branca e RGB. A fixação é realizada por pontos de sustentação para parede ou estrutura elevada.</t>
  </si>
  <si>
    <t xml:space="preserve">VALOR GLOBAL DA PROPOSTA (soma dos itens 1 a 63)</t>
  </si>
  <si>
    <t xml:space="preserve">Praça Cleves de Faria, 122 | Centro | Santa Bárbara | MG | 35960-000  •  (31) 3832-1500  •  adm.fazenda@santabarbara.mg.gov.br</t>
  </si>
</sst>
</file>

<file path=xl/styles.xml><?xml version="1.0" encoding="utf-8"?>
<styleSheet xmlns="http://schemas.openxmlformats.org/spreadsheetml/2006/main">
  <numFmts count="4">
    <numFmt numFmtId="164" formatCode="General"/>
    <numFmt numFmtId="165" formatCode="#,##0"/>
    <numFmt numFmtId="166" formatCode="&quot;R$ &quot;#,##0.00;[RED]&quot;-R$ &quot;#,##0.00;\-"/>
    <numFmt numFmtId="167" formatCode="&quot;R$ &quot;#,##0.00"/>
  </numFmts>
  <fonts count="13">
    <font>
      <sz val="11"/>
      <color theme="1"/>
      <name val="Calibri"/>
      <family val="2"/>
      <charset val="1"/>
    </font>
    <font>
      <sz val="10"/>
      <name val="Arial"/>
      <family val="0"/>
    </font>
    <font>
      <sz val="10"/>
      <name val="Arial"/>
      <family val="0"/>
    </font>
    <font>
      <sz val="10"/>
      <name val="Arial"/>
      <family val="0"/>
    </font>
    <font>
      <b val="true"/>
      <sz val="12"/>
      <name val="Arial"/>
      <family val="0"/>
      <charset val="1"/>
    </font>
    <font>
      <sz val="10"/>
      <name val="Arial"/>
      <family val="0"/>
      <charset val="1"/>
    </font>
    <font>
      <b val="true"/>
      <sz val="13"/>
      <name val="Arial"/>
      <family val="0"/>
      <charset val="1"/>
    </font>
    <font>
      <b val="true"/>
      <sz val="10"/>
      <name val="Arial"/>
      <family val="0"/>
      <charset val="1"/>
    </font>
    <font>
      <sz val="10"/>
      <color rgb="FF0000FF"/>
      <name val="Arial"/>
      <family val="0"/>
      <charset val="1"/>
    </font>
    <font>
      <sz val="9"/>
      <name val="Arial"/>
      <family val="0"/>
      <charset val="1"/>
    </font>
    <font>
      <b val="true"/>
      <sz val="10"/>
      <color rgb="FFFFFFFF"/>
      <name val="Arial"/>
      <family val="0"/>
      <charset val="1"/>
    </font>
    <font>
      <b val="true"/>
      <sz val="11"/>
      <name val="Arial"/>
      <family val="0"/>
      <charset val="1"/>
    </font>
    <font>
      <sz val="8"/>
      <color rgb="FF595959"/>
      <name val="Arial"/>
      <family val="0"/>
      <charset val="1"/>
    </font>
  </fonts>
  <fills count="6">
    <fill>
      <patternFill patternType="none"/>
    </fill>
    <fill>
      <patternFill patternType="gray125"/>
    </fill>
    <fill>
      <patternFill patternType="solid">
        <fgColor rgb="FFFFF2CC"/>
        <bgColor rgb="FFF2F2F2"/>
      </patternFill>
    </fill>
    <fill>
      <patternFill patternType="solid">
        <fgColor rgb="FFF2F2F2"/>
        <bgColor rgb="FFFFFFFF"/>
      </patternFill>
    </fill>
    <fill>
      <patternFill patternType="solid">
        <fgColor rgb="FF1F3864"/>
        <bgColor rgb="FF333333"/>
      </patternFill>
    </fill>
    <fill>
      <patternFill patternType="solid">
        <fgColor rgb="FFD9E1F2"/>
        <bgColor rgb="FFF2F2F2"/>
      </patternFill>
    </fill>
  </fills>
  <borders count="2">
    <border diagonalUp="false" diagonalDown="false">
      <left/>
      <right/>
      <top/>
      <bottom/>
      <diagonal/>
    </border>
    <border diagonalUp="false" diagonalDown="false">
      <left style="thin">
        <color rgb="FF808080"/>
      </left>
      <right style="thin">
        <color rgb="FF808080"/>
      </right>
      <top style="thin">
        <color rgb="FF808080"/>
      </top>
      <bottom style="thin">
        <color rgb="FF808080"/>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true" indent="0" shrinkToFit="false"/>
      <protection locked="true" hidden="false"/>
    </xf>
    <xf numFmtId="164" fontId="5" fillId="0" borderId="0" xfId="0" applyFont="true" applyBorder="true" applyAlignment="true" applyProtection="false">
      <alignment horizontal="center" vertical="center" textRotation="0" wrapText="true" indent="0" shrinkToFit="false"/>
      <protection locked="true" hidden="false"/>
    </xf>
    <xf numFmtId="164" fontId="6" fillId="0" borderId="0" xfId="0" applyFont="true" applyBorder="true" applyAlignment="true" applyProtection="false">
      <alignment horizontal="center" vertical="center" textRotation="0" wrapText="tru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7" fillId="0" borderId="0" xfId="0" applyFont="true" applyBorder="false" applyAlignment="true" applyProtection="false">
      <alignment horizontal="right" vertical="center" textRotation="0" wrapText="false" indent="0" shrinkToFit="false"/>
      <protection locked="true" hidden="false"/>
    </xf>
    <xf numFmtId="164" fontId="8" fillId="2" borderId="1" xfId="0" applyFont="true" applyBorder="true" applyAlignment="true" applyProtection="true">
      <alignment horizontal="general" vertical="center" textRotation="0" wrapText="false" indent="0" shrinkToFit="false"/>
      <protection locked="false" hidden="false"/>
    </xf>
    <xf numFmtId="164" fontId="7" fillId="3" borderId="0" xfId="0" applyFont="true" applyBorder="true" applyAlignment="true" applyProtection="false">
      <alignment horizontal="left" vertical="center" textRotation="0" wrapText="true" indent="0" shrinkToFit="false"/>
      <protection locked="true" hidden="false"/>
    </xf>
    <xf numFmtId="164" fontId="9" fillId="3" borderId="0" xfId="0" applyFont="true" applyBorder="true" applyAlignment="true" applyProtection="false">
      <alignment horizontal="left" vertical="center" textRotation="0" wrapText="true" indent="0" shrinkToFit="false"/>
      <protection locked="true" hidden="false"/>
    </xf>
    <xf numFmtId="164" fontId="10" fillId="4"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false">
      <alignment horizontal="center" vertical="top" textRotation="0" wrapText="false" indent="0" shrinkToFit="false"/>
      <protection locked="true" hidden="false"/>
    </xf>
    <xf numFmtId="164" fontId="5" fillId="0" borderId="1" xfId="0" applyFont="true" applyBorder="true" applyAlignment="true" applyProtection="false">
      <alignment horizontal="left" vertical="top" textRotation="0" wrapText="true" indent="0" shrinkToFit="false"/>
      <protection locked="true" hidden="false"/>
    </xf>
    <xf numFmtId="165" fontId="5" fillId="0" borderId="1" xfId="0" applyFont="true" applyBorder="true" applyAlignment="true" applyProtection="false">
      <alignment horizontal="center" vertical="top" textRotation="0" wrapText="false" indent="0" shrinkToFit="false"/>
      <protection locked="true" hidden="false"/>
    </xf>
    <xf numFmtId="166" fontId="8" fillId="2" borderId="1" xfId="0" applyFont="true" applyBorder="true" applyAlignment="true" applyProtection="true">
      <alignment horizontal="right" vertical="top" textRotation="0" wrapText="false" indent="0" shrinkToFit="false"/>
      <protection locked="false" hidden="false"/>
    </xf>
    <xf numFmtId="166" fontId="5" fillId="0" borderId="1" xfId="0" applyFont="true" applyBorder="true" applyAlignment="true" applyProtection="false">
      <alignment horizontal="right" vertical="top" textRotation="0" wrapText="false" indent="0" shrinkToFit="false"/>
      <protection locked="true" hidden="false"/>
    </xf>
    <xf numFmtId="164" fontId="11" fillId="5" borderId="1" xfId="0" applyFont="true" applyBorder="true" applyAlignment="true" applyProtection="false">
      <alignment horizontal="right" vertical="center" textRotation="0" wrapText="false" indent="0" shrinkToFit="false"/>
      <protection locked="true" hidden="false"/>
    </xf>
    <xf numFmtId="167" fontId="11" fillId="5" borderId="1" xfId="0" applyFont="true" applyBorder="true" applyAlignment="true" applyProtection="false">
      <alignment horizontal="right" vertical="center" textRotation="0" wrapText="false" indent="0" shrinkToFit="false"/>
      <protection locked="true" hidden="false"/>
    </xf>
    <xf numFmtId="164" fontId="12" fillId="0" borderId="0"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2CC"/>
      <rgbColor rgb="FFF2F2F2"/>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81"/>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pane xSplit="0" ySplit="15" topLeftCell="A16"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7"/>
    <col collapsed="false" customWidth="true" hidden="false" outlineLevel="0" max="2" min="2" style="0" width="100"/>
    <col collapsed="false" customWidth="true" hidden="false" outlineLevel="0" max="3" min="3" style="0" width="10"/>
    <col collapsed="false" customWidth="true" hidden="false" outlineLevel="0" max="4" min="4" style="0" width="18"/>
    <col collapsed="false" customWidth="true" hidden="false" outlineLevel="0" max="5" min="5" style="0" width="20"/>
  </cols>
  <sheetData>
    <row r="1" customFormat="false" ht="19.5" hidden="false" customHeight="true" outlineLevel="0" collapsed="false">
      <c r="A1" s="1" t="s">
        <v>0</v>
      </c>
      <c r="B1" s="1"/>
      <c r="C1" s="1"/>
      <c r="D1" s="1"/>
      <c r="E1" s="1"/>
    </row>
    <row r="2" customFormat="false" ht="15" hidden="false" customHeight="true" outlineLevel="0" collapsed="false">
      <c r="A2" s="2" t="s">
        <v>1</v>
      </c>
      <c r="B2" s="2"/>
      <c r="C2" s="2"/>
      <c r="D2" s="2"/>
      <c r="E2" s="2"/>
    </row>
    <row r="3" customFormat="false" ht="24" hidden="false" customHeight="true" outlineLevel="0" collapsed="false">
      <c r="A3" s="3" t="s">
        <v>2</v>
      </c>
      <c r="B3" s="3"/>
      <c r="C3" s="3"/>
      <c r="D3" s="3"/>
      <c r="E3" s="3"/>
    </row>
    <row r="5" customFormat="false" ht="18" hidden="false" customHeight="true" outlineLevel="0" collapsed="false">
      <c r="A5" s="4"/>
      <c r="B5" s="5" t="s">
        <v>3</v>
      </c>
      <c r="C5" s="6"/>
      <c r="D5" s="6"/>
      <c r="E5" s="6"/>
    </row>
    <row r="6" customFormat="false" ht="18" hidden="false" customHeight="true" outlineLevel="0" collapsed="false">
      <c r="A6" s="4"/>
      <c r="B6" s="5" t="s">
        <v>4</v>
      </c>
      <c r="C6" s="6"/>
      <c r="D6" s="6"/>
      <c r="E6" s="6"/>
    </row>
    <row r="7" customFormat="false" ht="18" hidden="false" customHeight="true" outlineLevel="0" collapsed="false">
      <c r="A7" s="4"/>
      <c r="B7" s="5" t="s">
        <v>5</v>
      </c>
      <c r="C7" s="6"/>
      <c r="D7" s="6"/>
      <c r="E7" s="6"/>
    </row>
    <row r="9" customFormat="false" ht="15" hidden="false" customHeight="true" outlineLevel="0" collapsed="false">
      <c r="A9" s="7" t="s">
        <v>6</v>
      </c>
      <c r="B9" s="7"/>
      <c r="C9" s="7"/>
      <c r="D9" s="7"/>
      <c r="E9" s="7"/>
    </row>
    <row r="10" customFormat="false" ht="25.5" hidden="false" customHeight="true" outlineLevel="0" collapsed="false">
      <c r="A10" s="8" t="s">
        <v>7</v>
      </c>
      <c r="B10" s="8"/>
      <c r="C10" s="8"/>
      <c r="D10" s="8"/>
      <c r="E10" s="8"/>
    </row>
    <row r="11" customFormat="false" ht="25.5" hidden="false" customHeight="true" outlineLevel="0" collapsed="false">
      <c r="A11" s="8" t="s">
        <v>8</v>
      </c>
      <c r="B11" s="8"/>
      <c r="C11" s="8"/>
      <c r="D11" s="8"/>
      <c r="E11" s="8"/>
    </row>
    <row r="12" customFormat="false" ht="25.5" hidden="false" customHeight="true" outlineLevel="0" collapsed="false">
      <c r="A12" s="8" t="s">
        <v>9</v>
      </c>
      <c r="B12" s="8"/>
      <c r="C12" s="8"/>
      <c r="D12" s="8"/>
      <c r="E12" s="8"/>
    </row>
    <row r="13" customFormat="false" ht="25.5" hidden="false" customHeight="true" outlineLevel="0" collapsed="false">
      <c r="A13" s="8" t="s">
        <v>10</v>
      </c>
      <c r="B13" s="8"/>
      <c r="C13" s="8"/>
      <c r="D13" s="8"/>
      <c r="E13" s="8"/>
    </row>
    <row r="15" customFormat="false" ht="24" hidden="false" customHeight="true" outlineLevel="0" collapsed="false">
      <c r="A15" s="9" t="s">
        <v>11</v>
      </c>
      <c r="B15" s="9" t="s">
        <v>12</v>
      </c>
      <c r="C15" s="9" t="s">
        <v>13</v>
      </c>
      <c r="D15" s="9" t="s">
        <v>14</v>
      </c>
      <c r="E15" s="9" t="s">
        <v>15</v>
      </c>
    </row>
    <row r="16" customFormat="false" ht="55.5" hidden="false" customHeight="true" outlineLevel="0" collapsed="false">
      <c r="A16" s="10" t="n">
        <v>1</v>
      </c>
      <c r="B16" s="11" t="s">
        <v>16</v>
      </c>
      <c r="C16" s="12" t="n">
        <v>1493</v>
      </c>
      <c r="D16" s="13"/>
      <c r="E16" s="14" t="n">
        <f aca="false">C16*D16</f>
        <v>0</v>
      </c>
    </row>
    <row r="17" customFormat="false" ht="55.5" hidden="false" customHeight="true" outlineLevel="0" collapsed="false">
      <c r="A17" s="10" t="n">
        <v>2</v>
      </c>
      <c r="B17" s="11" t="s">
        <v>17</v>
      </c>
      <c r="C17" s="12" t="n">
        <v>435</v>
      </c>
      <c r="D17" s="13"/>
      <c r="E17" s="14" t="n">
        <f aca="false">C17*D17</f>
        <v>0</v>
      </c>
    </row>
    <row r="18" customFormat="false" ht="30" hidden="false" customHeight="true" outlineLevel="0" collapsed="false">
      <c r="A18" s="10" t="n">
        <v>3</v>
      </c>
      <c r="B18" s="11" t="s">
        <v>18</v>
      </c>
      <c r="C18" s="12" t="n">
        <v>500</v>
      </c>
      <c r="D18" s="13"/>
      <c r="E18" s="14" t="n">
        <f aca="false">C18*D18</f>
        <v>0</v>
      </c>
    </row>
    <row r="19" customFormat="false" ht="30" hidden="false" customHeight="true" outlineLevel="0" collapsed="false">
      <c r="A19" s="10" t="n">
        <v>4</v>
      </c>
      <c r="B19" s="11" t="s">
        <v>19</v>
      </c>
      <c r="C19" s="12" t="n">
        <v>900</v>
      </c>
      <c r="D19" s="13"/>
      <c r="E19" s="14" t="n">
        <f aca="false">C19*D19</f>
        <v>0</v>
      </c>
    </row>
    <row r="20" customFormat="false" ht="30" hidden="false" customHeight="true" outlineLevel="0" collapsed="false">
      <c r="A20" s="10" t="n">
        <v>5</v>
      </c>
      <c r="B20" s="11" t="s">
        <v>20</v>
      </c>
      <c r="C20" s="12" t="n">
        <v>280</v>
      </c>
      <c r="D20" s="13"/>
      <c r="E20" s="14" t="n">
        <f aca="false">C20*D20</f>
        <v>0</v>
      </c>
    </row>
    <row r="21" customFormat="false" ht="30" hidden="false" customHeight="true" outlineLevel="0" collapsed="false">
      <c r="A21" s="10" t="n">
        <v>6</v>
      </c>
      <c r="B21" s="11" t="s">
        <v>21</v>
      </c>
      <c r="C21" s="12" t="n">
        <v>50</v>
      </c>
      <c r="D21" s="13"/>
      <c r="E21" s="14" t="n">
        <f aca="false">C21*D21</f>
        <v>0</v>
      </c>
    </row>
    <row r="22" customFormat="false" ht="30" hidden="false" customHeight="true" outlineLevel="0" collapsed="false">
      <c r="A22" s="10" t="n">
        <v>7</v>
      </c>
      <c r="B22" s="11" t="s">
        <v>22</v>
      </c>
      <c r="C22" s="12" t="n">
        <v>12</v>
      </c>
      <c r="D22" s="13"/>
      <c r="E22" s="14" t="n">
        <f aca="false">C22*D22</f>
        <v>0</v>
      </c>
    </row>
    <row r="23" customFormat="false" ht="30" hidden="false" customHeight="true" outlineLevel="0" collapsed="false">
      <c r="A23" s="10" t="n">
        <v>8</v>
      </c>
      <c r="B23" s="11" t="s">
        <v>23</v>
      </c>
      <c r="C23" s="12" t="n">
        <v>336</v>
      </c>
      <c r="D23" s="13"/>
      <c r="E23" s="14" t="n">
        <f aca="false">C23*D23</f>
        <v>0</v>
      </c>
    </row>
    <row r="24" customFormat="false" ht="69" hidden="false" customHeight="true" outlineLevel="0" collapsed="false">
      <c r="A24" s="10" t="n">
        <v>9</v>
      </c>
      <c r="B24" s="11" t="s">
        <v>24</v>
      </c>
      <c r="C24" s="12" t="n">
        <v>14</v>
      </c>
      <c r="D24" s="13"/>
      <c r="E24" s="14" t="n">
        <f aca="false">C24*D24</f>
        <v>0</v>
      </c>
    </row>
    <row r="25" customFormat="false" ht="81.75" hidden="false" customHeight="true" outlineLevel="0" collapsed="false">
      <c r="A25" s="10" t="n">
        <v>10</v>
      </c>
      <c r="B25" s="11" t="s">
        <v>25</v>
      </c>
      <c r="C25" s="12" t="n">
        <v>10</v>
      </c>
      <c r="D25" s="13"/>
      <c r="E25" s="14" t="n">
        <f aca="false">C25*D25</f>
        <v>0</v>
      </c>
    </row>
    <row r="26" customFormat="false" ht="69" hidden="false" customHeight="true" outlineLevel="0" collapsed="false">
      <c r="A26" s="10" t="n">
        <v>11</v>
      </c>
      <c r="B26" s="11" t="s">
        <v>26</v>
      </c>
      <c r="C26" s="12" t="n">
        <v>60</v>
      </c>
      <c r="D26" s="13"/>
      <c r="E26" s="14" t="n">
        <f aca="false">C26*D26</f>
        <v>0</v>
      </c>
    </row>
    <row r="27" customFormat="false" ht="69" hidden="false" customHeight="true" outlineLevel="0" collapsed="false">
      <c r="A27" s="10" t="n">
        <v>12</v>
      </c>
      <c r="B27" s="11" t="s">
        <v>27</v>
      </c>
      <c r="C27" s="12" t="n">
        <v>12</v>
      </c>
      <c r="D27" s="13"/>
      <c r="E27" s="14" t="n">
        <f aca="false">C27*D27</f>
        <v>0</v>
      </c>
    </row>
    <row r="28" customFormat="false" ht="55.5" hidden="false" customHeight="true" outlineLevel="0" collapsed="false">
      <c r="A28" s="10" t="n">
        <v>13</v>
      </c>
      <c r="B28" s="11" t="s">
        <v>28</v>
      </c>
      <c r="C28" s="12" t="n">
        <v>6</v>
      </c>
      <c r="D28" s="13"/>
      <c r="E28" s="14" t="n">
        <f aca="false">C28*D28</f>
        <v>0</v>
      </c>
    </row>
    <row r="29" customFormat="false" ht="69" hidden="false" customHeight="true" outlineLevel="0" collapsed="false">
      <c r="A29" s="10" t="n">
        <v>14</v>
      </c>
      <c r="B29" s="11" t="s">
        <v>29</v>
      </c>
      <c r="C29" s="12" t="n">
        <v>1</v>
      </c>
      <c r="D29" s="13"/>
      <c r="E29" s="14" t="n">
        <f aca="false">C29*D29</f>
        <v>0</v>
      </c>
    </row>
    <row r="30" customFormat="false" ht="69" hidden="false" customHeight="true" outlineLevel="0" collapsed="false">
      <c r="A30" s="10" t="n">
        <v>15</v>
      </c>
      <c r="B30" s="11" t="s">
        <v>30</v>
      </c>
      <c r="C30" s="12" t="n">
        <v>1</v>
      </c>
      <c r="D30" s="13"/>
      <c r="E30" s="14" t="n">
        <f aca="false">C30*D30</f>
        <v>0</v>
      </c>
    </row>
    <row r="31" customFormat="false" ht="81.75" hidden="false" customHeight="true" outlineLevel="0" collapsed="false">
      <c r="A31" s="10" t="n">
        <v>16</v>
      </c>
      <c r="B31" s="11" t="s">
        <v>31</v>
      </c>
      <c r="C31" s="12" t="n">
        <v>1</v>
      </c>
      <c r="D31" s="13"/>
      <c r="E31" s="14" t="n">
        <f aca="false">C31*D31</f>
        <v>0</v>
      </c>
    </row>
    <row r="32" customFormat="false" ht="42.75" hidden="false" customHeight="true" outlineLevel="0" collapsed="false">
      <c r="A32" s="10" t="n">
        <v>17</v>
      </c>
      <c r="B32" s="11" t="s">
        <v>32</v>
      </c>
      <c r="C32" s="12" t="n">
        <v>1</v>
      </c>
      <c r="D32" s="13"/>
      <c r="E32" s="14" t="n">
        <f aca="false">C32*D32</f>
        <v>0</v>
      </c>
    </row>
    <row r="33" customFormat="false" ht="94.5" hidden="false" customHeight="true" outlineLevel="0" collapsed="false">
      <c r="A33" s="10" t="n">
        <v>18</v>
      </c>
      <c r="B33" s="11" t="s">
        <v>33</v>
      </c>
      <c r="C33" s="12" t="n">
        <v>8</v>
      </c>
      <c r="D33" s="13"/>
      <c r="E33" s="14" t="n">
        <f aca="false">C33*D33</f>
        <v>0</v>
      </c>
    </row>
    <row r="34" customFormat="false" ht="69" hidden="false" customHeight="true" outlineLevel="0" collapsed="false">
      <c r="A34" s="10" t="n">
        <v>19</v>
      </c>
      <c r="B34" s="11" t="s">
        <v>34</v>
      </c>
      <c r="C34" s="12" t="n">
        <v>1</v>
      </c>
      <c r="D34" s="13"/>
      <c r="E34" s="14" t="n">
        <f aca="false">C34*D34</f>
        <v>0</v>
      </c>
    </row>
    <row r="35" customFormat="false" ht="55.5" hidden="false" customHeight="true" outlineLevel="0" collapsed="false">
      <c r="A35" s="10" t="n">
        <v>20</v>
      </c>
      <c r="B35" s="11" t="s">
        <v>35</v>
      </c>
      <c r="C35" s="12" t="n">
        <v>2</v>
      </c>
      <c r="D35" s="13"/>
      <c r="E35" s="14" t="n">
        <f aca="false">C35*D35</f>
        <v>0</v>
      </c>
    </row>
    <row r="36" customFormat="false" ht="108" hidden="false" customHeight="true" outlineLevel="0" collapsed="false">
      <c r="A36" s="10" t="n">
        <v>21</v>
      </c>
      <c r="B36" s="11" t="s">
        <v>36</v>
      </c>
      <c r="C36" s="12" t="n">
        <v>6</v>
      </c>
      <c r="D36" s="13"/>
      <c r="E36" s="14" t="n">
        <f aca="false">C36*D36</f>
        <v>0</v>
      </c>
    </row>
    <row r="37" customFormat="false" ht="55.5" hidden="false" customHeight="true" outlineLevel="0" collapsed="false">
      <c r="A37" s="10" t="n">
        <v>22</v>
      </c>
      <c r="B37" s="11" t="s">
        <v>37</v>
      </c>
      <c r="C37" s="12" t="n">
        <v>1</v>
      </c>
      <c r="D37" s="13"/>
      <c r="E37" s="14" t="n">
        <f aca="false">C37*D37</f>
        <v>0</v>
      </c>
    </row>
    <row r="38" customFormat="false" ht="42.75" hidden="false" customHeight="true" outlineLevel="0" collapsed="false">
      <c r="A38" s="10" t="n">
        <v>23</v>
      </c>
      <c r="B38" s="11" t="s">
        <v>38</v>
      </c>
      <c r="C38" s="12" t="n">
        <v>1</v>
      </c>
      <c r="D38" s="13"/>
      <c r="E38" s="14" t="n">
        <f aca="false">C38*D38</f>
        <v>0</v>
      </c>
    </row>
    <row r="39" customFormat="false" ht="30" hidden="false" customHeight="true" outlineLevel="0" collapsed="false">
      <c r="A39" s="10" t="n">
        <v>24</v>
      </c>
      <c r="B39" s="11" t="s">
        <v>39</v>
      </c>
      <c r="C39" s="12" t="n">
        <v>4</v>
      </c>
      <c r="D39" s="13"/>
      <c r="E39" s="14" t="n">
        <f aca="false">C39*D39</f>
        <v>0</v>
      </c>
    </row>
    <row r="40" customFormat="false" ht="108" hidden="false" customHeight="true" outlineLevel="0" collapsed="false">
      <c r="A40" s="10" t="n">
        <v>25</v>
      </c>
      <c r="B40" s="11" t="s">
        <v>40</v>
      </c>
      <c r="C40" s="12" t="n">
        <v>1</v>
      </c>
      <c r="D40" s="13"/>
      <c r="E40" s="14" t="n">
        <f aca="false">C40*D40</f>
        <v>0</v>
      </c>
    </row>
    <row r="41" customFormat="false" ht="30" hidden="false" customHeight="true" outlineLevel="0" collapsed="false">
      <c r="A41" s="10" t="n">
        <v>26</v>
      </c>
      <c r="B41" s="11" t="s">
        <v>41</v>
      </c>
      <c r="C41" s="12" t="n">
        <v>4</v>
      </c>
      <c r="D41" s="13"/>
      <c r="E41" s="14" t="n">
        <f aca="false">C41*D41</f>
        <v>0</v>
      </c>
    </row>
    <row r="42" customFormat="false" ht="81.75" hidden="false" customHeight="true" outlineLevel="0" collapsed="false">
      <c r="A42" s="10" t="n">
        <v>27</v>
      </c>
      <c r="B42" s="11" t="s">
        <v>42</v>
      </c>
      <c r="C42" s="12" t="n">
        <v>1</v>
      </c>
      <c r="D42" s="13"/>
      <c r="E42" s="14" t="n">
        <f aca="false">C42*D42</f>
        <v>0</v>
      </c>
    </row>
    <row r="43" customFormat="false" ht="147" hidden="false" customHeight="true" outlineLevel="0" collapsed="false">
      <c r="A43" s="10" t="n">
        <v>28</v>
      </c>
      <c r="B43" s="11" t="s">
        <v>43</v>
      </c>
      <c r="C43" s="12" t="n">
        <v>1</v>
      </c>
      <c r="D43" s="13"/>
      <c r="E43" s="14" t="n">
        <f aca="false">C43*D43</f>
        <v>0</v>
      </c>
    </row>
    <row r="44" customFormat="false" ht="69" hidden="false" customHeight="true" outlineLevel="0" collapsed="false">
      <c r="A44" s="10" t="n">
        <v>29</v>
      </c>
      <c r="B44" s="11" t="s">
        <v>44</v>
      </c>
      <c r="C44" s="12" t="n">
        <v>4</v>
      </c>
      <c r="D44" s="13"/>
      <c r="E44" s="14" t="n">
        <f aca="false">C44*D44</f>
        <v>0</v>
      </c>
    </row>
    <row r="45" customFormat="false" ht="42.75" hidden="false" customHeight="true" outlineLevel="0" collapsed="false">
      <c r="A45" s="10" t="n">
        <v>30</v>
      </c>
      <c r="B45" s="11" t="s">
        <v>45</v>
      </c>
      <c r="C45" s="12" t="n">
        <v>1</v>
      </c>
      <c r="D45" s="13"/>
      <c r="E45" s="14" t="n">
        <f aca="false">C45*D45</f>
        <v>0</v>
      </c>
    </row>
    <row r="46" customFormat="false" ht="69" hidden="false" customHeight="true" outlineLevel="0" collapsed="false">
      <c r="A46" s="10" t="n">
        <v>31</v>
      </c>
      <c r="B46" s="11" t="s">
        <v>46</v>
      </c>
      <c r="C46" s="12" t="n">
        <v>12</v>
      </c>
      <c r="D46" s="13"/>
      <c r="E46" s="14" t="n">
        <f aca="false">C46*D46</f>
        <v>0</v>
      </c>
    </row>
    <row r="47" customFormat="false" ht="30" hidden="false" customHeight="true" outlineLevel="0" collapsed="false">
      <c r="A47" s="10" t="n">
        <v>32</v>
      </c>
      <c r="B47" s="11" t="s">
        <v>47</v>
      </c>
      <c r="C47" s="12" t="n">
        <v>4</v>
      </c>
      <c r="D47" s="13"/>
      <c r="E47" s="14" t="n">
        <f aca="false">C47*D47</f>
        <v>0</v>
      </c>
    </row>
    <row r="48" customFormat="false" ht="42.75" hidden="false" customHeight="true" outlineLevel="0" collapsed="false">
      <c r="A48" s="10" t="n">
        <v>33</v>
      </c>
      <c r="B48" s="11" t="s">
        <v>48</v>
      </c>
      <c r="C48" s="12" t="n">
        <v>7</v>
      </c>
      <c r="D48" s="13"/>
      <c r="E48" s="14" t="n">
        <f aca="false">C48*D48</f>
        <v>0</v>
      </c>
    </row>
    <row r="49" customFormat="false" ht="55.5" hidden="false" customHeight="true" outlineLevel="0" collapsed="false">
      <c r="A49" s="10" t="n">
        <v>34</v>
      </c>
      <c r="B49" s="11" t="s">
        <v>49</v>
      </c>
      <c r="C49" s="12" t="n">
        <v>8</v>
      </c>
      <c r="D49" s="13"/>
      <c r="E49" s="14" t="n">
        <f aca="false">C49*D49</f>
        <v>0</v>
      </c>
    </row>
    <row r="50" customFormat="false" ht="186" hidden="false" customHeight="true" outlineLevel="0" collapsed="false">
      <c r="A50" s="10" t="n">
        <v>35</v>
      </c>
      <c r="B50" s="11" t="s">
        <v>50</v>
      </c>
      <c r="C50" s="12" t="n">
        <v>1</v>
      </c>
      <c r="D50" s="13"/>
      <c r="E50" s="14" t="n">
        <f aca="false">C50*D50</f>
        <v>0</v>
      </c>
    </row>
    <row r="51" customFormat="false" ht="42.75" hidden="false" customHeight="true" outlineLevel="0" collapsed="false">
      <c r="A51" s="10" t="n">
        <v>36</v>
      </c>
      <c r="B51" s="11" t="s">
        <v>51</v>
      </c>
      <c r="C51" s="12" t="n">
        <v>1</v>
      </c>
      <c r="D51" s="13"/>
      <c r="E51" s="14" t="n">
        <f aca="false">C51*D51</f>
        <v>0</v>
      </c>
    </row>
    <row r="52" customFormat="false" ht="159.75" hidden="false" customHeight="true" outlineLevel="0" collapsed="false">
      <c r="A52" s="10" t="n">
        <v>37</v>
      </c>
      <c r="B52" s="11" t="s">
        <v>52</v>
      </c>
      <c r="C52" s="12" t="n">
        <v>1</v>
      </c>
      <c r="D52" s="13"/>
      <c r="E52" s="14" t="n">
        <f aca="false">C52*D52</f>
        <v>0</v>
      </c>
    </row>
    <row r="53" customFormat="false" ht="81.75" hidden="false" customHeight="true" outlineLevel="0" collapsed="false">
      <c r="A53" s="10" t="n">
        <v>38</v>
      </c>
      <c r="B53" s="11" t="s">
        <v>53</v>
      </c>
      <c r="C53" s="12" t="n">
        <v>2</v>
      </c>
      <c r="D53" s="13"/>
      <c r="E53" s="14" t="n">
        <f aca="false">C53*D53</f>
        <v>0</v>
      </c>
    </row>
    <row r="54" customFormat="false" ht="55.5" hidden="false" customHeight="true" outlineLevel="0" collapsed="false">
      <c r="A54" s="10" t="n">
        <v>39</v>
      </c>
      <c r="B54" s="11" t="s">
        <v>54</v>
      </c>
      <c r="C54" s="12" t="n">
        <v>23</v>
      </c>
      <c r="D54" s="13"/>
      <c r="E54" s="14" t="n">
        <f aca="false">C54*D54</f>
        <v>0</v>
      </c>
    </row>
    <row r="55" customFormat="false" ht="55.5" hidden="false" customHeight="true" outlineLevel="0" collapsed="false">
      <c r="A55" s="10" t="n">
        <v>40</v>
      </c>
      <c r="B55" s="11" t="s">
        <v>55</v>
      </c>
      <c r="C55" s="12" t="n">
        <v>2</v>
      </c>
      <c r="D55" s="13"/>
      <c r="E55" s="14" t="n">
        <f aca="false">C55*D55</f>
        <v>0</v>
      </c>
    </row>
    <row r="56" customFormat="false" ht="69" hidden="false" customHeight="true" outlineLevel="0" collapsed="false">
      <c r="A56" s="10" t="n">
        <v>41</v>
      </c>
      <c r="B56" s="11" t="s">
        <v>56</v>
      </c>
      <c r="C56" s="12" t="n">
        <v>1</v>
      </c>
      <c r="D56" s="13"/>
      <c r="E56" s="14" t="n">
        <f aca="false">C56*D56</f>
        <v>0</v>
      </c>
    </row>
    <row r="57" customFormat="false" ht="69" hidden="false" customHeight="true" outlineLevel="0" collapsed="false">
      <c r="A57" s="10" t="n">
        <v>42</v>
      </c>
      <c r="B57" s="11" t="s">
        <v>57</v>
      </c>
      <c r="C57" s="12" t="n">
        <v>4</v>
      </c>
      <c r="D57" s="13"/>
      <c r="E57" s="14" t="n">
        <f aca="false">C57*D57</f>
        <v>0</v>
      </c>
    </row>
    <row r="58" customFormat="false" ht="30" hidden="false" customHeight="true" outlineLevel="0" collapsed="false">
      <c r="A58" s="10" t="n">
        <v>43</v>
      </c>
      <c r="B58" s="11" t="s">
        <v>58</v>
      </c>
      <c r="C58" s="12" t="n">
        <v>10</v>
      </c>
      <c r="D58" s="13"/>
      <c r="E58" s="14" t="n">
        <f aca="false">C58*D58</f>
        <v>0</v>
      </c>
    </row>
    <row r="59" customFormat="false" ht="81.75" hidden="false" customHeight="true" outlineLevel="0" collapsed="false">
      <c r="A59" s="10" t="n">
        <v>44</v>
      </c>
      <c r="B59" s="11" t="s">
        <v>59</v>
      </c>
      <c r="C59" s="12" t="n">
        <v>24</v>
      </c>
      <c r="D59" s="13"/>
      <c r="E59" s="14" t="n">
        <f aca="false">C59*D59</f>
        <v>0</v>
      </c>
    </row>
    <row r="60" customFormat="false" ht="42.75" hidden="false" customHeight="true" outlineLevel="0" collapsed="false">
      <c r="A60" s="10" t="n">
        <v>45</v>
      </c>
      <c r="B60" s="11" t="s">
        <v>60</v>
      </c>
      <c r="C60" s="12" t="n">
        <v>1</v>
      </c>
      <c r="D60" s="13"/>
      <c r="E60" s="14" t="n">
        <f aca="false">C60*D60</f>
        <v>0</v>
      </c>
    </row>
    <row r="61" customFormat="false" ht="42.75" hidden="false" customHeight="true" outlineLevel="0" collapsed="false">
      <c r="A61" s="10" t="n">
        <v>46</v>
      </c>
      <c r="B61" s="11" t="s">
        <v>61</v>
      </c>
      <c r="C61" s="12" t="n">
        <v>1</v>
      </c>
      <c r="D61" s="13"/>
      <c r="E61" s="14" t="n">
        <f aca="false">C61*D61</f>
        <v>0</v>
      </c>
    </row>
    <row r="62" customFormat="false" ht="42.75" hidden="false" customHeight="true" outlineLevel="0" collapsed="false">
      <c r="A62" s="10" t="n">
        <v>47</v>
      </c>
      <c r="B62" s="11" t="s">
        <v>62</v>
      </c>
      <c r="C62" s="12" t="n">
        <v>1</v>
      </c>
      <c r="D62" s="13"/>
      <c r="E62" s="14" t="n">
        <f aca="false">C62*D62</f>
        <v>0</v>
      </c>
    </row>
    <row r="63" customFormat="false" ht="69" hidden="false" customHeight="true" outlineLevel="0" collapsed="false">
      <c r="A63" s="10" t="n">
        <v>48</v>
      </c>
      <c r="B63" s="11" t="s">
        <v>63</v>
      </c>
      <c r="C63" s="12" t="n">
        <v>6</v>
      </c>
      <c r="D63" s="13"/>
      <c r="E63" s="14" t="n">
        <f aca="false">C63*D63</f>
        <v>0</v>
      </c>
    </row>
    <row r="64" customFormat="false" ht="42.75" hidden="false" customHeight="true" outlineLevel="0" collapsed="false">
      <c r="A64" s="10" t="n">
        <v>49</v>
      </c>
      <c r="B64" s="11" t="s">
        <v>64</v>
      </c>
      <c r="C64" s="12" t="n">
        <v>1</v>
      </c>
      <c r="D64" s="13"/>
      <c r="E64" s="14" t="n">
        <f aca="false">C64*D64</f>
        <v>0</v>
      </c>
    </row>
    <row r="65" customFormat="false" ht="42.75" hidden="false" customHeight="true" outlineLevel="0" collapsed="false">
      <c r="A65" s="10" t="n">
        <v>50</v>
      </c>
      <c r="B65" s="11" t="s">
        <v>65</v>
      </c>
      <c r="C65" s="12" t="n">
        <v>18</v>
      </c>
      <c r="D65" s="13"/>
      <c r="E65" s="14" t="n">
        <f aca="false">C65*D65</f>
        <v>0</v>
      </c>
    </row>
    <row r="66" customFormat="false" ht="30" hidden="false" customHeight="true" outlineLevel="0" collapsed="false">
      <c r="A66" s="10" t="n">
        <v>51</v>
      </c>
      <c r="B66" s="11" t="s">
        <v>66</v>
      </c>
      <c r="C66" s="12" t="n">
        <v>39</v>
      </c>
      <c r="D66" s="13"/>
      <c r="E66" s="14" t="n">
        <f aca="false">C66*D66</f>
        <v>0</v>
      </c>
    </row>
    <row r="67" customFormat="false" ht="69" hidden="false" customHeight="true" outlineLevel="0" collapsed="false">
      <c r="A67" s="10" t="n">
        <v>52</v>
      </c>
      <c r="B67" s="11" t="s">
        <v>67</v>
      </c>
      <c r="C67" s="12" t="n">
        <v>1</v>
      </c>
      <c r="D67" s="13"/>
      <c r="E67" s="14" t="n">
        <f aca="false">C67*D67</f>
        <v>0</v>
      </c>
    </row>
    <row r="68" customFormat="false" ht="69" hidden="false" customHeight="true" outlineLevel="0" collapsed="false">
      <c r="A68" s="10" t="n">
        <v>53</v>
      </c>
      <c r="B68" s="11" t="s">
        <v>68</v>
      </c>
      <c r="C68" s="12" t="n">
        <v>1</v>
      </c>
      <c r="D68" s="13"/>
      <c r="E68" s="14" t="n">
        <f aca="false">C68*D68</f>
        <v>0</v>
      </c>
    </row>
    <row r="69" customFormat="false" ht="120.75" hidden="false" customHeight="true" outlineLevel="0" collapsed="false">
      <c r="A69" s="10" t="n">
        <v>54</v>
      </c>
      <c r="B69" s="11" t="s">
        <v>69</v>
      </c>
      <c r="C69" s="12" t="n">
        <v>4</v>
      </c>
      <c r="D69" s="13"/>
      <c r="E69" s="14" t="n">
        <f aca="false">C69*D69</f>
        <v>0</v>
      </c>
    </row>
    <row r="70" customFormat="false" ht="172.5" hidden="false" customHeight="true" outlineLevel="0" collapsed="false">
      <c r="A70" s="10" t="n">
        <v>55</v>
      </c>
      <c r="B70" s="11" t="s">
        <v>70</v>
      </c>
      <c r="C70" s="12" t="n">
        <v>1</v>
      </c>
      <c r="D70" s="13"/>
      <c r="E70" s="14" t="n">
        <f aca="false">C70*D70</f>
        <v>0</v>
      </c>
    </row>
    <row r="71" customFormat="false" ht="42.75" hidden="false" customHeight="true" outlineLevel="0" collapsed="false">
      <c r="A71" s="10" t="n">
        <v>56</v>
      </c>
      <c r="B71" s="11" t="s">
        <v>71</v>
      </c>
      <c r="C71" s="12" t="n">
        <v>4</v>
      </c>
      <c r="D71" s="13"/>
      <c r="E71" s="14" t="n">
        <f aca="false">C71*D71</f>
        <v>0</v>
      </c>
    </row>
    <row r="72" customFormat="false" ht="30" hidden="false" customHeight="true" outlineLevel="0" collapsed="false">
      <c r="A72" s="10" t="n">
        <v>57</v>
      </c>
      <c r="B72" s="11" t="s">
        <v>72</v>
      </c>
      <c r="C72" s="12" t="n">
        <v>30</v>
      </c>
      <c r="D72" s="13"/>
      <c r="E72" s="14" t="n">
        <f aca="false">C72*D72</f>
        <v>0</v>
      </c>
    </row>
    <row r="73" customFormat="false" ht="55.5" hidden="false" customHeight="true" outlineLevel="0" collapsed="false">
      <c r="A73" s="10" t="n">
        <v>58</v>
      </c>
      <c r="B73" s="11" t="s">
        <v>73</v>
      </c>
      <c r="C73" s="12" t="n">
        <v>2</v>
      </c>
      <c r="D73" s="13"/>
      <c r="E73" s="14" t="n">
        <f aca="false">C73*D73</f>
        <v>0</v>
      </c>
    </row>
    <row r="74" customFormat="false" ht="69" hidden="false" customHeight="true" outlineLevel="0" collapsed="false">
      <c r="A74" s="10" t="n">
        <v>59</v>
      </c>
      <c r="B74" s="11" t="s">
        <v>74</v>
      </c>
      <c r="C74" s="12" t="n">
        <v>1</v>
      </c>
      <c r="D74" s="13"/>
      <c r="E74" s="14" t="n">
        <f aca="false">C74*D74</f>
        <v>0</v>
      </c>
    </row>
    <row r="75" customFormat="false" ht="30" hidden="false" customHeight="true" outlineLevel="0" collapsed="false">
      <c r="A75" s="10" t="n">
        <v>60</v>
      </c>
      <c r="B75" s="11" t="s">
        <v>75</v>
      </c>
      <c r="C75" s="12" t="n">
        <v>1</v>
      </c>
      <c r="D75" s="13"/>
      <c r="E75" s="14" t="n">
        <f aca="false">C75*D75</f>
        <v>0</v>
      </c>
    </row>
    <row r="76" customFormat="false" ht="42.75" hidden="false" customHeight="true" outlineLevel="0" collapsed="false">
      <c r="A76" s="10" t="n">
        <v>61</v>
      </c>
      <c r="B76" s="11" t="s">
        <v>76</v>
      </c>
      <c r="C76" s="12" t="n">
        <v>1</v>
      </c>
      <c r="D76" s="13"/>
      <c r="E76" s="14" t="n">
        <f aca="false">C76*D76</f>
        <v>0</v>
      </c>
    </row>
    <row r="77" customFormat="false" ht="42.75" hidden="false" customHeight="true" outlineLevel="0" collapsed="false">
      <c r="A77" s="10" t="n">
        <v>62</v>
      </c>
      <c r="B77" s="11" t="s">
        <v>77</v>
      </c>
      <c r="C77" s="12" t="n">
        <v>1</v>
      </c>
      <c r="D77" s="13"/>
      <c r="E77" s="14" t="n">
        <f aca="false">C77*D77</f>
        <v>0</v>
      </c>
    </row>
    <row r="78" customFormat="false" ht="69" hidden="false" customHeight="true" outlineLevel="0" collapsed="false">
      <c r="A78" s="10" t="n">
        <v>63</v>
      </c>
      <c r="B78" s="11" t="s">
        <v>78</v>
      </c>
      <c r="C78" s="12" t="n">
        <v>5</v>
      </c>
      <c r="D78" s="13"/>
      <c r="E78" s="14" t="n">
        <f aca="false">C78*D78</f>
        <v>0</v>
      </c>
    </row>
    <row r="79" customFormat="false" ht="21.75" hidden="false" customHeight="true" outlineLevel="0" collapsed="false">
      <c r="A79" s="15" t="s">
        <v>79</v>
      </c>
      <c r="B79" s="15"/>
      <c r="C79" s="15"/>
      <c r="D79" s="15"/>
      <c r="E79" s="16" t="n">
        <f aca="false">SUM(E16:E78)</f>
        <v>0</v>
      </c>
    </row>
    <row r="81" customFormat="false" ht="15" hidden="false" customHeight="true" outlineLevel="0" collapsed="false">
      <c r="A81" s="17" t="s">
        <v>80</v>
      </c>
      <c r="B81" s="17"/>
      <c r="C81" s="17"/>
      <c r="D81" s="17"/>
      <c r="E81" s="17"/>
    </row>
  </sheetData>
  <sheetProtection sheet="true" formatColumns="false" formatRows="false"/>
  <mergeCells count="13">
    <mergeCell ref="A1:E1"/>
    <mergeCell ref="A2:E2"/>
    <mergeCell ref="A3:E3"/>
    <mergeCell ref="C5:E5"/>
    <mergeCell ref="C6:E6"/>
    <mergeCell ref="C7:E7"/>
    <mergeCell ref="A9:E9"/>
    <mergeCell ref="A10:E10"/>
    <mergeCell ref="A11:E11"/>
    <mergeCell ref="A12:E12"/>
    <mergeCell ref="A13:E13"/>
    <mergeCell ref="A79:D79"/>
    <mergeCell ref="A81:E81"/>
  </mergeCells>
  <dataValidations count="1">
    <dataValidation allowBlank="true" error="Informe apenas números maiores ou iguais a zero, com até duas casas decimais (ex.: 12,50)." errorStyle="stop" errorTitle="Valor inválido" operator="between" prompt="Digite o valor unitário em R$ (ex.: 12,50)." promptTitle="Valor Unitário" showDropDown="false" showErrorMessage="true" showInputMessage="true" sqref="D16:D78" type="custom">
      <formula1>AND(ISNUMBER(D16),D16&gt;=0,ROUND(D16,2)=D16)</formula1>
      <formula2>0</formula2>
    </dataValidation>
  </dataValidations>
  <printOptions headings="false" gridLines="false" gridLinesSet="true" horizontalCentered="true" verticalCentered="false"/>
  <pageMargins left="0.4" right="0.4" top="1" bottom="1" header="0.511811023622047" footer="0.5"/>
  <pageSetup paperSize="9" scale="100" fitToWidth="1" fitToHeight="0" pageOrder="downThenOver" orientation="landscape" blackAndWhite="false" draft="false" cellComments="none" horizontalDpi="300" verticalDpi="300" copies="1"/>
  <headerFooter differentFirst="false" differentOddEven="false">
    <oddHeader/>
    <oddFooter>&amp;CPágina &amp;P de &amp;N</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2026-10-06T11:13:23Z</dcterms:created>
  <dc:creator>openpyxl</dc:creator>
  <dc:description/>
  <dc:language>en-US</dc:language>
  <cp:lastModifiedBy/>
  <dcterms:modified xsi:type="dcterms:W3CDTF">2026-10-06T11:13:23Z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