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Administração\Desktop\muro SAAE\"/>
    </mc:Choice>
  </mc:AlternateContent>
  <xr:revisionPtr revIDLastSave="0" documentId="8_{BC9E788D-228F-4524-ACD4-3BC57EBD743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1" sheetId="1" r:id="rId1"/>
  </sheets>
  <definedNames>
    <definedName name="_xlnm.Print_Area" localSheetId="0">Plan1!$A$1:$E$24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  <c r="D17" i="1"/>
  <c r="D22" i="1" l="1"/>
</calcChain>
</file>

<file path=xl/sharedStrings.xml><?xml version="1.0" encoding="utf-8"?>
<sst xmlns="http://schemas.openxmlformats.org/spreadsheetml/2006/main" count="31" uniqueCount="29">
  <si>
    <t>Seguros (S) + Garantia (G)</t>
  </si>
  <si>
    <t xml:space="preserve">Risco (R) </t>
  </si>
  <si>
    <t>PIS</t>
  </si>
  <si>
    <t>COFINS</t>
  </si>
  <si>
    <t xml:space="preserve">Despesas Financeiras  </t>
  </si>
  <si>
    <t>ISS</t>
  </si>
  <si>
    <t>CPRB</t>
  </si>
  <si>
    <t>AC</t>
  </si>
  <si>
    <t>L</t>
  </si>
  <si>
    <t>R</t>
  </si>
  <si>
    <t>DF</t>
  </si>
  <si>
    <t>SEGUROS, GARANTIAS E RISCO</t>
  </si>
  <si>
    <t>S</t>
  </si>
  <si>
    <t>I</t>
  </si>
  <si>
    <t>TRIBUTOS</t>
  </si>
  <si>
    <t>-</t>
  </si>
  <si>
    <t>INSS</t>
  </si>
  <si>
    <r>
      <t xml:space="preserve">PREFEITURA:  </t>
    </r>
    <r>
      <rPr>
        <sz val="12"/>
        <color indexed="8"/>
        <rFont val="Times New Roman"/>
        <family val="1"/>
      </rPr>
      <t>MUNICIPAL DE CONSELHEIRO PENA</t>
    </r>
  </si>
  <si>
    <r>
      <t>BDI (%) =</t>
    </r>
    <r>
      <rPr>
        <b/>
        <u/>
        <sz val="12"/>
        <color theme="1"/>
        <rFont val="Times New Roman"/>
        <family val="1"/>
      </rPr>
      <t xml:space="preserve"> (1 + (AC + S +R +G)) x (1 + DF) x (1 + L)   </t>
    </r>
  </si>
  <si>
    <t>DEMONSTRATIVO DO BDI</t>
  </si>
  <si>
    <t xml:space="preserve">Administração central </t>
  </si>
  <si>
    <t>Lucro Bruto</t>
  </si>
  <si>
    <t xml:space="preserve">            ( 1 - (I+CPRB)</t>
  </si>
  <si>
    <t>QUANTO AO ISS O TCU ORIENTA OBSERVAR A LEGISLAÇÃO DO MUNICÍPIO. NO REFERIDO ACÓRDÃO O TCU PARTIU DA PREMISSA DE INCIDÊNCIA DO ISS EM 50% DO PREÇO DE VENDA, COM PERCENTUAIS DE 2%, 3%, 4% E 5%.</t>
  </si>
  <si>
    <t>ISS:</t>
  </si>
  <si>
    <r>
      <t xml:space="preserve">
MUNICÍPIO DE CONSELHEIRO PENA
 ESTADO DE MINAS GERAIS
</t>
    </r>
    <r>
      <rPr>
        <b/>
        <i/>
        <sz val="8"/>
        <color indexed="9"/>
        <rFont val="Arial"/>
        <family val="2"/>
      </rPr>
      <t xml:space="preserve">CNPJ: 19.769.660/0001-60      </t>
    </r>
    <r>
      <rPr>
        <b/>
        <i/>
        <sz val="11"/>
        <color indexed="9"/>
        <rFont val="Arial"/>
        <family val="2"/>
      </rPr>
      <t xml:space="preserve">                  
</t>
    </r>
  </si>
  <si>
    <t>OBRA: META 05 - RECONSTRUÇÃO DE MUROS (SAAE)</t>
  </si>
  <si>
    <t>DEPÓSITO SAAE, COORDENADA  19°10'38.80"S  41°28'51.22"O</t>
  </si>
  <si>
    <t>DATA:02/08/2024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</si>
</sst>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  <font>
      <b/>
      <sz val="8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i/>
      <sz val="11"/>
      <color theme="0"/>
      <name val="Arial"/>
      <family val="2"/>
    </font>
    <font>
      <b/>
      <i/>
      <sz val="8"/>
      <color indexed="9"/>
      <name val="Arial"/>
      <family val="2"/>
    </font>
    <font>
      <b/>
      <i/>
      <sz val="11"/>
      <color indexed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9" fontId="3" fillId="0" borderId="0" applyFont="0" applyFill="0" applyBorder="0" applyAlignment="0" applyProtection="0"/>
  </cellStyleXfs>
  <cellXfs count="54">
    <xf numFmtId="0" fontId="0" fillId="0" borderId="0" xfId="0"/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10" fontId="7" fillId="2" borderId="3" xfId="1" applyNumberFormat="1" applyFont="1" applyFill="1" applyBorder="1" applyAlignment="1" applyProtection="1">
      <alignment horizontal="center" vertical="center"/>
      <protection locked="0"/>
    </xf>
    <xf numFmtId="10" fontId="7" fillId="0" borderId="3" xfId="1" applyNumberFormat="1" applyFont="1" applyBorder="1" applyAlignment="1" applyProtection="1">
      <alignment horizontal="center" vertical="center"/>
      <protection locked="0"/>
    </xf>
    <xf numFmtId="10" fontId="5" fillId="0" borderId="3" xfId="0" applyNumberFormat="1" applyFont="1" applyBorder="1" applyAlignment="1">
      <alignment horizontal="center" vertical="center" wrapText="1"/>
    </xf>
    <xf numFmtId="10" fontId="7" fillId="0" borderId="3" xfId="1" applyNumberFormat="1" applyFont="1" applyBorder="1" applyAlignment="1" applyProtection="1">
      <alignment horizontal="center" vertical="center"/>
    </xf>
    <xf numFmtId="10" fontId="7" fillId="0" borderId="1" xfId="1" applyNumberFormat="1" applyFont="1" applyFill="1" applyBorder="1" applyAlignment="1" applyProtection="1">
      <alignment horizontal="center" vertical="center"/>
    </xf>
    <xf numFmtId="10" fontId="9" fillId="0" borderId="4" xfId="0" applyNumberFormat="1" applyFont="1" applyBorder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0" fontId="8" fillId="0" borderId="3" xfId="1" applyNumberFormat="1" applyFont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right" vertical="center"/>
    </xf>
    <xf numFmtId="9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wrapText="1"/>
    </xf>
    <xf numFmtId="0" fontId="12" fillId="3" borderId="7" xfId="0" applyFont="1" applyFill="1" applyBorder="1" applyAlignment="1">
      <alignment wrapText="1"/>
    </xf>
    <xf numFmtId="0" fontId="6" fillId="0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7" fillId="2" borderId="10" xfId="0" applyFont="1" applyFill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 wrapText="1"/>
      <protection locked="0"/>
    </xf>
    <xf numFmtId="0" fontId="8" fillId="0" borderId="10" xfId="0" applyFont="1" applyBorder="1" applyAlignment="1" applyProtection="1">
      <alignment vertical="center"/>
      <protection locked="0"/>
    </xf>
    <xf numFmtId="0" fontId="7" fillId="0" borderId="10" xfId="0" applyFont="1" applyBorder="1" applyAlignment="1" applyProtection="1">
      <alignment vertical="center" wrapText="1"/>
      <protection locked="0"/>
    </xf>
    <xf numFmtId="0" fontId="7" fillId="0" borderId="10" xfId="0" applyFont="1" applyFill="1" applyBorder="1" applyAlignment="1" applyProtection="1">
      <alignment vertical="center"/>
      <protection locked="0"/>
    </xf>
    <xf numFmtId="0" fontId="5" fillId="0" borderId="14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6" fillId="0" borderId="8" xfId="0" applyFont="1" applyFill="1" applyBorder="1" applyAlignment="1">
      <alignment vertical="center" wrapText="1"/>
    </xf>
    <xf numFmtId="0" fontId="12" fillId="3" borderId="5" xfId="0" applyFont="1" applyFill="1" applyBorder="1" applyAlignment="1">
      <alignment horizontal="center" wrapText="1"/>
    </xf>
    <xf numFmtId="0" fontId="12" fillId="3" borderId="6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8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0" fontId="6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</cellXfs>
  <cellStyles count="4">
    <cellStyle name="Hiperlink 2" xfId="2" xr:uid="{00000000-0005-0000-0000-000000000000}"/>
    <cellStyle name="Normal" xfId="0" builtinId="0"/>
    <cellStyle name="Porcentagem" xfId="1" builtinId="5"/>
    <cellStyle name="Porcentagem 5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8281</xdr:colOff>
      <xdr:row>1</xdr:row>
      <xdr:rowOff>8698</xdr:rowOff>
    </xdr:from>
    <xdr:to>
      <xdr:col>1</xdr:col>
      <xdr:colOff>730723</xdr:colOff>
      <xdr:row>1</xdr:row>
      <xdr:rowOff>728869</xdr:rowOff>
    </xdr:to>
    <xdr:pic>
      <xdr:nvPicPr>
        <xdr:cNvPr id="3" name="Imagem 3" descr="E:\MAIQUE\Wallpapers\Brasão CPENA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306" y="218248"/>
          <a:ext cx="722442" cy="7201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24"/>
  <sheetViews>
    <sheetView tabSelected="1" view="pageBreakPreview" zoomScaleNormal="100" zoomScaleSheetLayoutView="100" workbookViewId="0">
      <selection activeCell="D11" sqref="D11"/>
    </sheetView>
  </sheetViews>
  <sheetFormatPr defaultRowHeight="15.75" x14ac:dyDescent="0.25"/>
  <cols>
    <col min="1" max="1" width="3" style="1" customWidth="1"/>
    <col min="2" max="2" width="57.85546875" style="1" customWidth="1"/>
    <col min="3" max="3" width="13.7109375" style="1" customWidth="1"/>
    <col min="4" max="4" width="13.7109375" style="17" customWidth="1"/>
    <col min="5" max="5" width="2.5703125" style="1" customWidth="1"/>
    <col min="6" max="16384" width="9.140625" style="1"/>
  </cols>
  <sheetData>
    <row r="1" spans="2:10" ht="16.5" thickBot="1" x14ac:dyDescent="0.3">
      <c r="B1" s="36"/>
      <c r="C1" s="36"/>
      <c r="D1" s="37"/>
      <c r="E1" s="38"/>
      <c r="F1" s="4"/>
      <c r="G1" s="4"/>
    </row>
    <row r="2" spans="2:10" ht="58.5" customHeight="1" thickBot="1" x14ac:dyDescent="0.25">
      <c r="B2" s="40" t="s">
        <v>25</v>
      </c>
      <c r="C2" s="41"/>
      <c r="D2" s="41"/>
      <c r="E2" s="25"/>
      <c r="F2" s="22"/>
      <c r="G2" s="22"/>
      <c r="H2" s="22"/>
      <c r="I2" s="22"/>
      <c r="J2" s="23"/>
    </row>
    <row r="3" spans="2:10" x14ac:dyDescent="0.25">
      <c r="B3" s="44"/>
      <c r="C3" s="45"/>
      <c r="D3" s="45"/>
      <c r="E3" s="46"/>
      <c r="F3" s="5"/>
      <c r="G3" s="4"/>
    </row>
    <row r="4" spans="2:10" x14ac:dyDescent="0.25">
      <c r="B4" s="51" t="s">
        <v>19</v>
      </c>
      <c r="C4" s="52"/>
      <c r="D4" s="52"/>
      <c r="E4" s="53"/>
      <c r="F4" s="6"/>
      <c r="G4" s="4"/>
    </row>
    <row r="5" spans="2:10" x14ac:dyDescent="0.25">
      <c r="B5" s="24"/>
      <c r="C5" s="8"/>
      <c r="D5" s="9" t="s">
        <v>28</v>
      </c>
      <c r="E5" s="25"/>
      <c r="F5" s="7"/>
      <c r="G5" s="4"/>
    </row>
    <row r="6" spans="2:10" x14ac:dyDescent="0.25">
      <c r="B6" s="26" t="s">
        <v>17</v>
      </c>
      <c r="C6" s="6"/>
      <c r="D6" s="21"/>
      <c r="E6" s="27"/>
      <c r="F6" s="7"/>
      <c r="G6" s="4"/>
    </row>
    <row r="7" spans="2:10" ht="31.5" x14ac:dyDescent="0.25">
      <c r="B7" s="39" t="s">
        <v>26</v>
      </c>
      <c r="C7" s="6"/>
      <c r="D7" s="21"/>
      <c r="E7" s="25"/>
      <c r="F7" s="4"/>
      <c r="G7" s="4"/>
    </row>
    <row r="8" spans="2:10" ht="31.5" x14ac:dyDescent="0.25">
      <c r="B8" s="39" t="s">
        <v>27</v>
      </c>
      <c r="C8" s="6"/>
      <c r="D8" s="21"/>
      <c r="E8" s="28"/>
      <c r="F8" s="6"/>
      <c r="G8" s="4"/>
    </row>
    <row r="9" spans="2:10" x14ac:dyDescent="0.25">
      <c r="B9" s="26"/>
      <c r="C9" s="19" t="s">
        <v>24</v>
      </c>
      <c r="D9" s="20">
        <v>0.03</v>
      </c>
      <c r="E9" s="28"/>
      <c r="F9" s="6"/>
      <c r="G9" s="4"/>
    </row>
    <row r="10" spans="2:10" x14ac:dyDescent="0.25">
      <c r="B10" s="26"/>
      <c r="C10" s="6"/>
      <c r="D10" s="21"/>
      <c r="E10" s="28"/>
      <c r="F10" s="6"/>
      <c r="G10" s="4"/>
    </row>
    <row r="11" spans="2:10" ht="18" customHeight="1" x14ac:dyDescent="0.25">
      <c r="B11" s="29" t="s">
        <v>20</v>
      </c>
      <c r="C11" s="2" t="s">
        <v>7</v>
      </c>
      <c r="D11" s="10">
        <v>4.8899999999999999E-2</v>
      </c>
      <c r="E11" s="25"/>
      <c r="F11" s="4"/>
      <c r="G11" s="4"/>
    </row>
    <row r="12" spans="2:10" ht="18" customHeight="1" x14ac:dyDescent="0.25">
      <c r="B12" s="29" t="s">
        <v>21</v>
      </c>
      <c r="C12" s="2" t="s">
        <v>8</v>
      </c>
      <c r="D12" s="10">
        <v>7.3999999999999996E-2</v>
      </c>
      <c r="E12" s="25"/>
      <c r="F12" s="4"/>
      <c r="G12" s="4"/>
    </row>
    <row r="13" spans="2:10" ht="18" customHeight="1" x14ac:dyDescent="0.25">
      <c r="B13" s="30" t="s">
        <v>4</v>
      </c>
      <c r="C13" s="2" t="s">
        <v>10</v>
      </c>
      <c r="D13" s="11">
        <v>1.4E-3</v>
      </c>
      <c r="E13" s="25"/>
    </row>
    <row r="14" spans="2:10" ht="18" customHeight="1" x14ac:dyDescent="0.25">
      <c r="B14" s="31" t="s">
        <v>11</v>
      </c>
      <c r="C14" s="2"/>
      <c r="D14" s="18">
        <f>SUM(D15:D16)</f>
        <v>2.2699999999999998E-2</v>
      </c>
      <c r="E14" s="25"/>
    </row>
    <row r="15" spans="2:10" ht="18" customHeight="1" x14ac:dyDescent="0.25">
      <c r="B15" s="29" t="s">
        <v>0</v>
      </c>
      <c r="C15" s="2" t="s">
        <v>12</v>
      </c>
      <c r="D15" s="10">
        <v>0.01</v>
      </c>
      <c r="E15" s="25"/>
    </row>
    <row r="16" spans="2:10" ht="18" customHeight="1" x14ac:dyDescent="0.25">
      <c r="B16" s="29" t="s">
        <v>1</v>
      </c>
      <c r="C16" s="2" t="s">
        <v>9</v>
      </c>
      <c r="D16" s="10">
        <v>1.2699999999999999E-2</v>
      </c>
      <c r="E16" s="25"/>
    </row>
    <row r="17" spans="2:5" ht="18" customHeight="1" x14ac:dyDescent="0.25">
      <c r="B17" s="32" t="s">
        <v>14</v>
      </c>
      <c r="C17" s="3" t="s">
        <v>13</v>
      </c>
      <c r="D17" s="12">
        <f>SUM(D18:D21)</f>
        <v>5.1499999999999997E-2</v>
      </c>
      <c r="E17" s="25"/>
    </row>
    <row r="18" spans="2:5" ht="18" customHeight="1" x14ac:dyDescent="0.25">
      <c r="B18" s="33" t="s">
        <v>5</v>
      </c>
      <c r="C18" s="2" t="s">
        <v>5</v>
      </c>
      <c r="D18" s="13">
        <v>1.4999999999999999E-2</v>
      </c>
      <c r="E18" s="25"/>
    </row>
    <row r="19" spans="2:5" ht="18" customHeight="1" x14ac:dyDescent="0.25">
      <c r="B19" s="30" t="s">
        <v>2</v>
      </c>
      <c r="C19" s="2" t="s">
        <v>2</v>
      </c>
      <c r="D19" s="13">
        <v>6.4999999999999997E-3</v>
      </c>
      <c r="E19" s="25"/>
    </row>
    <row r="20" spans="2:5" ht="18" customHeight="1" x14ac:dyDescent="0.25">
      <c r="B20" s="30" t="s">
        <v>3</v>
      </c>
      <c r="C20" s="2" t="s">
        <v>15</v>
      </c>
      <c r="D20" s="13">
        <v>0.03</v>
      </c>
      <c r="E20" s="25"/>
    </row>
    <row r="21" spans="2:5" ht="18" customHeight="1" thickBot="1" x14ac:dyDescent="0.3">
      <c r="B21" s="34" t="s">
        <v>6</v>
      </c>
      <c r="C21" s="2" t="s">
        <v>16</v>
      </c>
      <c r="D21" s="14"/>
      <c r="E21" s="25"/>
    </row>
    <row r="22" spans="2:5" ht="15.75" customHeight="1" thickBot="1" x14ac:dyDescent="0.3">
      <c r="B22" s="47" t="s">
        <v>18</v>
      </c>
      <c r="C22" s="48"/>
      <c r="D22" s="15">
        <f>(((1+(D11+D14))*(1+D13)*(1+D12))/(1-(D17+D21)))-1</f>
        <v>0.21508661861887224</v>
      </c>
      <c r="E22" s="25"/>
    </row>
    <row r="23" spans="2:5" x14ac:dyDescent="0.25">
      <c r="B23" s="49" t="s">
        <v>22</v>
      </c>
      <c r="C23" s="50"/>
      <c r="D23" s="16"/>
      <c r="E23" s="25"/>
    </row>
    <row r="24" spans="2:5" ht="39.75" customHeight="1" thickBot="1" x14ac:dyDescent="0.3">
      <c r="B24" s="42" t="s">
        <v>23</v>
      </c>
      <c r="C24" s="43"/>
      <c r="D24" s="43"/>
      <c r="E24" s="35"/>
    </row>
  </sheetData>
  <mergeCells count="6">
    <mergeCell ref="B2:D2"/>
    <mergeCell ref="B24:D24"/>
    <mergeCell ref="B3:E3"/>
    <mergeCell ref="B22:C22"/>
    <mergeCell ref="B23:C23"/>
    <mergeCell ref="B4:E4"/>
  </mergeCells>
  <pageMargins left="0.511811024" right="0.511811024" top="0.78740157499999996" bottom="0.78740157499999996" header="0.31496062000000002" footer="0.31496062000000002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Plan1</vt:lpstr>
      <vt:lpstr>Plan1!Area_de_impressao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Administração</cp:lastModifiedBy>
  <cp:lastPrinted>2024-08-05T16:21:33Z</cp:lastPrinted>
  <dcterms:created xsi:type="dcterms:W3CDTF">2019-03-11T19:12:09Z</dcterms:created>
  <dcterms:modified xsi:type="dcterms:W3CDTF">2024-08-07T19:22:50Z</dcterms:modified>
</cp:coreProperties>
</file>